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meet.gujral\Documents\Workspace\BNPICAI\static_data\"/>
    </mc:Choice>
  </mc:AlternateContent>
  <bookViews>
    <workbookView xWindow="0" yWindow="0" windowWidth="20490" windowHeight="7095" activeTab="2"/>
  </bookViews>
  <sheets>
    <sheet name="Sheet1" sheetId="1" r:id="rId1"/>
    <sheet name="Inout" sheetId="3" r:id="rId2"/>
    <sheet name="Final_Input" sheetId="4" r:id="rId3"/>
    <sheet name="Trading_days" sheetId="8" r:id="rId4"/>
    <sheet name="Div" sheetId="7" r:id="rId5"/>
  </sheets>
  <externalReferences>
    <externalReference r:id="rId6"/>
  </externalReferences>
  <definedNames>
    <definedName name="_xlnm._FilterDatabase" localSheetId="4" hidden="1">Div!$A$1:$M$277</definedName>
    <definedName name="_xlnm._FilterDatabase" localSheetId="2" hidden="1">Final_Input!$AE$2:$AF$2</definedName>
    <definedName name="_xlnm._FilterDatabase" localSheetId="1" hidden="1">Inout!$A$1:$BZ$826</definedName>
    <definedName name="Holiday">Sheet1!$E$2:$E$9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" i="3" l="1"/>
  <c r="AS2" i="3"/>
  <c r="D277" i="7" l="1"/>
  <c r="D276" i="7"/>
  <c r="D275" i="7"/>
  <c r="D274" i="7"/>
  <c r="D273" i="7"/>
  <c r="D272" i="7"/>
  <c r="D271" i="7"/>
  <c r="D270" i="7"/>
  <c r="D268" i="7"/>
  <c r="D267" i="7"/>
  <c r="D266" i="7"/>
  <c r="D265" i="7"/>
  <c r="D264" i="7"/>
  <c r="D262" i="7"/>
  <c r="D261" i="7"/>
  <c r="D260" i="7"/>
  <c r="D258" i="7"/>
  <c r="D257" i="7"/>
  <c r="D256" i="7"/>
  <c r="D255" i="7"/>
  <c r="D254" i="7"/>
  <c r="D253" i="7"/>
  <c r="D251" i="7"/>
  <c r="D250" i="7"/>
  <c r="D249" i="7"/>
  <c r="D247" i="7"/>
  <c r="D246" i="7"/>
  <c r="D245" i="7"/>
  <c r="D244" i="7"/>
  <c r="D243" i="7"/>
  <c r="D242" i="7"/>
  <c r="D241" i="7"/>
  <c r="D239" i="7"/>
  <c r="D238" i="7"/>
  <c r="D237" i="7"/>
  <c r="D236" i="7"/>
  <c r="D235" i="7"/>
  <c r="D234" i="7"/>
  <c r="D233" i="7"/>
  <c r="D232" i="7"/>
  <c r="D230" i="7"/>
  <c r="D229" i="7"/>
  <c r="D228" i="7"/>
  <c r="D227" i="7"/>
  <c r="D225" i="7"/>
  <c r="D224" i="7"/>
  <c r="D223" i="7"/>
  <c r="D221" i="7"/>
  <c r="D220" i="7"/>
  <c r="D219" i="7"/>
  <c r="D218" i="7"/>
  <c r="D217" i="7"/>
  <c r="D216" i="7"/>
  <c r="D215" i="7"/>
  <c r="D214" i="7"/>
  <c r="D213" i="7"/>
  <c r="D212" i="7"/>
  <c r="D211" i="7"/>
  <c r="D209" i="7"/>
  <c r="D208" i="7"/>
  <c r="D207" i="7"/>
  <c r="D205" i="7"/>
  <c r="D204" i="7"/>
  <c r="D203" i="7"/>
  <c r="D202" i="7"/>
  <c r="D201" i="7"/>
  <c r="D200" i="7"/>
  <c r="D199" i="7"/>
  <c r="D198" i="7"/>
  <c r="D197" i="7"/>
  <c r="D196" i="7"/>
  <c r="D195" i="7"/>
  <c r="D193" i="7"/>
  <c r="D192" i="7"/>
  <c r="D191" i="7"/>
  <c r="D190" i="7"/>
  <c r="D189" i="7"/>
  <c r="D187" i="7"/>
  <c r="D186" i="7"/>
  <c r="D185" i="7"/>
  <c r="D184" i="7"/>
  <c r="D183" i="7"/>
  <c r="D181" i="7"/>
  <c r="D180" i="7"/>
  <c r="D179" i="7"/>
  <c r="D177" i="7"/>
  <c r="D176" i="7"/>
  <c r="D175" i="7"/>
  <c r="D174" i="7"/>
  <c r="D173" i="7"/>
  <c r="D172" i="7"/>
  <c r="D171" i="7"/>
  <c r="D170" i="7"/>
  <c r="D168" i="7"/>
  <c r="D167" i="7"/>
  <c r="D166" i="7"/>
  <c r="D164" i="7"/>
  <c r="D163" i="7"/>
  <c r="D162" i="7"/>
  <c r="D161" i="7"/>
  <c r="D160" i="7"/>
  <c r="D159" i="7"/>
  <c r="D158" i="7"/>
  <c r="D157" i="7"/>
  <c r="D156" i="7"/>
  <c r="D154" i="7"/>
  <c r="D153" i="7"/>
  <c r="D152" i="7"/>
  <c r="D151" i="7"/>
  <c r="D150" i="7"/>
  <c r="D149" i="7"/>
  <c r="D148" i="7"/>
  <c r="D147" i="7"/>
  <c r="D146" i="7"/>
  <c r="D144" i="7"/>
  <c r="D143" i="7"/>
  <c r="D142" i="7"/>
  <c r="D141" i="7"/>
  <c r="D140" i="7"/>
  <c r="D138" i="7"/>
  <c r="D137" i="7"/>
  <c r="D136" i="7"/>
  <c r="D134" i="7"/>
  <c r="D133" i="7"/>
  <c r="D132" i="7"/>
  <c r="D131" i="7"/>
  <c r="D130" i="7"/>
  <c r="D129" i="7"/>
  <c r="D128" i="7"/>
  <c r="D127" i="7"/>
  <c r="D126" i="7"/>
  <c r="D124" i="7"/>
  <c r="D123" i="7"/>
  <c r="D122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5" i="7"/>
  <c r="D104" i="7"/>
  <c r="D103" i="7"/>
  <c r="D102" i="7"/>
  <c r="D101" i="7"/>
  <c r="D100" i="7"/>
  <c r="D96" i="7"/>
  <c r="D95" i="7"/>
  <c r="D94" i="7"/>
  <c r="D93" i="7"/>
  <c r="D92" i="7"/>
  <c r="D91" i="7"/>
  <c r="D89" i="7"/>
  <c r="D88" i="7"/>
  <c r="D87" i="7"/>
  <c r="D85" i="7"/>
  <c r="D84" i="7"/>
  <c r="D83" i="7"/>
  <c r="D82" i="7"/>
  <c r="D81" i="7"/>
  <c r="D80" i="7"/>
  <c r="D79" i="7"/>
  <c r="D78" i="7"/>
  <c r="D76" i="7"/>
  <c r="D75" i="7"/>
  <c r="D74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7" i="7"/>
  <c r="D56" i="7"/>
  <c r="D55" i="7"/>
  <c r="D54" i="7"/>
  <c r="D53" i="7"/>
  <c r="D52" i="7"/>
  <c r="D50" i="7"/>
  <c r="D49" i="7"/>
  <c r="D48" i="7"/>
  <c r="D47" i="7"/>
  <c r="D46" i="7"/>
  <c r="D45" i="7"/>
  <c r="D43" i="7"/>
  <c r="D42" i="7"/>
  <c r="D41" i="7"/>
  <c r="D39" i="7"/>
  <c r="D38" i="7"/>
  <c r="D37" i="7"/>
  <c r="D36" i="7"/>
  <c r="D35" i="7"/>
  <c r="D34" i="7"/>
  <c r="D33" i="7"/>
  <c r="D32" i="7"/>
  <c r="D31" i="7"/>
  <c r="D30" i="7"/>
  <c r="D28" i="7"/>
  <c r="D27" i="7"/>
  <c r="D26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9" i="7"/>
  <c r="D8" i="7"/>
  <c r="D7" i="7"/>
  <c r="D6" i="7"/>
  <c r="D5" i="7"/>
  <c r="D4" i="7"/>
  <c r="D2" i="7"/>
  <c r="E269" i="7"/>
  <c r="E263" i="7"/>
  <c r="E259" i="7"/>
  <c r="E252" i="7"/>
  <c r="E248" i="7"/>
  <c r="E240" i="7"/>
  <c r="E231" i="7"/>
  <c r="E226" i="7"/>
  <c r="E222" i="7"/>
  <c r="E210" i="7"/>
  <c r="E206" i="7"/>
  <c r="E194" i="7"/>
  <c r="E188" i="7"/>
  <c r="E182" i="7"/>
  <c r="E178" i="7"/>
  <c r="E169" i="7"/>
  <c r="E165" i="7"/>
  <c r="E155" i="7"/>
  <c r="E145" i="7"/>
  <c r="E139" i="7"/>
  <c r="E135" i="7"/>
  <c r="E125" i="7"/>
  <c r="E121" i="7"/>
  <c r="E106" i="7"/>
  <c r="E99" i="7"/>
  <c r="E98" i="7"/>
  <c r="E97" i="7"/>
  <c r="E90" i="7"/>
  <c r="E86" i="7"/>
  <c r="E77" i="7"/>
  <c r="E73" i="7"/>
  <c r="E58" i="7"/>
  <c r="E51" i="7"/>
  <c r="E44" i="7"/>
  <c r="E40" i="7"/>
  <c r="E29" i="7"/>
  <c r="E25" i="7"/>
  <c r="E10" i="7"/>
  <c r="E3" i="7"/>
  <c r="K269" i="7"/>
  <c r="J269" i="7"/>
  <c r="K263" i="7"/>
  <c r="J263" i="7"/>
  <c r="K259" i="7"/>
  <c r="J259" i="7"/>
  <c r="K252" i="7"/>
  <c r="J252" i="7"/>
  <c r="K248" i="7"/>
  <c r="J248" i="7"/>
  <c r="K240" i="7"/>
  <c r="J240" i="7"/>
  <c r="K231" i="7"/>
  <c r="J231" i="7"/>
  <c r="K226" i="7"/>
  <c r="J226" i="7"/>
  <c r="K222" i="7"/>
  <c r="J222" i="7"/>
  <c r="K210" i="7"/>
  <c r="J210" i="7"/>
  <c r="K206" i="7"/>
  <c r="J206" i="7"/>
  <c r="K194" i="7"/>
  <c r="J194" i="7"/>
  <c r="K188" i="7"/>
  <c r="J188" i="7"/>
  <c r="K182" i="7"/>
  <c r="J182" i="7"/>
  <c r="K178" i="7"/>
  <c r="J178" i="7"/>
  <c r="K169" i="7"/>
  <c r="J169" i="7"/>
  <c r="K165" i="7"/>
  <c r="J165" i="7"/>
  <c r="K155" i="7"/>
  <c r="J155" i="7"/>
  <c r="K145" i="7"/>
  <c r="J145" i="7"/>
  <c r="K139" i="7"/>
  <c r="J139" i="7"/>
  <c r="K135" i="7"/>
  <c r="J135" i="7"/>
  <c r="K125" i="7"/>
  <c r="J125" i="7"/>
  <c r="K121" i="7"/>
  <c r="J121" i="7"/>
  <c r="K106" i="7"/>
  <c r="J106" i="7"/>
  <c r="K99" i="7"/>
  <c r="J99" i="7"/>
  <c r="K98" i="7"/>
  <c r="J98" i="7"/>
  <c r="K97" i="7"/>
  <c r="J97" i="7"/>
  <c r="K90" i="7"/>
  <c r="J90" i="7"/>
  <c r="K86" i="7"/>
  <c r="J86" i="7"/>
  <c r="K77" i="7"/>
  <c r="J77" i="7"/>
  <c r="K73" i="7"/>
  <c r="J73" i="7"/>
  <c r="K58" i="7"/>
  <c r="J58" i="7"/>
  <c r="K51" i="7"/>
  <c r="J51" i="7"/>
  <c r="K44" i="7"/>
  <c r="J44" i="7"/>
  <c r="K40" i="7"/>
  <c r="J40" i="7"/>
  <c r="K29" i="7"/>
  <c r="J29" i="7"/>
  <c r="K25" i="7"/>
  <c r="J25" i="7"/>
  <c r="K10" i="7"/>
  <c r="J10" i="7"/>
  <c r="K3" i="7"/>
  <c r="J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" i="7"/>
  <c r="L10" i="7" l="1"/>
  <c r="L29" i="7"/>
  <c r="L44" i="7"/>
  <c r="M44" i="7" s="1"/>
  <c r="D44" i="7" s="1"/>
  <c r="L58" i="7"/>
  <c r="D58" i="7" s="1"/>
  <c r="L77" i="7"/>
  <c r="L90" i="7"/>
  <c r="M90" i="7" s="1"/>
  <c r="D90" i="7" s="1"/>
  <c r="L98" i="7"/>
  <c r="L106" i="7"/>
  <c r="D106" i="7" s="1"/>
  <c r="L125" i="7"/>
  <c r="L139" i="7"/>
  <c r="M139" i="7" s="1"/>
  <c r="D139" i="7" s="1"/>
  <c r="L155" i="7"/>
  <c r="L169" i="7"/>
  <c r="D169" i="7" s="1"/>
  <c r="L182" i="7"/>
  <c r="M182" i="7" s="1"/>
  <c r="D182" i="7" s="1"/>
  <c r="L194" i="7"/>
  <c r="L210" i="7"/>
  <c r="L226" i="7"/>
  <c r="M226" i="7" s="1"/>
  <c r="D226" i="7" s="1"/>
  <c r="L240" i="7"/>
  <c r="L252" i="7"/>
  <c r="L263" i="7"/>
  <c r="M263" i="7" s="1"/>
  <c r="D263" i="7" s="1"/>
  <c r="L3" i="7"/>
  <c r="D3" i="7" s="1"/>
  <c r="L25" i="7"/>
  <c r="M25" i="7" s="1"/>
  <c r="D25" i="7" s="1"/>
  <c r="L40" i="7"/>
  <c r="M40" i="7" s="1"/>
  <c r="D40" i="7" s="1"/>
  <c r="L51" i="7"/>
  <c r="D51" i="7" s="1"/>
  <c r="L73" i="7"/>
  <c r="M73" i="7" s="1"/>
  <c r="D73" i="7" s="1"/>
  <c r="L86" i="7"/>
  <c r="M86" i="7" s="1"/>
  <c r="D86" i="7" s="1"/>
  <c r="L97" i="7"/>
  <c r="D97" i="7" s="1"/>
  <c r="L99" i="7"/>
  <c r="M99" i="7" s="1"/>
  <c r="D99" i="7" s="1"/>
  <c r="L121" i="7"/>
  <c r="M121" i="7" s="1"/>
  <c r="D121" i="7" s="1"/>
  <c r="L135" i="7"/>
  <c r="M135" i="7" s="1"/>
  <c r="D135" i="7" s="1"/>
  <c r="L145" i="7"/>
  <c r="D145" i="7" s="1"/>
  <c r="L165" i="7"/>
  <c r="M165" i="7" s="1"/>
  <c r="D165" i="7" s="1"/>
  <c r="L178" i="7"/>
  <c r="M178" i="7" s="1"/>
  <c r="D178" i="7" s="1"/>
  <c r="L188" i="7"/>
  <c r="D188" i="7" s="1"/>
  <c r="L206" i="7"/>
  <c r="M206" i="7" s="1"/>
  <c r="D206" i="7" s="1"/>
  <c r="L222" i="7"/>
  <c r="M222" i="7" s="1"/>
  <c r="D222" i="7" s="1"/>
  <c r="L231" i="7"/>
  <c r="D231" i="7" s="1"/>
  <c r="L248" i="7"/>
  <c r="M248" i="7" s="1"/>
  <c r="D248" i="7" s="1"/>
  <c r="L259" i="7"/>
  <c r="M259" i="7" s="1"/>
  <c r="D259" i="7" s="1"/>
  <c r="L269" i="7"/>
  <c r="D269" i="7" s="1"/>
  <c r="M210" i="7" l="1"/>
  <c r="D210" i="7"/>
  <c r="M155" i="7"/>
  <c r="D155" i="7"/>
  <c r="M98" i="7"/>
  <c r="D98" i="7"/>
  <c r="M252" i="7"/>
  <c r="D252" i="7"/>
  <c r="M194" i="7"/>
  <c r="D194" i="7"/>
  <c r="M29" i="7"/>
  <c r="D29" i="7"/>
  <c r="M240" i="7"/>
  <c r="D240" i="7"/>
  <c r="M125" i="7"/>
  <c r="D125" i="7"/>
  <c r="M77" i="7"/>
  <c r="D77" i="7"/>
  <c r="M10" i="7"/>
  <c r="D10" i="7"/>
  <c r="M169" i="7"/>
  <c r="M106" i="7"/>
  <c r="M58" i="7"/>
  <c r="M188" i="7"/>
  <c r="M231" i="7"/>
  <c r="M3" i="7"/>
  <c r="M269" i="7"/>
  <c r="M51" i="7"/>
  <c r="M145" i="7"/>
  <c r="M97" i="7"/>
  <c r="X2" i="4"/>
  <c r="Y2" i="4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3" i="4" l="1"/>
  <c r="A4" i="4" l="1"/>
  <c r="X3" i="4"/>
  <c r="Y3" i="4"/>
  <c r="B2" i="4"/>
  <c r="A5" i="4" l="1"/>
  <c r="Y4" i="4"/>
  <c r="X4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6" i="4" l="1"/>
  <c r="Y5" i="4"/>
  <c r="X5" i="4"/>
  <c r="C2" i="1"/>
  <c r="A7" i="4" l="1"/>
  <c r="X6" i="4"/>
  <c r="Y6" i="4"/>
  <c r="T6" i="4"/>
  <c r="P6" i="4"/>
  <c r="L6" i="4"/>
  <c r="H6" i="4"/>
  <c r="D6" i="4"/>
  <c r="W6" i="4"/>
  <c r="S6" i="4"/>
  <c r="O6" i="4"/>
  <c r="K6" i="4"/>
  <c r="G6" i="4"/>
  <c r="C6" i="4"/>
  <c r="U6" i="4"/>
  <c r="M6" i="4"/>
  <c r="E6" i="4"/>
  <c r="R6" i="4"/>
  <c r="B6" i="4"/>
  <c r="Q6" i="4"/>
  <c r="J6" i="4"/>
  <c r="I6" i="4"/>
  <c r="V6" i="4"/>
  <c r="N6" i="4"/>
  <c r="F6" i="4"/>
  <c r="A8" i="4" l="1"/>
  <c r="Y7" i="4"/>
  <c r="X7" i="4"/>
  <c r="V7" i="4"/>
  <c r="R7" i="4"/>
  <c r="N7" i="4"/>
  <c r="J7" i="4"/>
  <c r="F7" i="4"/>
  <c r="B7" i="4"/>
  <c r="U7" i="4"/>
  <c r="Q7" i="4"/>
  <c r="M7" i="4"/>
  <c r="I7" i="4"/>
  <c r="E7" i="4"/>
  <c r="W7" i="4"/>
  <c r="O7" i="4"/>
  <c r="G7" i="4"/>
  <c r="T7" i="4"/>
  <c r="D7" i="4"/>
  <c r="S7" i="4"/>
  <c r="C7" i="4"/>
  <c r="L7" i="4"/>
  <c r="K7" i="4"/>
  <c r="P7" i="4"/>
  <c r="H7" i="4"/>
  <c r="A9" i="4" l="1"/>
  <c r="Y8" i="4"/>
  <c r="X8" i="4"/>
  <c r="T8" i="4"/>
  <c r="P8" i="4"/>
  <c r="L8" i="4"/>
  <c r="H8" i="4"/>
  <c r="D8" i="4"/>
  <c r="W8" i="4"/>
  <c r="S8" i="4"/>
  <c r="O8" i="4"/>
  <c r="K8" i="4"/>
  <c r="G8" i="4"/>
  <c r="C8" i="4"/>
  <c r="Q8" i="4"/>
  <c r="I8" i="4"/>
  <c r="V8" i="4"/>
  <c r="F8" i="4"/>
  <c r="U8" i="4"/>
  <c r="E8" i="4"/>
  <c r="N8" i="4"/>
  <c r="M8" i="4"/>
  <c r="R8" i="4"/>
  <c r="J8" i="4"/>
  <c r="B8" i="4"/>
  <c r="A10" i="4" l="1"/>
  <c r="Y9" i="4"/>
  <c r="X9" i="4"/>
  <c r="V9" i="4"/>
  <c r="R9" i="4"/>
  <c r="N9" i="4"/>
  <c r="J9" i="4"/>
  <c r="F9" i="4"/>
  <c r="B9" i="4"/>
  <c r="U9" i="4"/>
  <c r="Q9" i="4"/>
  <c r="M9" i="4"/>
  <c r="I9" i="4"/>
  <c r="E9" i="4"/>
  <c r="S9" i="4"/>
  <c r="K9" i="4"/>
  <c r="C9" i="4"/>
  <c r="H9" i="4"/>
  <c r="W9" i="4"/>
  <c r="O9" i="4"/>
  <c r="P9" i="4"/>
  <c r="G9" i="4"/>
  <c r="T9" i="4"/>
  <c r="L9" i="4"/>
  <c r="D9" i="4"/>
  <c r="A11" i="4" l="1"/>
  <c r="X10" i="4"/>
  <c r="Y10" i="4"/>
  <c r="T10" i="4"/>
  <c r="P10" i="4"/>
  <c r="L10" i="4"/>
  <c r="H10" i="4"/>
  <c r="D10" i="4"/>
  <c r="W10" i="4"/>
  <c r="S10" i="4"/>
  <c r="O10" i="4"/>
  <c r="K10" i="4"/>
  <c r="G10" i="4"/>
  <c r="C10" i="4"/>
  <c r="U10" i="4"/>
  <c r="M10" i="4"/>
  <c r="E10" i="4"/>
  <c r="R10" i="4"/>
  <c r="B10" i="4"/>
  <c r="Q10" i="4"/>
  <c r="J10" i="4"/>
  <c r="I10" i="4"/>
  <c r="V10" i="4"/>
  <c r="N10" i="4"/>
  <c r="F10" i="4"/>
  <c r="A12" i="4" l="1"/>
  <c r="X11" i="4"/>
  <c r="Y11" i="4"/>
  <c r="V11" i="4"/>
  <c r="R11" i="4"/>
  <c r="N11" i="4"/>
  <c r="J11" i="4"/>
  <c r="F11" i="4"/>
  <c r="B11" i="4"/>
  <c r="U11" i="4"/>
  <c r="Q11" i="4"/>
  <c r="M11" i="4"/>
  <c r="I11" i="4"/>
  <c r="E11" i="4"/>
  <c r="W11" i="4"/>
  <c r="O11" i="4"/>
  <c r="G11" i="4"/>
  <c r="T11" i="4"/>
  <c r="D11" i="4"/>
  <c r="S11" i="4"/>
  <c r="K11" i="4"/>
  <c r="L11" i="4"/>
  <c r="C11" i="4"/>
  <c r="P11" i="4"/>
  <c r="H11" i="4"/>
  <c r="A13" i="4" l="1"/>
  <c r="Y12" i="4"/>
  <c r="X12" i="4"/>
  <c r="T12" i="4"/>
  <c r="P12" i="4"/>
  <c r="L12" i="4"/>
  <c r="H12" i="4"/>
  <c r="D12" i="4"/>
  <c r="W12" i="4"/>
  <c r="S12" i="4"/>
  <c r="O12" i="4"/>
  <c r="K12" i="4"/>
  <c r="G12" i="4"/>
  <c r="C12" i="4"/>
  <c r="Q12" i="4"/>
  <c r="I12" i="4"/>
  <c r="N12" i="4"/>
  <c r="F12" i="4"/>
  <c r="U12" i="4"/>
  <c r="M12" i="4"/>
  <c r="V12" i="4"/>
  <c r="E12" i="4"/>
  <c r="R12" i="4"/>
  <c r="J12" i="4"/>
  <c r="B12" i="4"/>
  <c r="A14" i="4" l="1"/>
  <c r="Y13" i="4"/>
  <c r="X13" i="4"/>
  <c r="V13" i="4"/>
  <c r="R13" i="4"/>
  <c r="N13" i="4"/>
  <c r="J13" i="4"/>
  <c r="F13" i="4"/>
  <c r="B13" i="4"/>
  <c r="U13" i="4"/>
  <c r="Q13" i="4"/>
  <c r="M13" i="4"/>
  <c r="I13" i="4"/>
  <c r="E13" i="4"/>
  <c r="S13" i="4"/>
  <c r="K13" i="4"/>
  <c r="C13" i="4"/>
  <c r="P13" i="4"/>
  <c r="H13" i="4"/>
  <c r="W13" i="4"/>
  <c r="O13" i="4"/>
  <c r="G13" i="4"/>
  <c r="T13" i="4"/>
  <c r="L13" i="4"/>
  <c r="D13" i="4"/>
  <c r="A15" i="4" l="1"/>
  <c r="X14" i="4"/>
  <c r="Y14" i="4"/>
  <c r="T14" i="4"/>
  <c r="P14" i="4"/>
  <c r="L14" i="4"/>
  <c r="H14" i="4"/>
  <c r="D14" i="4"/>
  <c r="W14" i="4"/>
  <c r="S14" i="4"/>
  <c r="O14" i="4"/>
  <c r="K14" i="4"/>
  <c r="G14" i="4"/>
  <c r="C14" i="4"/>
  <c r="U14" i="4"/>
  <c r="M14" i="4"/>
  <c r="E14" i="4"/>
  <c r="R14" i="4"/>
  <c r="J14" i="4"/>
  <c r="Q14" i="4"/>
  <c r="B14" i="4"/>
  <c r="I14" i="4"/>
  <c r="V14" i="4"/>
  <c r="N14" i="4"/>
  <c r="F14" i="4"/>
  <c r="A16" i="4" l="1"/>
  <c r="X15" i="4"/>
  <c r="Y15" i="4"/>
  <c r="V15" i="4"/>
  <c r="R15" i="4"/>
  <c r="N15" i="4"/>
  <c r="J15" i="4"/>
  <c r="F15" i="4"/>
  <c r="B15" i="4"/>
  <c r="U15" i="4"/>
  <c r="Q15" i="4"/>
  <c r="M15" i="4"/>
  <c r="I15" i="4"/>
  <c r="E15" i="4"/>
  <c r="W15" i="4"/>
  <c r="O15" i="4"/>
  <c r="G15" i="4"/>
  <c r="T15" i="4"/>
  <c r="L15" i="4"/>
  <c r="K15" i="4"/>
  <c r="D15" i="4"/>
  <c r="S15" i="4"/>
  <c r="C15" i="4"/>
  <c r="P15" i="4"/>
  <c r="H15" i="4"/>
  <c r="A17" i="4" l="1"/>
  <c r="X16" i="4"/>
  <c r="Y16" i="4"/>
  <c r="T16" i="4"/>
  <c r="P16" i="4"/>
  <c r="L16" i="4"/>
  <c r="H16" i="4"/>
  <c r="D16" i="4"/>
  <c r="W16" i="4"/>
  <c r="S16" i="4"/>
  <c r="O16" i="4"/>
  <c r="K16" i="4"/>
  <c r="G16" i="4"/>
  <c r="C16" i="4"/>
  <c r="Q16" i="4"/>
  <c r="I16" i="4"/>
  <c r="V16" i="4"/>
  <c r="F16" i="4"/>
  <c r="U16" i="4"/>
  <c r="E16" i="4"/>
  <c r="N16" i="4"/>
  <c r="M16" i="4"/>
  <c r="R16" i="4"/>
  <c r="J16" i="4"/>
  <c r="B16" i="4"/>
  <c r="A18" i="4" l="1"/>
  <c r="Y17" i="4"/>
  <c r="X17" i="4"/>
  <c r="V17" i="4"/>
  <c r="R17" i="4"/>
  <c r="N17" i="4"/>
  <c r="J17" i="4"/>
  <c r="F17" i="4"/>
  <c r="B17" i="4"/>
  <c r="U17" i="4"/>
  <c r="Q17" i="4"/>
  <c r="M17" i="4"/>
  <c r="I17" i="4"/>
  <c r="E17" i="4"/>
  <c r="S17" i="4"/>
  <c r="K17" i="4"/>
  <c r="C17" i="4"/>
  <c r="H17" i="4"/>
  <c r="W17" i="4"/>
  <c r="G17" i="4"/>
  <c r="P17" i="4"/>
  <c r="O17" i="4"/>
  <c r="T17" i="4"/>
  <c r="L17" i="4"/>
  <c r="D17" i="4"/>
  <c r="A19" i="4" l="1"/>
  <c r="X18" i="4"/>
  <c r="Y18" i="4"/>
  <c r="T18" i="4"/>
  <c r="P18" i="4"/>
  <c r="L18" i="4"/>
  <c r="H18" i="4"/>
  <c r="D18" i="4"/>
  <c r="W18" i="4"/>
  <c r="S18" i="4"/>
  <c r="O18" i="4"/>
  <c r="K18" i="4"/>
  <c r="G18" i="4"/>
  <c r="C18" i="4"/>
  <c r="U18" i="4"/>
  <c r="M18" i="4"/>
  <c r="E18" i="4"/>
  <c r="R18" i="4"/>
  <c r="J18" i="4"/>
  <c r="B18" i="4"/>
  <c r="Q18" i="4"/>
  <c r="I18" i="4"/>
  <c r="V18" i="4"/>
  <c r="N18" i="4"/>
  <c r="F18" i="4"/>
  <c r="A20" i="4" l="1"/>
  <c r="X19" i="4"/>
  <c r="Y19" i="4"/>
  <c r="V19" i="4"/>
  <c r="R19" i="4"/>
  <c r="N19" i="4"/>
  <c r="J19" i="4"/>
  <c r="F19" i="4"/>
  <c r="B19" i="4"/>
  <c r="U19" i="4"/>
  <c r="Q19" i="4"/>
  <c r="M19" i="4"/>
  <c r="I19" i="4"/>
  <c r="E19" i="4"/>
  <c r="W19" i="4"/>
  <c r="O19" i="4"/>
  <c r="G19" i="4"/>
  <c r="T19" i="4"/>
  <c r="L19" i="4"/>
  <c r="S19" i="4"/>
  <c r="K19" i="4"/>
  <c r="D19" i="4"/>
  <c r="C19" i="4"/>
  <c r="P19" i="4"/>
  <c r="H19" i="4"/>
  <c r="A21" i="4" l="1"/>
  <c r="Y20" i="4"/>
  <c r="X20" i="4"/>
  <c r="T20" i="4"/>
  <c r="P20" i="4"/>
  <c r="L20" i="4"/>
  <c r="H20" i="4"/>
  <c r="D20" i="4"/>
  <c r="W20" i="4"/>
  <c r="S20" i="4"/>
  <c r="O20" i="4"/>
  <c r="K20" i="4"/>
  <c r="G20" i="4"/>
  <c r="C20" i="4"/>
  <c r="Q20" i="4"/>
  <c r="I20" i="4"/>
  <c r="V20" i="4"/>
  <c r="F20" i="4"/>
  <c r="U20" i="4"/>
  <c r="E20" i="4"/>
  <c r="N20" i="4"/>
  <c r="M20" i="4"/>
  <c r="R20" i="4"/>
  <c r="J20" i="4"/>
  <c r="B20" i="4"/>
  <c r="A22" i="4" l="1"/>
  <c r="Y21" i="4"/>
  <c r="X21" i="4"/>
  <c r="V21" i="4"/>
  <c r="R21" i="4"/>
  <c r="N21" i="4"/>
  <c r="J21" i="4"/>
  <c r="F21" i="4"/>
  <c r="B21" i="4"/>
  <c r="U21" i="4"/>
  <c r="Q21" i="4"/>
  <c r="M21" i="4"/>
  <c r="I21" i="4"/>
  <c r="E21" i="4"/>
  <c r="S21" i="4"/>
  <c r="K21" i="4"/>
  <c r="C21" i="4"/>
  <c r="P21" i="4"/>
  <c r="H21" i="4"/>
  <c r="W21" i="4"/>
  <c r="O21" i="4"/>
  <c r="G21" i="4"/>
  <c r="T21" i="4"/>
  <c r="L21" i="4"/>
  <c r="D21" i="4"/>
  <c r="A23" i="4" l="1"/>
  <c r="X22" i="4"/>
  <c r="Y22" i="4"/>
  <c r="T22" i="4"/>
  <c r="P22" i="4"/>
  <c r="L22" i="4"/>
  <c r="H22" i="4"/>
  <c r="D22" i="4"/>
  <c r="W22" i="4"/>
  <c r="S22" i="4"/>
  <c r="O22" i="4"/>
  <c r="K22" i="4"/>
  <c r="G22" i="4"/>
  <c r="C22" i="4"/>
  <c r="U22" i="4"/>
  <c r="M22" i="4"/>
  <c r="E22" i="4"/>
  <c r="R22" i="4"/>
  <c r="J22" i="4"/>
  <c r="Q22" i="4"/>
  <c r="B22" i="4"/>
  <c r="I22" i="4"/>
  <c r="V22" i="4"/>
  <c r="N22" i="4"/>
  <c r="F22" i="4"/>
  <c r="A24" i="4" l="1"/>
  <c r="X23" i="4"/>
  <c r="Y23" i="4"/>
  <c r="V23" i="4"/>
  <c r="R23" i="4"/>
  <c r="N23" i="4"/>
  <c r="J23" i="4"/>
  <c r="F23" i="4"/>
  <c r="B23" i="4"/>
  <c r="U23" i="4"/>
  <c r="Q23" i="4"/>
  <c r="M23" i="4"/>
  <c r="I23" i="4"/>
  <c r="E23" i="4"/>
  <c r="W23" i="4"/>
  <c r="O23" i="4"/>
  <c r="G23" i="4"/>
  <c r="T23" i="4"/>
  <c r="L23" i="4"/>
  <c r="S23" i="4"/>
  <c r="K23" i="4"/>
  <c r="D23" i="4"/>
  <c r="C23" i="4"/>
  <c r="P23" i="4"/>
  <c r="H23" i="4"/>
  <c r="A25" i="4" l="1"/>
  <c r="Y24" i="4"/>
  <c r="X24" i="4"/>
  <c r="T24" i="4"/>
  <c r="P24" i="4"/>
  <c r="L24" i="4"/>
  <c r="H24" i="4"/>
  <c r="D24" i="4"/>
  <c r="W24" i="4"/>
  <c r="S24" i="4"/>
  <c r="O24" i="4"/>
  <c r="K24" i="4"/>
  <c r="G24" i="4"/>
  <c r="C24" i="4"/>
  <c r="Q24" i="4"/>
  <c r="I24" i="4"/>
  <c r="N24" i="4"/>
  <c r="M24" i="4"/>
  <c r="V24" i="4"/>
  <c r="F24" i="4"/>
  <c r="U24" i="4"/>
  <c r="E24" i="4"/>
  <c r="R24" i="4"/>
  <c r="J24" i="4"/>
  <c r="B24" i="4"/>
  <c r="A26" i="4" l="1"/>
  <c r="Y25" i="4"/>
  <c r="X25" i="4"/>
  <c r="V25" i="4"/>
  <c r="R25" i="4"/>
  <c r="N25" i="4"/>
  <c r="J25" i="4"/>
  <c r="F25" i="4"/>
  <c r="B25" i="4"/>
  <c r="U25" i="4"/>
  <c r="Q25" i="4"/>
  <c r="M25" i="4"/>
  <c r="I25" i="4"/>
  <c r="E25" i="4"/>
  <c r="S25" i="4"/>
  <c r="K25" i="4"/>
  <c r="C25" i="4"/>
  <c r="H25" i="4"/>
  <c r="O25" i="4"/>
  <c r="G25" i="4"/>
  <c r="P25" i="4"/>
  <c r="W25" i="4"/>
  <c r="T25" i="4"/>
  <c r="L25" i="4"/>
  <c r="D25" i="4"/>
  <c r="A27" i="4" l="1"/>
  <c r="X26" i="4"/>
  <c r="Y26" i="4"/>
  <c r="T26" i="4"/>
  <c r="P26" i="4"/>
  <c r="L26" i="4"/>
  <c r="H26" i="4"/>
  <c r="D26" i="4"/>
  <c r="W26" i="4"/>
  <c r="S26" i="4"/>
  <c r="O26" i="4"/>
  <c r="K26" i="4"/>
  <c r="G26" i="4"/>
  <c r="C26" i="4"/>
  <c r="U26" i="4"/>
  <c r="M26" i="4"/>
  <c r="E26" i="4"/>
  <c r="R26" i="4"/>
  <c r="J26" i="4"/>
  <c r="B26" i="4"/>
  <c r="I26" i="4"/>
  <c r="Q26" i="4"/>
  <c r="V26" i="4"/>
  <c r="N26" i="4"/>
  <c r="F26" i="4"/>
  <c r="A28" i="4" l="1"/>
  <c r="X27" i="4"/>
  <c r="Y27" i="4"/>
  <c r="V27" i="4"/>
  <c r="R27" i="4"/>
  <c r="N27" i="4"/>
  <c r="J27" i="4"/>
  <c r="F27" i="4"/>
  <c r="B27" i="4"/>
  <c r="U27" i="4"/>
  <c r="Q27" i="4"/>
  <c r="M27" i="4"/>
  <c r="I27" i="4"/>
  <c r="E27" i="4"/>
  <c r="W27" i="4"/>
  <c r="O27" i="4"/>
  <c r="G27" i="4"/>
  <c r="T27" i="4"/>
  <c r="L27" i="4"/>
  <c r="S27" i="4"/>
  <c r="C27" i="4"/>
  <c r="D27" i="4"/>
  <c r="K27" i="4"/>
  <c r="P27" i="4"/>
  <c r="H27" i="4"/>
  <c r="A29" i="4" l="1"/>
  <c r="Y28" i="4"/>
  <c r="X28" i="4"/>
  <c r="T28" i="4"/>
  <c r="P28" i="4"/>
  <c r="L28" i="4"/>
  <c r="H28" i="4"/>
  <c r="D28" i="4"/>
  <c r="W28" i="4"/>
  <c r="S28" i="4"/>
  <c r="O28" i="4"/>
  <c r="K28" i="4"/>
  <c r="G28" i="4"/>
  <c r="C28" i="4"/>
  <c r="Q28" i="4"/>
  <c r="I28" i="4"/>
  <c r="V28" i="4"/>
  <c r="N28" i="4"/>
  <c r="U28" i="4"/>
  <c r="E28" i="4"/>
  <c r="F28" i="4"/>
  <c r="M28" i="4"/>
  <c r="R28" i="4"/>
  <c r="J28" i="4"/>
  <c r="B28" i="4"/>
  <c r="A30" i="4" l="1"/>
  <c r="Y29" i="4"/>
  <c r="X29" i="4"/>
  <c r="V29" i="4"/>
  <c r="R29" i="4"/>
  <c r="N29" i="4"/>
  <c r="J29" i="4"/>
  <c r="F29" i="4"/>
  <c r="B29" i="4"/>
  <c r="U29" i="4"/>
  <c r="Q29" i="4"/>
  <c r="M29" i="4"/>
  <c r="I29" i="4"/>
  <c r="E29" i="4"/>
  <c r="S29" i="4"/>
  <c r="K29" i="4"/>
  <c r="C29" i="4"/>
  <c r="P29" i="4"/>
  <c r="W29" i="4"/>
  <c r="O29" i="4"/>
  <c r="H29" i="4"/>
  <c r="G29" i="4"/>
  <c r="T29" i="4"/>
  <c r="L29" i="4"/>
  <c r="D29" i="4"/>
  <c r="A31" i="4" l="1"/>
  <c r="X30" i="4"/>
  <c r="Y30" i="4"/>
  <c r="T30" i="4"/>
  <c r="P30" i="4"/>
  <c r="L30" i="4"/>
  <c r="H30" i="4"/>
  <c r="D30" i="4"/>
  <c r="W30" i="4"/>
  <c r="S30" i="4"/>
  <c r="O30" i="4"/>
  <c r="K30" i="4"/>
  <c r="G30" i="4"/>
  <c r="C30" i="4"/>
  <c r="U30" i="4"/>
  <c r="M30" i="4"/>
  <c r="E30" i="4"/>
  <c r="R30" i="4"/>
  <c r="B30" i="4"/>
  <c r="Q30" i="4"/>
  <c r="J30" i="4"/>
  <c r="I30" i="4"/>
  <c r="V30" i="4"/>
  <c r="N30" i="4"/>
  <c r="F30" i="4"/>
  <c r="A32" i="4" l="1"/>
  <c r="Y31" i="4"/>
  <c r="X31" i="4"/>
  <c r="V31" i="4"/>
  <c r="R31" i="4"/>
  <c r="N31" i="4"/>
  <c r="J31" i="4"/>
  <c r="F31" i="4"/>
  <c r="B31" i="4"/>
  <c r="U31" i="4"/>
  <c r="Q31" i="4"/>
  <c r="M31" i="4"/>
  <c r="I31" i="4"/>
  <c r="E31" i="4"/>
  <c r="W31" i="4"/>
  <c r="O31" i="4"/>
  <c r="G31" i="4"/>
  <c r="T31" i="4"/>
  <c r="L31" i="4"/>
  <c r="K31" i="4"/>
  <c r="D31" i="4"/>
  <c r="S31" i="4"/>
  <c r="C31" i="4"/>
  <c r="P31" i="4"/>
  <c r="H31" i="4"/>
  <c r="A33" i="4" l="1"/>
  <c r="X32" i="4"/>
  <c r="Y32" i="4"/>
  <c r="T32" i="4"/>
  <c r="P32" i="4"/>
  <c r="L32" i="4"/>
  <c r="H32" i="4"/>
  <c r="D32" i="4"/>
  <c r="W32" i="4"/>
  <c r="S32" i="4"/>
  <c r="O32" i="4"/>
  <c r="K32" i="4"/>
  <c r="G32" i="4"/>
  <c r="C32" i="4"/>
  <c r="Q32" i="4"/>
  <c r="I32" i="4"/>
  <c r="V32" i="4"/>
  <c r="N32" i="4"/>
  <c r="U32" i="4"/>
  <c r="E32" i="4"/>
  <c r="F32" i="4"/>
  <c r="M32" i="4"/>
  <c r="R32" i="4"/>
  <c r="J32" i="4"/>
  <c r="B32" i="4"/>
  <c r="A34" i="4" l="1"/>
  <c r="Y33" i="4"/>
  <c r="X33" i="4"/>
  <c r="V33" i="4"/>
  <c r="R33" i="4"/>
  <c r="N33" i="4"/>
  <c r="J33" i="4"/>
  <c r="F33" i="4"/>
  <c r="B33" i="4"/>
  <c r="U33" i="4"/>
  <c r="Q33" i="4"/>
  <c r="M33" i="4"/>
  <c r="I33" i="4"/>
  <c r="E33" i="4"/>
  <c r="S33" i="4"/>
  <c r="K33" i="4"/>
  <c r="C33" i="4"/>
  <c r="P33" i="4"/>
  <c r="W33" i="4"/>
  <c r="G33" i="4"/>
  <c r="H33" i="4"/>
  <c r="O33" i="4"/>
  <c r="T33" i="4"/>
  <c r="L33" i="4"/>
  <c r="D33" i="4"/>
  <c r="A35" i="4" l="1"/>
  <c r="X34" i="4"/>
  <c r="Y34" i="4"/>
  <c r="T34" i="4"/>
  <c r="P34" i="4"/>
  <c r="L34" i="4"/>
  <c r="H34" i="4"/>
  <c r="D34" i="4"/>
  <c r="W34" i="4"/>
  <c r="S34" i="4"/>
  <c r="O34" i="4"/>
  <c r="K34" i="4"/>
  <c r="G34" i="4"/>
  <c r="C34" i="4"/>
  <c r="U34" i="4"/>
  <c r="M34" i="4"/>
  <c r="E34" i="4"/>
  <c r="J34" i="4"/>
  <c r="Q34" i="4"/>
  <c r="R34" i="4"/>
  <c r="B34" i="4"/>
  <c r="I34" i="4"/>
  <c r="V34" i="4"/>
  <c r="N34" i="4"/>
  <c r="F34" i="4"/>
  <c r="A36" i="4" l="1"/>
  <c r="X35" i="4"/>
  <c r="Y35" i="4"/>
  <c r="V35" i="4"/>
  <c r="R35" i="4"/>
  <c r="N35" i="4"/>
  <c r="J35" i="4"/>
  <c r="F35" i="4"/>
  <c r="B35" i="4"/>
  <c r="U35" i="4"/>
  <c r="Q35" i="4"/>
  <c r="M35" i="4"/>
  <c r="I35" i="4"/>
  <c r="E35" i="4"/>
  <c r="W35" i="4"/>
  <c r="O35" i="4"/>
  <c r="G35" i="4"/>
  <c r="T35" i="4"/>
  <c r="L35" i="4"/>
  <c r="D35" i="4"/>
  <c r="S35" i="4"/>
  <c r="C35" i="4"/>
  <c r="K35" i="4"/>
  <c r="P35" i="4"/>
  <c r="H35" i="4"/>
  <c r="A37" i="4" l="1"/>
  <c r="Y36" i="4"/>
  <c r="X36" i="4"/>
  <c r="T36" i="4"/>
  <c r="P36" i="4"/>
  <c r="L36" i="4"/>
  <c r="H36" i="4"/>
  <c r="D36" i="4"/>
  <c r="W36" i="4"/>
  <c r="S36" i="4"/>
  <c r="O36" i="4"/>
  <c r="K36" i="4"/>
  <c r="G36" i="4"/>
  <c r="C36" i="4"/>
  <c r="Q36" i="4"/>
  <c r="I36" i="4"/>
  <c r="V36" i="4"/>
  <c r="N36" i="4"/>
  <c r="U36" i="4"/>
  <c r="M36" i="4"/>
  <c r="F36" i="4"/>
  <c r="E36" i="4"/>
  <c r="R36" i="4"/>
  <c r="J36" i="4"/>
  <c r="B36" i="4"/>
  <c r="A38" i="4" l="1"/>
  <c r="Y37" i="4"/>
  <c r="X37" i="4"/>
  <c r="V37" i="4"/>
  <c r="R37" i="4"/>
  <c r="N37" i="4"/>
  <c r="J37" i="4"/>
  <c r="F37" i="4"/>
  <c r="B37" i="4"/>
  <c r="U37" i="4"/>
  <c r="Q37" i="4"/>
  <c r="M37" i="4"/>
  <c r="I37" i="4"/>
  <c r="E37" i="4"/>
  <c r="S37" i="4"/>
  <c r="K37" i="4"/>
  <c r="C37" i="4"/>
  <c r="H37" i="4"/>
  <c r="W37" i="4"/>
  <c r="O37" i="4"/>
  <c r="P37" i="4"/>
  <c r="G37" i="4"/>
  <c r="T37" i="4"/>
  <c r="L37" i="4"/>
  <c r="D37" i="4"/>
  <c r="A39" i="4" l="1"/>
  <c r="X38" i="4"/>
  <c r="Y38" i="4"/>
  <c r="T38" i="4"/>
  <c r="P38" i="4"/>
  <c r="L38" i="4"/>
  <c r="H38" i="4"/>
  <c r="D38" i="4"/>
  <c r="W38" i="4"/>
  <c r="S38" i="4"/>
  <c r="O38" i="4"/>
  <c r="K38" i="4"/>
  <c r="G38" i="4"/>
  <c r="C38" i="4"/>
  <c r="U38" i="4"/>
  <c r="M38" i="4"/>
  <c r="E38" i="4"/>
  <c r="J38" i="4"/>
  <c r="B38" i="4"/>
  <c r="Q38" i="4"/>
  <c r="R38" i="4"/>
  <c r="I38" i="4"/>
  <c r="V38" i="4"/>
  <c r="N38" i="4"/>
  <c r="F38" i="4"/>
  <c r="A40" i="4" l="1"/>
  <c r="X39" i="4"/>
  <c r="Y39" i="4"/>
  <c r="V39" i="4"/>
  <c r="R39" i="4"/>
  <c r="N39" i="4"/>
  <c r="J39" i="4"/>
  <c r="F39" i="4"/>
  <c r="B39" i="4"/>
  <c r="U39" i="4"/>
  <c r="Q39" i="4"/>
  <c r="M39" i="4"/>
  <c r="I39" i="4"/>
  <c r="E39" i="4"/>
  <c r="W39" i="4"/>
  <c r="O39" i="4"/>
  <c r="G39" i="4"/>
  <c r="L39" i="4"/>
  <c r="D39" i="4"/>
  <c r="S39" i="4"/>
  <c r="C39" i="4"/>
  <c r="T39" i="4"/>
  <c r="K39" i="4"/>
  <c r="P39" i="4"/>
  <c r="H39" i="4"/>
  <c r="A41" i="4" l="1"/>
  <c r="Y40" i="4"/>
  <c r="X40" i="4"/>
  <c r="T40" i="4"/>
  <c r="P40" i="4"/>
  <c r="L40" i="4"/>
  <c r="H40" i="4"/>
  <c r="D40" i="4"/>
  <c r="W40" i="4"/>
  <c r="S40" i="4"/>
  <c r="O40" i="4"/>
  <c r="K40" i="4"/>
  <c r="G40" i="4"/>
  <c r="C40" i="4"/>
  <c r="Q40" i="4"/>
  <c r="I40" i="4"/>
  <c r="N40" i="4"/>
  <c r="F40" i="4"/>
  <c r="U40" i="4"/>
  <c r="M40" i="4"/>
  <c r="V40" i="4"/>
  <c r="E40" i="4"/>
  <c r="R40" i="4"/>
  <c r="J40" i="4"/>
  <c r="B40" i="4"/>
  <c r="A42" i="4" l="1"/>
  <c r="Y41" i="4"/>
  <c r="X41" i="4"/>
  <c r="V41" i="4"/>
  <c r="R41" i="4"/>
  <c r="N41" i="4"/>
  <c r="J41" i="4"/>
  <c r="F41" i="4"/>
  <c r="B41" i="4"/>
  <c r="U41" i="4"/>
  <c r="Q41" i="4"/>
  <c r="M41" i="4"/>
  <c r="I41" i="4"/>
  <c r="E41" i="4"/>
  <c r="S41" i="4"/>
  <c r="K41" i="4"/>
  <c r="C41" i="4"/>
  <c r="P41" i="4"/>
  <c r="H41" i="4"/>
  <c r="O41" i="4"/>
  <c r="W41" i="4"/>
  <c r="G41" i="4"/>
  <c r="T41" i="4"/>
  <c r="L41" i="4"/>
  <c r="D41" i="4"/>
  <c r="A43" i="4" l="1"/>
  <c r="X42" i="4"/>
  <c r="Y42" i="4"/>
  <c r="T42" i="4"/>
  <c r="P42" i="4"/>
  <c r="L42" i="4"/>
  <c r="H42" i="4"/>
  <c r="D42" i="4"/>
  <c r="W42" i="4"/>
  <c r="S42" i="4"/>
  <c r="O42" i="4"/>
  <c r="K42" i="4"/>
  <c r="G42" i="4"/>
  <c r="C42" i="4"/>
  <c r="U42" i="4"/>
  <c r="M42" i="4"/>
  <c r="E42" i="4"/>
  <c r="R42" i="4"/>
  <c r="J42" i="4"/>
  <c r="Q42" i="4"/>
  <c r="I42" i="4"/>
  <c r="B42" i="4"/>
  <c r="V42" i="4"/>
  <c r="N42" i="4"/>
  <c r="F42" i="4"/>
  <c r="A44" i="4" l="1"/>
  <c r="X43" i="4"/>
  <c r="Y43" i="4"/>
  <c r="V43" i="4"/>
  <c r="R43" i="4"/>
  <c r="N43" i="4"/>
  <c r="J43" i="4"/>
  <c r="F43" i="4"/>
  <c r="B43" i="4"/>
  <c r="U43" i="4"/>
  <c r="Q43" i="4"/>
  <c r="M43" i="4"/>
  <c r="I43" i="4"/>
  <c r="E43" i="4"/>
  <c r="W43" i="4"/>
  <c r="O43" i="4"/>
  <c r="G43" i="4"/>
  <c r="T43" i="4"/>
  <c r="L43" i="4"/>
  <c r="S43" i="4"/>
  <c r="K43" i="4"/>
  <c r="D43" i="4"/>
  <c r="C43" i="4"/>
  <c r="P43" i="4"/>
  <c r="H43" i="4"/>
  <c r="A45" i="4" l="1"/>
  <c r="Y44" i="4"/>
  <c r="X44" i="4"/>
  <c r="T44" i="4"/>
  <c r="P44" i="4"/>
  <c r="L44" i="4"/>
  <c r="H44" i="4"/>
  <c r="D44" i="4"/>
  <c r="W44" i="4"/>
  <c r="S44" i="4"/>
  <c r="O44" i="4"/>
  <c r="K44" i="4"/>
  <c r="G44" i="4"/>
  <c r="C44" i="4"/>
  <c r="Q44" i="4"/>
  <c r="I44" i="4"/>
  <c r="V44" i="4"/>
  <c r="N44" i="4"/>
  <c r="U44" i="4"/>
  <c r="M44" i="4"/>
  <c r="F44" i="4"/>
  <c r="E44" i="4"/>
  <c r="R44" i="4"/>
  <c r="J44" i="4"/>
  <c r="B44" i="4"/>
  <c r="A46" i="4" l="1"/>
  <c r="Y45" i="4"/>
  <c r="X45" i="4"/>
  <c r="V45" i="4"/>
  <c r="R45" i="4"/>
  <c r="N45" i="4"/>
  <c r="J45" i="4"/>
  <c r="F45" i="4"/>
  <c r="B45" i="4"/>
  <c r="U45" i="4"/>
  <c r="Q45" i="4"/>
  <c r="M45" i="4"/>
  <c r="I45" i="4"/>
  <c r="E45" i="4"/>
  <c r="S45" i="4"/>
  <c r="K45" i="4"/>
  <c r="C45" i="4"/>
  <c r="H45" i="4"/>
  <c r="O45" i="4"/>
  <c r="P45" i="4"/>
  <c r="W45" i="4"/>
  <c r="G45" i="4"/>
  <c r="T45" i="4"/>
  <c r="L45" i="4"/>
  <c r="D45" i="4"/>
  <c r="A47" i="4" l="1"/>
  <c r="X46" i="4"/>
  <c r="Y46" i="4"/>
  <c r="T46" i="4"/>
  <c r="P46" i="4"/>
  <c r="L46" i="4"/>
  <c r="H46" i="4"/>
  <c r="D46" i="4"/>
  <c r="W46" i="4"/>
  <c r="S46" i="4"/>
  <c r="O46" i="4"/>
  <c r="K46" i="4"/>
  <c r="G46" i="4"/>
  <c r="C46" i="4"/>
  <c r="U46" i="4"/>
  <c r="M46" i="4"/>
  <c r="E46" i="4"/>
  <c r="J46" i="4"/>
  <c r="B46" i="4"/>
  <c r="I46" i="4"/>
  <c r="R46" i="4"/>
  <c r="Q46" i="4"/>
  <c r="V46" i="4"/>
  <c r="N46" i="4"/>
  <c r="F46" i="4"/>
  <c r="A48" i="4" l="1"/>
  <c r="Y47" i="4"/>
  <c r="X47" i="4"/>
  <c r="V47" i="4"/>
  <c r="R47" i="4"/>
  <c r="N47" i="4"/>
  <c r="J47" i="4"/>
  <c r="F47" i="4"/>
  <c r="B47" i="4"/>
  <c r="U47" i="4"/>
  <c r="Q47" i="4"/>
  <c r="M47" i="4"/>
  <c r="I47" i="4"/>
  <c r="E47" i="4"/>
  <c r="W47" i="4"/>
  <c r="O47" i="4"/>
  <c r="G47" i="4"/>
  <c r="L47" i="4"/>
  <c r="D47" i="4"/>
  <c r="K47" i="4"/>
  <c r="C47" i="4"/>
  <c r="T47" i="4"/>
  <c r="S47" i="4"/>
  <c r="P47" i="4"/>
  <c r="H47" i="4"/>
  <c r="A49" i="4" l="1"/>
  <c r="X48" i="4"/>
  <c r="Y48" i="4"/>
  <c r="T48" i="4"/>
  <c r="P48" i="4"/>
  <c r="L48" i="4"/>
  <c r="H48" i="4"/>
  <c r="D48" i="4"/>
  <c r="W48" i="4"/>
  <c r="S48" i="4"/>
  <c r="O48" i="4"/>
  <c r="K48" i="4"/>
  <c r="G48" i="4"/>
  <c r="C48" i="4"/>
  <c r="Q48" i="4"/>
  <c r="I48" i="4"/>
  <c r="V48" i="4"/>
  <c r="N48" i="4"/>
  <c r="F48" i="4"/>
  <c r="U48" i="4"/>
  <c r="E48" i="4"/>
  <c r="M48" i="4"/>
  <c r="R48" i="4"/>
  <c r="J48" i="4"/>
  <c r="B48" i="4"/>
  <c r="A50" i="4" l="1"/>
  <c r="Y49" i="4"/>
  <c r="X49" i="4"/>
  <c r="V49" i="4"/>
  <c r="R49" i="4"/>
  <c r="N49" i="4"/>
  <c r="J49" i="4"/>
  <c r="F49" i="4"/>
  <c r="B49" i="4"/>
  <c r="U49" i="4"/>
  <c r="Q49" i="4"/>
  <c r="M49" i="4"/>
  <c r="I49" i="4"/>
  <c r="E49" i="4"/>
  <c r="S49" i="4"/>
  <c r="K49" i="4"/>
  <c r="C49" i="4"/>
  <c r="P49" i="4"/>
  <c r="W49" i="4"/>
  <c r="G49" i="4"/>
  <c r="H49" i="4"/>
  <c r="O49" i="4"/>
  <c r="T49" i="4"/>
  <c r="L49" i="4"/>
  <c r="D49" i="4"/>
  <c r="A51" i="4" l="1"/>
  <c r="X50" i="4"/>
  <c r="Y50" i="4"/>
  <c r="T50" i="4"/>
  <c r="P50" i="4"/>
  <c r="L50" i="4"/>
  <c r="H50" i="4"/>
  <c r="D50" i="4"/>
  <c r="W50" i="4"/>
  <c r="S50" i="4"/>
  <c r="O50" i="4"/>
  <c r="K50" i="4"/>
  <c r="G50" i="4"/>
  <c r="C50" i="4"/>
  <c r="U50" i="4"/>
  <c r="M50" i="4"/>
  <c r="E50" i="4"/>
  <c r="J50" i="4"/>
  <c r="B50" i="4"/>
  <c r="Q50" i="4"/>
  <c r="R50" i="4"/>
  <c r="I50" i="4"/>
  <c r="V50" i="4"/>
  <c r="N50" i="4"/>
  <c r="F50" i="4"/>
  <c r="A52" i="4" l="1"/>
  <c r="X51" i="4"/>
  <c r="Y51" i="4"/>
  <c r="V51" i="4"/>
  <c r="R51" i="4"/>
  <c r="N51" i="4"/>
  <c r="J51" i="4"/>
  <c r="F51" i="4"/>
  <c r="B51" i="4"/>
  <c r="U51" i="4"/>
  <c r="Q51" i="4"/>
  <c r="M51" i="4"/>
  <c r="I51" i="4"/>
  <c r="E51" i="4"/>
  <c r="W51" i="4"/>
  <c r="O51" i="4"/>
  <c r="G51" i="4"/>
  <c r="T51" i="4"/>
  <c r="L51" i="4"/>
  <c r="D51" i="4"/>
  <c r="S51" i="4"/>
  <c r="C51" i="4"/>
  <c r="K51" i="4"/>
  <c r="P51" i="4"/>
  <c r="H51" i="4"/>
  <c r="A53" i="4" l="1"/>
  <c r="Y52" i="4"/>
  <c r="X52" i="4"/>
  <c r="T52" i="4"/>
  <c r="P52" i="4"/>
  <c r="L52" i="4"/>
  <c r="H52" i="4"/>
  <c r="D52" i="4"/>
  <c r="W52" i="4"/>
  <c r="S52" i="4"/>
  <c r="O52" i="4"/>
  <c r="K52" i="4"/>
  <c r="G52" i="4"/>
  <c r="C52" i="4"/>
  <c r="Q52" i="4"/>
  <c r="I52" i="4"/>
  <c r="V52" i="4"/>
  <c r="F52" i="4"/>
  <c r="U52" i="4"/>
  <c r="E52" i="4"/>
  <c r="N52" i="4"/>
  <c r="M52" i="4"/>
  <c r="R52" i="4"/>
  <c r="J52" i="4"/>
  <c r="B52" i="4"/>
  <c r="A54" i="4" l="1"/>
  <c r="Y53" i="4"/>
  <c r="X53" i="4"/>
  <c r="V53" i="4"/>
  <c r="R53" i="4"/>
  <c r="N53" i="4"/>
  <c r="J53" i="4"/>
  <c r="F53" i="4"/>
  <c r="B53" i="4"/>
  <c r="U53" i="4"/>
  <c r="Q53" i="4"/>
  <c r="M53" i="4"/>
  <c r="I53" i="4"/>
  <c r="E53" i="4"/>
  <c r="S53" i="4"/>
  <c r="K53" i="4"/>
  <c r="C53" i="4"/>
  <c r="P53" i="4"/>
  <c r="H53" i="4"/>
  <c r="W53" i="4"/>
  <c r="G53" i="4"/>
  <c r="O53" i="4"/>
  <c r="T53" i="4"/>
  <c r="L53" i="4"/>
  <c r="D53" i="4"/>
  <c r="A55" i="4" l="1"/>
  <c r="X54" i="4"/>
  <c r="Y54" i="4"/>
  <c r="T54" i="4"/>
  <c r="P54" i="4"/>
  <c r="L54" i="4"/>
  <c r="H54" i="4"/>
  <c r="D54" i="4"/>
  <c r="W54" i="4"/>
  <c r="S54" i="4"/>
  <c r="O54" i="4"/>
  <c r="K54" i="4"/>
  <c r="G54" i="4"/>
  <c r="C54" i="4"/>
  <c r="U54" i="4"/>
  <c r="M54" i="4"/>
  <c r="E54" i="4"/>
  <c r="R54" i="4"/>
  <c r="J54" i="4"/>
  <c r="Q54" i="4"/>
  <c r="B54" i="4"/>
  <c r="I54" i="4"/>
  <c r="V54" i="4"/>
  <c r="N54" i="4"/>
  <c r="F54" i="4"/>
  <c r="A56" i="4" l="1"/>
  <c r="X55" i="4"/>
  <c r="Y55" i="4"/>
  <c r="V55" i="4"/>
  <c r="R55" i="4"/>
  <c r="N55" i="4"/>
  <c r="J55" i="4"/>
  <c r="F55" i="4"/>
  <c r="B55" i="4"/>
  <c r="U55" i="4"/>
  <c r="Q55" i="4"/>
  <c r="M55" i="4"/>
  <c r="I55" i="4"/>
  <c r="E55" i="4"/>
  <c r="W55" i="4"/>
  <c r="O55" i="4"/>
  <c r="G55" i="4"/>
  <c r="T55" i="4"/>
  <c r="L55" i="4"/>
  <c r="S55" i="4"/>
  <c r="C55" i="4"/>
  <c r="D55" i="4"/>
  <c r="K55" i="4"/>
  <c r="P55" i="4"/>
  <c r="H55" i="4"/>
  <c r="A57" i="4" l="1"/>
  <c r="Y56" i="4"/>
  <c r="X56" i="4"/>
  <c r="T56" i="4"/>
  <c r="P56" i="4"/>
  <c r="L56" i="4"/>
  <c r="H56" i="4"/>
  <c r="D56" i="4"/>
  <c r="W56" i="4"/>
  <c r="S56" i="4"/>
  <c r="O56" i="4"/>
  <c r="K56" i="4"/>
  <c r="G56" i="4"/>
  <c r="C56" i="4"/>
  <c r="Q56" i="4"/>
  <c r="I56" i="4"/>
  <c r="N56" i="4"/>
  <c r="F56" i="4"/>
  <c r="U56" i="4"/>
  <c r="E56" i="4"/>
  <c r="V56" i="4"/>
  <c r="M56" i="4"/>
  <c r="R56" i="4"/>
  <c r="J56" i="4"/>
  <c r="B56" i="4"/>
  <c r="A58" i="4" l="1"/>
  <c r="Y57" i="4"/>
  <c r="X57" i="4"/>
  <c r="V57" i="4"/>
  <c r="R57" i="4"/>
  <c r="N57" i="4"/>
  <c r="J57" i="4"/>
  <c r="F57" i="4"/>
  <c r="B57" i="4"/>
  <c r="U57" i="4"/>
  <c r="Q57" i="4"/>
  <c r="M57" i="4"/>
  <c r="I57" i="4"/>
  <c r="E57" i="4"/>
  <c r="S57" i="4"/>
  <c r="K57" i="4"/>
  <c r="C57" i="4"/>
  <c r="P57" i="4"/>
  <c r="H57" i="4"/>
  <c r="W57" i="4"/>
  <c r="O57" i="4"/>
  <c r="G57" i="4"/>
  <c r="T57" i="4"/>
  <c r="L57" i="4"/>
  <c r="D57" i="4"/>
  <c r="A59" i="4" l="1"/>
  <c r="X58" i="4"/>
  <c r="Y58" i="4"/>
  <c r="T58" i="4"/>
  <c r="P58" i="4"/>
  <c r="L58" i="4"/>
  <c r="H58" i="4"/>
  <c r="D58" i="4"/>
  <c r="W58" i="4"/>
  <c r="S58" i="4"/>
  <c r="O58" i="4"/>
  <c r="K58" i="4"/>
  <c r="G58" i="4"/>
  <c r="C58" i="4"/>
  <c r="U58" i="4"/>
  <c r="M58" i="4"/>
  <c r="E58" i="4"/>
  <c r="R58" i="4"/>
  <c r="B58" i="4"/>
  <c r="Q58" i="4"/>
  <c r="J58" i="4"/>
  <c r="I58" i="4"/>
  <c r="V58" i="4"/>
  <c r="N58" i="4"/>
  <c r="F58" i="4"/>
  <c r="A60" i="4" l="1"/>
  <c r="X59" i="4"/>
  <c r="Y59" i="4"/>
  <c r="V59" i="4"/>
  <c r="R59" i="4"/>
  <c r="N59" i="4"/>
  <c r="J59" i="4"/>
  <c r="F59" i="4"/>
  <c r="B59" i="4"/>
  <c r="U59" i="4"/>
  <c r="Q59" i="4"/>
  <c r="M59" i="4"/>
  <c r="I59" i="4"/>
  <c r="E59" i="4"/>
  <c r="W59" i="4"/>
  <c r="O59" i="4"/>
  <c r="G59" i="4"/>
  <c r="L59" i="4"/>
  <c r="D59" i="4"/>
  <c r="S59" i="4"/>
  <c r="C59" i="4"/>
  <c r="T59" i="4"/>
  <c r="K59" i="4"/>
  <c r="P59" i="4"/>
  <c r="H59" i="4"/>
  <c r="A61" i="4" l="1"/>
  <c r="Y60" i="4"/>
  <c r="X60" i="4"/>
  <c r="T60" i="4"/>
  <c r="P60" i="4"/>
  <c r="L60" i="4"/>
  <c r="H60" i="4"/>
  <c r="D60" i="4"/>
  <c r="W60" i="4"/>
  <c r="S60" i="4"/>
  <c r="O60" i="4"/>
  <c r="K60" i="4"/>
  <c r="G60" i="4"/>
  <c r="C60" i="4"/>
  <c r="Q60" i="4"/>
  <c r="I60" i="4"/>
  <c r="F60" i="4"/>
  <c r="M60" i="4"/>
  <c r="V60" i="4"/>
  <c r="N60" i="4"/>
  <c r="U60" i="4"/>
  <c r="E60" i="4"/>
  <c r="R60" i="4"/>
  <c r="J60" i="4"/>
  <c r="B60" i="4"/>
  <c r="A62" i="4" l="1"/>
  <c r="Y61" i="4"/>
  <c r="X61" i="4"/>
  <c r="V61" i="4"/>
  <c r="R61" i="4"/>
  <c r="N61" i="4"/>
  <c r="J61" i="4"/>
  <c r="F61" i="4"/>
  <c r="B61" i="4"/>
  <c r="U61" i="4"/>
  <c r="Q61" i="4"/>
  <c r="M61" i="4"/>
  <c r="I61" i="4"/>
  <c r="E61" i="4"/>
  <c r="S61" i="4"/>
  <c r="K61" i="4"/>
  <c r="C61" i="4"/>
  <c r="O61" i="4"/>
  <c r="G61" i="4"/>
  <c r="P61" i="4"/>
  <c r="H61" i="4"/>
  <c r="W61" i="4"/>
  <c r="T61" i="4"/>
  <c r="L61" i="4"/>
  <c r="D61" i="4"/>
  <c r="A63" i="4" l="1"/>
  <c r="X62" i="4"/>
  <c r="Y62" i="4"/>
  <c r="T62" i="4"/>
  <c r="P62" i="4"/>
  <c r="L62" i="4"/>
  <c r="H62" i="4"/>
  <c r="D62" i="4"/>
  <c r="W62" i="4"/>
  <c r="S62" i="4"/>
  <c r="O62" i="4"/>
  <c r="K62" i="4"/>
  <c r="G62" i="4"/>
  <c r="C62" i="4"/>
  <c r="U62" i="4"/>
  <c r="M62" i="4"/>
  <c r="E62" i="4"/>
  <c r="Q62" i="4"/>
  <c r="I62" i="4"/>
  <c r="R62" i="4"/>
  <c r="J62" i="4"/>
  <c r="B62" i="4"/>
  <c r="V62" i="4"/>
  <c r="N62" i="4"/>
  <c r="F62" i="4"/>
  <c r="A64" i="4" l="1"/>
  <c r="Y63" i="4"/>
  <c r="X63" i="4"/>
  <c r="V63" i="4"/>
  <c r="R63" i="4"/>
  <c r="N63" i="4"/>
  <c r="J63" i="4"/>
  <c r="F63" i="4"/>
  <c r="B63" i="4"/>
  <c r="U63" i="4"/>
  <c r="Q63" i="4"/>
  <c r="M63" i="4"/>
  <c r="I63" i="4"/>
  <c r="E63" i="4"/>
  <c r="W63" i="4"/>
  <c r="O63" i="4"/>
  <c r="G63" i="4"/>
  <c r="K63" i="4"/>
  <c r="T63" i="4"/>
  <c r="L63" i="4"/>
  <c r="D63" i="4"/>
  <c r="S63" i="4"/>
  <c r="C63" i="4"/>
  <c r="P63" i="4"/>
  <c r="H63" i="4"/>
  <c r="A65" i="4" l="1"/>
  <c r="X64" i="4"/>
  <c r="Y64" i="4"/>
  <c r="T64" i="4"/>
  <c r="P64" i="4"/>
  <c r="L64" i="4"/>
  <c r="H64" i="4"/>
  <c r="D64" i="4"/>
  <c r="W64" i="4"/>
  <c r="S64" i="4"/>
  <c r="O64" i="4"/>
  <c r="K64" i="4"/>
  <c r="G64" i="4"/>
  <c r="C64" i="4"/>
  <c r="Q64" i="4"/>
  <c r="I64" i="4"/>
  <c r="N64" i="4"/>
  <c r="U64" i="4"/>
  <c r="E64" i="4"/>
  <c r="V64" i="4"/>
  <c r="F64" i="4"/>
  <c r="M64" i="4"/>
  <c r="R64" i="4"/>
  <c r="J64" i="4"/>
  <c r="B64" i="4"/>
  <c r="A66" i="4" l="1"/>
  <c r="Y65" i="4"/>
  <c r="X65" i="4"/>
  <c r="V65" i="4"/>
  <c r="R65" i="4"/>
  <c r="N65" i="4"/>
  <c r="J65" i="4"/>
  <c r="F65" i="4"/>
  <c r="B65" i="4"/>
  <c r="U65" i="4"/>
  <c r="Q65" i="4"/>
  <c r="M65" i="4"/>
  <c r="I65" i="4"/>
  <c r="E65" i="4"/>
  <c r="S65" i="4"/>
  <c r="K65" i="4"/>
  <c r="C65" i="4"/>
  <c r="W65" i="4"/>
  <c r="G65" i="4"/>
  <c r="P65" i="4"/>
  <c r="H65" i="4"/>
  <c r="O65" i="4"/>
  <c r="T65" i="4"/>
  <c r="L65" i="4"/>
  <c r="D65" i="4"/>
  <c r="A67" i="4" l="1"/>
  <c r="X66" i="4"/>
  <c r="Y66" i="4"/>
  <c r="T66" i="4"/>
  <c r="P66" i="4"/>
  <c r="L66" i="4"/>
  <c r="H66" i="4"/>
  <c r="D66" i="4"/>
  <c r="W66" i="4"/>
  <c r="S66" i="4"/>
  <c r="O66" i="4"/>
  <c r="K66" i="4"/>
  <c r="G66" i="4"/>
  <c r="C66" i="4"/>
  <c r="U66" i="4"/>
  <c r="M66" i="4"/>
  <c r="E66" i="4"/>
  <c r="Q66" i="4"/>
  <c r="R66" i="4"/>
  <c r="J66" i="4"/>
  <c r="B66" i="4"/>
  <c r="I66" i="4"/>
  <c r="V66" i="4"/>
  <c r="N66" i="4"/>
  <c r="F66" i="4"/>
  <c r="A68" i="4" l="1"/>
  <c r="X67" i="4"/>
  <c r="Y67" i="4"/>
  <c r="V67" i="4"/>
  <c r="R67" i="4"/>
  <c r="N67" i="4"/>
  <c r="J67" i="4"/>
  <c r="F67" i="4"/>
  <c r="B67" i="4"/>
  <c r="U67" i="4"/>
  <c r="Q67" i="4"/>
  <c r="M67" i="4"/>
  <c r="I67" i="4"/>
  <c r="E67" i="4"/>
  <c r="W67" i="4"/>
  <c r="O67" i="4"/>
  <c r="G67" i="4"/>
  <c r="S67" i="4"/>
  <c r="C67" i="4"/>
  <c r="T67" i="4"/>
  <c r="L67" i="4"/>
  <c r="D67" i="4"/>
  <c r="K67" i="4"/>
  <c r="P67" i="4"/>
  <c r="H67" i="4"/>
  <c r="A69" i="4" l="1"/>
  <c r="Y68" i="4"/>
  <c r="X68" i="4"/>
  <c r="T68" i="4"/>
  <c r="P68" i="4"/>
  <c r="L68" i="4"/>
  <c r="H68" i="4"/>
  <c r="D68" i="4"/>
  <c r="W68" i="4"/>
  <c r="S68" i="4"/>
  <c r="O68" i="4"/>
  <c r="K68" i="4"/>
  <c r="G68" i="4"/>
  <c r="C68" i="4"/>
  <c r="Q68" i="4"/>
  <c r="I68" i="4"/>
  <c r="U68" i="4"/>
  <c r="E68" i="4"/>
  <c r="V68" i="4"/>
  <c r="N68" i="4"/>
  <c r="F68" i="4"/>
  <c r="M68" i="4"/>
  <c r="R68" i="4"/>
  <c r="J68" i="4"/>
  <c r="B68" i="4"/>
  <c r="A70" i="4" l="1"/>
  <c r="Y69" i="4"/>
  <c r="X69" i="4"/>
  <c r="V69" i="4"/>
  <c r="R69" i="4"/>
  <c r="N69" i="4"/>
  <c r="J69" i="4"/>
  <c r="F69" i="4"/>
  <c r="B69" i="4"/>
  <c r="U69" i="4"/>
  <c r="Q69" i="4"/>
  <c r="M69" i="4"/>
  <c r="I69" i="4"/>
  <c r="E69" i="4"/>
  <c r="S69" i="4"/>
  <c r="K69" i="4"/>
  <c r="C69" i="4"/>
  <c r="W69" i="4"/>
  <c r="O69" i="4"/>
  <c r="P69" i="4"/>
  <c r="H69" i="4"/>
  <c r="G69" i="4"/>
  <c r="T69" i="4"/>
  <c r="L69" i="4"/>
  <c r="D69" i="4"/>
  <c r="A71" i="4" l="1"/>
  <c r="X70" i="4"/>
  <c r="Y70" i="4"/>
  <c r="T70" i="4"/>
  <c r="P70" i="4"/>
  <c r="L70" i="4"/>
  <c r="H70" i="4"/>
  <c r="D70" i="4"/>
  <c r="W70" i="4"/>
  <c r="S70" i="4"/>
  <c r="O70" i="4"/>
  <c r="K70" i="4"/>
  <c r="G70" i="4"/>
  <c r="C70" i="4"/>
  <c r="U70" i="4"/>
  <c r="M70" i="4"/>
  <c r="E70" i="4"/>
  <c r="Q70" i="4"/>
  <c r="R70" i="4"/>
  <c r="J70" i="4"/>
  <c r="B70" i="4"/>
  <c r="I70" i="4"/>
  <c r="V70" i="4"/>
  <c r="N70" i="4"/>
  <c r="F70" i="4"/>
  <c r="A72" i="4" l="1"/>
  <c r="X71" i="4"/>
  <c r="Y71" i="4"/>
  <c r="V71" i="4"/>
  <c r="R71" i="4"/>
  <c r="N71" i="4"/>
  <c r="J71" i="4"/>
  <c r="F71" i="4"/>
  <c r="B71" i="4"/>
  <c r="U71" i="4"/>
  <c r="Q71" i="4"/>
  <c r="M71" i="4"/>
  <c r="I71" i="4"/>
  <c r="E71" i="4"/>
  <c r="W71" i="4"/>
  <c r="O71" i="4"/>
  <c r="G71" i="4"/>
  <c r="K71" i="4"/>
  <c r="T71" i="4"/>
  <c r="L71" i="4"/>
  <c r="D71" i="4"/>
  <c r="S71" i="4"/>
  <c r="C71" i="4"/>
  <c r="P71" i="4"/>
  <c r="H71" i="4"/>
  <c r="A73" i="4" l="1"/>
  <c r="Y72" i="4"/>
  <c r="X72" i="4"/>
  <c r="T72" i="4"/>
  <c r="P72" i="4"/>
  <c r="L72" i="4"/>
  <c r="H72" i="4"/>
  <c r="D72" i="4"/>
  <c r="W72" i="4"/>
  <c r="S72" i="4"/>
  <c r="O72" i="4"/>
  <c r="K72" i="4"/>
  <c r="G72" i="4"/>
  <c r="C72" i="4"/>
  <c r="Q72" i="4"/>
  <c r="I72" i="4"/>
  <c r="M72" i="4"/>
  <c r="E72" i="4"/>
  <c r="V72" i="4"/>
  <c r="N72" i="4"/>
  <c r="F72" i="4"/>
  <c r="U72" i="4"/>
  <c r="R72" i="4"/>
  <c r="J72" i="4"/>
  <c r="B72" i="4"/>
  <c r="A74" i="4" l="1"/>
  <c r="Y73" i="4"/>
  <c r="X73" i="4"/>
  <c r="V73" i="4"/>
  <c r="R73" i="4"/>
  <c r="N73" i="4"/>
  <c r="J73" i="4"/>
  <c r="F73" i="4"/>
  <c r="B73" i="4"/>
  <c r="U73" i="4"/>
  <c r="Q73" i="4"/>
  <c r="M73" i="4"/>
  <c r="I73" i="4"/>
  <c r="E73" i="4"/>
  <c r="S73" i="4"/>
  <c r="K73" i="4"/>
  <c r="C73" i="4"/>
  <c r="W73" i="4"/>
  <c r="G73" i="4"/>
  <c r="P73" i="4"/>
  <c r="H73" i="4"/>
  <c r="O73" i="4"/>
  <c r="T73" i="4"/>
  <c r="L73" i="4"/>
  <c r="D73" i="4"/>
  <c r="A75" i="4" l="1"/>
  <c r="X74" i="4"/>
  <c r="Y74" i="4"/>
  <c r="T74" i="4"/>
  <c r="P74" i="4"/>
  <c r="L74" i="4"/>
  <c r="H74" i="4"/>
  <c r="D74" i="4"/>
  <c r="W74" i="4"/>
  <c r="S74" i="4"/>
  <c r="O74" i="4"/>
  <c r="K74" i="4"/>
  <c r="G74" i="4"/>
  <c r="C74" i="4"/>
  <c r="U74" i="4"/>
  <c r="M74" i="4"/>
  <c r="E74" i="4"/>
  <c r="I74" i="4"/>
  <c r="R74" i="4"/>
  <c r="J74" i="4"/>
  <c r="B74" i="4"/>
  <c r="Q74" i="4"/>
  <c r="V74" i="4"/>
  <c r="N74" i="4"/>
  <c r="F74" i="4"/>
  <c r="A76" i="4" l="1"/>
  <c r="X75" i="4"/>
  <c r="Y75" i="4"/>
  <c r="V75" i="4"/>
  <c r="R75" i="4"/>
  <c r="N75" i="4"/>
  <c r="J75" i="4"/>
  <c r="F75" i="4"/>
  <c r="B75" i="4"/>
  <c r="U75" i="4"/>
  <c r="Q75" i="4"/>
  <c r="M75" i="4"/>
  <c r="I75" i="4"/>
  <c r="E75" i="4"/>
  <c r="W75" i="4"/>
  <c r="O75" i="4"/>
  <c r="G75" i="4"/>
  <c r="S75" i="4"/>
  <c r="C75" i="4"/>
  <c r="T75" i="4"/>
  <c r="L75" i="4"/>
  <c r="D75" i="4"/>
  <c r="K75" i="4"/>
  <c r="P75" i="4"/>
  <c r="H75" i="4"/>
  <c r="A77" i="4" l="1"/>
  <c r="Y76" i="4"/>
  <c r="X76" i="4"/>
  <c r="T76" i="4"/>
  <c r="P76" i="4"/>
  <c r="L76" i="4"/>
  <c r="H76" i="4"/>
  <c r="D76" i="4"/>
  <c r="W76" i="4"/>
  <c r="S76" i="4"/>
  <c r="O76" i="4"/>
  <c r="K76" i="4"/>
  <c r="G76" i="4"/>
  <c r="C76" i="4"/>
  <c r="Q76" i="4"/>
  <c r="I76" i="4"/>
  <c r="U76" i="4"/>
  <c r="E76" i="4"/>
  <c r="V76" i="4"/>
  <c r="N76" i="4"/>
  <c r="F76" i="4"/>
  <c r="M76" i="4"/>
  <c r="R76" i="4"/>
  <c r="J76" i="4"/>
  <c r="B76" i="4"/>
  <c r="A78" i="4" l="1"/>
  <c r="Y77" i="4"/>
  <c r="X77" i="4"/>
  <c r="V77" i="4"/>
  <c r="R77" i="4"/>
  <c r="N77" i="4"/>
  <c r="J77" i="4"/>
  <c r="F77" i="4"/>
  <c r="B77" i="4"/>
  <c r="U77" i="4"/>
  <c r="Q77" i="4"/>
  <c r="M77" i="4"/>
  <c r="I77" i="4"/>
  <c r="E77" i="4"/>
  <c r="S77" i="4"/>
  <c r="K77" i="4"/>
  <c r="C77" i="4"/>
  <c r="W77" i="4"/>
  <c r="P77" i="4"/>
  <c r="H77" i="4"/>
  <c r="O77" i="4"/>
  <c r="G77" i="4"/>
  <c r="T77" i="4"/>
  <c r="L77" i="4"/>
  <c r="D77" i="4"/>
  <c r="A79" i="4" l="1"/>
  <c r="X78" i="4"/>
  <c r="Y78" i="4"/>
  <c r="T78" i="4"/>
  <c r="P78" i="4"/>
  <c r="L78" i="4"/>
  <c r="H78" i="4"/>
  <c r="D78" i="4"/>
  <c r="W78" i="4"/>
  <c r="S78" i="4"/>
  <c r="O78" i="4"/>
  <c r="K78" i="4"/>
  <c r="G78" i="4"/>
  <c r="C78" i="4"/>
  <c r="U78" i="4"/>
  <c r="M78" i="4"/>
  <c r="E78" i="4"/>
  <c r="I78" i="4"/>
  <c r="R78" i="4"/>
  <c r="J78" i="4"/>
  <c r="B78" i="4"/>
  <c r="Q78" i="4"/>
  <c r="V78" i="4"/>
  <c r="N78" i="4"/>
  <c r="F78" i="4"/>
  <c r="A80" i="4" l="1"/>
  <c r="X79" i="4"/>
  <c r="Y79" i="4"/>
  <c r="V79" i="4"/>
  <c r="R79" i="4"/>
  <c r="N79" i="4"/>
  <c r="J79" i="4"/>
  <c r="F79" i="4"/>
  <c r="B79" i="4"/>
  <c r="U79" i="4"/>
  <c r="Q79" i="4"/>
  <c r="M79" i="4"/>
  <c r="I79" i="4"/>
  <c r="E79" i="4"/>
  <c r="W79" i="4"/>
  <c r="O79" i="4"/>
  <c r="G79" i="4"/>
  <c r="S79" i="4"/>
  <c r="C79" i="4"/>
  <c r="T79" i="4"/>
  <c r="L79" i="4"/>
  <c r="D79" i="4"/>
  <c r="K79" i="4"/>
  <c r="P79" i="4"/>
  <c r="H79" i="4"/>
  <c r="A81" i="4" l="1"/>
  <c r="Y80" i="4"/>
  <c r="X80" i="4"/>
  <c r="T80" i="4"/>
  <c r="P80" i="4"/>
  <c r="L80" i="4"/>
  <c r="H80" i="4"/>
  <c r="D80" i="4"/>
  <c r="W80" i="4"/>
  <c r="S80" i="4"/>
  <c r="O80" i="4"/>
  <c r="K80" i="4"/>
  <c r="G80" i="4"/>
  <c r="C80" i="4"/>
  <c r="Q80" i="4"/>
  <c r="I80" i="4"/>
  <c r="U80" i="4"/>
  <c r="E80" i="4"/>
  <c r="V80" i="4"/>
  <c r="N80" i="4"/>
  <c r="F80" i="4"/>
  <c r="M80" i="4"/>
  <c r="R80" i="4"/>
  <c r="J80" i="4"/>
  <c r="B80" i="4"/>
  <c r="A82" i="4" l="1"/>
  <c r="Y81" i="4"/>
  <c r="X81" i="4"/>
  <c r="V81" i="4"/>
  <c r="R81" i="4"/>
  <c r="N81" i="4"/>
  <c r="J81" i="4"/>
  <c r="F81" i="4"/>
  <c r="B81" i="4"/>
  <c r="U81" i="4"/>
  <c r="Q81" i="4"/>
  <c r="M81" i="4"/>
  <c r="I81" i="4"/>
  <c r="E81" i="4"/>
  <c r="S81" i="4"/>
  <c r="K81" i="4"/>
  <c r="C81" i="4"/>
  <c r="W81" i="4"/>
  <c r="G81" i="4"/>
  <c r="P81" i="4"/>
  <c r="H81" i="4"/>
  <c r="O81" i="4"/>
  <c r="T81" i="4"/>
  <c r="L81" i="4"/>
  <c r="D81" i="4"/>
  <c r="A83" i="4" l="1"/>
  <c r="X82" i="4"/>
  <c r="Y82" i="4"/>
  <c r="T82" i="4"/>
  <c r="P82" i="4"/>
  <c r="L82" i="4"/>
  <c r="H82" i="4"/>
  <c r="D82" i="4"/>
  <c r="W82" i="4"/>
  <c r="S82" i="4"/>
  <c r="O82" i="4"/>
  <c r="K82" i="4"/>
  <c r="G82" i="4"/>
  <c r="C82" i="4"/>
  <c r="U82" i="4"/>
  <c r="M82" i="4"/>
  <c r="E82" i="4"/>
  <c r="I82" i="4"/>
  <c r="R82" i="4"/>
  <c r="J82" i="4"/>
  <c r="B82" i="4"/>
  <c r="Q82" i="4"/>
  <c r="V82" i="4"/>
  <c r="N82" i="4"/>
  <c r="F82" i="4"/>
  <c r="A84" i="4" l="1"/>
  <c r="X83" i="4"/>
  <c r="Y83" i="4"/>
  <c r="V83" i="4"/>
  <c r="R83" i="4"/>
  <c r="N83" i="4"/>
  <c r="J83" i="4"/>
  <c r="F83" i="4"/>
  <c r="B83" i="4"/>
  <c r="U83" i="4"/>
  <c r="Q83" i="4"/>
  <c r="M83" i="4"/>
  <c r="I83" i="4"/>
  <c r="E83" i="4"/>
  <c r="W83" i="4"/>
  <c r="O83" i="4"/>
  <c r="G83" i="4"/>
  <c r="K83" i="4"/>
  <c r="C83" i="4"/>
  <c r="T83" i="4"/>
  <c r="L83" i="4"/>
  <c r="D83" i="4"/>
  <c r="S83" i="4"/>
  <c r="P83" i="4"/>
  <c r="H83" i="4"/>
  <c r="A85" i="4" l="1"/>
  <c r="Y84" i="4"/>
  <c r="X84" i="4"/>
  <c r="T84" i="4"/>
  <c r="P84" i="4"/>
  <c r="L84" i="4"/>
  <c r="H84" i="4"/>
  <c r="D84" i="4"/>
  <c r="W84" i="4"/>
  <c r="S84" i="4"/>
  <c r="O84" i="4"/>
  <c r="K84" i="4"/>
  <c r="G84" i="4"/>
  <c r="C84" i="4"/>
  <c r="Q84" i="4"/>
  <c r="I84" i="4"/>
  <c r="U84" i="4"/>
  <c r="E84" i="4"/>
  <c r="V84" i="4"/>
  <c r="N84" i="4"/>
  <c r="F84" i="4"/>
  <c r="M84" i="4"/>
  <c r="R84" i="4"/>
  <c r="J84" i="4"/>
  <c r="B84" i="4"/>
  <c r="A86" i="4" l="1"/>
  <c r="Y85" i="4"/>
  <c r="X85" i="4"/>
  <c r="V85" i="4"/>
  <c r="R85" i="4"/>
  <c r="N85" i="4"/>
  <c r="J85" i="4"/>
  <c r="F85" i="4"/>
  <c r="B85" i="4"/>
  <c r="U85" i="4"/>
  <c r="Q85" i="4"/>
  <c r="M85" i="4"/>
  <c r="I85" i="4"/>
  <c r="E85" i="4"/>
  <c r="S85" i="4"/>
  <c r="K85" i="4"/>
  <c r="C85" i="4"/>
  <c r="O85" i="4"/>
  <c r="P85" i="4"/>
  <c r="H85" i="4"/>
  <c r="W85" i="4"/>
  <c r="G85" i="4"/>
  <c r="T85" i="4"/>
  <c r="L85" i="4"/>
  <c r="D85" i="4"/>
  <c r="A87" i="4" l="1"/>
  <c r="X86" i="4"/>
  <c r="Y86" i="4"/>
  <c r="T86" i="4"/>
  <c r="P86" i="4"/>
  <c r="L86" i="4"/>
  <c r="H86" i="4"/>
  <c r="D86" i="4"/>
  <c r="W86" i="4"/>
  <c r="S86" i="4"/>
  <c r="O86" i="4"/>
  <c r="K86" i="4"/>
  <c r="G86" i="4"/>
  <c r="C86" i="4"/>
  <c r="U86" i="4"/>
  <c r="M86" i="4"/>
  <c r="E86" i="4"/>
  <c r="I86" i="4"/>
  <c r="R86" i="4"/>
  <c r="J86" i="4"/>
  <c r="B86" i="4"/>
  <c r="Q86" i="4"/>
  <c r="V86" i="4"/>
  <c r="N86" i="4"/>
  <c r="F86" i="4"/>
  <c r="A88" i="4" l="1"/>
  <c r="Y87" i="4"/>
  <c r="X87" i="4"/>
  <c r="V87" i="4"/>
  <c r="R87" i="4"/>
  <c r="N87" i="4"/>
  <c r="J87" i="4"/>
  <c r="F87" i="4"/>
  <c r="B87" i="4"/>
  <c r="U87" i="4"/>
  <c r="Q87" i="4"/>
  <c r="M87" i="4"/>
  <c r="I87" i="4"/>
  <c r="E87" i="4"/>
  <c r="W87" i="4"/>
  <c r="O87" i="4"/>
  <c r="G87" i="4"/>
  <c r="S87" i="4"/>
  <c r="C87" i="4"/>
  <c r="T87" i="4"/>
  <c r="L87" i="4"/>
  <c r="D87" i="4"/>
  <c r="K87" i="4"/>
  <c r="P87" i="4"/>
  <c r="H87" i="4"/>
  <c r="A89" i="4" l="1"/>
  <c r="X88" i="4"/>
  <c r="Y88" i="4"/>
  <c r="T88" i="4"/>
  <c r="P88" i="4"/>
  <c r="L88" i="4"/>
  <c r="H88" i="4"/>
  <c r="D88" i="4"/>
  <c r="W88" i="4"/>
  <c r="S88" i="4"/>
  <c r="O88" i="4"/>
  <c r="K88" i="4"/>
  <c r="G88" i="4"/>
  <c r="C88" i="4"/>
  <c r="Q88" i="4"/>
  <c r="I88" i="4"/>
  <c r="M88" i="4"/>
  <c r="V88" i="4"/>
  <c r="N88" i="4"/>
  <c r="F88" i="4"/>
  <c r="U88" i="4"/>
  <c r="E88" i="4"/>
  <c r="R88" i="4"/>
  <c r="J88" i="4"/>
  <c r="B88" i="4"/>
  <c r="A90" i="4" l="1"/>
  <c r="Y89" i="4"/>
  <c r="X89" i="4"/>
  <c r="V89" i="4"/>
  <c r="R89" i="4"/>
  <c r="N89" i="4"/>
  <c r="J89" i="4"/>
  <c r="F89" i="4"/>
  <c r="B89" i="4"/>
  <c r="U89" i="4"/>
  <c r="Q89" i="4"/>
  <c r="M89" i="4"/>
  <c r="I89" i="4"/>
  <c r="E89" i="4"/>
  <c r="S89" i="4"/>
  <c r="K89" i="4"/>
  <c r="C89" i="4"/>
  <c r="O89" i="4"/>
  <c r="G89" i="4"/>
  <c r="P89" i="4"/>
  <c r="H89" i="4"/>
  <c r="W89" i="4"/>
  <c r="T89" i="4"/>
  <c r="L89" i="4"/>
  <c r="D89" i="4"/>
  <c r="A91" i="4" l="1"/>
  <c r="X90" i="4"/>
  <c r="Y90" i="4"/>
  <c r="T90" i="4"/>
  <c r="P90" i="4"/>
  <c r="L90" i="4"/>
  <c r="H90" i="4"/>
  <c r="D90" i="4"/>
  <c r="W90" i="4"/>
  <c r="S90" i="4"/>
  <c r="O90" i="4"/>
  <c r="K90" i="4"/>
  <c r="G90" i="4"/>
  <c r="C90" i="4"/>
  <c r="U90" i="4"/>
  <c r="M90" i="4"/>
  <c r="E90" i="4"/>
  <c r="Q90" i="4"/>
  <c r="I90" i="4"/>
  <c r="R90" i="4"/>
  <c r="J90" i="4"/>
  <c r="B90" i="4"/>
  <c r="V90" i="4"/>
  <c r="N90" i="4"/>
  <c r="F90" i="4"/>
  <c r="A92" i="4" l="1"/>
  <c r="X91" i="4"/>
  <c r="Y91" i="4"/>
  <c r="V91" i="4"/>
  <c r="R91" i="4"/>
  <c r="N91" i="4"/>
  <c r="J91" i="4"/>
  <c r="F91" i="4"/>
  <c r="B91" i="4"/>
  <c r="U91" i="4"/>
  <c r="Q91" i="4"/>
  <c r="M91" i="4"/>
  <c r="I91" i="4"/>
  <c r="E91" i="4"/>
  <c r="W91" i="4"/>
  <c r="O91" i="4"/>
  <c r="G91" i="4"/>
  <c r="S91" i="4"/>
  <c r="K91" i="4"/>
  <c r="T91" i="4"/>
  <c r="L91" i="4"/>
  <c r="D91" i="4"/>
  <c r="C91" i="4"/>
  <c r="P91" i="4"/>
  <c r="H91" i="4"/>
  <c r="A93" i="4" l="1"/>
  <c r="Y92" i="4"/>
  <c r="X92" i="4"/>
  <c r="T92" i="4"/>
  <c r="P92" i="4"/>
  <c r="L92" i="4"/>
  <c r="H92" i="4"/>
  <c r="D92" i="4"/>
  <c r="W92" i="4"/>
  <c r="S92" i="4"/>
  <c r="O92" i="4"/>
  <c r="K92" i="4"/>
  <c r="G92" i="4"/>
  <c r="C92" i="4"/>
  <c r="Q92" i="4"/>
  <c r="I92" i="4"/>
  <c r="M92" i="4"/>
  <c r="V92" i="4"/>
  <c r="N92" i="4"/>
  <c r="F92" i="4"/>
  <c r="U92" i="4"/>
  <c r="E92" i="4"/>
  <c r="R92" i="4"/>
  <c r="J92" i="4"/>
  <c r="B92" i="4"/>
  <c r="A94" i="4" l="1"/>
  <c r="Y93" i="4"/>
  <c r="X93" i="4"/>
  <c r="V93" i="4"/>
  <c r="R93" i="4"/>
  <c r="N93" i="4"/>
  <c r="J93" i="4"/>
  <c r="F93" i="4"/>
  <c r="B93" i="4"/>
  <c r="U93" i="4"/>
  <c r="Q93" i="4"/>
  <c r="M93" i="4"/>
  <c r="I93" i="4"/>
  <c r="E93" i="4"/>
  <c r="S93" i="4"/>
  <c r="K93" i="4"/>
  <c r="C93" i="4"/>
  <c r="O93" i="4"/>
  <c r="G93" i="4"/>
  <c r="P93" i="4"/>
  <c r="H93" i="4"/>
  <c r="W93" i="4"/>
  <c r="T93" i="4"/>
  <c r="L93" i="4"/>
  <c r="D93" i="4"/>
  <c r="A95" i="4" l="1"/>
  <c r="X94" i="4"/>
  <c r="Y94" i="4"/>
  <c r="T94" i="4"/>
  <c r="P94" i="4"/>
  <c r="L94" i="4"/>
  <c r="H94" i="4"/>
  <c r="D94" i="4"/>
  <c r="W94" i="4"/>
  <c r="S94" i="4"/>
  <c r="O94" i="4"/>
  <c r="K94" i="4"/>
  <c r="G94" i="4"/>
  <c r="C94" i="4"/>
  <c r="U94" i="4"/>
  <c r="M94" i="4"/>
  <c r="E94" i="4"/>
  <c r="I94" i="4"/>
  <c r="R94" i="4"/>
  <c r="J94" i="4"/>
  <c r="B94" i="4"/>
  <c r="Q94" i="4"/>
  <c r="V94" i="4"/>
  <c r="N94" i="4"/>
  <c r="F94" i="4"/>
  <c r="A96" i="4" l="1"/>
  <c r="X95" i="4"/>
  <c r="Y95" i="4"/>
  <c r="V95" i="4"/>
  <c r="R95" i="4"/>
  <c r="N95" i="4"/>
  <c r="J95" i="4"/>
  <c r="F95" i="4"/>
  <c r="B95" i="4"/>
  <c r="U95" i="4"/>
  <c r="Q95" i="4"/>
  <c r="M95" i="4"/>
  <c r="I95" i="4"/>
  <c r="E95" i="4"/>
  <c r="W95" i="4"/>
  <c r="O95" i="4"/>
  <c r="G95" i="4"/>
  <c r="K95" i="4"/>
  <c r="C95" i="4"/>
  <c r="T95" i="4"/>
  <c r="L95" i="4"/>
  <c r="D95" i="4"/>
  <c r="S95" i="4"/>
  <c r="P95" i="4"/>
  <c r="H95" i="4"/>
  <c r="A97" i="4" l="1"/>
  <c r="Y96" i="4"/>
  <c r="X96" i="4"/>
  <c r="T96" i="4"/>
  <c r="P96" i="4"/>
  <c r="L96" i="4"/>
  <c r="H96" i="4"/>
  <c r="D96" i="4"/>
  <c r="W96" i="4"/>
  <c r="S96" i="4"/>
  <c r="O96" i="4"/>
  <c r="K96" i="4"/>
  <c r="G96" i="4"/>
  <c r="C96" i="4"/>
  <c r="Q96" i="4"/>
  <c r="I96" i="4"/>
  <c r="U96" i="4"/>
  <c r="E96" i="4"/>
  <c r="V96" i="4"/>
  <c r="N96" i="4"/>
  <c r="F96" i="4"/>
  <c r="M96" i="4"/>
  <c r="R96" i="4"/>
  <c r="J96" i="4"/>
  <c r="B96" i="4"/>
  <c r="A98" i="4" l="1"/>
  <c r="Y97" i="4"/>
  <c r="X97" i="4"/>
  <c r="V97" i="4"/>
  <c r="R97" i="4"/>
  <c r="N97" i="4"/>
  <c r="J97" i="4"/>
  <c r="F97" i="4"/>
  <c r="B97" i="4"/>
  <c r="U97" i="4"/>
  <c r="Q97" i="4"/>
  <c r="M97" i="4"/>
  <c r="I97" i="4"/>
  <c r="E97" i="4"/>
  <c r="S97" i="4"/>
  <c r="K97" i="4"/>
  <c r="C97" i="4"/>
  <c r="W97" i="4"/>
  <c r="G97" i="4"/>
  <c r="P97" i="4"/>
  <c r="H97" i="4"/>
  <c r="O97" i="4"/>
  <c r="T97" i="4"/>
  <c r="L97" i="4"/>
  <c r="D97" i="4"/>
  <c r="A99" i="4" l="1"/>
  <c r="X98" i="4"/>
  <c r="Y98" i="4"/>
  <c r="T98" i="4"/>
  <c r="P98" i="4"/>
  <c r="L98" i="4"/>
  <c r="H98" i="4"/>
  <c r="D98" i="4"/>
  <c r="W98" i="4"/>
  <c r="S98" i="4"/>
  <c r="O98" i="4"/>
  <c r="K98" i="4"/>
  <c r="G98" i="4"/>
  <c r="C98" i="4"/>
  <c r="U98" i="4"/>
  <c r="M98" i="4"/>
  <c r="E98" i="4"/>
  <c r="Q98" i="4"/>
  <c r="R98" i="4"/>
  <c r="J98" i="4"/>
  <c r="B98" i="4"/>
  <c r="I98" i="4"/>
  <c r="V98" i="4"/>
  <c r="N98" i="4"/>
  <c r="F98" i="4"/>
  <c r="A100" i="4" l="1"/>
  <c r="X99" i="4"/>
  <c r="Y99" i="4"/>
  <c r="V99" i="4"/>
  <c r="R99" i="4"/>
  <c r="N99" i="4"/>
  <c r="J99" i="4"/>
  <c r="F99" i="4"/>
  <c r="B99" i="4"/>
  <c r="U99" i="4"/>
  <c r="Q99" i="4"/>
  <c r="M99" i="4"/>
  <c r="I99" i="4"/>
  <c r="E99" i="4"/>
  <c r="W99" i="4"/>
  <c r="O99" i="4"/>
  <c r="G99" i="4"/>
  <c r="S99" i="4"/>
  <c r="C99" i="4"/>
  <c r="T99" i="4"/>
  <c r="L99" i="4"/>
  <c r="D99" i="4"/>
  <c r="K99" i="4"/>
  <c r="P99" i="4"/>
  <c r="H99" i="4"/>
  <c r="A101" i="4" l="1"/>
  <c r="Y100" i="4"/>
  <c r="X100" i="4"/>
  <c r="T100" i="4"/>
  <c r="P100" i="4"/>
  <c r="L100" i="4"/>
  <c r="H100" i="4"/>
  <c r="D100" i="4"/>
  <c r="W100" i="4"/>
  <c r="S100" i="4"/>
  <c r="O100" i="4"/>
  <c r="K100" i="4"/>
  <c r="G100" i="4"/>
  <c r="C100" i="4"/>
  <c r="Q100" i="4"/>
  <c r="I100" i="4"/>
  <c r="U100" i="4"/>
  <c r="E100" i="4"/>
  <c r="V100" i="4"/>
  <c r="N100" i="4"/>
  <c r="F100" i="4"/>
  <c r="M100" i="4"/>
  <c r="R100" i="4"/>
  <c r="J100" i="4"/>
  <c r="B100" i="4"/>
  <c r="A102" i="4" l="1"/>
  <c r="Y101" i="4"/>
  <c r="X101" i="4"/>
  <c r="V101" i="4"/>
  <c r="R101" i="4"/>
  <c r="N101" i="4"/>
  <c r="J101" i="4"/>
  <c r="F101" i="4"/>
  <c r="B101" i="4"/>
  <c r="U101" i="4"/>
  <c r="Q101" i="4"/>
  <c r="M101" i="4"/>
  <c r="I101" i="4"/>
  <c r="E101" i="4"/>
  <c r="S101" i="4"/>
  <c r="K101" i="4"/>
  <c r="C101" i="4"/>
  <c r="W101" i="4"/>
  <c r="G101" i="4"/>
  <c r="P101" i="4"/>
  <c r="H101" i="4"/>
  <c r="O101" i="4"/>
  <c r="T101" i="4"/>
  <c r="L101" i="4"/>
  <c r="D101" i="4"/>
  <c r="A103" i="4" l="1"/>
  <c r="X102" i="4"/>
  <c r="Y102" i="4"/>
  <c r="T102" i="4"/>
  <c r="P102" i="4"/>
  <c r="L102" i="4"/>
  <c r="H102" i="4"/>
  <c r="D102" i="4"/>
  <c r="W102" i="4"/>
  <c r="S102" i="4"/>
  <c r="O102" i="4"/>
  <c r="K102" i="4"/>
  <c r="G102" i="4"/>
  <c r="C102" i="4"/>
  <c r="U102" i="4"/>
  <c r="M102" i="4"/>
  <c r="E102" i="4"/>
  <c r="Q102" i="4"/>
  <c r="R102" i="4"/>
  <c r="J102" i="4"/>
  <c r="B102" i="4"/>
  <c r="I102" i="4"/>
  <c r="V102" i="4"/>
  <c r="N102" i="4"/>
  <c r="F102" i="4"/>
  <c r="A104" i="4" l="1"/>
  <c r="Y103" i="4"/>
  <c r="X103" i="4"/>
  <c r="V103" i="4"/>
  <c r="R103" i="4"/>
  <c r="N103" i="4"/>
  <c r="J103" i="4"/>
  <c r="F103" i="4"/>
  <c r="B103" i="4"/>
  <c r="U103" i="4"/>
  <c r="Q103" i="4"/>
  <c r="M103" i="4"/>
  <c r="I103" i="4"/>
  <c r="E103" i="4"/>
  <c r="W103" i="4"/>
  <c r="O103" i="4"/>
  <c r="G103" i="4"/>
  <c r="K103" i="4"/>
  <c r="T103" i="4"/>
  <c r="L103" i="4"/>
  <c r="D103" i="4"/>
  <c r="S103" i="4"/>
  <c r="C103" i="4"/>
  <c r="P103" i="4"/>
  <c r="H103" i="4"/>
  <c r="A105" i="4" l="1"/>
  <c r="X104" i="4"/>
  <c r="Y104" i="4"/>
  <c r="T104" i="4"/>
  <c r="P104" i="4"/>
  <c r="L104" i="4"/>
  <c r="H104" i="4"/>
  <c r="D104" i="4"/>
  <c r="W104" i="4"/>
  <c r="S104" i="4"/>
  <c r="O104" i="4"/>
  <c r="K104" i="4"/>
  <c r="G104" i="4"/>
  <c r="C104" i="4"/>
  <c r="Q104" i="4"/>
  <c r="I104" i="4"/>
  <c r="U104" i="4"/>
  <c r="E104" i="4"/>
  <c r="V104" i="4"/>
  <c r="N104" i="4"/>
  <c r="F104" i="4"/>
  <c r="M104" i="4"/>
  <c r="R104" i="4"/>
  <c r="J104" i="4"/>
  <c r="B104" i="4"/>
  <c r="A106" i="4" l="1"/>
  <c r="Y105" i="4"/>
  <c r="X105" i="4"/>
  <c r="V105" i="4"/>
  <c r="R105" i="4"/>
  <c r="N105" i="4"/>
  <c r="J105" i="4"/>
  <c r="F105" i="4"/>
  <c r="B105" i="4"/>
  <c r="U105" i="4"/>
  <c r="Q105" i="4"/>
  <c r="M105" i="4"/>
  <c r="I105" i="4"/>
  <c r="E105" i="4"/>
  <c r="S105" i="4"/>
  <c r="K105" i="4"/>
  <c r="C105" i="4"/>
  <c r="W105" i="4"/>
  <c r="G105" i="4"/>
  <c r="P105" i="4"/>
  <c r="H105" i="4"/>
  <c r="O105" i="4"/>
  <c r="T105" i="4"/>
  <c r="L105" i="4"/>
  <c r="D105" i="4"/>
  <c r="A107" i="4" l="1"/>
  <c r="X106" i="4"/>
  <c r="Y106" i="4"/>
  <c r="T106" i="4"/>
  <c r="P106" i="4"/>
  <c r="L106" i="4"/>
  <c r="H106" i="4"/>
  <c r="D106" i="4"/>
  <c r="W106" i="4"/>
  <c r="S106" i="4"/>
  <c r="O106" i="4"/>
  <c r="K106" i="4"/>
  <c r="G106" i="4"/>
  <c r="C106" i="4"/>
  <c r="U106" i="4"/>
  <c r="M106" i="4"/>
  <c r="E106" i="4"/>
  <c r="Q106" i="4"/>
  <c r="R106" i="4"/>
  <c r="J106" i="4"/>
  <c r="B106" i="4"/>
  <c r="I106" i="4"/>
  <c r="V106" i="4"/>
  <c r="N106" i="4"/>
  <c r="F106" i="4"/>
  <c r="A108" i="4" l="1"/>
  <c r="X107" i="4"/>
  <c r="Y107" i="4"/>
  <c r="V107" i="4"/>
  <c r="R107" i="4"/>
  <c r="N107" i="4"/>
  <c r="J107" i="4"/>
  <c r="F107" i="4"/>
  <c r="B107" i="4"/>
  <c r="U107" i="4"/>
  <c r="Q107" i="4"/>
  <c r="M107" i="4"/>
  <c r="I107" i="4"/>
  <c r="E107" i="4"/>
  <c r="W107" i="4"/>
  <c r="O107" i="4"/>
  <c r="G107" i="4"/>
  <c r="S107" i="4"/>
  <c r="K107" i="4"/>
  <c r="T107" i="4"/>
  <c r="L107" i="4"/>
  <c r="D107" i="4"/>
  <c r="C107" i="4"/>
  <c r="P107" i="4"/>
  <c r="H107" i="4"/>
  <c r="A109" i="4" l="1"/>
  <c r="Y108" i="4"/>
  <c r="X108" i="4"/>
  <c r="T108" i="4"/>
  <c r="P108" i="4"/>
  <c r="L108" i="4"/>
  <c r="H108" i="4"/>
  <c r="D108" i="4"/>
  <c r="W108" i="4"/>
  <c r="S108" i="4"/>
  <c r="O108" i="4"/>
  <c r="K108" i="4"/>
  <c r="G108" i="4"/>
  <c r="C108" i="4"/>
  <c r="Q108" i="4"/>
  <c r="I108" i="4"/>
  <c r="M108" i="4"/>
  <c r="V108" i="4"/>
  <c r="N108" i="4"/>
  <c r="F108" i="4"/>
  <c r="U108" i="4"/>
  <c r="E108" i="4"/>
  <c r="R108" i="4"/>
  <c r="J108" i="4"/>
  <c r="B108" i="4"/>
  <c r="A110" i="4" l="1"/>
  <c r="Y109" i="4"/>
  <c r="X109" i="4"/>
  <c r="V109" i="4"/>
  <c r="R109" i="4"/>
  <c r="N109" i="4"/>
  <c r="J109" i="4"/>
  <c r="F109" i="4"/>
  <c r="B109" i="4"/>
  <c r="U109" i="4"/>
  <c r="Q109" i="4"/>
  <c r="M109" i="4"/>
  <c r="I109" i="4"/>
  <c r="E109" i="4"/>
  <c r="S109" i="4"/>
  <c r="K109" i="4"/>
  <c r="C109" i="4"/>
  <c r="O109" i="4"/>
  <c r="G109" i="4"/>
  <c r="P109" i="4"/>
  <c r="H109" i="4"/>
  <c r="W109" i="4"/>
  <c r="T109" i="4"/>
  <c r="L109" i="4"/>
  <c r="D109" i="4"/>
  <c r="A111" i="4" l="1"/>
  <c r="X110" i="4"/>
  <c r="Y110" i="4"/>
  <c r="T110" i="4"/>
  <c r="P110" i="4"/>
  <c r="L110" i="4"/>
  <c r="H110" i="4"/>
  <c r="D110" i="4"/>
  <c r="W110" i="4"/>
  <c r="S110" i="4"/>
  <c r="O110" i="4"/>
  <c r="K110" i="4"/>
  <c r="G110" i="4"/>
  <c r="C110" i="4"/>
  <c r="U110" i="4"/>
  <c r="M110" i="4"/>
  <c r="E110" i="4"/>
  <c r="I110" i="4"/>
  <c r="R110" i="4"/>
  <c r="J110" i="4"/>
  <c r="B110" i="4"/>
  <c r="Q110" i="4"/>
  <c r="V110" i="4"/>
  <c r="N110" i="4"/>
  <c r="F110" i="4"/>
  <c r="A112" i="4" l="1"/>
  <c r="X111" i="4"/>
  <c r="Y111" i="4"/>
  <c r="V111" i="4"/>
  <c r="R111" i="4"/>
  <c r="N111" i="4"/>
  <c r="J111" i="4"/>
  <c r="F111" i="4"/>
  <c r="B111" i="4"/>
  <c r="U111" i="4"/>
  <c r="Q111" i="4"/>
  <c r="M111" i="4"/>
  <c r="I111" i="4"/>
  <c r="E111" i="4"/>
  <c r="W111" i="4"/>
  <c r="O111" i="4"/>
  <c r="G111" i="4"/>
  <c r="K111" i="4"/>
  <c r="C111" i="4"/>
  <c r="T111" i="4"/>
  <c r="L111" i="4"/>
  <c r="D111" i="4"/>
  <c r="S111" i="4"/>
  <c r="P111" i="4"/>
  <c r="H111" i="4"/>
  <c r="A113" i="4" l="1"/>
  <c r="Y112" i="4"/>
  <c r="X112" i="4"/>
  <c r="T112" i="4"/>
  <c r="P112" i="4"/>
  <c r="L112" i="4"/>
  <c r="H112" i="4"/>
  <c r="D112" i="4"/>
  <c r="W112" i="4"/>
  <c r="S112" i="4"/>
  <c r="O112" i="4"/>
  <c r="K112" i="4"/>
  <c r="G112" i="4"/>
  <c r="C112" i="4"/>
  <c r="Q112" i="4"/>
  <c r="I112" i="4"/>
  <c r="M112" i="4"/>
  <c r="E112" i="4"/>
  <c r="V112" i="4"/>
  <c r="N112" i="4"/>
  <c r="F112" i="4"/>
  <c r="U112" i="4"/>
  <c r="R112" i="4"/>
  <c r="J112" i="4"/>
  <c r="B112" i="4"/>
  <c r="A114" i="4" l="1"/>
  <c r="Y113" i="4"/>
  <c r="X113" i="4"/>
  <c r="V113" i="4"/>
  <c r="R113" i="4"/>
  <c r="N113" i="4"/>
  <c r="J113" i="4"/>
  <c r="F113" i="4"/>
  <c r="B113" i="4"/>
  <c r="U113" i="4"/>
  <c r="Q113" i="4"/>
  <c r="M113" i="4"/>
  <c r="I113" i="4"/>
  <c r="E113" i="4"/>
  <c r="S113" i="4"/>
  <c r="K113" i="4"/>
  <c r="C113" i="4"/>
  <c r="O113" i="4"/>
  <c r="G113" i="4"/>
  <c r="P113" i="4"/>
  <c r="H113" i="4"/>
  <c r="W113" i="4"/>
  <c r="T113" i="4"/>
  <c r="L113" i="4"/>
  <c r="D113" i="4"/>
  <c r="A115" i="4" l="1"/>
  <c r="X114" i="4"/>
  <c r="Y114" i="4"/>
  <c r="T114" i="4"/>
  <c r="P114" i="4"/>
  <c r="L114" i="4"/>
  <c r="H114" i="4"/>
  <c r="D114" i="4"/>
  <c r="W114" i="4"/>
  <c r="S114" i="4"/>
  <c r="O114" i="4"/>
  <c r="K114" i="4"/>
  <c r="G114" i="4"/>
  <c r="C114" i="4"/>
  <c r="U114" i="4"/>
  <c r="M114" i="4"/>
  <c r="E114" i="4"/>
  <c r="Q114" i="4"/>
  <c r="I114" i="4"/>
  <c r="R114" i="4"/>
  <c r="J114" i="4"/>
  <c r="B114" i="4"/>
  <c r="V114" i="4"/>
  <c r="N114" i="4"/>
  <c r="F114" i="4"/>
  <c r="A116" i="4" l="1"/>
  <c r="X115" i="4"/>
  <c r="Y115" i="4"/>
  <c r="V115" i="4"/>
  <c r="R115" i="4"/>
  <c r="N115" i="4"/>
  <c r="J115" i="4"/>
  <c r="F115" i="4"/>
  <c r="B115" i="4"/>
  <c r="U115" i="4"/>
  <c r="Q115" i="4"/>
  <c r="M115" i="4"/>
  <c r="I115" i="4"/>
  <c r="E115" i="4"/>
  <c r="W115" i="4"/>
  <c r="O115" i="4"/>
  <c r="G115" i="4"/>
  <c r="S115" i="4"/>
  <c r="K115" i="4"/>
  <c r="T115" i="4"/>
  <c r="L115" i="4"/>
  <c r="D115" i="4"/>
  <c r="C115" i="4"/>
  <c r="P115" i="4"/>
  <c r="H115" i="4"/>
  <c r="A117" i="4" l="1"/>
  <c r="Y116" i="4"/>
  <c r="X116" i="4"/>
  <c r="T116" i="4"/>
  <c r="P116" i="4"/>
  <c r="L116" i="4"/>
  <c r="H116" i="4"/>
  <c r="D116" i="4"/>
  <c r="W116" i="4"/>
  <c r="S116" i="4"/>
  <c r="O116" i="4"/>
  <c r="K116" i="4"/>
  <c r="G116" i="4"/>
  <c r="C116" i="4"/>
  <c r="Q116" i="4"/>
  <c r="I116" i="4"/>
  <c r="U116" i="4"/>
  <c r="M116" i="4"/>
  <c r="V116" i="4"/>
  <c r="N116" i="4"/>
  <c r="F116" i="4"/>
  <c r="E116" i="4"/>
  <c r="R116" i="4"/>
  <c r="J116" i="4"/>
  <c r="B116" i="4"/>
  <c r="A118" i="4" l="1"/>
  <c r="Y117" i="4"/>
  <c r="X117" i="4"/>
  <c r="V117" i="4"/>
  <c r="R117" i="4"/>
  <c r="N117" i="4"/>
  <c r="J117" i="4"/>
  <c r="F117" i="4"/>
  <c r="B117" i="4"/>
  <c r="U117" i="4"/>
  <c r="Q117" i="4"/>
  <c r="M117" i="4"/>
  <c r="I117" i="4"/>
  <c r="E117" i="4"/>
  <c r="S117" i="4"/>
  <c r="K117" i="4"/>
  <c r="C117" i="4"/>
  <c r="W117" i="4"/>
  <c r="O117" i="4"/>
  <c r="P117" i="4"/>
  <c r="H117" i="4"/>
  <c r="G117" i="4"/>
  <c r="T117" i="4"/>
  <c r="L117" i="4"/>
  <c r="D117" i="4"/>
  <c r="A119" i="4" l="1"/>
  <c r="X118" i="4"/>
  <c r="Y118" i="4"/>
  <c r="T118" i="4"/>
  <c r="P118" i="4"/>
  <c r="L118" i="4"/>
  <c r="H118" i="4"/>
  <c r="D118" i="4"/>
  <c r="W118" i="4"/>
  <c r="S118" i="4"/>
  <c r="O118" i="4"/>
  <c r="K118" i="4"/>
  <c r="G118" i="4"/>
  <c r="C118" i="4"/>
  <c r="U118" i="4"/>
  <c r="M118" i="4"/>
  <c r="E118" i="4"/>
  <c r="Q118" i="4"/>
  <c r="R118" i="4"/>
  <c r="J118" i="4"/>
  <c r="B118" i="4"/>
  <c r="I118" i="4"/>
  <c r="V118" i="4"/>
  <c r="N118" i="4"/>
  <c r="F118" i="4"/>
  <c r="A120" i="4" l="1"/>
  <c r="Y119" i="4"/>
  <c r="X119" i="4"/>
  <c r="V119" i="4"/>
  <c r="R119" i="4"/>
  <c r="N119" i="4"/>
  <c r="J119" i="4"/>
  <c r="F119" i="4"/>
  <c r="B119" i="4"/>
  <c r="U119" i="4"/>
  <c r="Q119" i="4"/>
  <c r="M119" i="4"/>
  <c r="I119" i="4"/>
  <c r="E119" i="4"/>
  <c r="W119" i="4"/>
  <c r="O119" i="4"/>
  <c r="G119" i="4"/>
  <c r="S119" i="4"/>
  <c r="C119" i="4"/>
  <c r="T119" i="4"/>
  <c r="L119" i="4"/>
  <c r="D119" i="4"/>
  <c r="K119" i="4"/>
  <c r="P119" i="4"/>
  <c r="H119" i="4"/>
  <c r="A121" i="4" l="1"/>
  <c r="Y120" i="4"/>
  <c r="X120" i="4"/>
  <c r="T120" i="4"/>
  <c r="P120" i="4"/>
  <c r="L120" i="4"/>
  <c r="H120" i="4"/>
  <c r="D120" i="4"/>
  <c r="W120" i="4"/>
  <c r="S120" i="4"/>
  <c r="O120" i="4"/>
  <c r="K120" i="4"/>
  <c r="G120" i="4"/>
  <c r="C120" i="4"/>
  <c r="Q120" i="4"/>
  <c r="I120" i="4"/>
  <c r="U120" i="4"/>
  <c r="E120" i="4"/>
  <c r="V120" i="4"/>
  <c r="N120" i="4"/>
  <c r="F120" i="4"/>
  <c r="M120" i="4"/>
  <c r="R120" i="4"/>
  <c r="J120" i="4"/>
  <c r="B120" i="4"/>
  <c r="A122" i="4" l="1"/>
  <c r="Y121" i="4"/>
  <c r="X121" i="4"/>
  <c r="V121" i="4"/>
  <c r="R121" i="4"/>
  <c r="N121" i="4"/>
  <c r="J121" i="4"/>
  <c r="F121" i="4"/>
  <c r="B121" i="4"/>
  <c r="U121" i="4"/>
  <c r="Q121" i="4"/>
  <c r="M121" i="4"/>
  <c r="I121" i="4"/>
  <c r="E121" i="4"/>
  <c r="S121" i="4"/>
  <c r="K121" i="4"/>
  <c r="C121" i="4"/>
  <c r="O121" i="4"/>
  <c r="P121" i="4"/>
  <c r="H121" i="4"/>
  <c r="W121" i="4"/>
  <c r="G121" i="4"/>
  <c r="T121" i="4"/>
  <c r="L121" i="4"/>
  <c r="D121" i="4"/>
  <c r="A123" i="4" l="1"/>
  <c r="X122" i="4"/>
  <c r="Y122" i="4"/>
  <c r="T122" i="4"/>
  <c r="P122" i="4"/>
  <c r="L122" i="4"/>
  <c r="H122" i="4"/>
  <c r="D122" i="4"/>
  <c r="W122" i="4"/>
  <c r="S122" i="4"/>
  <c r="O122" i="4"/>
  <c r="K122" i="4"/>
  <c r="G122" i="4"/>
  <c r="C122" i="4"/>
  <c r="U122" i="4"/>
  <c r="M122" i="4"/>
  <c r="E122" i="4"/>
  <c r="Q122" i="4"/>
  <c r="I122" i="4"/>
  <c r="R122" i="4"/>
  <c r="J122" i="4"/>
  <c r="B122" i="4"/>
  <c r="V122" i="4"/>
  <c r="N122" i="4"/>
  <c r="F122" i="4"/>
  <c r="A124" i="4" l="1"/>
  <c r="X123" i="4"/>
  <c r="Y123" i="4"/>
  <c r="V123" i="4"/>
  <c r="R123" i="4"/>
  <c r="N123" i="4"/>
  <c r="J123" i="4"/>
  <c r="F123" i="4"/>
  <c r="B123" i="4"/>
  <c r="U123" i="4"/>
  <c r="Q123" i="4"/>
  <c r="M123" i="4"/>
  <c r="I123" i="4"/>
  <c r="E123" i="4"/>
  <c r="W123" i="4"/>
  <c r="O123" i="4"/>
  <c r="G123" i="4"/>
  <c r="K123" i="4"/>
  <c r="T123" i="4"/>
  <c r="L123" i="4"/>
  <c r="D123" i="4"/>
  <c r="S123" i="4"/>
  <c r="C123" i="4"/>
  <c r="P123" i="4"/>
  <c r="H123" i="4"/>
  <c r="A125" i="4" l="1"/>
  <c r="Y124" i="4"/>
  <c r="X124" i="4"/>
  <c r="T124" i="4"/>
  <c r="P124" i="4"/>
  <c r="L124" i="4"/>
  <c r="H124" i="4"/>
  <c r="D124" i="4"/>
  <c r="W124" i="4"/>
  <c r="S124" i="4"/>
  <c r="O124" i="4"/>
  <c r="K124" i="4"/>
  <c r="G124" i="4"/>
  <c r="C124" i="4"/>
  <c r="Q124" i="4"/>
  <c r="I124" i="4"/>
  <c r="M124" i="4"/>
  <c r="E124" i="4"/>
  <c r="V124" i="4"/>
  <c r="N124" i="4"/>
  <c r="F124" i="4"/>
  <c r="U124" i="4"/>
  <c r="R124" i="4"/>
  <c r="J124" i="4"/>
  <c r="B124" i="4"/>
  <c r="A126" i="4" l="1"/>
  <c r="Y125" i="4"/>
  <c r="X125" i="4"/>
  <c r="V125" i="4"/>
  <c r="R125" i="4"/>
  <c r="N125" i="4"/>
  <c r="J125" i="4"/>
  <c r="F125" i="4"/>
  <c r="B125" i="4"/>
  <c r="U125" i="4"/>
  <c r="Q125" i="4"/>
  <c r="M125" i="4"/>
  <c r="I125" i="4"/>
  <c r="E125" i="4"/>
  <c r="S125" i="4"/>
  <c r="K125" i="4"/>
  <c r="C125" i="4"/>
  <c r="W125" i="4"/>
  <c r="G125" i="4"/>
  <c r="P125" i="4"/>
  <c r="H125" i="4"/>
  <c r="O125" i="4"/>
  <c r="T125" i="4"/>
  <c r="L125" i="4"/>
  <c r="D125" i="4"/>
  <c r="A127" i="4" l="1"/>
  <c r="X126" i="4"/>
  <c r="Y126" i="4"/>
  <c r="T126" i="4"/>
  <c r="P126" i="4"/>
  <c r="L126" i="4"/>
  <c r="H126" i="4"/>
  <c r="D126" i="4"/>
  <c r="W126" i="4"/>
  <c r="S126" i="4"/>
  <c r="O126" i="4"/>
  <c r="K126" i="4"/>
  <c r="G126" i="4"/>
  <c r="C126" i="4"/>
  <c r="U126" i="4"/>
  <c r="M126" i="4"/>
  <c r="E126" i="4"/>
  <c r="I126" i="4"/>
  <c r="R126" i="4"/>
  <c r="J126" i="4"/>
  <c r="B126" i="4"/>
  <c r="Q126" i="4"/>
  <c r="V126" i="4"/>
  <c r="N126" i="4"/>
  <c r="F126" i="4"/>
  <c r="A128" i="4" l="1"/>
  <c r="X127" i="4"/>
  <c r="Y127" i="4"/>
  <c r="V127" i="4"/>
  <c r="R127" i="4"/>
  <c r="N127" i="4"/>
  <c r="J127" i="4"/>
  <c r="F127" i="4"/>
  <c r="B127" i="4"/>
  <c r="U127" i="4"/>
  <c r="Q127" i="4"/>
  <c r="M127" i="4"/>
  <c r="I127" i="4"/>
  <c r="E127" i="4"/>
  <c r="W127" i="4"/>
  <c r="O127" i="4"/>
  <c r="G127" i="4"/>
  <c r="K127" i="4"/>
  <c r="C127" i="4"/>
  <c r="T127" i="4"/>
  <c r="L127" i="4"/>
  <c r="D127" i="4"/>
  <c r="S127" i="4"/>
  <c r="P127" i="4"/>
  <c r="H127" i="4"/>
  <c r="A129" i="4" l="1"/>
  <c r="X128" i="4"/>
  <c r="Y128" i="4"/>
  <c r="T128" i="4"/>
  <c r="P128" i="4"/>
  <c r="L128" i="4"/>
  <c r="H128" i="4"/>
  <c r="D128" i="4"/>
  <c r="W128" i="4"/>
  <c r="S128" i="4"/>
  <c r="O128" i="4"/>
  <c r="K128" i="4"/>
  <c r="G128" i="4"/>
  <c r="C128" i="4"/>
  <c r="Q128" i="4"/>
  <c r="I128" i="4"/>
  <c r="M128" i="4"/>
  <c r="E128" i="4"/>
  <c r="V128" i="4"/>
  <c r="N128" i="4"/>
  <c r="F128" i="4"/>
  <c r="U128" i="4"/>
  <c r="R128" i="4"/>
  <c r="J128" i="4"/>
  <c r="B128" i="4"/>
  <c r="A130" i="4" l="1"/>
  <c r="Y129" i="4"/>
  <c r="X129" i="4"/>
  <c r="V129" i="4"/>
  <c r="R129" i="4"/>
  <c r="N129" i="4"/>
  <c r="J129" i="4"/>
  <c r="F129" i="4"/>
  <c r="B129" i="4"/>
  <c r="U129" i="4"/>
  <c r="Q129" i="4"/>
  <c r="M129" i="4"/>
  <c r="I129" i="4"/>
  <c r="E129" i="4"/>
  <c r="S129" i="4"/>
  <c r="K129" i="4"/>
  <c r="C129" i="4"/>
  <c r="O129" i="4"/>
  <c r="G129" i="4"/>
  <c r="P129" i="4"/>
  <c r="H129" i="4"/>
  <c r="W129" i="4"/>
  <c r="T129" i="4"/>
  <c r="L129" i="4"/>
  <c r="D129" i="4"/>
  <c r="A131" i="4" l="1"/>
  <c r="X130" i="4"/>
  <c r="Y130" i="4"/>
  <c r="T130" i="4"/>
  <c r="P130" i="4"/>
  <c r="L130" i="4"/>
  <c r="H130" i="4"/>
  <c r="D130" i="4"/>
  <c r="W130" i="4"/>
  <c r="S130" i="4"/>
  <c r="O130" i="4"/>
  <c r="K130" i="4"/>
  <c r="G130" i="4"/>
  <c r="C130" i="4"/>
  <c r="U130" i="4"/>
  <c r="M130" i="4"/>
  <c r="E130" i="4"/>
  <c r="I130" i="4"/>
  <c r="R130" i="4"/>
  <c r="J130" i="4"/>
  <c r="B130" i="4"/>
  <c r="Q130" i="4"/>
  <c r="V130" i="4"/>
  <c r="N130" i="4"/>
  <c r="F130" i="4"/>
  <c r="A132" i="4" l="1"/>
  <c r="X131" i="4"/>
  <c r="Y131" i="4"/>
  <c r="V131" i="4"/>
  <c r="R131" i="4"/>
  <c r="N131" i="4"/>
  <c r="J131" i="4"/>
  <c r="F131" i="4"/>
  <c r="B131" i="4"/>
  <c r="U131" i="4"/>
  <c r="Q131" i="4"/>
  <c r="M131" i="4"/>
  <c r="I131" i="4"/>
  <c r="E131" i="4"/>
  <c r="W131" i="4"/>
  <c r="O131" i="4"/>
  <c r="G131" i="4"/>
  <c r="S131" i="4"/>
  <c r="C131" i="4"/>
  <c r="T131" i="4"/>
  <c r="L131" i="4"/>
  <c r="D131" i="4"/>
  <c r="K131" i="4"/>
  <c r="P131" i="4"/>
  <c r="H131" i="4"/>
  <c r="A133" i="4" l="1"/>
  <c r="Y132" i="4"/>
  <c r="X132" i="4"/>
  <c r="T132" i="4"/>
  <c r="P132" i="4"/>
  <c r="L132" i="4"/>
  <c r="H132" i="4"/>
  <c r="D132" i="4"/>
  <c r="W132" i="4"/>
  <c r="S132" i="4"/>
  <c r="O132" i="4"/>
  <c r="K132" i="4"/>
  <c r="G132" i="4"/>
  <c r="C132" i="4"/>
  <c r="Q132" i="4"/>
  <c r="I132" i="4"/>
  <c r="M132" i="4"/>
  <c r="V132" i="4"/>
  <c r="N132" i="4"/>
  <c r="F132" i="4"/>
  <c r="U132" i="4"/>
  <c r="E132" i="4"/>
  <c r="R132" i="4"/>
  <c r="J132" i="4"/>
  <c r="B132" i="4"/>
  <c r="A134" i="4" l="1"/>
  <c r="Y133" i="4"/>
  <c r="X133" i="4"/>
  <c r="V133" i="4"/>
  <c r="R133" i="4"/>
  <c r="N133" i="4"/>
  <c r="J133" i="4"/>
  <c r="F133" i="4"/>
  <c r="B133" i="4"/>
  <c r="U133" i="4"/>
  <c r="Q133" i="4"/>
  <c r="M133" i="4"/>
  <c r="I133" i="4"/>
  <c r="E133" i="4"/>
  <c r="S133" i="4"/>
  <c r="K133" i="4"/>
  <c r="C133" i="4"/>
  <c r="O133" i="4"/>
  <c r="G133" i="4"/>
  <c r="P133" i="4"/>
  <c r="H133" i="4"/>
  <c r="W133" i="4"/>
  <c r="T133" i="4"/>
  <c r="L133" i="4"/>
  <c r="D133" i="4"/>
  <c r="A135" i="4" l="1"/>
  <c r="X134" i="4"/>
  <c r="Y134" i="4"/>
  <c r="T134" i="4"/>
  <c r="P134" i="4"/>
  <c r="L134" i="4"/>
  <c r="H134" i="4"/>
  <c r="D134" i="4"/>
  <c r="W134" i="4"/>
  <c r="S134" i="4"/>
  <c r="O134" i="4"/>
  <c r="K134" i="4"/>
  <c r="G134" i="4"/>
  <c r="C134" i="4"/>
  <c r="U134" i="4"/>
  <c r="M134" i="4"/>
  <c r="E134" i="4"/>
  <c r="I134" i="4"/>
  <c r="R134" i="4"/>
  <c r="J134" i="4"/>
  <c r="B134" i="4"/>
  <c r="Q134" i="4"/>
  <c r="V134" i="4"/>
  <c r="N134" i="4"/>
  <c r="F134" i="4"/>
  <c r="A136" i="4" l="1"/>
  <c r="Y135" i="4"/>
  <c r="X135" i="4"/>
  <c r="V135" i="4"/>
  <c r="R135" i="4"/>
  <c r="N135" i="4"/>
  <c r="J135" i="4"/>
  <c r="F135" i="4"/>
  <c r="B135" i="4"/>
  <c r="U135" i="4"/>
  <c r="Q135" i="4"/>
  <c r="M135" i="4"/>
  <c r="I135" i="4"/>
  <c r="E135" i="4"/>
  <c r="W135" i="4"/>
  <c r="O135" i="4"/>
  <c r="G135" i="4"/>
  <c r="S135" i="4"/>
  <c r="C135" i="4"/>
  <c r="T135" i="4"/>
  <c r="L135" i="4"/>
  <c r="D135" i="4"/>
  <c r="K135" i="4"/>
  <c r="P135" i="4"/>
  <c r="H135" i="4"/>
  <c r="A137" i="4" l="1"/>
  <c r="Y136" i="4"/>
  <c r="X136" i="4"/>
  <c r="T136" i="4"/>
  <c r="P136" i="4"/>
  <c r="L136" i="4"/>
  <c r="H136" i="4"/>
  <c r="D136" i="4"/>
  <c r="W136" i="4"/>
  <c r="S136" i="4"/>
  <c r="O136" i="4"/>
  <c r="K136" i="4"/>
  <c r="G136" i="4"/>
  <c r="C136" i="4"/>
  <c r="Q136" i="4"/>
  <c r="I136" i="4"/>
  <c r="U136" i="4"/>
  <c r="V136" i="4"/>
  <c r="N136" i="4"/>
  <c r="F136" i="4"/>
  <c r="M136" i="4"/>
  <c r="E136" i="4"/>
  <c r="R136" i="4"/>
  <c r="J136" i="4"/>
  <c r="B136" i="4"/>
  <c r="A138" i="4" l="1"/>
  <c r="Y137" i="4"/>
  <c r="X137" i="4"/>
  <c r="V137" i="4"/>
  <c r="R137" i="4"/>
  <c r="N137" i="4"/>
  <c r="J137" i="4"/>
  <c r="F137" i="4"/>
  <c r="B137" i="4"/>
  <c r="U137" i="4"/>
  <c r="Q137" i="4"/>
  <c r="M137" i="4"/>
  <c r="I137" i="4"/>
  <c r="E137" i="4"/>
  <c r="S137" i="4"/>
  <c r="K137" i="4"/>
  <c r="C137" i="4"/>
  <c r="W137" i="4"/>
  <c r="G137" i="4"/>
  <c r="P137" i="4"/>
  <c r="H137" i="4"/>
  <c r="O137" i="4"/>
  <c r="T137" i="4"/>
  <c r="L137" i="4"/>
  <c r="D137" i="4"/>
  <c r="A139" i="4" l="1"/>
  <c r="X138" i="4"/>
  <c r="Y138" i="4"/>
  <c r="T138" i="4"/>
  <c r="P138" i="4"/>
  <c r="L138" i="4"/>
  <c r="H138" i="4"/>
  <c r="D138" i="4"/>
  <c r="W138" i="4"/>
  <c r="S138" i="4"/>
  <c r="O138" i="4"/>
  <c r="K138" i="4"/>
  <c r="G138" i="4"/>
  <c r="C138" i="4"/>
  <c r="U138" i="4"/>
  <c r="M138" i="4"/>
  <c r="E138" i="4"/>
  <c r="I138" i="4"/>
  <c r="R138" i="4"/>
  <c r="J138" i="4"/>
  <c r="B138" i="4"/>
  <c r="Q138" i="4"/>
  <c r="V138" i="4"/>
  <c r="N138" i="4"/>
  <c r="F138" i="4"/>
  <c r="A140" i="4" l="1"/>
  <c r="X139" i="4"/>
  <c r="Y139" i="4"/>
  <c r="V139" i="4"/>
  <c r="R139" i="4"/>
  <c r="N139" i="4"/>
  <c r="J139" i="4"/>
  <c r="F139" i="4"/>
  <c r="B139" i="4"/>
  <c r="U139" i="4"/>
  <c r="Q139" i="4"/>
  <c r="M139" i="4"/>
  <c r="I139" i="4"/>
  <c r="E139" i="4"/>
  <c r="W139" i="4"/>
  <c r="O139" i="4"/>
  <c r="G139" i="4"/>
  <c r="K139" i="4"/>
  <c r="C139" i="4"/>
  <c r="T139" i="4"/>
  <c r="L139" i="4"/>
  <c r="D139" i="4"/>
  <c r="S139" i="4"/>
  <c r="P139" i="4"/>
  <c r="H139" i="4"/>
  <c r="A141" i="4" l="1"/>
  <c r="Y140" i="4"/>
  <c r="X140" i="4"/>
  <c r="T140" i="4"/>
  <c r="P140" i="4"/>
  <c r="L140" i="4"/>
  <c r="H140" i="4"/>
  <c r="D140" i="4"/>
  <c r="W140" i="4"/>
  <c r="S140" i="4"/>
  <c r="O140" i="4"/>
  <c r="K140" i="4"/>
  <c r="G140" i="4"/>
  <c r="C140" i="4"/>
  <c r="Q140" i="4"/>
  <c r="I140" i="4"/>
  <c r="M140" i="4"/>
  <c r="E140" i="4"/>
  <c r="V140" i="4"/>
  <c r="N140" i="4"/>
  <c r="F140" i="4"/>
  <c r="U140" i="4"/>
  <c r="R140" i="4"/>
  <c r="J140" i="4"/>
  <c r="B140" i="4"/>
  <c r="A142" i="4" l="1"/>
  <c r="Y141" i="4"/>
  <c r="X141" i="4"/>
  <c r="V141" i="4"/>
  <c r="R141" i="4"/>
  <c r="N141" i="4"/>
  <c r="J141" i="4"/>
  <c r="F141" i="4"/>
  <c r="B141" i="4"/>
  <c r="U141" i="4"/>
  <c r="Q141" i="4"/>
  <c r="M141" i="4"/>
  <c r="I141" i="4"/>
  <c r="E141" i="4"/>
  <c r="S141" i="4"/>
  <c r="K141" i="4"/>
  <c r="C141" i="4"/>
  <c r="O141" i="4"/>
  <c r="G141" i="4"/>
  <c r="P141" i="4"/>
  <c r="H141" i="4"/>
  <c r="W141" i="4"/>
  <c r="T141" i="4"/>
  <c r="L141" i="4"/>
  <c r="D141" i="4"/>
  <c r="A143" i="4" l="1"/>
  <c r="X142" i="4"/>
  <c r="Y142" i="4"/>
  <c r="T142" i="4"/>
  <c r="P142" i="4"/>
  <c r="L142" i="4"/>
  <c r="H142" i="4"/>
  <c r="D142" i="4"/>
  <c r="W142" i="4"/>
  <c r="S142" i="4"/>
  <c r="O142" i="4"/>
  <c r="K142" i="4"/>
  <c r="G142" i="4"/>
  <c r="C142" i="4"/>
  <c r="U142" i="4"/>
  <c r="M142" i="4"/>
  <c r="E142" i="4"/>
  <c r="I142" i="4"/>
  <c r="R142" i="4"/>
  <c r="J142" i="4"/>
  <c r="B142" i="4"/>
  <c r="Q142" i="4"/>
  <c r="V142" i="4"/>
  <c r="N142" i="4"/>
  <c r="F142" i="4"/>
  <c r="A144" i="4" l="1"/>
  <c r="X143" i="4"/>
  <c r="Y143" i="4"/>
  <c r="V143" i="4"/>
  <c r="R143" i="4"/>
  <c r="N143" i="4"/>
  <c r="J143" i="4"/>
  <c r="F143" i="4"/>
  <c r="B143" i="4"/>
  <c r="U143" i="4"/>
  <c r="Q143" i="4"/>
  <c r="M143" i="4"/>
  <c r="I143" i="4"/>
  <c r="E143" i="4"/>
  <c r="W143" i="4"/>
  <c r="O143" i="4"/>
  <c r="G143" i="4"/>
  <c r="S143" i="4"/>
  <c r="C143" i="4"/>
  <c r="T143" i="4"/>
  <c r="L143" i="4"/>
  <c r="D143" i="4"/>
  <c r="K143" i="4"/>
  <c r="P143" i="4"/>
  <c r="H143" i="4"/>
  <c r="A145" i="4" l="1"/>
  <c r="X144" i="4"/>
  <c r="Y144" i="4"/>
  <c r="T144" i="4"/>
  <c r="P144" i="4"/>
  <c r="L144" i="4"/>
  <c r="H144" i="4"/>
  <c r="D144" i="4"/>
  <c r="W144" i="4"/>
  <c r="S144" i="4"/>
  <c r="O144" i="4"/>
  <c r="K144" i="4"/>
  <c r="G144" i="4"/>
  <c r="C144" i="4"/>
  <c r="Q144" i="4"/>
  <c r="I144" i="4"/>
  <c r="U144" i="4"/>
  <c r="E144" i="4"/>
  <c r="V144" i="4"/>
  <c r="N144" i="4"/>
  <c r="F144" i="4"/>
  <c r="M144" i="4"/>
  <c r="R144" i="4"/>
  <c r="J144" i="4"/>
  <c r="B144" i="4"/>
  <c r="A146" i="4" l="1"/>
  <c r="Y145" i="4"/>
  <c r="X145" i="4"/>
  <c r="V145" i="4"/>
  <c r="R145" i="4"/>
  <c r="N145" i="4"/>
  <c r="J145" i="4"/>
  <c r="F145" i="4"/>
  <c r="B145" i="4"/>
  <c r="U145" i="4"/>
  <c r="Q145" i="4"/>
  <c r="M145" i="4"/>
  <c r="I145" i="4"/>
  <c r="E145" i="4"/>
  <c r="S145" i="4"/>
  <c r="K145" i="4"/>
  <c r="C145" i="4"/>
  <c r="W145" i="4"/>
  <c r="G145" i="4"/>
  <c r="P145" i="4"/>
  <c r="H145" i="4"/>
  <c r="O145" i="4"/>
  <c r="T145" i="4"/>
  <c r="L145" i="4"/>
  <c r="D145" i="4"/>
  <c r="A147" i="4" l="1"/>
  <c r="X146" i="4"/>
  <c r="Y146" i="4"/>
  <c r="T146" i="4"/>
  <c r="P146" i="4"/>
  <c r="L146" i="4"/>
  <c r="H146" i="4"/>
  <c r="D146" i="4"/>
  <c r="W146" i="4"/>
  <c r="S146" i="4"/>
  <c r="O146" i="4"/>
  <c r="K146" i="4"/>
  <c r="G146" i="4"/>
  <c r="C146" i="4"/>
  <c r="U146" i="4"/>
  <c r="M146" i="4"/>
  <c r="E146" i="4"/>
  <c r="Q146" i="4"/>
  <c r="R146" i="4"/>
  <c r="J146" i="4"/>
  <c r="B146" i="4"/>
  <c r="I146" i="4"/>
  <c r="V146" i="4"/>
  <c r="N146" i="4"/>
  <c r="F146" i="4"/>
  <c r="A148" i="4" l="1"/>
  <c r="X147" i="4"/>
  <c r="Y147" i="4"/>
  <c r="V147" i="4"/>
  <c r="R147" i="4"/>
  <c r="N147" i="4"/>
  <c r="J147" i="4"/>
  <c r="F147" i="4"/>
  <c r="B147" i="4"/>
  <c r="U147" i="4"/>
  <c r="Q147" i="4"/>
  <c r="M147" i="4"/>
  <c r="I147" i="4"/>
  <c r="E147" i="4"/>
  <c r="W147" i="4"/>
  <c r="O147" i="4"/>
  <c r="G147" i="4"/>
  <c r="K147" i="4"/>
  <c r="T147" i="4"/>
  <c r="L147" i="4"/>
  <c r="D147" i="4"/>
  <c r="S147" i="4"/>
  <c r="C147" i="4"/>
  <c r="P147" i="4"/>
  <c r="H147" i="4"/>
  <c r="A149" i="4" l="1"/>
  <c r="Y148" i="4"/>
  <c r="X148" i="4"/>
  <c r="T148" i="4"/>
  <c r="P148" i="4"/>
  <c r="L148" i="4"/>
  <c r="H148" i="4"/>
  <c r="D148" i="4"/>
  <c r="W148" i="4"/>
  <c r="S148" i="4"/>
  <c r="O148" i="4"/>
  <c r="K148" i="4"/>
  <c r="G148" i="4"/>
  <c r="C148" i="4"/>
  <c r="Q148" i="4"/>
  <c r="I148" i="4"/>
  <c r="M148" i="4"/>
  <c r="E148" i="4"/>
  <c r="V148" i="4"/>
  <c r="N148" i="4"/>
  <c r="F148" i="4"/>
  <c r="U148" i="4"/>
  <c r="R148" i="4"/>
  <c r="J148" i="4"/>
  <c r="B148" i="4"/>
  <c r="A150" i="4" l="1"/>
  <c r="Y149" i="4"/>
  <c r="X149" i="4"/>
  <c r="V149" i="4"/>
  <c r="R149" i="4"/>
  <c r="N149" i="4"/>
  <c r="J149" i="4"/>
  <c r="F149" i="4"/>
  <c r="B149" i="4"/>
  <c r="U149" i="4"/>
  <c r="Q149" i="4"/>
  <c r="M149" i="4"/>
  <c r="I149" i="4"/>
  <c r="E149" i="4"/>
  <c r="S149" i="4"/>
  <c r="K149" i="4"/>
  <c r="C149" i="4"/>
  <c r="W149" i="4"/>
  <c r="G149" i="4"/>
  <c r="P149" i="4"/>
  <c r="H149" i="4"/>
  <c r="O149" i="4"/>
  <c r="T149" i="4"/>
  <c r="L149" i="4"/>
  <c r="D149" i="4"/>
  <c r="A151" i="4" l="1"/>
  <c r="X150" i="4"/>
  <c r="Y150" i="4"/>
  <c r="T150" i="4"/>
  <c r="P150" i="4"/>
  <c r="L150" i="4"/>
  <c r="H150" i="4"/>
  <c r="D150" i="4"/>
  <c r="W150" i="4"/>
  <c r="S150" i="4"/>
  <c r="O150" i="4"/>
  <c r="K150" i="4"/>
  <c r="G150" i="4"/>
  <c r="C150" i="4"/>
  <c r="U150" i="4"/>
  <c r="M150" i="4"/>
  <c r="E150" i="4"/>
  <c r="I150" i="4"/>
  <c r="R150" i="4"/>
  <c r="J150" i="4"/>
  <c r="B150" i="4"/>
  <c r="Q150" i="4"/>
  <c r="V150" i="4"/>
  <c r="N150" i="4"/>
  <c r="F150" i="4"/>
  <c r="A152" i="4" l="1"/>
  <c r="Y151" i="4"/>
  <c r="X151" i="4"/>
  <c r="V151" i="4"/>
  <c r="R151" i="4"/>
  <c r="N151" i="4"/>
  <c r="J151" i="4"/>
  <c r="F151" i="4"/>
  <c r="B151" i="4"/>
  <c r="U151" i="4"/>
  <c r="Q151" i="4"/>
  <c r="M151" i="4"/>
  <c r="I151" i="4"/>
  <c r="E151" i="4"/>
  <c r="W151" i="4"/>
  <c r="O151" i="4"/>
  <c r="G151" i="4"/>
  <c r="K151" i="4"/>
  <c r="C151" i="4"/>
  <c r="T151" i="4"/>
  <c r="L151" i="4"/>
  <c r="D151" i="4"/>
  <c r="S151" i="4"/>
  <c r="P151" i="4"/>
  <c r="H151" i="4"/>
  <c r="A153" i="4" l="1"/>
  <c r="Y152" i="4"/>
  <c r="X152" i="4"/>
  <c r="T152" i="4"/>
  <c r="P152" i="4"/>
  <c r="L152" i="4"/>
  <c r="H152" i="4"/>
  <c r="D152" i="4"/>
  <c r="W152" i="4"/>
  <c r="S152" i="4"/>
  <c r="O152" i="4"/>
  <c r="K152" i="4"/>
  <c r="G152" i="4"/>
  <c r="C152" i="4"/>
  <c r="Q152" i="4"/>
  <c r="I152" i="4"/>
  <c r="U152" i="4"/>
  <c r="E152" i="4"/>
  <c r="V152" i="4"/>
  <c r="N152" i="4"/>
  <c r="F152" i="4"/>
  <c r="M152" i="4"/>
  <c r="R152" i="4"/>
  <c r="J152" i="4"/>
  <c r="B152" i="4"/>
  <c r="A154" i="4" l="1"/>
  <c r="Y153" i="4"/>
  <c r="X153" i="4"/>
  <c r="V153" i="4"/>
  <c r="R153" i="4"/>
  <c r="N153" i="4"/>
  <c r="J153" i="4"/>
  <c r="F153" i="4"/>
  <c r="B153" i="4"/>
  <c r="U153" i="4"/>
  <c r="Q153" i="4"/>
  <c r="M153" i="4"/>
  <c r="I153" i="4"/>
  <c r="E153" i="4"/>
  <c r="S153" i="4"/>
  <c r="K153" i="4"/>
  <c r="C153" i="4"/>
  <c r="W153" i="4"/>
  <c r="G153" i="4"/>
  <c r="P153" i="4"/>
  <c r="H153" i="4"/>
  <c r="O153" i="4"/>
  <c r="T153" i="4"/>
  <c r="L153" i="4"/>
  <c r="D153" i="4"/>
  <c r="A155" i="4" l="1"/>
  <c r="X154" i="4"/>
  <c r="Y154" i="4"/>
  <c r="T154" i="4"/>
  <c r="P154" i="4"/>
  <c r="L154" i="4"/>
  <c r="H154" i="4"/>
  <c r="D154" i="4"/>
  <c r="W154" i="4"/>
  <c r="S154" i="4"/>
  <c r="O154" i="4"/>
  <c r="K154" i="4"/>
  <c r="G154" i="4"/>
  <c r="C154" i="4"/>
  <c r="U154" i="4"/>
  <c r="M154" i="4"/>
  <c r="E154" i="4"/>
  <c r="I154" i="4"/>
  <c r="R154" i="4"/>
  <c r="J154" i="4"/>
  <c r="B154" i="4"/>
  <c r="Q154" i="4"/>
  <c r="V154" i="4"/>
  <c r="N154" i="4"/>
  <c r="F154" i="4"/>
  <c r="A156" i="4" l="1"/>
  <c r="X155" i="4"/>
  <c r="Y155" i="4"/>
  <c r="V155" i="4"/>
  <c r="R155" i="4"/>
  <c r="N155" i="4"/>
  <c r="J155" i="4"/>
  <c r="F155" i="4"/>
  <c r="B155" i="4"/>
  <c r="U155" i="4"/>
  <c r="Q155" i="4"/>
  <c r="M155" i="4"/>
  <c r="I155" i="4"/>
  <c r="E155" i="4"/>
  <c r="W155" i="4"/>
  <c r="O155" i="4"/>
  <c r="G155" i="4"/>
  <c r="K155" i="4"/>
  <c r="C155" i="4"/>
  <c r="T155" i="4"/>
  <c r="L155" i="4"/>
  <c r="D155" i="4"/>
  <c r="S155" i="4"/>
  <c r="P155" i="4"/>
  <c r="H155" i="4"/>
  <c r="A157" i="4" l="1"/>
  <c r="Y156" i="4"/>
  <c r="X156" i="4"/>
  <c r="T156" i="4"/>
  <c r="P156" i="4"/>
  <c r="L156" i="4"/>
  <c r="H156" i="4"/>
  <c r="D156" i="4"/>
  <c r="W156" i="4"/>
  <c r="S156" i="4"/>
  <c r="O156" i="4"/>
  <c r="K156" i="4"/>
  <c r="G156" i="4"/>
  <c r="C156" i="4"/>
  <c r="Q156" i="4"/>
  <c r="I156" i="4"/>
  <c r="M156" i="4"/>
  <c r="E156" i="4"/>
  <c r="V156" i="4"/>
  <c r="N156" i="4"/>
  <c r="F156" i="4"/>
  <c r="U156" i="4"/>
  <c r="R156" i="4"/>
  <c r="J156" i="4"/>
  <c r="B156" i="4"/>
  <c r="A158" i="4" l="1"/>
  <c r="Y157" i="4"/>
  <c r="X157" i="4"/>
  <c r="V157" i="4"/>
  <c r="R157" i="4"/>
  <c r="N157" i="4"/>
  <c r="J157" i="4"/>
  <c r="F157" i="4"/>
  <c r="B157" i="4"/>
  <c r="U157" i="4"/>
  <c r="Q157" i="4"/>
  <c r="M157" i="4"/>
  <c r="I157" i="4"/>
  <c r="E157" i="4"/>
  <c r="S157" i="4"/>
  <c r="K157" i="4"/>
  <c r="C157" i="4"/>
  <c r="O157" i="4"/>
  <c r="G157" i="4"/>
  <c r="P157" i="4"/>
  <c r="H157" i="4"/>
  <c r="W157" i="4"/>
  <c r="T157" i="4"/>
  <c r="L157" i="4"/>
  <c r="D157" i="4"/>
  <c r="A159" i="4" l="1"/>
  <c r="X158" i="4"/>
  <c r="Y158" i="4"/>
  <c r="T158" i="4"/>
  <c r="P158" i="4"/>
  <c r="L158" i="4"/>
  <c r="H158" i="4"/>
  <c r="D158" i="4"/>
  <c r="W158" i="4"/>
  <c r="S158" i="4"/>
  <c r="O158" i="4"/>
  <c r="K158" i="4"/>
  <c r="G158" i="4"/>
  <c r="C158" i="4"/>
  <c r="U158" i="4"/>
  <c r="M158" i="4"/>
  <c r="E158" i="4"/>
  <c r="I158" i="4"/>
  <c r="R158" i="4"/>
  <c r="J158" i="4"/>
  <c r="B158" i="4"/>
  <c r="Q158" i="4"/>
  <c r="V158" i="4"/>
  <c r="N158" i="4"/>
  <c r="F158" i="4"/>
  <c r="A160" i="4" l="1"/>
  <c r="X159" i="4"/>
  <c r="Y159" i="4"/>
  <c r="V159" i="4"/>
  <c r="R159" i="4"/>
  <c r="N159" i="4"/>
  <c r="J159" i="4"/>
  <c r="F159" i="4"/>
  <c r="B159" i="4"/>
  <c r="U159" i="4"/>
  <c r="Q159" i="4"/>
  <c r="M159" i="4"/>
  <c r="I159" i="4"/>
  <c r="E159" i="4"/>
  <c r="W159" i="4"/>
  <c r="O159" i="4"/>
  <c r="G159" i="4"/>
  <c r="S159" i="4"/>
  <c r="C159" i="4"/>
  <c r="T159" i="4"/>
  <c r="L159" i="4"/>
  <c r="D159" i="4"/>
  <c r="K159" i="4"/>
  <c r="P159" i="4"/>
  <c r="H159" i="4"/>
  <c r="A161" i="4" l="1"/>
  <c r="X160" i="4"/>
  <c r="Y160" i="4"/>
  <c r="T160" i="4"/>
  <c r="P160" i="4"/>
  <c r="L160" i="4"/>
  <c r="H160" i="4"/>
  <c r="D160" i="4"/>
  <c r="W160" i="4"/>
  <c r="S160" i="4"/>
  <c r="O160" i="4"/>
  <c r="K160" i="4"/>
  <c r="G160" i="4"/>
  <c r="C160" i="4"/>
  <c r="Q160" i="4"/>
  <c r="I160" i="4"/>
  <c r="U160" i="4"/>
  <c r="E160" i="4"/>
  <c r="V160" i="4"/>
  <c r="N160" i="4"/>
  <c r="F160" i="4"/>
  <c r="M160" i="4"/>
  <c r="R160" i="4"/>
  <c r="J160" i="4"/>
  <c r="B160" i="4"/>
  <c r="A162" i="4" l="1"/>
  <c r="Y161" i="4"/>
  <c r="X161" i="4"/>
  <c r="V161" i="4"/>
  <c r="R161" i="4"/>
  <c r="N161" i="4"/>
  <c r="J161" i="4"/>
  <c r="F161" i="4"/>
  <c r="B161" i="4"/>
  <c r="U161" i="4"/>
  <c r="Q161" i="4"/>
  <c r="M161" i="4"/>
  <c r="I161" i="4"/>
  <c r="E161" i="4"/>
  <c r="S161" i="4"/>
  <c r="K161" i="4"/>
  <c r="C161" i="4"/>
  <c r="W161" i="4"/>
  <c r="O161" i="4"/>
  <c r="P161" i="4"/>
  <c r="H161" i="4"/>
  <c r="G161" i="4"/>
  <c r="T161" i="4"/>
  <c r="L161" i="4"/>
  <c r="D161" i="4"/>
  <c r="A163" i="4" l="1"/>
  <c r="X162" i="4"/>
  <c r="Y162" i="4"/>
  <c r="T162" i="4"/>
  <c r="P162" i="4"/>
  <c r="L162" i="4"/>
  <c r="H162" i="4"/>
  <c r="D162" i="4"/>
  <c r="W162" i="4"/>
  <c r="S162" i="4"/>
  <c r="O162" i="4"/>
  <c r="K162" i="4"/>
  <c r="G162" i="4"/>
  <c r="C162" i="4"/>
  <c r="U162" i="4"/>
  <c r="M162" i="4"/>
  <c r="E162" i="4"/>
  <c r="Q162" i="4"/>
  <c r="R162" i="4"/>
  <c r="J162" i="4"/>
  <c r="B162" i="4"/>
  <c r="I162" i="4"/>
  <c r="V162" i="4"/>
  <c r="N162" i="4"/>
  <c r="F162" i="4"/>
  <c r="A164" i="4" l="1"/>
  <c r="X163" i="4"/>
  <c r="Y163" i="4"/>
  <c r="V163" i="4"/>
  <c r="R163" i="4"/>
  <c r="N163" i="4"/>
  <c r="J163" i="4"/>
  <c r="F163" i="4"/>
  <c r="B163" i="4"/>
  <c r="U163" i="4"/>
  <c r="Q163" i="4"/>
  <c r="M163" i="4"/>
  <c r="I163" i="4"/>
  <c r="E163" i="4"/>
  <c r="W163" i="4"/>
  <c r="O163" i="4"/>
  <c r="G163" i="4"/>
  <c r="S163" i="4"/>
  <c r="K163" i="4"/>
  <c r="T163" i="4"/>
  <c r="L163" i="4"/>
  <c r="D163" i="4"/>
  <c r="C163" i="4"/>
  <c r="P163" i="4"/>
  <c r="H163" i="4"/>
  <c r="A165" i="4" l="1"/>
  <c r="Y164" i="4"/>
  <c r="X164" i="4"/>
  <c r="T164" i="4"/>
  <c r="P164" i="4"/>
  <c r="L164" i="4"/>
  <c r="H164" i="4"/>
  <c r="D164" i="4"/>
  <c r="W164" i="4"/>
  <c r="S164" i="4"/>
  <c r="O164" i="4"/>
  <c r="K164" i="4"/>
  <c r="G164" i="4"/>
  <c r="C164" i="4"/>
  <c r="Q164" i="4"/>
  <c r="I164" i="4"/>
  <c r="M164" i="4"/>
  <c r="V164" i="4"/>
  <c r="N164" i="4"/>
  <c r="F164" i="4"/>
  <c r="U164" i="4"/>
  <c r="E164" i="4"/>
  <c r="R164" i="4"/>
  <c r="J164" i="4"/>
  <c r="B164" i="4"/>
  <c r="A166" i="4" l="1"/>
  <c r="Y165" i="4"/>
  <c r="X165" i="4"/>
  <c r="V165" i="4"/>
  <c r="R165" i="4"/>
  <c r="N165" i="4"/>
  <c r="J165" i="4"/>
  <c r="F165" i="4"/>
  <c r="B165" i="4"/>
  <c r="U165" i="4"/>
  <c r="Q165" i="4"/>
  <c r="M165" i="4"/>
  <c r="I165" i="4"/>
  <c r="E165" i="4"/>
  <c r="S165" i="4"/>
  <c r="K165" i="4"/>
  <c r="C165" i="4"/>
  <c r="O165" i="4"/>
  <c r="G165" i="4"/>
  <c r="P165" i="4"/>
  <c r="H165" i="4"/>
  <c r="W165" i="4"/>
  <c r="T165" i="4"/>
  <c r="L165" i="4"/>
  <c r="D165" i="4"/>
  <c r="A167" i="4" l="1"/>
  <c r="X166" i="4"/>
  <c r="Y166" i="4"/>
  <c r="T166" i="4"/>
  <c r="P166" i="4"/>
  <c r="L166" i="4"/>
  <c r="H166" i="4"/>
  <c r="D166" i="4"/>
  <c r="W166" i="4"/>
  <c r="S166" i="4"/>
  <c r="O166" i="4"/>
  <c r="K166" i="4"/>
  <c r="G166" i="4"/>
  <c r="C166" i="4"/>
  <c r="U166" i="4"/>
  <c r="M166" i="4"/>
  <c r="E166" i="4"/>
  <c r="I166" i="4"/>
  <c r="R166" i="4"/>
  <c r="J166" i="4"/>
  <c r="B166" i="4"/>
  <c r="Q166" i="4"/>
  <c r="V166" i="4"/>
  <c r="N166" i="4"/>
  <c r="F166" i="4"/>
  <c r="A168" i="4" l="1"/>
  <c r="Y167" i="4"/>
  <c r="X167" i="4"/>
  <c r="V167" i="4"/>
  <c r="R167" i="4"/>
  <c r="N167" i="4"/>
  <c r="J167" i="4"/>
  <c r="F167" i="4"/>
  <c r="B167" i="4"/>
  <c r="U167" i="4"/>
  <c r="Q167" i="4"/>
  <c r="M167" i="4"/>
  <c r="I167" i="4"/>
  <c r="E167" i="4"/>
  <c r="W167" i="4"/>
  <c r="O167" i="4"/>
  <c r="G167" i="4"/>
  <c r="K167" i="4"/>
  <c r="C167" i="4"/>
  <c r="T167" i="4"/>
  <c r="L167" i="4"/>
  <c r="D167" i="4"/>
  <c r="S167" i="4"/>
  <c r="P167" i="4"/>
  <c r="H167" i="4"/>
  <c r="A169" i="4" l="1"/>
  <c r="Y168" i="4"/>
  <c r="X168" i="4"/>
  <c r="T168" i="4"/>
  <c r="P168" i="4"/>
  <c r="L168" i="4"/>
  <c r="H168" i="4"/>
  <c r="D168" i="4"/>
  <c r="W168" i="4"/>
  <c r="S168" i="4"/>
  <c r="O168" i="4"/>
  <c r="K168" i="4"/>
  <c r="G168" i="4"/>
  <c r="C168" i="4"/>
  <c r="Q168" i="4"/>
  <c r="I168" i="4"/>
  <c r="U168" i="4"/>
  <c r="E168" i="4"/>
  <c r="V168" i="4"/>
  <c r="N168" i="4"/>
  <c r="F168" i="4"/>
  <c r="M168" i="4"/>
  <c r="R168" i="4"/>
  <c r="J168" i="4"/>
  <c r="B168" i="4"/>
  <c r="A170" i="4" l="1"/>
  <c r="Y169" i="4"/>
  <c r="X169" i="4"/>
  <c r="V169" i="4"/>
  <c r="R169" i="4"/>
  <c r="N169" i="4"/>
  <c r="J169" i="4"/>
  <c r="F169" i="4"/>
  <c r="B169" i="4"/>
  <c r="U169" i="4"/>
  <c r="Q169" i="4"/>
  <c r="M169" i="4"/>
  <c r="I169" i="4"/>
  <c r="E169" i="4"/>
  <c r="S169" i="4"/>
  <c r="K169" i="4"/>
  <c r="C169" i="4"/>
  <c r="W169" i="4"/>
  <c r="G169" i="4"/>
  <c r="P169" i="4"/>
  <c r="H169" i="4"/>
  <c r="O169" i="4"/>
  <c r="T169" i="4"/>
  <c r="L169" i="4"/>
  <c r="D169" i="4"/>
  <c r="A171" i="4" l="1"/>
  <c r="X170" i="4"/>
  <c r="Y170" i="4"/>
  <c r="T170" i="4"/>
  <c r="P170" i="4"/>
  <c r="L170" i="4"/>
  <c r="H170" i="4"/>
  <c r="D170" i="4"/>
  <c r="W170" i="4"/>
  <c r="S170" i="4"/>
  <c r="O170" i="4"/>
  <c r="K170" i="4"/>
  <c r="G170" i="4"/>
  <c r="C170" i="4"/>
  <c r="U170" i="4"/>
  <c r="M170" i="4"/>
  <c r="E170" i="4"/>
  <c r="Q170" i="4"/>
  <c r="R170" i="4"/>
  <c r="J170" i="4"/>
  <c r="B170" i="4"/>
  <c r="I170" i="4"/>
  <c r="V170" i="4"/>
  <c r="N170" i="4"/>
  <c r="F170" i="4"/>
  <c r="A172" i="4" l="1"/>
  <c r="X171" i="4"/>
  <c r="Y171" i="4"/>
  <c r="V171" i="4"/>
  <c r="R171" i="4"/>
  <c r="N171" i="4"/>
  <c r="J171" i="4"/>
  <c r="F171" i="4"/>
  <c r="B171" i="4"/>
  <c r="U171" i="4"/>
  <c r="Q171" i="4"/>
  <c r="M171" i="4"/>
  <c r="I171" i="4"/>
  <c r="E171" i="4"/>
  <c r="W171" i="4"/>
  <c r="O171" i="4"/>
  <c r="G171" i="4"/>
  <c r="S171" i="4"/>
  <c r="C171" i="4"/>
  <c r="T171" i="4"/>
  <c r="L171" i="4"/>
  <c r="D171" i="4"/>
  <c r="K171" i="4"/>
  <c r="P171" i="4"/>
  <c r="H171" i="4"/>
  <c r="A173" i="4" l="1"/>
  <c r="Y172" i="4"/>
  <c r="X172" i="4"/>
  <c r="T172" i="4"/>
  <c r="P172" i="4"/>
  <c r="L172" i="4"/>
  <c r="H172" i="4"/>
  <c r="D172" i="4"/>
  <c r="W172" i="4"/>
  <c r="S172" i="4"/>
  <c r="O172" i="4"/>
  <c r="K172" i="4"/>
  <c r="G172" i="4"/>
  <c r="C172" i="4"/>
  <c r="Q172" i="4"/>
  <c r="I172" i="4"/>
  <c r="U172" i="4"/>
  <c r="E172" i="4"/>
  <c r="V172" i="4"/>
  <c r="N172" i="4"/>
  <c r="F172" i="4"/>
  <c r="M172" i="4"/>
  <c r="R172" i="4"/>
  <c r="J172" i="4"/>
  <c r="B172" i="4"/>
  <c r="A174" i="4" l="1"/>
  <c r="Y173" i="4"/>
  <c r="X173" i="4"/>
  <c r="V173" i="4"/>
  <c r="R173" i="4"/>
  <c r="N173" i="4"/>
  <c r="J173" i="4"/>
  <c r="F173" i="4"/>
  <c r="B173" i="4"/>
  <c r="U173" i="4"/>
  <c r="Q173" i="4"/>
  <c r="M173" i="4"/>
  <c r="I173" i="4"/>
  <c r="E173" i="4"/>
  <c r="S173" i="4"/>
  <c r="K173" i="4"/>
  <c r="C173" i="4"/>
  <c r="W173" i="4"/>
  <c r="G173" i="4"/>
  <c r="P173" i="4"/>
  <c r="H173" i="4"/>
  <c r="O173" i="4"/>
  <c r="T173" i="4"/>
  <c r="L173" i="4"/>
  <c r="D173" i="4"/>
  <c r="A175" i="4" l="1"/>
  <c r="X174" i="4"/>
  <c r="Y174" i="4"/>
  <c r="T174" i="4"/>
  <c r="P174" i="4"/>
  <c r="L174" i="4"/>
  <c r="H174" i="4"/>
  <c r="D174" i="4"/>
  <c r="W174" i="4"/>
  <c r="S174" i="4"/>
  <c r="O174" i="4"/>
  <c r="K174" i="4"/>
  <c r="G174" i="4"/>
  <c r="C174" i="4"/>
  <c r="U174" i="4"/>
  <c r="M174" i="4"/>
  <c r="E174" i="4"/>
  <c r="I174" i="4"/>
  <c r="R174" i="4"/>
  <c r="J174" i="4"/>
  <c r="B174" i="4"/>
  <c r="Q174" i="4"/>
  <c r="V174" i="4"/>
  <c r="N174" i="4"/>
  <c r="F174" i="4"/>
  <c r="A176" i="4" l="1"/>
  <c r="X175" i="4"/>
  <c r="Y175" i="4"/>
  <c r="V175" i="4"/>
  <c r="R175" i="4"/>
  <c r="N175" i="4"/>
  <c r="J175" i="4"/>
  <c r="F175" i="4"/>
  <c r="B175" i="4"/>
  <c r="U175" i="4"/>
  <c r="Q175" i="4"/>
  <c r="M175" i="4"/>
  <c r="I175" i="4"/>
  <c r="E175" i="4"/>
  <c r="W175" i="4"/>
  <c r="O175" i="4"/>
  <c r="G175" i="4"/>
  <c r="S175" i="4"/>
  <c r="C175" i="4"/>
  <c r="T175" i="4"/>
  <c r="L175" i="4"/>
  <c r="D175" i="4"/>
  <c r="K175" i="4"/>
  <c r="P175" i="4"/>
  <c r="H175" i="4"/>
  <c r="A177" i="4" l="1"/>
  <c r="X176" i="4"/>
  <c r="Y176" i="4"/>
  <c r="T176" i="4"/>
  <c r="P176" i="4"/>
  <c r="L176" i="4"/>
  <c r="H176" i="4"/>
  <c r="D176" i="4"/>
  <c r="W176" i="4"/>
  <c r="S176" i="4"/>
  <c r="O176" i="4"/>
  <c r="K176" i="4"/>
  <c r="G176" i="4"/>
  <c r="C176" i="4"/>
  <c r="Q176" i="4"/>
  <c r="I176" i="4"/>
  <c r="U176" i="4"/>
  <c r="E176" i="4"/>
  <c r="V176" i="4"/>
  <c r="N176" i="4"/>
  <c r="F176" i="4"/>
  <c r="M176" i="4"/>
  <c r="R176" i="4"/>
  <c r="J176" i="4"/>
  <c r="B176" i="4"/>
  <c r="A178" i="4" l="1"/>
  <c r="Y177" i="4"/>
  <c r="X177" i="4"/>
  <c r="V177" i="4"/>
  <c r="R177" i="4"/>
  <c r="N177" i="4"/>
  <c r="J177" i="4"/>
  <c r="F177" i="4"/>
  <c r="B177" i="4"/>
  <c r="U177" i="4"/>
  <c r="Q177" i="4"/>
  <c r="M177" i="4"/>
  <c r="I177" i="4"/>
  <c r="E177" i="4"/>
  <c r="S177" i="4"/>
  <c r="K177" i="4"/>
  <c r="C177" i="4"/>
  <c r="W177" i="4"/>
  <c r="G177" i="4"/>
  <c r="P177" i="4"/>
  <c r="H177" i="4"/>
  <c r="O177" i="4"/>
  <c r="T177" i="4"/>
  <c r="L177" i="4"/>
  <c r="D177" i="4"/>
  <c r="A179" i="4" l="1"/>
  <c r="X178" i="4"/>
  <c r="Y178" i="4"/>
  <c r="T178" i="4"/>
  <c r="P178" i="4"/>
  <c r="L178" i="4"/>
  <c r="H178" i="4"/>
  <c r="D178" i="4"/>
  <c r="W178" i="4"/>
  <c r="S178" i="4"/>
  <c r="O178" i="4"/>
  <c r="K178" i="4"/>
  <c r="G178" i="4"/>
  <c r="C178" i="4"/>
  <c r="U178" i="4"/>
  <c r="M178" i="4"/>
  <c r="E178" i="4"/>
  <c r="I178" i="4"/>
  <c r="R178" i="4"/>
  <c r="J178" i="4"/>
  <c r="B178" i="4"/>
  <c r="Q178" i="4"/>
  <c r="V178" i="4"/>
  <c r="N178" i="4"/>
  <c r="F178" i="4"/>
  <c r="A180" i="4" l="1"/>
  <c r="X179" i="4"/>
  <c r="Y179" i="4"/>
  <c r="V179" i="4"/>
  <c r="R179" i="4"/>
  <c r="N179" i="4"/>
  <c r="J179" i="4"/>
  <c r="F179" i="4"/>
  <c r="B179" i="4"/>
  <c r="U179" i="4"/>
  <c r="Q179" i="4"/>
  <c r="M179" i="4"/>
  <c r="I179" i="4"/>
  <c r="E179" i="4"/>
  <c r="W179" i="4"/>
  <c r="O179" i="4"/>
  <c r="G179" i="4"/>
  <c r="S179" i="4"/>
  <c r="C179" i="4"/>
  <c r="T179" i="4"/>
  <c r="L179" i="4"/>
  <c r="D179" i="4"/>
  <c r="K179" i="4"/>
  <c r="P179" i="4"/>
  <c r="H179" i="4"/>
  <c r="A181" i="4" l="1"/>
  <c r="Y180" i="4"/>
  <c r="X180" i="4"/>
  <c r="T180" i="4"/>
  <c r="P180" i="4"/>
  <c r="L180" i="4"/>
  <c r="H180" i="4"/>
  <c r="D180" i="4"/>
  <c r="W180" i="4"/>
  <c r="S180" i="4"/>
  <c r="O180" i="4"/>
  <c r="K180" i="4"/>
  <c r="G180" i="4"/>
  <c r="C180" i="4"/>
  <c r="Q180" i="4"/>
  <c r="I180" i="4"/>
  <c r="U180" i="4"/>
  <c r="E180" i="4"/>
  <c r="V180" i="4"/>
  <c r="N180" i="4"/>
  <c r="F180" i="4"/>
  <c r="M180" i="4"/>
  <c r="R180" i="4"/>
  <c r="J180" i="4"/>
  <c r="B180" i="4"/>
  <c r="A182" i="4" l="1"/>
  <c r="Y181" i="4"/>
  <c r="X181" i="4"/>
  <c r="V181" i="4"/>
  <c r="R181" i="4"/>
  <c r="N181" i="4"/>
  <c r="J181" i="4"/>
  <c r="F181" i="4"/>
  <c r="B181" i="4"/>
  <c r="U181" i="4"/>
  <c r="Q181" i="4"/>
  <c r="M181" i="4"/>
  <c r="I181" i="4"/>
  <c r="E181" i="4"/>
  <c r="S181" i="4"/>
  <c r="K181" i="4"/>
  <c r="C181" i="4"/>
  <c r="O181" i="4"/>
  <c r="P181" i="4"/>
  <c r="H181" i="4"/>
  <c r="W181" i="4"/>
  <c r="G181" i="4"/>
  <c r="T181" i="4"/>
  <c r="L181" i="4"/>
  <c r="D181" i="4"/>
  <c r="A183" i="4" l="1"/>
  <c r="X182" i="4"/>
  <c r="Y182" i="4"/>
  <c r="T182" i="4"/>
  <c r="P182" i="4"/>
  <c r="L182" i="4"/>
  <c r="H182" i="4"/>
  <c r="D182" i="4"/>
  <c r="W182" i="4"/>
  <c r="S182" i="4"/>
  <c r="O182" i="4"/>
  <c r="K182" i="4"/>
  <c r="G182" i="4"/>
  <c r="C182" i="4"/>
  <c r="U182" i="4"/>
  <c r="M182" i="4"/>
  <c r="E182" i="4"/>
  <c r="I182" i="4"/>
  <c r="R182" i="4"/>
  <c r="J182" i="4"/>
  <c r="B182" i="4"/>
  <c r="Q182" i="4"/>
  <c r="V182" i="4"/>
  <c r="N182" i="4"/>
  <c r="F182" i="4"/>
  <c r="A184" i="4" l="1"/>
  <c r="Y183" i="4"/>
  <c r="X183" i="4"/>
  <c r="V183" i="4"/>
  <c r="R183" i="4"/>
  <c r="N183" i="4"/>
  <c r="J183" i="4"/>
  <c r="F183" i="4"/>
  <c r="B183" i="4"/>
  <c r="U183" i="4"/>
  <c r="Q183" i="4"/>
  <c r="M183" i="4"/>
  <c r="I183" i="4"/>
  <c r="E183" i="4"/>
  <c r="W183" i="4"/>
  <c r="O183" i="4"/>
  <c r="G183" i="4"/>
  <c r="S183" i="4"/>
  <c r="C183" i="4"/>
  <c r="T183" i="4"/>
  <c r="L183" i="4"/>
  <c r="D183" i="4"/>
  <c r="K183" i="4"/>
  <c r="P183" i="4"/>
  <c r="H183" i="4"/>
  <c r="A185" i="4" l="1"/>
  <c r="Y184" i="4"/>
  <c r="X184" i="4"/>
  <c r="T184" i="4"/>
  <c r="P184" i="4"/>
  <c r="L184" i="4"/>
  <c r="H184" i="4"/>
  <c r="D184" i="4"/>
  <c r="W184" i="4"/>
  <c r="S184" i="4"/>
  <c r="O184" i="4"/>
  <c r="K184" i="4"/>
  <c r="G184" i="4"/>
  <c r="C184" i="4"/>
  <c r="Q184" i="4"/>
  <c r="I184" i="4"/>
  <c r="U184" i="4"/>
  <c r="E184" i="4"/>
  <c r="V184" i="4"/>
  <c r="N184" i="4"/>
  <c r="F184" i="4"/>
  <c r="M184" i="4"/>
  <c r="R184" i="4"/>
  <c r="J184" i="4"/>
  <c r="B184" i="4"/>
  <c r="A186" i="4" l="1"/>
  <c r="Y185" i="4"/>
  <c r="X185" i="4"/>
  <c r="V185" i="4"/>
  <c r="R185" i="4"/>
  <c r="N185" i="4"/>
  <c r="J185" i="4"/>
  <c r="F185" i="4"/>
  <c r="B185" i="4"/>
  <c r="U185" i="4"/>
  <c r="Q185" i="4"/>
  <c r="M185" i="4"/>
  <c r="I185" i="4"/>
  <c r="E185" i="4"/>
  <c r="S185" i="4"/>
  <c r="K185" i="4"/>
  <c r="C185" i="4"/>
  <c r="W185" i="4"/>
  <c r="G185" i="4"/>
  <c r="P185" i="4"/>
  <c r="H185" i="4"/>
  <c r="O185" i="4"/>
  <c r="T185" i="4"/>
  <c r="L185" i="4"/>
  <c r="D185" i="4"/>
  <c r="A187" i="4" l="1"/>
  <c r="X186" i="4"/>
  <c r="Y186" i="4"/>
  <c r="T186" i="4"/>
  <c r="P186" i="4"/>
  <c r="L186" i="4"/>
  <c r="H186" i="4"/>
  <c r="D186" i="4"/>
  <c r="W186" i="4"/>
  <c r="S186" i="4"/>
  <c r="O186" i="4"/>
  <c r="K186" i="4"/>
  <c r="G186" i="4"/>
  <c r="C186" i="4"/>
  <c r="U186" i="4"/>
  <c r="M186" i="4"/>
  <c r="E186" i="4"/>
  <c r="I186" i="4"/>
  <c r="R186" i="4"/>
  <c r="J186" i="4"/>
  <c r="B186" i="4"/>
  <c r="Q186" i="4"/>
  <c r="V186" i="4"/>
  <c r="N186" i="4"/>
  <c r="F186" i="4"/>
  <c r="A188" i="4" l="1"/>
  <c r="X187" i="4"/>
  <c r="Y187" i="4"/>
  <c r="V187" i="4"/>
  <c r="R187" i="4"/>
  <c r="N187" i="4"/>
  <c r="J187" i="4"/>
  <c r="F187" i="4"/>
  <c r="B187" i="4"/>
  <c r="U187" i="4"/>
  <c r="Q187" i="4"/>
  <c r="M187" i="4"/>
  <c r="I187" i="4"/>
  <c r="E187" i="4"/>
  <c r="W187" i="4"/>
  <c r="O187" i="4"/>
  <c r="G187" i="4"/>
  <c r="S187" i="4"/>
  <c r="C187" i="4"/>
  <c r="T187" i="4"/>
  <c r="L187" i="4"/>
  <c r="D187" i="4"/>
  <c r="K187" i="4"/>
  <c r="P187" i="4"/>
  <c r="H187" i="4"/>
  <c r="A189" i="4" l="1"/>
  <c r="Y188" i="4"/>
  <c r="X188" i="4"/>
  <c r="T188" i="4"/>
  <c r="P188" i="4"/>
  <c r="L188" i="4"/>
  <c r="H188" i="4"/>
  <c r="D188" i="4"/>
  <c r="W188" i="4"/>
  <c r="S188" i="4"/>
  <c r="O188" i="4"/>
  <c r="K188" i="4"/>
  <c r="G188" i="4"/>
  <c r="C188" i="4"/>
  <c r="Q188" i="4"/>
  <c r="I188" i="4"/>
  <c r="U188" i="4"/>
  <c r="E188" i="4"/>
  <c r="V188" i="4"/>
  <c r="N188" i="4"/>
  <c r="F188" i="4"/>
  <c r="M188" i="4"/>
  <c r="R188" i="4"/>
  <c r="J188" i="4"/>
  <c r="B188" i="4"/>
  <c r="A190" i="4" l="1"/>
  <c r="Y189" i="4"/>
  <c r="X189" i="4"/>
  <c r="V189" i="4"/>
  <c r="R189" i="4"/>
  <c r="N189" i="4"/>
  <c r="J189" i="4"/>
  <c r="F189" i="4"/>
  <c r="B189" i="4"/>
  <c r="U189" i="4"/>
  <c r="Q189" i="4"/>
  <c r="M189" i="4"/>
  <c r="I189" i="4"/>
  <c r="E189" i="4"/>
  <c r="S189" i="4"/>
  <c r="K189" i="4"/>
  <c r="C189" i="4"/>
  <c r="W189" i="4"/>
  <c r="O189" i="4"/>
  <c r="P189" i="4"/>
  <c r="H189" i="4"/>
  <c r="G189" i="4"/>
  <c r="T189" i="4"/>
  <c r="L189" i="4"/>
  <c r="D189" i="4"/>
  <c r="A191" i="4" l="1"/>
  <c r="X190" i="4"/>
  <c r="Y190" i="4"/>
  <c r="T190" i="4"/>
  <c r="P190" i="4"/>
  <c r="L190" i="4"/>
  <c r="H190" i="4"/>
  <c r="D190" i="4"/>
  <c r="W190" i="4"/>
  <c r="S190" i="4"/>
  <c r="O190" i="4"/>
  <c r="K190" i="4"/>
  <c r="G190" i="4"/>
  <c r="C190" i="4"/>
  <c r="U190" i="4"/>
  <c r="M190" i="4"/>
  <c r="E190" i="4"/>
  <c r="Q190" i="4"/>
  <c r="R190" i="4"/>
  <c r="J190" i="4"/>
  <c r="B190" i="4"/>
  <c r="I190" i="4"/>
  <c r="V190" i="4"/>
  <c r="N190" i="4"/>
  <c r="F190" i="4"/>
  <c r="A192" i="4" l="1"/>
  <c r="X191" i="4"/>
  <c r="Y191" i="4"/>
  <c r="V191" i="4"/>
  <c r="R191" i="4"/>
  <c r="N191" i="4"/>
  <c r="J191" i="4"/>
  <c r="F191" i="4"/>
  <c r="B191" i="4"/>
  <c r="U191" i="4"/>
  <c r="Q191" i="4"/>
  <c r="M191" i="4"/>
  <c r="I191" i="4"/>
  <c r="E191" i="4"/>
  <c r="W191" i="4"/>
  <c r="O191" i="4"/>
  <c r="G191" i="4"/>
  <c r="K191" i="4"/>
  <c r="T191" i="4"/>
  <c r="L191" i="4"/>
  <c r="D191" i="4"/>
  <c r="S191" i="4"/>
  <c r="C191" i="4"/>
  <c r="P191" i="4"/>
  <c r="H191" i="4"/>
  <c r="A193" i="4" l="1"/>
  <c r="X192" i="4"/>
  <c r="Y192" i="4"/>
  <c r="T192" i="4"/>
  <c r="P192" i="4"/>
  <c r="L192" i="4"/>
  <c r="H192" i="4"/>
  <c r="D192" i="4"/>
  <c r="W192" i="4"/>
  <c r="S192" i="4"/>
  <c r="O192" i="4"/>
  <c r="K192" i="4"/>
  <c r="G192" i="4"/>
  <c r="C192" i="4"/>
  <c r="Q192" i="4"/>
  <c r="I192" i="4"/>
  <c r="M192" i="4"/>
  <c r="E192" i="4"/>
  <c r="V192" i="4"/>
  <c r="N192" i="4"/>
  <c r="F192" i="4"/>
  <c r="U192" i="4"/>
  <c r="R192" i="4"/>
  <c r="J192" i="4"/>
  <c r="B192" i="4"/>
  <c r="A194" i="4" l="1"/>
  <c r="Y193" i="4"/>
  <c r="X193" i="4"/>
  <c r="V193" i="4"/>
  <c r="R193" i="4"/>
  <c r="N193" i="4"/>
  <c r="J193" i="4"/>
  <c r="F193" i="4"/>
  <c r="B193" i="4"/>
  <c r="U193" i="4"/>
  <c r="Q193" i="4"/>
  <c r="M193" i="4"/>
  <c r="I193" i="4"/>
  <c r="E193" i="4"/>
  <c r="S193" i="4"/>
  <c r="K193" i="4"/>
  <c r="C193" i="4"/>
  <c r="W193" i="4"/>
  <c r="G193" i="4"/>
  <c r="P193" i="4"/>
  <c r="H193" i="4"/>
  <c r="O193" i="4"/>
  <c r="T193" i="4"/>
  <c r="L193" i="4"/>
  <c r="D193" i="4"/>
  <c r="A195" i="4" l="1"/>
  <c r="X194" i="4"/>
  <c r="Y194" i="4"/>
  <c r="T194" i="4"/>
  <c r="P194" i="4"/>
  <c r="L194" i="4"/>
  <c r="H194" i="4"/>
  <c r="D194" i="4"/>
  <c r="W194" i="4"/>
  <c r="S194" i="4"/>
  <c r="O194" i="4"/>
  <c r="K194" i="4"/>
  <c r="G194" i="4"/>
  <c r="C194" i="4"/>
  <c r="U194" i="4"/>
  <c r="M194" i="4"/>
  <c r="E194" i="4"/>
  <c r="I194" i="4"/>
  <c r="R194" i="4"/>
  <c r="J194" i="4"/>
  <c r="B194" i="4"/>
  <c r="Q194" i="4"/>
  <c r="V194" i="4"/>
  <c r="N194" i="4"/>
  <c r="F194" i="4"/>
  <c r="A196" i="4" l="1"/>
  <c r="X195" i="4"/>
  <c r="Y195" i="4"/>
  <c r="V195" i="4"/>
  <c r="R195" i="4"/>
  <c r="N195" i="4"/>
  <c r="J195" i="4"/>
  <c r="F195" i="4"/>
  <c r="B195" i="4"/>
  <c r="U195" i="4"/>
  <c r="Q195" i="4"/>
  <c r="M195" i="4"/>
  <c r="I195" i="4"/>
  <c r="E195" i="4"/>
  <c r="W195" i="4"/>
  <c r="O195" i="4"/>
  <c r="G195" i="4"/>
  <c r="K195" i="4"/>
  <c r="C195" i="4"/>
  <c r="T195" i="4"/>
  <c r="L195" i="4"/>
  <c r="D195" i="4"/>
  <c r="S195" i="4"/>
  <c r="P195" i="4"/>
  <c r="H195" i="4"/>
  <c r="A197" i="4" l="1"/>
  <c r="Y196" i="4"/>
  <c r="X196" i="4"/>
  <c r="T196" i="4"/>
  <c r="P196" i="4"/>
  <c r="L196" i="4"/>
  <c r="H196" i="4"/>
  <c r="D196" i="4"/>
  <c r="W196" i="4"/>
  <c r="S196" i="4"/>
  <c r="O196" i="4"/>
  <c r="K196" i="4"/>
  <c r="G196" i="4"/>
  <c r="C196" i="4"/>
  <c r="Q196" i="4"/>
  <c r="I196" i="4"/>
  <c r="U196" i="4"/>
  <c r="E196" i="4"/>
  <c r="V196" i="4"/>
  <c r="N196" i="4"/>
  <c r="F196" i="4"/>
  <c r="M196" i="4"/>
  <c r="R196" i="4"/>
  <c r="J196" i="4"/>
  <c r="B196" i="4"/>
  <c r="A198" i="4" l="1"/>
  <c r="Y197" i="4"/>
  <c r="X197" i="4"/>
  <c r="V197" i="4"/>
  <c r="R197" i="4"/>
  <c r="N197" i="4"/>
  <c r="J197" i="4"/>
  <c r="F197" i="4"/>
  <c r="B197" i="4"/>
  <c r="U197" i="4"/>
  <c r="Q197" i="4"/>
  <c r="M197" i="4"/>
  <c r="I197" i="4"/>
  <c r="E197" i="4"/>
  <c r="S197" i="4"/>
  <c r="K197" i="4"/>
  <c r="C197" i="4"/>
  <c r="W197" i="4"/>
  <c r="G197" i="4"/>
  <c r="P197" i="4"/>
  <c r="H197" i="4"/>
  <c r="O197" i="4"/>
  <c r="T197" i="4"/>
  <c r="L197" i="4"/>
  <c r="D197" i="4"/>
  <c r="A199" i="4" l="1"/>
  <c r="X198" i="4"/>
  <c r="Y198" i="4"/>
  <c r="T198" i="4"/>
  <c r="P198" i="4"/>
  <c r="L198" i="4"/>
  <c r="H198" i="4"/>
  <c r="D198" i="4"/>
  <c r="W198" i="4"/>
  <c r="S198" i="4"/>
  <c r="O198" i="4"/>
  <c r="K198" i="4"/>
  <c r="G198" i="4"/>
  <c r="C198" i="4"/>
  <c r="U198" i="4"/>
  <c r="M198" i="4"/>
  <c r="E198" i="4"/>
  <c r="Q198" i="4"/>
  <c r="R198" i="4"/>
  <c r="J198" i="4"/>
  <c r="B198" i="4"/>
  <c r="I198" i="4"/>
  <c r="V198" i="4"/>
  <c r="N198" i="4"/>
  <c r="F198" i="4"/>
  <c r="A200" i="4" l="1"/>
  <c r="X199" i="4"/>
  <c r="Y199" i="4"/>
  <c r="V199" i="4"/>
  <c r="R199" i="4"/>
  <c r="N199" i="4"/>
  <c r="J199" i="4"/>
  <c r="F199" i="4"/>
  <c r="B199" i="4"/>
  <c r="U199" i="4"/>
  <c r="Q199" i="4"/>
  <c r="M199" i="4"/>
  <c r="I199" i="4"/>
  <c r="E199" i="4"/>
  <c r="W199" i="4"/>
  <c r="O199" i="4"/>
  <c r="G199" i="4"/>
  <c r="K199" i="4"/>
  <c r="T199" i="4"/>
  <c r="L199" i="4"/>
  <c r="D199" i="4"/>
  <c r="S199" i="4"/>
  <c r="C199" i="4"/>
  <c r="P199" i="4"/>
  <c r="H199" i="4"/>
  <c r="A201" i="4" l="1"/>
  <c r="Y200" i="4"/>
  <c r="X200" i="4"/>
  <c r="T200" i="4"/>
  <c r="P200" i="4"/>
  <c r="L200" i="4"/>
  <c r="H200" i="4"/>
  <c r="D200" i="4"/>
  <c r="W200" i="4"/>
  <c r="S200" i="4"/>
  <c r="O200" i="4"/>
  <c r="K200" i="4"/>
  <c r="G200" i="4"/>
  <c r="C200" i="4"/>
  <c r="Q200" i="4"/>
  <c r="I200" i="4"/>
  <c r="U200" i="4"/>
  <c r="E200" i="4"/>
  <c r="V200" i="4"/>
  <c r="N200" i="4"/>
  <c r="F200" i="4"/>
  <c r="M200" i="4"/>
  <c r="R200" i="4"/>
  <c r="J200" i="4"/>
  <c r="B200" i="4"/>
  <c r="A202" i="4" l="1"/>
  <c r="Y201" i="4"/>
  <c r="X201" i="4"/>
  <c r="V201" i="4"/>
  <c r="R201" i="4"/>
  <c r="N201" i="4"/>
  <c r="J201" i="4"/>
  <c r="F201" i="4"/>
  <c r="B201" i="4"/>
  <c r="U201" i="4"/>
  <c r="Q201" i="4"/>
  <c r="M201" i="4"/>
  <c r="I201" i="4"/>
  <c r="E201" i="4"/>
  <c r="S201" i="4"/>
  <c r="K201" i="4"/>
  <c r="C201" i="4"/>
  <c r="W201" i="4"/>
  <c r="G201" i="4"/>
  <c r="P201" i="4"/>
  <c r="H201" i="4"/>
  <c r="O201" i="4"/>
  <c r="T201" i="4"/>
  <c r="L201" i="4"/>
  <c r="D201" i="4"/>
  <c r="A203" i="4" l="1"/>
  <c r="X202" i="4"/>
  <c r="Y202" i="4"/>
  <c r="T202" i="4"/>
  <c r="P202" i="4"/>
  <c r="L202" i="4"/>
  <c r="H202" i="4"/>
  <c r="D202" i="4"/>
  <c r="W202" i="4"/>
  <c r="S202" i="4"/>
  <c r="O202" i="4"/>
  <c r="K202" i="4"/>
  <c r="G202" i="4"/>
  <c r="C202" i="4"/>
  <c r="U202" i="4"/>
  <c r="M202" i="4"/>
  <c r="E202" i="4"/>
  <c r="Q202" i="4"/>
  <c r="R202" i="4"/>
  <c r="J202" i="4"/>
  <c r="B202" i="4"/>
  <c r="I202" i="4"/>
  <c r="V202" i="4"/>
  <c r="N202" i="4"/>
  <c r="F202" i="4"/>
  <c r="A204" i="4" l="1"/>
  <c r="X203" i="4"/>
  <c r="Y203" i="4"/>
  <c r="V203" i="4"/>
  <c r="R203" i="4"/>
  <c r="N203" i="4"/>
  <c r="J203" i="4"/>
  <c r="F203" i="4"/>
  <c r="B203" i="4"/>
  <c r="U203" i="4"/>
  <c r="Q203" i="4"/>
  <c r="M203" i="4"/>
  <c r="I203" i="4"/>
  <c r="E203" i="4"/>
  <c r="W203" i="4"/>
  <c r="O203" i="4"/>
  <c r="G203" i="4"/>
  <c r="S203" i="4"/>
  <c r="C203" i="4"/>
  <c r="T203" i="4"/>
  <c r="L203" i="4"/>
  <c r="D203" i="4"/>
  <c r="K203" i="4"/>
  <c r="P203" i="4"/>
  <c r="H203" i="4"/>
  <c r="A205" i="4" l="1"/>
  <c r="Y204" i="4"/>
  <c r="X204" i="4"/>
  <c r="T204" i="4"/>
  <c r="P204" i="4"/>
  <c r="L204" i="4"/>
  <c r="H204" i="4"/>
  <c r="D204" i="4"/>
  <c r="W204" i="4"/>
  <c r="S204" i="4"/>
  <c r="O204" i="4"/>
  <c r="K204" i="4"/>
  <c r="G204" i="4"/>
  <c r="C204" i="4"/>
  <c r="Q204" i="4"/>
  <c r="I204" i="4"/>
  <c r="U204" i="4"/>
  <c r="M204" i="4"/>
  <c r="V204" i="4"/>
  <c r="N204" i="4"/>
  <c r="F204" i="4"/>
  <c r="E204" i="4"/>
  <c r="R204" i="4"/>
  <c r="J204" i="4"/>
  <c r="B204" i="4"/>
  <c r="A206" i="4" l="1"/>
  <c r="Y205" i="4"/>
  <c r="X205" i="4"/>
  <c r="V205" i="4"/>
  <c r="R205" i="4"/>
  <c r="N205" i="4"/>
  <c r="J205" i="4"/>
  <c r="F205" i="4"/>
  <c r="B205" i="4"/>
  <c r="U205" i="4"/>
  <c r="Q205" i="4"/>
  <c r="M205" i="4"/>
  <c r="I205" i="4"/>
  <c r="E205" i="4"/>
  <c r="S205" i="4"/>
  <c r="K205" i="4"/>
  <c r="C205" i="4"/>
  <c r="O205" i="4"/>
  <c r="P205" i="4"/>
  <c r="H205" i="4"/>
  <c r="W205" i="4"/>
  <c r="G205" i="4"/>
  <c r="T205" i="4"/>
  <c r="L205" i="4"/>
  <c r="D205" i="4"/>
  <c r="A207" i="4" l="1"/>
  <c r="X206" i="4"/>
  <c r="Y206" i="4"/>
  <c r="T206" i="4"/>
  <c r="P206" i="4"/>
  <c r="L206" i="4"/>
  <c r="H206" i="4"/>
  <c r="D206" i="4"/>
  <c r="W206" i="4"/>
  <c r="S206" i="4"/>
  <c r="O206" i="4"/>
  <c r="K206" i="4"/>
  <c r="G206" i="4"/>
  <c r="C206" i="4"/>
  <c r="U206" i="4"/>
  <c r="M206" i="4"/>
  <c r="E206" i="4"/>
  <c r="Q206" i="4"/>
  <c r="I206" i="4"/>
  <c r="R206" i="4"/>
  <c r="J206" i="4"/>
  <c r="B206" i="4"/>
  <c r="V206" i="4"/>
  <c r="N206" i="4"/>
  <c r="F206" i="4"/>
  <c r="A208" i="4" l="1"/>
  <c r="Y207" i="4"/>
  <c r="X207" i="4"/>
  <c r="V207" i="4"/>
  <c r="R207" i="4"/>
  <c r="N207" i="4"/>
  <c r="J207" i="4"/>
  <c r="F207" i="4"/>
  <c r="B207" i="4"/>
  <c r="U207" i="4"/>
  <c r="Q207" i="4"/>
  <c r="M207" i="4"/>
  <c r="I207" i="4"/>
  <c r="E207" i="4"/>
  <c r="W207" i="4"/>
  <c r="O207" i="4"/>
  <c r="G207" i="4"/>
  <c r="S207" i="4"/>
  <c r="K207" i="4"/>
  <c r="T207" i="4"/>
  <c r="L207" i="4"/>
  <c r="D207" i="4"/>
  <c r="C207" i="4"/>
  <c r="P207" i="4"/>
  <c r="H207" i="4"/>
  <c r="A209" i="4" l="1"/>
  <c r="X208" i="4"/>
  <c r="Y208" i="4"/>
  <c r="T208" i="4"/>
  <c r="P208" i="4"/>
  <c r="L208" i="4"/>
  <c r="H208" i="4"/>
  <c r="D208" i="4"/>
  <c r="W208" i="4"/>
  <c r="S208" i="4"/>
  <c r="O208" i="4"/>
  <c r="K208" i="4"/>
  <c r="G208" i="4"/>
  <c r="C208" i="4"/>
  <c r="Q208" i="4"/>
  <c r="I208" i="4"/>
  <c r="U208" i="4"/>
  <c r="M208" i="4"/>
  <c r="V208" i="4"/>
  <c r="N208" i="4"/>
  <c r="F208" i="4"/>
  <c r="E208" i="4"/>
  <c r="R208" i="4"/>
  <c r="J208" i="4"/>
  <c r="B208" i="4"/>
  <c r="A210" i="4" l="1"/>
  <c r="Y209" i="4"/>
  <c r="X209" i="4"/>
  <c r="V209" i="4"/>
  <c r="R209" i="4"/>
  <c r="N209" i="4"/>
  <c r="J209" i="4"/>
  <c r="F209" i="4"/>
  <c r="B209" i="4"/>
  <c r="U209" i="4"/>
  <c r="Q209" i="4"/>
  <c r="M209" i="4"/>
  <c r="I209" i="4"/>
  <c r="E209" i="4"/>
  <c r="S209" i="4"/>
  <c r="K209" i="4"/>
  <c r="C209" i="4"/>
  <c r="O209" i="4"/>
  <c r="P209" i="4"/>
  <c r="H209" i="4"/>
  <c r="W209" i="4"/>
  <c r="G209" i="4"/>
  <c r="T209" i="4"/>
  <c r="L209" i="4"/>
  <c r="D209" i="4"/>
  <c r="A211" i="4" l="1"/>
  <c r="X210" i="4"/>
  <c r="Y210" i="4"/>
  <c r="T210" i="4"/>
  <c r="P210" i="4"/>
  <c r="L210" i="4"/>
  <c r="H210" i="4"/>
  <c r="D210" i="4"/>
  <c r="W210" i="4"/>
  <c r="S210" i="4"/>
  <c r="O210" i="4"/>
  <c r="K210" i="4"/>
  <c r="G210" i="4"/>
  <c r="C210" i="4"/>
  <c r="U210" i="4"/>
  <c r="M210" i="4"/>
  <c r="E210" i="4"/>
  <c r="Q210" i="4"/>
  <c r="I210" i="4"/>
  <c r="R210" i="4"/>
  <c r="J210" i="4"/>
  <c r="B210" i="4"/>
  <c r="V210" i="4"/>
  <c r="N210" i="4"/>
  <c r="F210" i="4"/>
  <c r="A212" i="4" l="1"/>
  <c r="X211" i="4"/>
  <c r="Y211" i="4"/>
  <c r="V211" i="4"/>
  <c r="R211" i="4"/>
  <c r="N211" i="4"/>
  <c r="J211" i="4"/>
  <c r="F211" i="4"/>
  <c r="B211" i="4"/>
  <c r="U211" i="4"/>
  <c r="Q211" i="4"/>
  <c r="M211" i="4"/>
  <c r="I211" i="4"/>
  <c r="E211" i="4"/>
  <c r="W211" i="4"/>
  <c r="O211" i="4"/>
  <c r="G211" i="4"/>
  <c r="K211" i="4"/>
  <c r="T211" i="4"/>
  <c r="L211" i="4"/>
  <c r="D211" i="4"/>
  <c r="S211" i="4"/>
  <c r="C211" i="4"/>
  <c r="P211" i="4"/>
  <c r="H211" i="4"/>
  <c r="A213" i="4" l="1"/>
  <c r="Y212" i="4"/>
  <c r="X212" i="4"/>
  <c r="T212" i="4"/>
  <c r="P212" i="4"/>
  <c r="L212" i="4"/>
  <c r="H212" i="4"/>
  <c r="D212" i="4"/>
  <c r="W212" i="4"/>
  <c r="S212" i="4"/>
  <c r="O212" i="4"/>
  <c r="K212" i="4"/>
  <c r="G212" i="4"/>
  <c r="C212" i="4"/>
  <c r="Q212" i="4"/>
  <c r="I212" i="4"/>
  <c r="M212" i="4"/>
  <c r="E212" i="4"/>
  <c r="V212" i="4"/>
  <c r="N212" i="4"/>
  <c r="F212" i="4"/>
  <c r="U212" i="4"/>
  <c r="R212" i="4"/>
  <c r="J212" i="4"/>
  <c r="B212" i="4"/>
  <c r="A214" i="4" l="1"/>
  <c r="Y213" i="4"/>
  <c r="X213" i="4"/>
  <c r="V213" i="4"/>
  <c r="R213" i="4"/>
  <c r="N213" i="4"/>
  <c r="J213" i="4"/>
  <c r="F213" i="4"/>
  <c r="B213" i="4"/>
  <c r="U213" i="4"/>
  <c r="Q213" i="4"/>
  <c r="M213" i="4"/>
  <c r="I213" i="4"/>
  <c r="E213" i="4"/>
  <c r="S213" i="4"/>
  <c r="K213" i="4"/>
  <c r="C213" i="4"/>
  <c r="W213" i="4"/>
  <c r="G213" i="4"/>
  <c r="P213" i="4"/>
  <c r="H213" i="4"/>
  <c r="O213" i="4"/>
  <c r="T213" i="4"/>
  <c r="L213" i="4"/>
  <c r="D213" i="4"/>
  <c r="A215" i="4" l="1"/>
  <c r="X214" i="4"/>
  <c r="Y214" i="4"/>
  <c r="T214" i="4"/>
  <c r="P214" i="4"/>
  <c r="L214" i="4"/>
  <c r="H214" i="4"/>
  <c r="D214" i="4"/>
  <c r="W214" i="4"/>
  <c r="S214" i="4"/>
  <c r="O214" i="4"/>
  <c r="K214" i="4"/>
  <c r="G214" i="4"/>
  <c r="C214" i="4"/>
  <c r="U214" i="4"/>
  <c r="M214" i="4"/>
  <c r="E214" i="4"/>
  <c r="I214" i="4"/>
  <c r="R214" i="4"/>
  <c r="J214" i="4"/>
  <c r="B214" i="4"/>
  <c r="Q214" i="4"/>
  <c r="V214" i="4"/>
  <c r="N214" i="4"/>
  <c r="F214" i="4"/>
  <c r="A216" i="4" l="1"/>
  <c r="X215" i="4"/>
  <c r="Y215" i="4"/>
  <c r="V215" i="4"/>
  <c r="R215" i="4"/>
  <c r="N215" i="4"/>
  <c r="J215" i="4"/>
  <c r="F215" i="4"/>
  <c r="B215" i="4"/>
  <c r="U215" i="4"/>
  <c r="Q215" i="4"/>
  <c r="M215" i="4"/>
  <c r="I215" i="4"/>
  <c r="E215" i="4"/>
  <c r="W215" i="4"/>
  <c r="O215" i="4"/>
  <c r="G215" i="4"/>
  <c r="K215" i="4"/>
  <c r="C215" i="4"/>
  <c r="T215" i="4"/>
  <c r="L215" i="4"/>
  <c r="D215" i="4"/>
  <c r="S215" i="4"/>
  <c r="P215" i="4"/>
  <c r="H215" i="4"/>
  <c r="A217" i="4" l="1"/>
  <c r="Y216" i="4"/>
  <c r="X216" i="4"/>
  <c r="T216" i="4"/>
  <c r="P216" i="4"/>
  <c r="L216" i="4"/>
  <c r="H216" i="4"/>
  <c r="D216" i="4"/>
  <c r="W216" i="4"/>
  <c r="S216" i="4"/>
  <c r="O216" i="4"/>
  <c r="K216" i="4"/>
  <c r="G216" i="4"/>
  <c r="C216" i="4"/>
  <c r="Q216" i="4"/>
  <c r="I216" i="4"/>
  <c r="M216" i="4"/>
  <c r="E216" i="4"/>
  <c r="V216" i="4"/>
  <c r="N216" i="4"/>
  <c r="F216" i="4"/>
  <c r="U216" i="4"/>
  <c r="R216" i="4"/>
  <c r="J216" i="4"/>
  <c r="B216" i="4"/>
  <c r="A218" i="4" l="1"/>
  <c r="Y217" i="4"/>
  <c r="X217" i="4"/>
  <c r="V217" i="4"/>
  <c r="R217" i="4"/>
  <c r="N217" i="4"/>
  <c r="J217" i="4"/>
  <c r="F217" i="4"/>
  <c r="B217" i="4"/>
  <c r="U217" i="4"/>
  <c r="Q217" i="4"/>
  <c r="M217" i="4"/>
  <c r="I217" i="4"/>
  <c r="E217" i="4"/>
  <c r="S217" i="4"/>
  <c r="K217" i="4"/>
  <c r="C217" i="4"/>
  <c r="O217" i="4"/>
  <c r="G217" i="4"/>
  <c r="P217" i="4"/>
  <c r="H217" i="4"/>
  <c r="W217" i="4"/>
  <c r="T217" i="4"/>
  <c r="L217" i="4"/>
  <c r="D217" i="4"/>
  <c r="A219" i="4" l="1"/>
  <c r="X218" i="4"/>
  <c r="Y218" i="4"/>
  <c r="T218" i="4"/>
  <c r="P218" i="4"/>
  <c r="L218" i="4"/>
  <c r="H218" i="4"/>
  <c r="D218" i="4"/>
  <c r="W218" i="4"/>
  <c r="S218" i="4"/>
  <c r="O218" i="4"/>
  <c r="K218" i="4"/>
  <c r="G218" i="4"/>
  <c r="C218" i="4"/>
  <c r="U218" i="4"/>
  <c r="M218" i="4"/>
  <c r="E218" i="4"/>
  <c r="Q218" i="4"/>
  <c r="I218" i="4"/>
  <c r="R218" i="4"/>
  <c r="J218" i="4"/>
  <c r="B218" i="4"/>
  <c r="V218" i="4"/>
  <c r="N218" i="4"/>
  <c r="F218" i="4"/>
  <c r="A220" i="4" l="1"/>
  <c r="X219" i="4"/>
  <c r="Y219" i="4"/>
  <c r="V219" i="4"/>
  <c r="R219" i="4"/>
  <c r="N219" i="4"/>
  <c r="J219" i="4"/>
  <c r="F219" i="4"/>
  <c r="B219" i="4"/>
  <c r="U219" i="4"/>
  <c r="Q219" i="4"/>
  <c r="M219" i="4"/>
  <c r="I219" i="4"/>
  <c r="E219" i="4"/>
  <c r="W219" i="4"/>
  <c r="O219" i="4"/>
  <c r="G219" i="4"/>
  <c r="K219" i="4"/>
  <c r="T219" i="4"/>
  <c r="L219" i="4"/>
  <c r="D219" i="4"/>
  <c r="S219" i="4"/>
  <c r="C219" i="4"/>
  <c r="P219" i="4"/>
  <c r="H219" i="4"/>
  <c r="A221" i="4" l="1"/>
  <c r="Y220" i="4"/>
  <c r="X220" i="4"/>
  <c r="T220" i="4"/>
  <c r="P220" i="4"/>
  <c r="L220" i="4"/>
  <c r="H220" i="4"/>
  <c r="D220" i="4"/>
  <c r="W220" i="4"/>
  <c r="S220" i="4"/>
  <c r="O220" i="4"/>
  <c r="K220" i="4"/>
  <c r="G220" i="4"/>
  <c r="C220" i="4"/>
  <c r="Q220" i="4"/>
  <c r="I220" i="4"/>
  <c r="U220" i="4"/>
  <c r="E220" i="4"/>
  <c r="V220" i="4"/>
  <c r="N220" i="4"/>
  <c r="F220" i="4"/>
  <c r="M220" i="4"/>
  <c r="R220" i="4"/>
  <c r="J220" i="4"/>
  <c r="B220" i="4"/>
  <c r="A222" i="4" l="1"/>
  <c r="Y221" i="4"/>
  <c r="X221" i="4"/>
  <c r="V221" i="4"/>
  <c r="R221" i="4"/>
  <c r="N221" i="4"/>
  <c r="J221" i="4"/>
  <c r="F221" i="4"/>
  <c r="B221" i="4"/>
  <c r="U221" i="4"/>
  <c r="Q221" i="4"/>
  <c r="M221" i="4"/>
  <c r="I221" i="4"/>
  <c r="E221" i="4"/>
  <c r="S221" i="4"/>
  <c r="K221" i="4"/>
  <c r="C221" i="4"/>
  <c r="W221" i="4"/>
  <c r="O221" i="4"/>
  <c r="P221" i="4"/>
  <c r="H221" i="4"/>
  <c r="G221" i="4"/>
  <c r="T221" i="4"/>
  <c r="L221" i="4"/>
  <c r="D221" i="4"/>
  <c r="A223" i="4" l="1"/>
  <c r="X222" i="4"/>
  <c r="Y222" i="4"/>
  <c r="T222" i="4"/>
  <c r="P222" i="4"/>
  <c r="L222" i="4"/>
  <c r="H222" i="4"/>
  <c r="D222" i="4"/>
  <c r="W222" i="4"/>
  <c r="S222" i="4"/>
  <c r="O222" i="4"/>
  <c r="K222" i="4"/>
  <c r="G222" i="4"/>
  <c r="C222" i="4"/>
  <c r="U222" i="4"/>
  <c r="M222" i="4"/>
  <c r="E222" i="4"/>
  <c r="Q222" i="4"/>
  <c r="R222" i="4"/>
  <c r="J222" i="4"/>
  <c r="B222" i="4"/>
  <c r="I222" i="4"/>
  <c r="V222" i="4"/>
  <c r="N222" i="4"/>
  <c r="F222" i="4"/>
  <c r="A224" i="4" l="1"/>
  <c r="Y223" i="4"/>
  <c r="X223" i="4"/>
  <c r="V223" i="4"/>
  <c r="R223" i="4"/>
  <c r="N223" i="4"/>
  <c r="J223" i="4"/>
  <c r="F223" i="4"/>
  <c r="B223" i="4"/>
  <c r="U223" i="4"/>
  <c r="Q223" i="4"/>
  <c r="M223" i="4"/>
  <c r="I223" i="4"/>
  <c r="E223" i="4"/>
  <c r="W223" i="4"/>
  <c r="O223" i="4"/>
  <c r="G223" i="4"/>
  <c r="S223" i="4"/>
  <c r="C223" i="4"/>
  <c r="T223" i="4"/>
  <c r="L223" i="4"/>
  <c r="D223" i="4"/>
  <c r="K223" i="4"/>
  <c r="P223" i="4"/>
  <c r="H223" i="4"/>
  <c r="A225" i="4" l="1"/>
  <c r="X224" i="4"/>
  <c r="Y224" i="4"/>
  <c r="T224" i="4"/>
  <c r="P224" i="4"/>
  <c r="L224" i="4"/>
  <c r="H224" i="4"/>
  <c r="D224" i="4"/>
  <c r="W224" i="4"/>
  <c r="S224" i="4"/>
  <c r="O224" i="4"/>
  <c r="K224" i="4"/>
  <c r="G224" i="4"/>
  <c r="C224" i="4"/>
  <c r="Q224" i="4"/>
  <c r="I224" i="4"/>
  <c r="U224" i="4"/>
  <c r="E224" i="4"/>
  <c r="V224" i="4"/>
  <c r="N224" i="4"/>
  <c r="F224" i="4"/>
  <c r="M224" i="4"/>
  <c r="R224" i="4"/>
  <c r="J224" i="4"/>
  <c r="B224" i="4"/>
  <c r="A226" i="4" l="1"/>
  <c r="Y225" i="4"/>
  <c r="X225" i="4"/>
  <c r="V225" i="4"/>
  <c r="R225" i="4"/>
  <c r="N225" i="4"/>
  <c r="J225" i="4"/>
  <c r="F225" i="4"/>
  <c r="B225" i="4"/>
  <c r="U225" i="4"/>
  <c r="Q225" i="4"/>
  <c r="M225" i="4"/>
  <c r="I225" i="4"/>
  <c r="E225" i="4"/>
  <c r="S225" i="4"/>
  <c r="K225" i="4"/>
  <c r="C225" i="4"/>
  <c r="O225" i="4"/>
  <c r="P225" i="4"/>
  <c r="H225" i="4"/>
  <c r="W225" i="4"/>
  <c r="G225" i="4"/>
  <c r="T225" i="4"/>
  <c r="L225" i="4"/>
  <c r="D225" i="4"/>
  <c r="A227" i="4" l="1"/>
  <c r="X226" i="4"/>
  <c r="Y226" i="4"/>
  <c r="T226" i="4"/>
  <c r="P226" i="4"/>
  <c r="L226" i="4"/>
  <c r="H226" i="4"/>
  <c r="D226" i="4"/>
  <c r="W226" i="4"/>
  <c r="S226" i="4"/>
  <c r="O226" i="4"/>
  <c r="K226" i="4"/>
  <c r="G226" i="4"/>
  <c r="C226" i="4"/>
  <c r="U226" i="4"/>
  <c r="M226" i="4"/>
  <c r="E226" i="4"/>
  <c r="I226" i="4"/>
  <c r="V226" i="4"/>
  <c r="N226" i="4"/>
  <c r="R226" i="4"/>
  <c r="J226" i="4"/>
  <c r="B226" i="4"/>
  <c r="Q226" i="4"/>
  <c r="F226" i="4"/>
  <c r="A228" i="4" l="1"/>
  <c r="X227" i="4"/>
  <c r="Y227" i="4"/>
  <c r="V227" i="4"/>
  <c r="R227" i="4"/>
  <c r="N227" i="4"/>
  <c r="J227" i="4"/>
  <c r="F227" i="4"/>
  <c r="B227" i="4"/>
  <c r="U227" i="4"/>
  <c r="Q227" i="4"/>
  <c r="M227" i="4"/>
  <c r="I227" i="4"/>
  <c r="E227" i="4"/>
  <c r="W227" i="4"/>
  <c r="O227" i="4"/>
  <c r="G227" i="4"/>
  <c r="S227" i="4"/>
  <c r="C227" i="4"/>
  <c r="P227" i="4"/>
  <c r="H227" i="4"/>
  <c r="T227" i="4"/>
  <c r="L227" i="4"/>
  <c r="D227" i="4"/>
  <c r="K227" i="4"/>
  <c r="A229" i="4" l="1"/>
  <c r="Y228" i="4"/>
  <c r="X228" i="4"/>
  <c r="T228" i="4"/>
  <c r="P228" i="4"/>
  <c r="L228" i="4"/>
  <c r="H228" i="4"/>
  <c r="D228" i="4"/>
  <c r="W228" i="4"/>
  <c r="S228" i="4"/>
  <c r="O228" i="4"/>
  <c r="K228" i="4"/>
  <c r="G228" i="4"/>
  <c r="C228" i="4"/>
  <c r="Q228" i="4"/>
  <c r="I228" i="4"/>
  <c r="U228" i="4"/>
  <c r="E228" i="4"/>
  <c r="R228" i="4"/>
  <c r="J228" i="4"/>
  <c r="B228" i="4"/>
  <c r="V228" i="4"/>
  <c r="N228" i="4"/>
  <c r="F228" i="4"/>
  <c r="M228" i="4"/>
  <c r="A230" i="4" l="1"/>
  <c r="Y229" i="4"/>
  <c r="X229" i="4"/>
  <c r="V229" i="4"/>
  <c r="R229" i="4"/>
  <c r="N229" i="4"/>
  <c r="J229" i="4"/>
  <c r="F229" i="4"/>
  <c r="B229" i="4"/>
  <c r="U229" i="4"/>
  <c r="Q229" i="4"/>
  <c r="M229" i="4"/>
  <c r="I229" i="4"/>
  <c r="E229" i="4"/>
  <c r="S229" i="4"/>
  <c r="K229" i="4"/>
  <c r="C229" i="4"/>
  <c r="W229" i="4"/>
  <c r="O229" i="4"/>
  <c r="T229" i="4"/>
  <c r="L229" i="4"/>
  <c r="D229" i="4"/>
  <c r="P229" i="4"/>
  <c r="H229" i="4"/>
  <c r="G229" i="4"/>
  <c r="A231" i="4" l="1"/>
  <c r="X230" i="4"/>
  <c r="Y230" i="4"/>
  <c r="T230" i="4"/>
  <c r="P230" i="4"/>
  <c r="L230" i="4"/>
  <c r="H230" i="4"/>
  <c r="D230" i="4"/>
  <c r="W230" i="4"/>
  <c r="S230" i="4"/>
  <c r="O230" i="4"/>
  <c r="K230" i="4"/>
  <c r="G230" i="4"/>
  <c r="C230" i="4"/>
  <c r="U230" i="4"/>
  <c r="M230" i="4"/>
  <c r="E230" i="4"/>
  <c r="Q230" i="4"/>
  <c r="V230" i="4"/>
  <c r="N230" i="4"/>
  <c r="F230" i="4"/>
  <c r="R230" i="4"/>
  <c r="J230" i="4"/>
  <c r="B230" i="4"/>
  <c r="I230" i="4"/>
  <c r="A232" i="4" l="1"/>
  <c r="X231" i="4"/>
  <c r="Y231" i="4"/>
  <c r="V231" i="4"/>
  <c r="R231" i="4"/>
  <c r="N231" i="4"/>
  <c r="J231" i="4"/>
  <c r="F231" i="4"/>
  <c r="B231" i="4"/>
  <c r="U231" i="4"/>
  <c r="Q231" i="4"/>
  <c r="M231" i="4"/>
  <c r="I231" i="4"/>
  <c r="E231" i="4"/>
  <c r="W231" i="4"/>
  <c r="O231" i="4"/>
  <c r="G231" i="4"/>
  <c r="S231" i="4"/>
  <c r="C231" i="4"/>
  <c r="P231" i="4"/>
  <c r="H231" i="4"/>
  <c r="T231" i="4"/>
  <c r="L231" i="4"/>
  <c r="D231" i="4"/>
  <c r="K231" i="4"/>
  <c r="A233" i="4" l="1"/>
  <c r="X232" i="4"/>
  <c r="Y232" i="4"/>
  <c r="T232" i="4"/>
  <c r="P232" i="4"/>
  <c r="L232" i="4"/>
  <c r="H232" i="4"/>
  <c r="D232" i="4"/>
  <c r="W232" i="4"/>
  <c r="S232" i="4"/>
  <c r="O232" i="4"/>
  <c r="K232" i="4"/>
  <c r="G232" i="4"/>
  <c r="C232" i="4"/>
  <c r="Q232" i="4"/>
  <c r="I232" i="4"/>
  <c r="M232" i="4"/>
  <c r="E232" i="4"/>
  <c r="R232" i="4"/>
  <c r="J232" i="4"/>
  <c r="B232" i="4"/>
  <c r="V232" i="4"/>
  <c r="N232" i="4"/>
  <c r="F232" i="4"/>
  <c r="U232" i="4"/>
  <c r="A234" i="4" l="1"/>
  <c r="Y233" i="4"/>
  <c r="X233" i="4"/>
  <c r="V233" i="4"/>
  <c r="R233" i="4"/>
  <c r="N233" i="4"/>
  <c r="J233" i="4"/>
  <c r="F233" i="4"/>
  <c r="B233" i="4"/>
  <c r="U233" i="4"/>
  <c r="Q233" i="4"/>
  <c r="M233" i="4"/>
  <c r="I233" i="4"/>
  <c r="E233" i="4"/>
  <c r="S233" i="4"/>
  <c r="K233" i="4"/>
  <c r="C233" i="4"/>
  <c r="W233" i="4"/>
  <c r="G233" i="4"/>
  <c r="T233" i="4"/>
  <c r="L233" i="4"/>
  <c r="D233" i="4"/>
  <c r="P233" i="4"/>
  <c r="H233" i="4"/>
  <c r="O233" i="4"/>
  <c r="A235" i="4" l="1"/>
  <c r="X234" i="4"/>
  <c r="Y234" i="4"/>
  <c r="T234" i="4"/>
  <c r="P234" i="4"/>
  <c r="L234" i="4"/>
  <c r="H234" i="4"/>
  <c r="D234" i="4"/>
  <c r="W234" i="4"/>
  <c r="S234" i="4"/>
  <c r="O234" i="4"/>
  <c r="K234" i="4"/>
  <c r="G234" i="4"/>
  <c r="C234" i="4"/>
  <c r="U234" i="4"/>
  <c r="M234" i="4"/>
  <c r="E234" i="4"/>
  <c r="I234" i="4"/>
  <c r="V234" i="4"/>
  <c r="N234" i="4"/>
  <c r="F234" i="4"/>
  <c r="R234" i="4"/>
  <c r="J234" i="4"/>
  <c r="B234" i="4"/>
  <c r="Q234" i="4"/>
  <c r="A236" i="4" l="1"/>
  <c r="X235" i="4"/>
  <c r="Y235" i="4"/>
  <c r="V235" i="4"/>
  <c r="R235" i="4"/>
  <c r="N235" i="4"/>
  <c r="J235" i="4"/>
  <c r="F235" i="4"/>
  <c r="B235" i="4"/>
  <c r="U235" i="4"/>
  <c r="Q235" i="4"/>
  <c r="M235" i="4"/>
  <c r="I235" i="4"/>
  <c r="E235" i="4"/>
  <c r="W235" i="4"/>
  <c r="O235" i="4"/>
  <c r="G235" i="4"/>
  <c r="K235" i="4"/>
  <c r="C235" i="4"/>
  <c r="P235" i="4"/>
  <c r="H235" i="4"/>
  <c r="T235" i="4"/>
  <c r="L235" i="4"/>
  <c r="D235" i="4"/>
  <c r="S235" i="4"/>
  <c r="A237" i="4" l="1"/>
  <c r="Y236" i="4"/>
  <c r="X236" i="4"/>
  <c r="T236" i="4"/>
  <c r="P236" i="4"/>
  <c r="L236" i="4"/>
  <c r="H236" i="4"/>
  <c r="D236" i="4"/>
  <c r="W236" i="4"/>
  <c r="S236" i="4"/>
  <c r="O236" i="4"/>
  <c r="K236" i="4"/>
  <c r="G236" i="4"/>
  <c r="C236" i="4"/>
  <c r="Q236" i="4"/>
  <c r="I236" i="4"/>
  <c r="U236" i="4"/>
  <c r="E236" i="4"/>
  <c r="R236" i="4"/>
  <c r="J236" i="4"/>
  <c r="B236" i="4"/>
  <c r="V236" i="4"/>
  <c r="N236" i="4"/>
  <c r="F236" i="4"/>
  <c r="M236" i="4"/>
  <c r="A238" i="4" l="1"/>
  <c r="Y237" i="4"/>
  <c r="X237" i="4"/>
  <c r="V237" i="4"/>
  <c r="R237" i="4"/>
  <c r="N237" i="4"/>
  <c r="J237" i="4"/>
  <c r="F237" i="4"/>
  <c r="B237" i="4"/>
  <c r="U237" i="4"/>
  <c r="Q237" i="4"/>
  <c r="M237" i="4"/>
  <c r="I237" i="4"/>
  <c r="E237" i="4"/>
  <c r="S237" i="4"/>
  <c r="K237" i="4"/>
  <c r="C237" i="4"/>
  <c r="W237" i="4"/>
  <c r="G237" i="4"/>
  <c r="T237" i="4"/>
  <c r="L237" i="4"/>
  <c r="D237" i="4"/>
  <c r="P237" i="4"/>
  <c r="H237" i="4"/>
  <c r="O237" i="4"/>
  <c r="A239" i="4" l="1"/>
  <c r="X238" i="4"/>
  <c r="Y238" i="4"/>
  <c r="T238" i="4"/>
  <c r="P238" i="4"/>
  <c r="L238" i="4"/>
  <c r="H238" i="4"/>
  <c r="D238" i="4"/>
  <c r="W238" i="4"/>
  <c r="S238" i="4"/>
  <c r="O238" i="4"/>
  <c r="K238" i="4"/>
  <c r="G238" i="4"/>
  <c r="C238" i="4"/>
  <c r="U238" i="4"/>
  <c r="M238" i="4"/>
  <c r="E238" i="4"/>
  <c r="Q238" i="4"/>
  <c r="V238" i="4"/>
  <c r="N238" i="4"/>
  <c r="F238" i="4"/>
  <c r="R238" i="4"/>
  <c r="J238" i="4"/>
  <c r="B238" i="4"/>
  <c r="I238" i="4"/>
  <c r="A240" i="4" l="1"/>
  <c r="Y239" i="4"/>
  <c r="X239" i="4"/>
  <c r="V239" i="4"/>
  <c r="R239" i="4"/>
  <c r="N239" i="4"/>
  <c r="J239" i="4"/>
  <c r="F239" i="4"/>
  <c r="B239" i="4"/>
  <c r="U239" i="4"/>
  <c r="Q239" i="4"/>
  <c r="M239" i="4"/>
  <c r="I239" i="4"/>
  <c r="E239" i="4"/>
  <c r="W239" i="4"/>
  <c r="O239" i="4"/>
  <c r="G239" i="4"/>
  <c r="K239" i="4"/>
  <c r="P239" i="4"/>
  <c r="H239" i="4"/>
  <c r="T239" i="4"/>
  <c r="L239" i="4"/>
  <c r="D239" i="4"/>
  <c r="S239" i="4"/>
  <c r="C239" i="4"/>
  <c r="A241" i="4" l="1"/>
  <c r="X240" i="4"/>
  <c r="Y240" i="4"/>
  <c r="T240" i="4"/>
  <c r="P240" i="4"/>
  <c r="L240" i="4"/>
  <c r="H240" i="4"/>
  <c r="D240" i="4"/>
  <c r="W240" i="4"/>
  <c r="S240" i="4"/>
  <c r="O240" i="4"/>
  <c r="K240" i="4"/>
  <c r="G240" i="4"/>
  <c r="C240" i="4"/>
  <c r="Q240" i="4"/>
  <c r="I240" i="4"/>
  <c r="M240" i="4"/>
  <c r="E240" i="4"/>
  <c r="R240" i="4"/>
  <c r="J240" i="4"/>
  <c r="B240" i="4"/>
  <c r="V240" i="4"/>
  <c r="N240" i="4"/>
  <c r="F240" i="4"/>
  <c r="U240" i="4"/>
  <c r="A242" i="4" l="1"/>
  <c r="Y241" i="4"/>
  <c r="X241" i="4"/>
  <c r="V241" i="4"/>
  <c r="R241" i="4"/>
  <c r="N241" i="4"/>
  <c r="J241" i="4"/>
  <c r="F241" i="4"/>
  <c r="B241" i="4"/>
  <c r="U241" i="4"/>
  <c r="Q241" i="4"/>
  <c r="M241" i="4"/>
  <c r="I241" i="4"/>
  <c r="E241" i="4"/>
  <c r="S241" i="4"/>
  <c r="K241" i="4"/>
  <c r="C241" i="4"/>
  <c r="W241" i="4"/>
  <c r="G241" i="4"/>
  <c r="T241" i="4"/>
  <c r="L241" i="4"/>
  <c r="D241" i="4"/>
  <c r="P241" i="4"/>
  <c r="H241" i="4"/>
  <c r="O241" i="4"/>
  <c r="A243" i="4" l="1"/>
  <c r="X242" i="4"/>
  <c r="Y242" i="4"/>
  <c r="T242" i="4"/>
  <c r="P242" i="4"/>
  <c r="L242" i="4"/>
  <c r="H242" i="4"/>
  <c r="D242" i="4"/>
  <c r="W242" i="4"/>
  <c r="S242" i="4"/>
  <c r="O242" i="4"/>
  <c r="K242" i="4"/>
  <c r="G242" i="4"/>
  <c r="C242" i="4"/>
  <c r="U242" i="4"/>
  <c r="M242" i="4"/>
  <c r="E242" i="4"/>
  <c r="I242" i="4"/>
  <c r="V242" i="4"/>
  <c r="N242" i="4"/>
  <c r="F242" i="4"/>
  <c r="R242" i="4"/>
  <c r="J242" i="4"/>
  <c r="B242" i="4"/>
  <c r="Q242" i="4"/>
  <c r="A244" i="4" l="1"/>
  <c r="X243" i="4"/>
  <c r="Y243" i="4"/>
  <c r="V243" i="4"/>
  <c r="R243" i="4"/>
  <c r="N243" i="4"/>
  <c r="J243" i="4"/>
  <c r="F243" i="4"/>
  <c r="B243" i="4"/>
  <c r="U243" i="4"/>
  <c r="Q243" i="4"/>
  <c r="M243" i="4"/>
  <c r="I243" i="4"/>
  <c r="E243" i="4"/>
  <c r="W243" i="4"/>
  <c r="O243" i="4"/>
  <c r="G243" i="4"/>
  <c r="C243" i="4"/>
  <c r="P243" i="4"/>
  <c r="H243" i="4"/>
  <c r="T243" i="4"/>
  <c r="L243" i="4"/>
  <c r="D243" i="4"/>
  <c r="S243" i="4"/>
  <c r="K243" i="4"/>
  <c r="A245" i="4" l="1"/>
  <c r="Y244" i="4"/>
  <c r="X244" i="4"/>
  <c r="T244" i="4"/>
  <c r="P244" i="4"/>
  <c r="L244" i="4"/>
  <c r="H244" i="4"/>
  <c r="D244" i="4"/>
  <c r="W244" i="4"/>
  <c r="S244" i="4"/>
  <c r="O244" i="4"/>
  <c r="K244" i="4"/>
  <c r="G244" i="4"/>
  <c r="C244" i="4"/>
  <c r="Q244" i="4"/>
  <c r="I244" i="4"/>
  <c r="M244" i="4"/>
  <c r="E244" i="4"/>
  <c r="R244" i="4"/>
  <c r="J244" i="4"/>
  <c r="B244" i="4"/>
  <c r="V244" i="4"/>
  <c r="N244" i="4"/>
  <c r="F244" i="4"/>
  <c r="U244" i="4"/>
  <c r="A246" i="4" l="1"/>
  <c r="Y245" i="4"/>
  <c r="X245" i="4"/>
  <c r="V245" i="4"/>
  <c r="R245" i="4"/>
  <c r="N245" i="4"/>
  <c r="J245" i="4"/>
  <c r="F245" i="4"/>
  <c r="B245" i="4"/>
  <c r="U245" i="4"/>
  <c r="Q245" i="4"/>
  <c r="M245" i="4"/>
  <c r="I245" i="4"/>
  <c r="E245" i="4"/>
  <c r="S245" i="4"/>
  <c r="K245" i="4"/>
  <c r="C245" i="4"/>
  <c r="W245" i="4"/>
  <c r="G245" i="4"/>
  <c r="T245" i="4"/>
  <c r="L245" i="4"/>
  <c r="D245" i="4"/>
  <c r="P245" i="4"/>
  <c r="H245" i="4"/>
  <c r="O245" i="4"/>
  <c r="A247" i="4" l="1"/>
  <c r="X246" i="4"/>
  <c r="Y246" i="4"/>
  <c r="T246" i="4"/>
  <c r="P246" i="4"/>
  <c r="L246" i="4"/>
  <c r="H246" i="4"/>
  <c r="D246" i="4"/>
  <c r="W246" i="4"/>
  <c r="S246" i="4"/>
  <c r="O246" i="4"/>
  <c r="K246" i="4"/>
  <c r="G246" i="4"/>
  <c r="C246" i="4"/>
  <c r="U246" i="4"/>
  <c r="M246" i="4"/>
  <c r="E246" i="4"/>
  <c r="I246" i="4"/>
  <c r="V246" i="4"/>
  <c r="N246" i="4"/>
  <c r="F246" i="4"/>
  <c r="R246" i="4"/>
  <c r="J246" i="4"/>
  <c r="B246" i="4"/>
  <c r="Q246" i="4"/>
  <c r="A248" i="4" l="1"/>
  <c r="X247" i="4"/>
  <c r="Y247" i="4"/>
  <c r="V247" i="4"/>
  <c r="R247" i="4"/>
  <c r="N247" i="4"/>
  <c r="J247" i="4"/>
  <c r="F247" i="4"/>
  <c r="B247" i="4"/>
  <c r="U247" i="4"/>
  <c r="Q247" i="4"/>
  <c r="M247" i="4"/>
  <c r="I247" i="4"/>
  <c r="E247" i="4"/>
  <c r="W247" i="4"/>
  <c r="O247" i="4"/>
  <c r="G247" i="4"/>
  <c r="S247" i="4"/>
  <c r="C247" i="4"/>
  <c r="P247" i="4"/>
  <c r="H247" i="4"/>
  <c r="T247" i="4"/>
  <c r="L247" i="4"/>
  <c r="D247" i="4"/>
  <c r="K247" i="4"/>
  <c r="A249" i="4" l="1"/>
  <c r="X248" i="4"/>
  <c r="Y248" i="4"/>
  <c r="T248" i="4"/>
  <c r="P248" i="4"/>
  <c r="L248" i="4"/>
  <c r="H248" i="4"/>
  <c r="D248" i="4"/>
  <c r="W248" i="4"/>
  <c r="S248" i="4"/>
  <c r="O248" i="4"/>
  <c r="K248" i="4"/>
  <c r="G248" i="4"/>
  <c r="C248" i="4"/>
  <c r="Q248" i="4"/>
  <c r="I248" i="4"/>
  <c r="U248" i="4"/>
  <c r="E248" i="4"/>
  <c r="R248" i="4"/>
  <c r="J248" i="4"/>
  <c r="B248" i="4"/>
  <c r="V248" i="4"/>
  <c r="N248" i="4"/>
  <c r="F248" i="4"/>
  <c r="M248" i="4"/>
  <c r="A250" i="4" l="1"/>
  <c r="Y249" i="4"/>
  <c r="X249" i="4"/>
  <c r="V249" i="4"/>
  <c r="R249" i="4"/>
  <c r="N249" i="4"/>
  <c r="J249" i="4"/>
  <c r="F249" i="4"/>
  <c r="B249" i="4"/>
  <c r="U249" i="4"/>
  <c r="Q249" i="4"/>
  <c r="M249" i="4"/>
  <c r="I249" i="4"/>
  <c r="E249" i="4"/>
  <c r="S249" i="4"/>
  <c r="K249" i="4"/>
  <c r="C249" i="4"/>
  <c r="W249" i="4"/>
  <c r="G249" i="4"/>
  <c r="T249" i="4"/>
  <c r="L249" i="4"/>
  <c r="D249" i="4"/>
  <c r="P249" i="4"/>
  <c r="H249" i="4"/>
  <c r="O249" i="4"/>
  <c r="A251" i="4" l="1"/>
  <c r="X250" i="4"/>
  <c r="Y250" i="4"/>
  <c r="T250" i="4"/>
  <c r="P250" i="4"/>
  <c r="L250" i="4"/>
  <c r="H250" i="4"/>
  <c r="D250" i="4"/>
  <c r="W250" i="4"/>
  <c r="S250" i="4"/>
  <c r="O250" i="4"/>
  <c r="K250" i="4"/>
  <c r="G250" i="4"/>
  <c r="C250" i="4"/>
  <c r="U250" i="4"/>
  <c r="M250" i="4"/>
  <c r="E250" i="4"/>
  <c r="V250" i="4"/>
  <c r="N250" i="4"/>
  <c r="F250" i="4"/>
  <c r="R250" i="4"/>
  <c r="J250" i="4"/>
  <c r="B250" i="4"/>
  <c r="Q250" i="4"/>
  <c r="I250" i="4"/>
  <c r="A252" i="4" l="1"/>
  <c r="X251" i="4"/>
  <c r="Y251" i="4"/>
  <c r="V251" i="4"/>
  <c r="R251" i="4"/>
  <c r="N251" i="4"/>
  <c r="J251" i="4"/>
  <c r="F251" i="4"/>
  <c r="B251" i="4"/>
  <c r="U251" i="4"/>
  <c r="Q251" i="4"/>
  <c r="M251" i="4"/>
  <c r="I251" i="4"/>
  <c r="E251" i="4"/>
  <c r="W251" i="4"/>
  <c r="O251" i="4"/>
  <c r="G251" i="4"/>
  <c r="K251" i="4"/>
  <c r="C251" i="4"/>
  <c r="P251" i="4"/>
  <c r="H251" i="4"/>
  <c r="T251" i="4"/>
  <c r="L251" i="4"/>
  <c r="D251" i="4"/>
  <c r="S251" i="4"/>
  <c r="A253" i="4" l="1"/>
  <c r="Y252" i="4"/>
  <c r="X252" i="4"/>
  <c r="T252" i="4"/>
  <c r="P252" i="4"/>
  <c r="L252" i="4"/>
  <c r="H252" i="4"/>
  <c r="D252" i="4"/>
  <c r="W252" i="4"/>
  <c r="S252" i="4"/>
  <c r="O252" i="4"/>
  <c r="K252" i="4"/>
  <c r="G252" i="4"/>
  <c r="C252" i="4"/>
  <c r="Q252" i="4"/>
  <c r="I252" i="4"/>
  <c r="U252" i="4"/>
  <c r="E252" i="4"/>
  <c r="R252" i="4"/>
  <c r="J252" i="4"/>
  <c r="B252" i="4"/>
  <c r="V252" i="4"/>
  <c r="N252" i="4"/>
  <c r="F252" i="4"/>
  <c r="M252" i="4"/>
  <c r="A254" i="4" l="1"/>
  <c r="Y253" i="4"/>
  <c r="X253" i="4"/>
  <c r="V253" i="4"/>
  <c r="R253" i="4"/>
  <c r="N253" i="4"/>
  <c r="J253" i="4"/>
  <c r="F253" i="4"/>
  <c r="B253" i="4"/>
  <c r="U253" i="4"/>
  <c r="Q253" i="4"/>
  <c r="M253" i="4"/>
  <c r="I253" i="4"/>
  <c r="E253" i="4"/>
  <c r="S253" i="4"/>
  <c r="K253" i="4"/>
  <c r="C253" i="4"/>
  <c r="W253" i="4"/>
  <c r="G253" i="4"/>
  <c r="T253" i="4"/>
  <c r="L253" i="4"/>
  <c r="D253" i="4"/>
  <c r="P253" i="4"/>
  <c r="H253" i="4"/>
  <c r="O253" i="4"/>
  <c r="A255" i="4" l="1"/>
  <c r="X254" i="4"/>
  <c r="Y254" i="4"/>
  <c r="T254" i="4"/>
  <c r="P254" i="4"/>
  <c r="L254" i="4"/>
  <c r="H254" i="4"/>
  <c r="D254" i="4"/>
  <c r="W254" i="4"/>
  <c r="S254" i="4"/>
  <c r="O254" i="4"/>
  <c r="K254" i="4"/>
  <c r="G254" i="4"/>
  <c r="C254" i="4"/>
  <c r="U254" i="4"/>
  <c r="M254" i="4"/>
  <c r="E254" i="4"/>
  <c r="Q254" i="4"/>
  <c r="V254" i="4"/>
  <c r="N254" i="4"/>
  <c r="F254" i="4"/>
  <c r="R254" i="4"/>
  <c r="J254" i="4"/>
  <c r="B254" i="4"/>
  <c r="I254" i="4"/>
  <c r="A256" i="4" l="1"/>
  <c r="Y255" i="4"/>
  <c r="X255" i="4"/>
  <c r="V255" i="4"/>
  <c r="R255" i="4"/>
  <c r="N255" i="4"/>
  <c r="J255" i="4"/>
  <c r="F255" i="4"/>
  <c r="B255" i="4"/>
  <c r="U255" i="4"/>
  <c r="Q255" i="4"/>
  <c r="M255" i="4"/>
  <c r="I255" i="4"/>
  <c r="E255" i="4"/>
  <c r="W255" i="4"/>
  <c r="O255" i="4"/>
  <c r="G255" i="4"/>
  <c r="S255" i="4"/>
  <c r="K255" i="4"/>
  <c r="P255" i="4"/>
  <c r="H255" i="4"/>
  <c r="T255" i="4"/>
  <c r="L255" i="4"/>
  <c r="D255" i="4"/>
  <c r="C255" i="4"/>
  <c r="A257" i="4" l="1"/>
  <c r="X256" i="4"/>
  <c r="Y256" i="4"/>
  <c r="T256" i="4"/>
  <c r="P256" i="4"/>
  <c r="L256" i="4"/>
  <c r="H256" i="4"/>
  <c r="D256" i="4"/>
  <c r="W256" i="4"/>
  <c r="S256" i="4"/>
  <c r="O256" i="4"/>
  <c r="K256" i="4"/>
  <c r="G256" i="4"/>
  <c r="C256" i="4"/>
  <c r="Q256" i="4"/>
  <c r="I256" i="4"/>
  <c r="U256" i="4"/>
  <c r="E256" i="4"/>
  <c r="R256" i="4"/>
  <c r="J256" i="4"/>
  <c r="B256" i="4"/>
  <c r="V256" i="4"/>
  <c r="N256" i="4"/>
  <c r="F256" i="4"/>
  <c r="M256" i="4"/>
  <c r="A258" i="4" l="1"/>
  <c r="Y257" i="4"/>
  <c r="X257" i="4"/>
  <c r="V257" i="4"/>
  <c r="R257" i="4"/>
  <c r="N257" i="4"/>
  <c r="J257" i="4"/>
  <c r="F257" i="4"/>
  <c r="B257" i="4"/>
  <c r="U257" i="4"/>
  <c r="Q257" i="4"/>
  <c r="M257" i="4"/>
  <c r="I257" i="4"/>
  <c r="E257" i="4"/>
  <c r="S257" i="4"/>
  <c r="K257" i="4"/>
  <c r="C257" i="4"/>
  <c r="W257" i="4"/>
  <c r="G257" i="4"/>
  <c r="T257" i="4"/>
  <c r="L257" i="4"/>
  <c r="D257" i="4"/>
  <c r="P257" i="4"/>
  <c r="H257" i="4"/>
  <c r="O257" i="4"/>
  <c r="A259" i="4" l="1"/>
  <c r="X258" i="4"/>
  <c r="Y258" i="4"/>
  <c r="T258" i="4"/>
  <c r="P258" i="4"/>
  <c r="L258" i="4"/>
  <c r="H258" i="4"/>
  <c r="D258" i="4"/>
  <c r="W258" i="4"/>
  <c r="S258" i="4"/>
  <c r="O258" i="4"/>
  <c r="K258" i="4"/>
  <c r="G258" i="4"/>
  <c r="C258" i="4"/>
  <c r="U258" i="4"/>
  <c r="M258" i="4"/>
  <c r="E258" i="4"/>
  <c r="I258" i="4"/>
  <c r="V258" i="4"/>
  <c r="N258" i="4"/>
  <c r="F258" i="4"/>
  <c r="R258" i="4"/>
  <c r="J258" i="4"/>
  <c r="B258" i="4"/>
  <c r="Q258" i="4"/>
  <c r="A260" i="4" l="1"/>
  <c r="X259" i="4"/>
  <c r="Y259" i="4"/>
  <c r="V259" i="4"/>
  <c r="R259" i="4"/>
  <c r="N259" i="4"/>
  <c r="J259" i="4"/>
  <c r="F259" i="4"/>
  <c r="B259" i="4"/>
  <c r="U259" i="4"/>
  <c r="Q259" i="4"/>
  <c r="M259" i="4"/>
  <c r="I259" i="4"/>
  <c r="E259" i="4"/>
  <c r="W259" i="4"/>
  <c r="O259" i="4"/>
  <c r="G259" i="4"/>
  <c r="S259" i="4"/>
  <c r="C259" i="4"/>
  <c r="P259" i="4"/>
  <c r="H259" i="4"/>
  <c r="T259" i="4"/>
  <c r="L259" i="4"/>
  <c r="D259" i="4"/>
  <c r="K259" i="4"/>
  <c r="A261" i="4" l="1"/>
  <c r="Y260" i="4"/>
  <c r="X260" i="4"/>
  <c r="T260" i="4"/>
  <c r="P260" i="4"/>
  <c r="L260" i="4"/>
  <c r="H260" i="4"/>
  <c r="D260" i="4"/>
  <c r="W260" i="4"/>
  <c r="S260" i="4"/>
  <c r="O260" i="4"/>
  <c r="K260" i="4"/>
  <c r="G260" i="4"/>
  <c r="C260" i="4"/>
  <c r="Q260" i="4"/>
  <c r="I260" i="4"/>
  <c r="U260" i="4"/>
  <c r="E260" i="4"/>
  <c r="R260" i="4"/>
  <c r="J260" i="4"/>
  <c r="B260" i="4"/>
  <c r="V260" i="4"/>
  <c r="N260" i="4"/>
  <c r="F260" i="4"/>
  <c r="M260" i="4"/>
  <c r="A262" i="4" l="1"/>
  <c r="Y261" i="4"/>
  <c r="X261" i="4"/>
  <c r="V261" i="4"/>
  <c r="R261" i="4"/>
  <c r="N261" i="4"/>
  <c r="J261" i="4"/>
  <c r="F261" i="4"/>
  <c r="B261" i="4"/>
  <c r="U261" i="4"/>
  <c r="Q261" i="4"/>
  <c r="M261" i="4"/>
  <c r="I261" i="4"/>
  <c r="E261" i="4"/>
  <c r="S261" i="4"/>
  <c r="K261" i="4"/>
  <c r="C261" i="4"/>
  <c r="W261" i="4"/>
  <c r="O261" i="4"/>
  <c r="T261" i="4"/>
  <c r="L261" i="4"/>
  <c r="D261" i="4"/>
  <c r="P261" i="4"/>
  <c r="H261" i="4"/>
  <c r="G261" i="4"/>
  <c r="A263" i="4" l="1"/>
  <c r="X262" i="4"/>
  <c r="Y262" i="4"/>
  <c r="T262" i="4"/>
  <c r="P262" i="4"/>
  <c r="L262" i="4"/>
  <c r="H262" i="4"/>
  <c r="D262" i="4"/>
  <c r="W262" i="4"/>
  <c r="S262" i="4"/>
  <c r="O262" i="4"/>
  <c r="K262" i="4"/>
  <c r="G262" i="4"/>
  <c r="C262" i="4"/>
  <c r="U262" i="4"/>
  <c r="M262" i="4"/>
  <c r="E262" i="4"/>
  <c r="Q262" i="4"/>
  <c r="V262" i="4"/>
  <c r="N262" i="4"/>
  <c r="F262" i="4"/>
  <c r="R262" i="4"/>
  <c r="J262" i="4"/>
  <c r="B262" i="4"/>
  <c r="I262" i="4"/>
  <c r="A264" i="4" l="1"/>
  <c r="X263" i="4"/>
  <c r="Y263" i="4"/>
  <c r="V263" i="4"/>
  <c r="R263" i="4"/>
  <c r="N263" i="4"/>
  <c r="J263" i="4"/>
  <c r="F263" i="4"/>
  <c r="B263" i="4"/>
  <c r="U263" i="4"/>
  <c r="Q263" i="4"/>
  <c r="M263" i="4"/>
  <c r="I263" i="4"/>
  <c r="E263" i="4"/>
  <c r="W263" i="4"/>
  <c r="O263" i="4"/>
  <c r="G263" i="4"/>
  <c r="S263" i="4"/>
  <c r="K263" i="4"/>
  <c r="P263" i="4"/>
  <c r="H263" i="4"/>
  <c r="T263" i="4"/>
  <c r="L263" i="4"/>
  <c r="D263" i="4"/>
  <c r="C263" i="4"/>
  <c r="A265" i="4" l="1"/>
  <c r="X264" i="4"/>
  <c r="Y264" i="4"/>
  <c r="T264" i="4"/>
  <c r="P264" i="4"/>
  <c r="L264" i="4"/>
  <c r="H264" i="4"/>
  <c r="D264" i="4"/>
  <c r="W264" i="4"/>
  <c r="S264" i="4"/>
  <c r="O264" i="4"/>
  <c r="K264" i="4"/>
  <c r="G264" i="4"/>
  <c r="C264" i="4"/>
  <c r="Q264" i="4"/>
  <c r="I264" i="4"/>
  <c r="M264" i="4"/>
  <c r="R264" i="4"/>
  <c r="J264" i="4"/>
  <c r="B264" i="4"/>
  <c r="V264" i="4"/>
  <c r="N264" i="4"/>
  <c r="F264" i="4"/>
  <c r="U264" i="4"/>
  <c r="E264" i="4"/>
  <c r="A266" i="4" l="1"/>
  <c r="Y265" i="4"/>
  <c r="X265" i="4"/>
  <c r="V265" i="4"/>
  <c r="R265" i="4"/>
  <c r="N265" i="4"/>
  <c r="J265" i="4"/>
  <c r="F265" i="4"/>
  <c r="B265" i="4"/>
  <c r="U265" i="4"/>
  <c r="Q265" i="4"/>
  <c r="M265" i="4"/>
  <c r="I265" i="4"/>
  <c r="E265" i="4"/>
  <c r="S265" i="4"/>
  <c r="K265" i="4"/>
  <c r="C265" i="4"/>
  <c r="O265" i="4"/>
  <c r="G265" i="4"/>
  <c r="T265" i="4"/>
  <c r="L265" i="4"/>
  <c r="D265" i="4"/>
  <c r="P265" i="4"/>
  <c r="H265" i="4"/>
  <c r="W265" i="4"/>
  <c r="A267" i="4" l="1"/>
  <c r="X266" i="4"/>
  <c r="Y266" i="4"/>
  <c r="T266" i="4"/>
  <c r="P266" i="4"/>
  <c r="L266" i="4"/>
  <c r="H266" i="4"/>
  <c r="D266" i="4"/>
  <c r="W266" i="4"/>
  <c r="S266" i="4"/>
  <c r="O266" i="4"/>
  <c r="K266" i="4"/>
  <c r="G266" i="4"/>
  <c r="C266" i="4"/>
  <c r="U266" i="4"/>
  <c r="M266" i="4"/>
  <c r="E266" i="4"/>
  <c r="I266" i="4"/>
  <c r="V266" i="4"/>
  <c r="N266" i="4"/>
  <c r="F266" i="4"/>
  <c r="R266" i="4"/>
  <c r="J266" i="4"/>
  <c r="B266" i="4"/>
  <c r="Q266" i="4"/>
  <c r="A268" i="4" l="1"/>
  <c r="X267" i="4"/>
  <c r="Y267" i="4"/>
  <c r="V267" i="4"/>
  <c r="R267" i="4"/>
  <c r="N267" i="4"/>
  <c r="J267" i="4"/>
  <c r="F267" i="4"/>
  <c r="B267" i="4"/>
  <c r="U267" i="4"/>
  <c r="Q267" i="4"/>
  <c r="M267" i="4"/>
  <c r="I267" i="4"/>
  <c r="E267" i="4"/>
  <c r="W267" i="4"/>
  <c r="O267" i="4"/>
  <c r="G267" i="4"/>
  <c r="K267" i="4"/>
  <c r="C267" i="4"/>
  <c r="P267" i="4"/>
  <c r="H267" i="4"/>
  <c r="T267" i="4"/>
  <c r="L267" i="4"/>
  <c r="D267" i="4"/>
  <c r="S267" i="4"/>
  <c r="A269" i="4" l="1"/>
  <c r="Y268" i="4"/>
  <c r="X268" i="4"/>
  <c r="T268" i="4"/>
  <c r="P268" i="4"/>
  <c r="L268" i="4"/>
  <c r="H268" i="4"/>
  <c r="D268" i="4"/>
  <c r="W268" i="4"/>
  <c r="S268" i="4"/>
  <c r="O268" i="4"/>
  <c r="K268" i="4"/>
  <c r="G268" i="4"/>
  <c r="C268" i="4"/>
  <c r="Q268" i="4"/>
  <c r="I268" i="4"/>
  <c r="U268" i="4"/>
  <c r="E268" i="4"/>
  <c r="R268" i="4"/>
  <c r="J268" i="4"/>
  <c r="B268" i="4"/>
  <c r="V268" i="4"/>
  <c r="N268" i="4"/>
  <c r="F268" i="4"/>
  <c r="M268" i="4"/>
  <c r="A270" i="4" l="1"/>
  <c r="Y269" i="4"/>
  <c r="X269" i="4"/>
  <c r="V269" i="4"/>
  <c r="R269" i="4"/>
  <c r="N269" i="4"/>
  <c r="J269" i="4"/>
  <c r="F269" i="4"/>
  <c r="B269" i="4"/>
  <c r="U269" i="4"/>
  <c r="Q269" i="4"/>
  <c r="M269" i="4"/>
  <c r="I269" i="4"/>
  <c r="E269" i="4"/>
  <c r="S269" i="4"/>
  <c r="K269" i="4"/>
  <c r="C269" i="4"/>
  <c r="W269" i="4"/>
  <c r="G269" i="4"/>
  <c r="T269" i="4"/>
  <c r="L269" i="4"/>
  <c r="D269" i="4"/>
  <c r="P269" i="4"/>
  <c r="H269" i="4"/>
  <c r="O269" i="4"/>
  <c r="A271" i="4" l="1"/>
  <c r="X270" i="4"/>
  <c r="Y270" i="4"/>
  <c r="T270" i="4"/>
  <c r="P270" i="4"/>
  <c r="L270" i="4"/>
  <c r="H270" i="4"/>
  <c r="D270" i="4"/>
  <c r="W270" i="4"/>
  <c r="S270" i="4"/>
  <c r="O270" i="4"/>
  <c r="K270" i="4"/>
  <c r="G270" i="4"/>
  <c r="C270" i="4"/>
  <c r="U270" i="4"/>
  <c r="M270" i="4"/>
  <c r="E270" i="4"/>
  <c r="I270" i="4"/>
  <c r="V270" i="4"/>
  <c r="N270" i="4"/>
  <c r="F270" i="4"/>
  <c r="R270" i="4"/>
  <c r="J270" i="4"/>
  <c r="B270" i="4"/>
  <c r="Q270" i="4"/>
  <c r="A272" i="4" l="1"/>
  <c r="Y271" i="4"/>
  <c r="X271" i="4"/>
  <c r="V271" i="4"/>
  <c r="R271" i="4"/>
  <c r="N271" i="4"/>
  <c r="J271" i="4"/>
  <c r="F271" i="4"/>
  <c r="B271" i="4"/>
  <c r="U271" i="4"/>
  <c r="Q271" i="4"/>
  <c r="M271" i="4"/>
  <c r="I271" i="4"/>
  <c r="E271" i="4"/>
  <c r="W271" i="4"/>
  <c r="O271" i="4"/>
  <c r="G271" i="4"/>
  <c r="S271" i="4"/>
  <c r="C271" i="4"/>
  <c r="P271" i="4"/>
  <c r="H271" i="4"/>
  <c r="T271" i="4"/>
  <c r="L271" i="4"/>
  <c r="D271" i="4"/>
  <c r="K271" i="4"/>
  <c r="A273" i="4" l="1"/>
  <c r="X272" i="4"/>
  <c r="Y272" i="4"/>
  <c r="T272" i="4"/>
  <c r="P272" i="4"/>
  <c r="L272" i="4"/>
  <c r="H272" i="4"/>
  <c r="D272" i="4"/>
  <c r="W272" i="4"/>
  <c r="S272" i="4"/>
  <c r="O272" i="4"/>
  <c r="K272" i="4"/>
  <c r="G272" i="4"/>
  <c r="C272" i="4"/>
  <c r="Q272" i="4"/>
  <c r="I272" i="4"/>
  <c r="U272" i="4"/>
  <c r="E272" i="4"/>
  <c r="R272" i="4"/>
  <c r="J272" i="4"/>
  <c r="B272" i="4"/>
  <c r="V272" i="4"/>
  <c r="N272" i="4"/>
  <c r="F272" i="4"/>
  <c r="M272" i="4"/>
  <c r="A274" i="4" l="1"/>
  <c r="Y273" i="4"/>
  <c r="X273" i="4"/>
  <c r="V273" i="4"/>
  <c r="R273" i="4"/>
  <c r="N273" i="4"/>
  <c r="J273" i="4"/>
  <c r="F273" i="4"/>
  <c r="B273" i="4"/>
  <c r="U273" i="4"/>
  <c r="Q273" i="4"/>
  <c r="M273" i="4"/>
  <c r="I273" i="4"/>
  <c r="E273" i="4"/>
  <c r="S273" i="4"/>
  <c r="K273" i="4"/>
  <c r="C273" i="4"/>
  <c r="W273" i="4"/>
  <c r="G273" i="4"/>
  <c r="T273" i="4"/>
  <c r="L273" i="4"/>
  <c r="D273" i="4"/>
  <c r="P273" i="4"/>
  <c r="H273" i="4"/>
  <c r="O273" i="4"/>
  <c r="A275" i="4" l="1"/>
  <c r="X274" i="4"/>
  <c r="Y274" i="4"/>
  <c r="T274" i="4"/>
  <c r="P274" i="4"/>
  <c r="L274" i="4"/>
  <c r="H274" i="4"/>
  <c r="D274" i="4"/>
  <c r="W274" i="4"/>
  <c r="S274" i="4"/>
  <c r="O274" i="4"/>
  <c r="K274" i="4"/>
  <c r="G274" i="4"/>
  <c r="C274" i="4"/>
  <c r="U274" i="4"/>
  <c r="M274" i="4"/>
  <c r="E274" i="4"/>
  <c r="Q274" i="4"/>
  <c r="V274" i="4"/>
  <c r="N274" i="4"/>
  <c r="F274" i="4"/>
  <c r="R274" i="4"/>
  <c r="J274" i="4"/>
  <c r="B274" i="4"/>
  <c r="I274" i="4"/>
  <c r="A276" i="4" l="1"/>
  <c r="X275" i="4"/>
  <c r="Y275" i="4"/>
  <c r="V275" i="4"/>
  <c r="R275" i="4"/>
  <c r="N275" i="4"/>
  <c r="J275" i="4"/>
  <c r="F275" i="4"/>
  <c r="B275" i="4"/>
  <c r="U275" i="4"/>
  <c r="Q275" i="4"/>
  <c r="M275" i="4"/>
  <c r="I275" i="4"/>
  <c r="E275" i="4"/>
  <c r="W275" i="4"/>
  <c r="O275" i="4"/>
  <c r="G275" i="4"/>
  <c r="S275" i="4"/>
  <c r="C275" i="4"/>
  <c r="P275" i="4"/>
  <c r="H275" i="4"/>
  <c r="T275" i="4"/>
  <c r="L275" i="4"/>
  <c r="D275" i="4"/>
  <c r="K275" i="4"/>
  <c r="A277" i="4" l="1"/>
  <c r="Y276" i="4"/>
  <c r="X276" i="4"/>
  <c r="T276" i="4"/>
  <c r="P276" i="4"/>
  <c r="L276" i="4"/>
  <c r="H276" i="4"/>
  <c r="D276" i="4"/>
  <c r="W276" i="4"/>
  <c r="S276" i="4"/>
  <c r="O276" i="4"/>
  <c r="K276" i="4"/>
  <c r="G276" i="4"/>
  <c r="C276" i="4"/>
  <c r="Q276" i="4"/>
  <c r="I276" i="4"/>
  <c r="U276" i="4"/>
  <c r="E276" i="4"/>
  <c r="R276" i="4"/>
  <c r="J276" i="4"/>
  <c r="B276" i="4"/>
  <c r="V276" i="4"/>
  <c r="N276" i="4"/>
  <c r="F276" i="4"/>
  <c r="M276" i="4"/>
  <c r="A278" i="4" l="1"/>
  <c r="Y277" i="4"/>
  <c r="X277" i="4"/>
  <c r="V277" i="4"/>
  <c r="R277" i="4"/>
  <c r="N277" i="4"/>
  <c r="J277" i="4"/>
  <c r="F277" i="4"/>
  <c r="B277" i="4"/>
  <c r="U277" i="4"/>
  <c r="Q277" i="4"/>
  <c r="M277" i="4"/>
  <c r="I277" i="4"/>
  <c r="E277" i="4"/>
  <c r="S277" i="4"/>
  <c r="K277" i="4"/>
  <c r="C277" i="4"/>
  <c r="W277" i="4"/>
  <c r="G277" i="4"/>
  <c r="T277" i="4"/>
  <c r="L277" i="4"/>
  <c r="D277" i="4"/>
  <c r="P277" i="4"/>
  <c r="H277" i="4"/>
  <c r="O277" i="4"/>
  <c r="A279" i="4" l="1"/>
  <c r="X278" i="4"/>
  <c r="Y278" i="4"/>
  <c r="T278" i="4"/>
  <c r="P278" i="4"/>
  <c r="L278" i="4"/>
  <c r="H278" i="4"/>
  <c r="D278" i="4"/>
  <c r="W278" i="4"/>
  <c r="S278" i="4"/>
  <c r="O278" i="4"/>
  <c r="K278" i="4"/>
  <c r="G278" i="4"/>
  <c r="C278" i="4"/>
  <c r="U278" i="4"/>
  <c r="M278" i="4"/>
  <c r="E278" i="4"/>
  <c r="Q278" i="4"/>
  <c r="V278" i="4"/>
  <c r="F278" i="4"/>
  <c r="R278" i="4"/>
  <c r="J278" i="4"/>
  <c r="B278" i="4"/>
  <c r="I278" i="4"/>
  <c r="N278" i="4"/>
  <c r="A280" i="4" l="1"/>
  <c r="X279" i="4"/>
  <c r="Y279" i="4"/>
  <c r="V279" i="4"/>
  <c r="R279" i="4"/>
  <c r="N279" i="4"/>
  <c r="J279" i="4"/>
  <c r="F279" i="4"/>
  <c r="B279" i="4"/>
  <c r="U279" i="4"/>
  <c r="Q279" i="4"/>
  <c r="M279" i="4"/>
  <c r="I279" i="4"/>
  <c r="E279" i="4"/>
  <c r="W279" i="4"/>
  <c r="O279" i="4"/>
  <c r="G279" i="4"/>
  <c r="S279" i="4"/>
  <c r="C279" i="4"/>
  <c r="H279" i="4"/>
  <c r="T279" i="4"/>
  <c r="L279" i="4"/>
  <c r="D279" i="4"/>
  <c r="K279" i="4"/>
  <c r="P279" i="4"/>
  <c r="A281" i="4" l="1"/>
  <c r="X280" i="4"/>
  <c r="Y280" i="4"/>
  <c r="T280" i="4"/>
  <c r="P280" i="4"/>
  <c r="L280" i="4"/>
  <c r="H280" i="4"/>
  <c r="D280" i="4"/>
  <c r="W280" i="4"/>
  <c r="S280" i="4"/>
  <c r="O280" i="4"/>
  <c r="K280" i="4"/>
  <c r="G280" i="4"/>
  <c r="C280" i="4"/>
  <c r="Q280" i="4"/>
  <c r="I280" i="4"/>
  <c r="U280" i="4"/>
  <c r="E280" i="4"/>
  <c r="R280" i="4"/>
  <c r="B280" i="4"/>
  <c r="V280" i="4"/>
  <c r="N280" i="4"/>
  <c r="F280" i="4"/>
  <c r="M280" i="4"/>
  <c r="J280" i="4"/>
  <c r="A282" i="4" l="1"/>
  <c r="Y281" i="4"/>
  <c r="X281" i="4"/>
  <c r="V281" i="4"/>
  <c r="R281" i="4"/>
  <c r="N281" i="4"/>
  <c r="J281" i="4"/>
  <c r="F281" i="4"/>
  <c r="B281" i="4"/>
  <c r="U281" i="4"/>
  <c r="Q281" i="4"/>
  <c r="M281" i="4"/>
  <c r="I281" i="4"/>
  <c r="E281" i="4"/>
  <c r="S281" i="4"/>
  <c r="K281" i="4"/>
  <c r="C281" i="4"/>
  <c r="W281" i="4"/>
  <c r="G281" i="4"/>
  <c r="T281" i="4"/>
  <c r="D281" i="4"/>
  <c r="P281" i="4"/>
  <c r="H281" i="4"/>
  <c r="O281" i="4"/>
  <c r="L281" i="4"/>
  <c r="A283" i="4" l="1"/>
  <c r="X282" i="4"/>
  <c r="Y282" i="4"/>
  <c r="T282" i="4"/>
  <c r="P282" i="4"/>
  <c r="L282" i="4"/>
  <c r="H282" i="4"/>
  <c r="D282" i="4"/>
  <c r="W282" i="4"/>
  <c r="S282" i="4"/>
  <c r="O282" i="4"/>
  <c r="K282" i="4"/>
  <c r="G282" i="4"/>
  <c r="C282" i="4"/>
  <c r="U282" i="4"/>
  <c r="M282" i="4"/>
  <c r="E282" i="4"/>
  <c r="Q282" i="4"/>
  <c r="V282" i="4"/>
  <c r="N282" i="4"/>
  <c r="R282" i="4"/>
  <c r="J282" i="4"/>
  <c r="B282" i="4"/>
  <c r="I282" i="4"/>
  <c r="F282" i="4"/>
  <c r="A284" i="4" l="1"/>
  <c r="X283" i="4"/>
  <c r="Y283" i="4"/>
  <c r="V283" i="4"/>
  <c r="R283" i="4"/>
  <c r="N283" i="4"/>
  <c r="J283" i="4"/>
  <c r="F283" i="4"/>
  <c r="B283" i="4"/>
  <c r="U283" i="4"/>
  <c r="Q283" i="4"/>
  <c r="M283" i="4"/>
  <c r="I283" i="4"/>
  <c r="E283" i="4"/>
  <c r="W283" i="4"/>
  <c r="O283" i="4"/>
  <c r="G283" i="4"/>
  <c r="S283" i="4"/>
  <c r="C283" i="4"/>
  <c r="P283" i="4"/>
  <c r="T283" i="4"/>
  <c r="L283" i="4"/>
  <c r="D283" i="4"/>
  <c r="K283" i="4"/>
  <c r="H283" i="4"/>
  <c r="A285" i="4" l="1"/>
  <c r="Y284" i="4"/>
  <c r="X284" i="4"/>
  <c r="T284" i="4"/>
  <c r="P284" i="4"/>
  <c r="L284" i="4"/>
  <c r="H284" i="4"/>
  <c r="D284" i="4"/>
  <c r="W284" i="4"/>
  <c r="S284" i="4"/>
  <c r="O284" i="4"/>
  <c r="K284" i="4"/>
  <c r="G284" i="4"/>
  <c r="C284" i="4"/>
  <c r="Q284" i="4"/>
  <c r="I284" i="4"/>
  <c r="U284" i="4"/>
  <c r="M284" i="4"/>
  <c r="R284" i="4"/>
  <c r="J284" i="4"/>
  <c r="V284" i="4"/>
  <c r="N284" i="4"/>
  <c r="F284" i="4"/>
  <c r="E284" i="4"/>
  <c r="B284" i="4"/>
  <c r="A286" i="4" l="1"/>
  <c r="Y285" i="4"/>
  <c r="X285" i="4"/>
  <c r="V285" i="4"/>
  <c r="R285" i="4"/>
  <c r="N285" i="4"/>
  <c r="J285" i="4"/>
  <c r="F285" i="4"/>
  <c r="B285" i="4"/>
  <c r="U285" i="4"/>
  <c r="Q285" i="4"/>
  <c r="M285" i="4"/>
  <c r="I285" i="4"/>
  <c r="E285" i="4"/>
  <c r="S285" i="4"/>
  <c r="K285" i="4"/>
  <c r="C285" i="4"/>
  <c r="W285" i="4"/>
  <c r="O285" i="4"/>
  <c r="L285" i="4"/>
  <c r="P285" i="4"/>
  <c r="H285" i="4"/>
  <c r="G285" i="4"/>
  <c r="T285" i="4"/>
  <c r="D285" i="4"/>
  <c r="A287" i="4" l="1"/>
  <c r="X286" i="4"/>
  <c r="Y286" i="4"/>
  <c r="T286" i="4"/>
  <c r="P286" i="4"/>
  <c r="L286" i="4"/>
  <c r="H286" i="4"/>
  <c r="D286" i="4"/>
  <c r="W286" i="4"/>
  <c r="S286" i="4"/>
  <c r="O286" i="4"/>
  <c r="K286" i="4"/>
  <c r="G286" i="4"/>
  <c r="C286" i="4"/>
  <c r="U286" i="4"/>
  <c r="M286" i="4"/>
  <c r="E286" i="4"/>
  <c r="Q286" i="4"/>
  <c r="N286" i="4"/>
  <c r="F286" i="4"/>
  <c r="R286" i="4"/>
  <c r="J286" i="4"/>
  <c r="B286" i="4"/>
  <c r="I286" i="4"/>
  <c r="V286" i="4"/>
  <c r="A288" i="4" l="1"/>
  <c r="Y287" i="4"/>
  <c r="X287" i="4"/>
  <c r="V287" i="4"/>
  <c r="R287" i="4"/>
  <c r="N287" i="4"/>
  <c r="J287" i="4"/>
  <c r="F287" i="4"/>
  <c r="B287" i="4"/>
  <c r="U287" i="4"/>
  <c r="Q287" i="4"/>
  <c r="M287" i="4"/>
  <c r="I287" i="4"/>
  <c r="E287" i="4"/>
  <c r="W287" i="4"/>
  <c r="O287" i="4"/>
  <c r="G287" i="4"/>
  <c r="S287" i="4"/>
  <c r="K287" i="4"/>
  <c r="H287" i="4"/>
  <c r="T287" i="4"/>
  <c r="L287" i="4"/>
  <c r="D287" i="4"/>
  <c r="C287" i="4"/>
  <c r="P287" i="4"/>
  <c r="A289" i="4" l="1"/>
  <c r="X288" i="4"/>
  <c r="Y288" i="4"/>
  <c r="T288" i="4"/>
  <c r="P288" i="4"/>
  <c r="L288" i="4"/>
  <c r="H288" i="4"/>
  <c r="D288" i="4"/>
  <c r="W288" i="4"/>
  <c r="S288" i="4"/>
  <c r="O288" i="4"/>
  <c r="K288" i="4"/>
  <c r="G288" i="4"/>
  <c r="C288" i="4"/>
  <c r="Q288" i="4"/>
  <c r="I288" i="4"/>
  <c r="M288" i="4"/>
  <c r="J288" i="4"/>
  <c r="B288" i="4"/>
  <c r="V288" i="4"/>
  <c r="N288" i="4"/>
  <c r="F288" i="4"/>
  <c r="U288" i="4"/>
  <c r="E288" i="4"/>
  <c r="R288" i="4"/>
  <c r="A290" i="4" l="1"/>
  <c r="Y289" i="4"/>
  <c r="X289" i="4"/>
  <c r="V289" i="4"/>
  <c r="R289" i="4"/>
  <c r="N289" i="4"/>
  <c r="J289" i="4"/>
  <c r="F289" i="4"/>
  <c r="B289" i="4"/>
  <c r="U289" i="4"/>
  <c r="Q289" i="4"/>
  <c r="M289" i="4"/>
  <c r="I289" i="4"/>
  <c r="E289" i="4"/>
  <c r="S289" i="4"/>
  <c r="K289" i="4"/>
  <c r="C289" i="4"/>
  <c r="O289" i="4"/>
  <c r="G289" i="4"/>
  <c r="T289" i="4"/>
  <c r="D289" i="4"/>
  <c r="P289" i="4"/>
  <c r="H289" i="4"/>
  <c r="W289" i="4"/>
  <c r="L289" i="4"/>
  <c r="A291" i="4" l="1"/>
  <c r="X290" i="4"/>
  <c r="Y290" i="4"/>
  <c r="T290" i="4"/>
  <c r="P290" i="4"/>
  <c r="L290" i="4"/>
  <c r="H290" i="4"/>
  <c r="D290" i="4"/>
  <c r="W290" i="4"/>
  <c r="S290" i="4"/>
  <c r="O290" i="4"/>
  <c r="K290" i="4"/>
  <c r="G290" i="4"/>
  <c r="C290" i="4"/>
  <c r="U290" i="4"/>
  <c r="M290" i="4"/>
  <c r="E290" i="4"/>
  <c r="I290" i="4"/>
  <c r="V290" i="4"/>
  <c r="F290" i="4"/>
  <c r="R290" i="4"/>
  <c r="J290" i="4"/>
  <c r="B290" i="4"/>
  <c r="Q290" i="4"/>
  <c r="N290" i="4"/>
  <c r="A292" i="4" l="1"/>
  <c r="X291" i="4"/>
  <c r="Y291" i="4"/>
  <c r="V291" i="4"/>
  <c r="R291" i="4"/>
  <c r="N291" i="4"/>
  <c r="J291" i="4"/>
  <c r="F291" i="4"/>
  <c r="B291" i="4"/>
  <c r="U291" i="4"/>
  <c r="Q291" i="4"/>
  <c r="M291" i="4"/>
  <c r="I291" i="4"/>
  <c r="E291" i="4"/>
  <c r="W291" i="4"/>
  <c r="O291" i="4"/>
  <c r="G291" i="4"/>
  <c r="K291" i="4"/>
  <c r="C291" i="4"/>
  <c r="P291" i="4"/>
  <c r="T291" i="4"/>
  <c r="L291" i="4"/>
  <c r="D291" i="4"/>
  <c r="S291" i="4"/>
  <c r="H291" i="4"/>
  <c r="A293" i="4" l="1"/>
  <c r="Y292" i="4"/>
  <c r="X292" i="4"/>
  <c r="T292" i="4"/>
  <c r="P292" i="4"/>
  <c r="L292" i="4"/>
  <c r="H292" i="4"/>
  <c r="D292" i="4"/>
  <c r="W292" i="4"/>
  <c r="S292" i="4"/>
  <c r="O292" i="4"/>
  <c r="K292" i="4"/>
  <c r="G292" i="4"/>
  <c r="C292" i="4"/>
  <c r="Q292" i="4"/>
  <c r="I292" i="4"/>
  <c r="U292" i="4"/>
  <c r="E292" i="4"/>
  <c r="R292" i="4"/>
  <c r="B292" i="4"/>
  <c r="V292" i="4"/>
  <c r="N292" i="4"/>
  <c r="F292" i="4"/>
  <c r="M292" i="4"/>
  <c r="J292" i="4"/>
  <c r="A294" i="4" l="1"/>
  <c r="Y293" i="4"/>
  <c r="X293" i="4"/>
  <c r="V293" i="4"/>
  <c r="R293" i="4"/>
  <c r="N293" i="4"/>
  <c r="J293" i="4"/>
  <c r="F293" i="4"/>
  <c r="B293" i="4"/>
  <c r="U293" i="4"/>
  <c r="Q293" i="4"/>
  <c r="M293" i="4"/>
  <c r="I293" i="4"/>
  <c r="E293" i="4"/>
  <c r="S293" i="4"/>
  <c r="K293" i="4"/>
  <c r="C293" i="4"/>
  <c r="W293" i="4"/>
  <c r="G293" i="4"/>
  <c r="T293" i="4"/>
  <c r="D293" i="4"/>
  <c r="P293" i="4"/>
  <c r="H293" i="4"/>
  <c r="O293" i="4"/>
  <c r="L293" i="4"/>
  <c r="A295" i="4" l="1"/>
  <c r="X294" i="4"/>
  <c r="Y294" i="4"/>
  <c r="T294" i="4"/>
  <c r="P294" i="4"/>
  <c r="L294" i="4"/>
  <c r="H294" i="4"/>
  <c r="D294" i="4"/>
  <c r="W294" i="4"/>
  <c r="S294" i="4"/>
  <c r="O294" i="4"/>
  <c r="K294" i="4"/>
  <c r="G294" i="4"/>
  <c r="C294" i="4"/>
  <c r="U294" i="4"/>
  <c r="M294" i="4"/>
  <c r="E294" i="4"/>
  <c r="I294" i="4"/>
  <c r="N294" i="4"/>
  <c r="R294" i="4"/>
  <c r="J294" i="4"/>
  <c r="B294" i="4"/>
  <c r="Q294" i="4"/>
  <c r="V294" i="4"/>
  <c r="F294" i="4"/>
  <c r="A296" i="4" l="1"/>
  <c r="X295" i="4"/>
  <c r="Y295" i="4"/>
  <c r="V295" i="4"/>
  <c r="R295" i="4"/>
  <c r="N295" i="4"/>
  <c r="J295" i="4"/>
  <c r="F295" i="4"/>
  <c r="B295" i="4"/>
  <c r="U295" i="4"/>
  <c r="Q295" i="4"/>
  <c r="M295" i="4"/>
  <c r="I295" i="4"/>
  <c r="E295" i="4"/>
  <c r="W295" i="4"/>
  <c r="O295" i="4"/>
  <c r="G295" i="4"/>
  <c r="K295" i="4"/>
  <c r="C295" i="4"/>
  <c r="P295" i="4"/>
  <c r="H295" i="4"/>
  <c r="T295" i="4"/>
  <c r="L295" i="4"/>
  <c r="D295" i="4"/>
  <c r="S295" i="4"/>
  <c r="A297" i="4" l="1"/>
  <c r="X296" i="4"/>
  <c r="Y296" i="4"/>
  <c r="T296" i="4"/>
  <c r="P296" i="4"/>
  <c r="L296" i="4"/>
  <c r="H296" i="4"/>
  <c r="D296" i="4"/>
  <c r="W296" i="4"/>
  <c r="S296" i="4"/>
  <c r="O296" i="4"/>
  <c r="K296" i="4"/>
  <c r="G296" i="4"/>
  <c r="C296" i="4"/>
  <c r="Q296" i="4"/>
  <c r="I296" i="4"/>
  <c r="M296" i="4"/>
  <c r="E296" i="4"/>
  <c r="J296" i="4"/>
  <c r="V296" i="4"/>
  <c r="N296" i="4"/>
  <c r="F296" i="4"/>
  <c r="U296" i="4"/>
  <c r="R296" i="4"/>
  <c r="B296" i="4"/>
  <c r="A298" i="4" l="1"/>
  <c r="Y297" i="4"/>
  <c r="X297" i="4"/>
  <c r="V297" i="4"/>
  <c r="R297" i="4"/>
  <c r="N297" i="4"/>
  <c r="J297" i="4"/>
  <c r="F297" i="4"/>
  <c r="B297" i="4"/>
  <c r="U297" i="4"/>
  <c r="Q297" i="4"/>
  <c r="M297" i="4"/>
  <c r="I297" i="4"/>
  <c r="E297" i="4"/>
  <c r="S297" i="4"/>
  <c r="K297" i="4"/>
  <c r="C297" i="4"/>
  <c r="W297" i="4"/>
  <c r="G297" i="4"/>
  <c r="L297" i="4"/>
  <c r="D297" i="4"/>
  <c r="P297" i="4"/>
  <c r="H297" i="4"/>
  <c r="O297" i="4"/>
  <c r="T297" i="4"/>
  <c r="A299" i="4" l="1"/>
  <c r="X298" i="4"/>
  <c r="Y298" i="4"/>
  <c r="T298" i="4"/>
  <c r="P298" i="4"/>
  <c r="L298" i="4"/>
  <c r="H298" i="4"/>
  <c r="D298" i="4"/>
  <c r="W298" i="4"/>
  <c r="S298" i="4"/>
  <c r="O298" i="4"/>
  <c r="K298" i="4"/>
  <c r="G298" i="4"/>
  <c r="C298" i="4"/>
  <c r="U298" i="4"/>
  <c r="M298" i="4"/>
  <c r="E298" i="4"/>
  <c r="I298" i="4"/>
  <c r="N298" i="4"/>
  <c r="F298" i="4"/>
  <c r="R298" i="4"/>
  <c r="J298" i="4"/>
  <c r="B298" i="4"/>
  <c r="Q298" i="4"/>
  <c r="V298" i="4"/>
  <c r="A300" i="4" l="1"/>
  <c r="X299" i="4"/>
  <c r="Y299" i="4"/>
  <c r="V299" i="4"/>
  <c r="R299" i="4"/>
  <c r="N299" i="4"/>
  <c r="J299" i="4"/>
  <c r="F299" i="4"/>
  <c r="B299" i="4"/>
  <c r="U299" i="4"/>
  <c r="Q299" i="4"/>
  <c r="M299" i="4"/>
  <c r="I299" i="4"/>
  <c r="E299" i="4"/>
  <c r="W299" i="4"/>
  <c r="O299" i="4"/>
  <c r="G299" i="4"/>
  <c r="S299" i="4"/>
  <c r="C299" i="4"/>
  <c r="H299" i="4"/>
  <c r="T299" i="4"/>
  <c r="L299" i="4"/>
  <c r="D299" i="4"/>
  <c r="K299" i="4"/>
  <c r="P299" i="4"/>
  <c r="A301" i="4" l="1"/>
  <c r="Y300" i="4"/>
  <c r="X300" i="4"/>
  <c r="T300" i="4"/>
  <c r="P300" i="4"/>
  <c r="L300" i="4"/>
  <c r="H300" i="4"/>
  <c r="D300" i="4"/>
  <c r="W300" i="4"/>
  <c r="S300" i="4"/>
  <c r="O300" i="4"/>
  <c r="K300" i="4"/>
  <c r="G300" i="4"/>
  <c r="C300" i="4"/>
  <c r="Q300" i="4"/>
  <c r="I300" i="4"/>
  <c r="U300" i="4"/>
  <c r="E300" i="4"/>
  <c r="J300" i="4"/>
  <c r="B300" i="4"/>
  <c r="V300" i="4"/>
  <c r="N300" i="4"/>
  <c r="F300" i="4"/>
  <c r="M300" i="4"/>
  <c r="R300" i="4"/>
  <c r="A302" i="4" l="1"/>
  <c r="Y301" i="4"/>
  <c r="X301" i="4"/>
  <c r="V301" i="4"/>
  <c r="R301" i="4"/>
  <c r="N301" i="4"/>
  <c r="J301" i="4"/>
  <c r="F301" i="4"/>
  <c r="B301" i="4"/>
  <c r="U301" i="4"/>
  <c r="Q301" i="4"/>
  <c r="M301" i="4"/>
  <c r="I301" i="4"/>
  <c r="E301" i="4"/>
  <c r="S301" i="4"/>
  <c r="K301" i="4"/>
  <c r="C301" i="4"/>
  <c r="W301" i="4"/>
  <c r="G301" i="4"/>
  <c r="L301" i="4"/>
  <c r="D301" i="4"/>
  <c r="P301" i="4"/>
  <c r="H301" i="4"/>
  <c r="O301" i="4"/>
  <c r="T301" i="4"/>
  <c r="A303" i="4" l="1"/>
  <c r="X302" i="4"/>
  <c r="Y302" i="4"/>
  <c r="T302" i="4"/>
  <c r="P302" i="4"/>
  <c r="L302" i="4"/>
  <c r="H302" i="4"/>
  <c r="D302" i="4"/>
  <c r="W302" i="4"/>
  <c r="S302" i="4"/>
  <c r="O302" i="4"/>
  <c r="K302" i="4"/>
  <c r="G302" i="4"/>
  <c r="C302" i="4"/>
  <c r="U302" i="4"/>
  <c r="M302" i="4"/>
  <c r="E302" i="4"/>
  <c r="Q302" i="4"/>
  <c r="N302" i="4"/>
  <c r="F302" i="4"/>
  <c r="R302" i="4"/>
  <c r="J302" i="4"/>
  <c r="B302" i="4"/>
  <c r="I302" i="4"/>
  <c r="V302" i="4"/>
  <c r="A304" i="4" l="1"/>
  <c r="Y303" i="4"/>
  <c r="X303" i="4"/>
  <c r="V303" i="4"/>
  <c r="R303" i="4"/>
  <c r="N303" i="4"/>
  <c r="J303" i="4"/>
  <c r="F303" i="4"/>
  <c r="B303" i="4"/>
  <c r="U303" i="4"/>
  <c r="Q303" i="4"/>
  <c r="M303" i="4"/>
  <c r="I303" i="4"/>
  <c r="E303" i="4"/>
  <c r="W303" i="4"/>
  <c r="O303" i="4"/>
  <c r="G303" i="4"/>
  <c r="K303" i="4"/>
  <c r="H303" i="4"/>
  <c r="T303" i="4"/>
  <c r="L303" i="4"/>
  <c r="D303" i="4"/>
  <c r="S303" i="4"/>
  <c r="C303" i="4"/>
  <c r="P303" i="4"/>
  <c r="A305" i="4" l="1"/>
  <c r="X304" i="4"/>
  <c r="Y304" i="4"/>
  <c r="T304" i="4"/>
  <c r="P304" i="4"/>
  <c r="L304" i="4"/>
  <c r="H304" i="4"/>
  <c r="D304" i="4"/>
  <c r="W304" i="4"/>
  <c r="S304" i="4"/>
  <c r="O304" i="4"/>
  <c r="K304" i="4"/>
  <c r="G304" i="4"/>
  <c r="C304" i="4"/>
  <c r="Q304" i="4"/>
  <c r="I304" i="4"/>
  <c r="M304" i="4"/>
  <c r="E304" i="4"/>
  <c r="J304" i="4"/>
  <c r="B304" i="4"/>
  <c r="V304" i="4"/>
  <c r="N304" i="4"/>
  <c r="F304" i="4"/>
  <c r="U304" i="4"/>
  <c r="R304" i="4"/>
  <c r="A306" i="4" l="1"/>
  <c r="Y305" i="4"/>
  <c r="X305" i="4"/>
  <c r="V305" i="4"/>
  <c r="R305" i="4"/>
  <c r="N305" i="4"/>
  <c r="J305" i="4"/>
  <c r="F305" i="4"/>
  <c r="B305" i="4"/>
  <c r="U305" i="4"/>
  <c r="Q305" i="4"/>
  <c r="M305" i="4"/>
  <c r="I305" i="4"/>
  <c r="E305" i="4"/>
  <c r="S305" i="4"/>
  <c r="K305" i="4"/>
  <c r="C305" i="4"/>
  <c r="W305" i="4"/>
  <c r="G305" i="4"/>
  <c r="L305" i="4"/>
  <c r="D305" i="4"/>
  <c r="P305" i="4"/>
  <c r="H305" i="4"/>
  <c r="O305" i="4"/>
  <c r="T305" i="4"/>
  <c r="A307" i="4" l="1"/>
  <c r="X306" i="4"/>
  <c r="Y306" i="4"/>
  <c r="T306" i="4"/>
  <c r="P306" i="4"/>
  <c r="L306" i="4"/>
  <c r="H306" i="4"/>
  <c r="D306" i="4"/>
  <c r="W306" i="4"/>
  <c r="S306" i="4"/>
  <c r="O306" i="4"/>
  <c r="K306" i="4"/>
  <c r="G306" i="4"/>
  <c r="C306" i="4"/>
  <c r="U306" i="4"/>
  <c r="M306" i="4"/>
  <c r="E306" i="4"/>
  <c r="I306" i="4"/>
  <c r="V306" i="4"/>
  <c r="F306" i="4"/>
  <c r="R306" i="4"/>
  <c r="J306" i="4"/>
  <c r="B306" i="4"/>
  <c r="Q306" i="4"/>
  <c r="N306" i="4"/>
  <c r="A308" i="4" l="1"/>
  <c r="X307" i="4"/>
  <c r="Y307" i="4"/>
  <c r="V307" i="4"/>
  <c r="R307" i="4"/>
  <c r="N307" i="4"/>
  <c r="J307" i="4"/>
  <c r="F307" i="4"/>
  <c r="B307" i="4"/>
  <c r="U307" i="4"/>
  <c r="Q307" i="4"/>
  <c r="M307" i="4"/>
  <c r="I307" i="4"/>
  <c r="E307" i="4"/>
  <c r="W307" i="4"/>
  <c r="O307" i="4"/>
  <c r="G307" i="4"/>
  <c r="S307" i="4"/>
  <c r="C307" i="4"/>
  <c r="H307" i="4"/>
  <c r="T307" i="4"/>
  <c r="L307" i="4"/>
  <c r="D307" i="4"/>
  <c r="K307" i="4"/>
  <c r="P307" i="4"/>
  <c r="A309" i="4" l="1"/>
  <c r="Y308" i="4"/>
  <c r="X308" i="4"/>
  <c r="V308" i="4"/>
  <c r="R308" i="4"/>
  <c r="N308" i="4"/>
  <c r="W308" i="4"/>
  <c r="Q308" i="4"/>
  <c r="L308" i="4"/>
  <c r="H308" i="4"/>
  <c r="D308" i="4"/>
  <c r="U308" i="4"/>
  <c r="P308" i="4"/>
  <c r="K308" i="4"/>
  <c r="G308" i="4"/>
  <c r="C308" i="4"/>
  <c r="S308" i="4"/>
  <c r="I308" i="4"/>
  <c r="E308" i="4"/>
  <c r="T308" i="4"/>
  <c r="B308" i="4"/>
  <c r="O308" i="4"/>
  <c r="F308" i="4"/>
  <c r="M308" i="4"/>
  <c r="J308" i="4"/>
  <c r="A310" i="4" l="1"/>
  <c r="Y309" i="4"/>
  <c r="X309" i="4"/>
  <c r="T309" i="4"/>
  <c r="P309" i="4"/>
  <c r="L309" i="4"/>
  <c r="H309" i="4"/>
  <c r="D309" i="4"/>
  <c r="V309" i="4"/>
  <c r="Q309" i="4"/>
  <c r="K309" i="4"/>
  <c r="F309" i="4"/>
  <c r="U309" i="4"/>
  <c r="O309" i="4"/>
  <c r="J309" i="4"/>
  <c r="E309" i="4"/>
  <c r="R309" i="4"/>
  <c r="G309" i="4"/>
  <c r="W309" i="4"/>
  <c r="B309" i="4"/>
  <c r="S309" i="4"/>
  <c r="N309" i="4"/>
  <c r="C309" i="4"/>
  <c r="M309" i="4"/>
  <c r="I309" i="4"/>
  <c r="A311" i="4" l="1"/>
  <c r="X310" i="4"/>
  <c r="Y310" i="4"/>
  <c r="V310" i="4"/>
  <c r="R310" i="4"/>
  <c r="N310" i="4"/>
  <c r="J310" i="4"/>
  <c r="F310" i="4"/>
  <c r="B310" i="4"/>
  <c r="U310" i="4"/>
  <c r="P310" i="4"/>
  <c r="K310" i="4"/>
  <c r="E310" i="4"/>
  <c r="T310" i="4"/>
  <c r="O310" i="4"/>
  <c r="I310" i="4"/>
  <c r="D310" i="4"/>
  <c r="Q310" i="4"/>
  <c r="G310" i="4"/>
  <c r="L310" i="4"/>
  <c r="H310" i="4"/>
  <c r="M310" i="4"/>
  <c r="C310" i="4"/>
  <c r="W310" i="4"/>
  <c r="S310" i="4"/>
  <c r="A312" i="4" l="1"/>
  <c r="X311" i="4"/>
  <c r="Y311" i="4"/>
  <c r="T311" i="4"/>
  <c r="P311" i="4"/>
  <c r="L311" i="4"/>
  <c r="H311" i="4"/>
  <c r="D311" i="4"/>
  <c r="U311" i="4"/>
  <c r="O311" i="4"/>
  <c r="J311" i="4"/>
  <c r="E311" i="4"/>
  <c r="S311" i="4"/>
  <c r="N311" i="4"/>
  <c r="I311" i="4"/>
  <c r="C311" i="4"/>
  <c r="Q311" i="4"/>
  <c r="F311" i="4"/>
  <c r="K311" i="4"/>
  <c r="G311" i="4"/>
  <c r="W311" i="4"/>
  <c r="M311" i="4"/>
  <c r="B311" i="4"/>
  <c r="V311" i="4"/>
  <c r="R311" i="4"/>
  <c r="A313" i="4" l="1"/>
  <c r="X312" i="4"/>
  <c r="Y312" i="4"/>
  <c r="V312" i="4"/>
  <c r="R312" i="4"/>
  <c r="N312" i="4"/>
  <c r="J312" i="4"/>
  <c r="F312" i="4"/>
  <c r="B312" i="4"/>
  <c r="T312" i="4"/>
  <c r="O312" i="4"/>
  <c r="I312" i="4"/>
  <c r="D312" i="4"/>
  <c r="S312" i="4"/>
  <c r="M312" i="4"/>
  <c r="H312" i="4"/>
  <c r="C312" i="4"/>
  <c r="P312" i="4"/>
  <c r="E312" i="4"/>
  <c r="U312" i="4"/>
  <c r="K312" i="4"/>
  <c r="Q312" i="4"/>
  <c r="G312" i="4"/>
  <c r="W312" i="4"/>
  <c r="L312" i="4"/>
  <c r="A314" i="4" l="1"/>
  <c r="Y313" i="4"/>
  <c r="X313" i="4"/>
  <c r="T313" i="4"/>
  <c r="P313" i="4"/>
  <c r="L313" i="4"/>
  <c r="H313" i="4"/>
  <c r="D313" i="4"/>
  <c r="S313" i="4"/>
  <c r="N313" i="4"/>
  <c r="I313" i="4"/>
  <c r="C313" i="4"/>
  <c r="W313" i="4"/>
  <c r="R313" i="4"/>
  <c r="M313" i="4"/>
  <c r="G313" i="4"/>
  <c r="B313" i="4"/>
  <c r="O313" i="4"/>
  <c r="E313" i="4"/>
  <c r="U313" i="4"/>
  <c r="Q313" i="4"/>
  <c r="V313" i="4"/>
  <c r="K313" i="4"/>
  <c r="J313" i="4"/>
  <c r="F313" i="4"/>
  <c r="A315" i="4" l="1"/>
  <c r="X314" i="4"/>
  <c r="Y314" i="4"/>
  <c r="V314" i="4"/>
  <c r="R314" i="4"/>
  <c r="N314" i="4"/>
  <c r="J314" i="4"/>
  <c r="F314" i="4"/>
  <c r="B314" i="4"/>
  <c r="S314" i="4"/>
  <c r="M314" i="4"/>
  <c r="H314" i="4"/>
  <c r="C314" i="4"/>
  <c r="W314" i="4"/>
  <c r="Q314" i="4"/>
  <c r="L314" i="4"/>
  <c r="G314" i="4"/>
  <c r="O314" i="4"/>
  <c r="D314" i="4"/>
  <c r="P314" i="4"/>
  <c r="U314" i="4"/>
  <c r="K314" i="4"/>
  <c r="T314" i="4"/>
  <c r="I314" i="4"/>
  <c r="E314" i="4"/>
  <c r="A316" i="4" l="1"/>
  <c r="X315" i="4"/>
  <c r="Y315" i="4"/>
  <c r="T315" i="4"/>
  <c r="P315" i="4"/>
  <c r="L315" i="4"/>
  <c r="H315" i="4"/>
  <c r="D315" i="4"/>
  <c r="W315" i="4"/>
  <c r="R315" i="4"/>
  <c r="M315" i="4"/>
  <c r="G315" i="4"/>
  <c r="B315" i="4"/>
  <c r="V315" i="4"/>
  <c r="Q315" i="4"/>
  <c r="K315" i="4"/>
  <c r="F315" i="4"/>
  <c r="N315" i="4"/>
  <c r="C315" i="4"/>
  <c r="S315" i="4"/>
  <c r="I315" i="4"/>
  <c r="E315" i="4"/>
  <c r="U315" i="4"/>
  <c r="J315" i="4"/>
  <c r="O315" i="4"/>
  <c r="A317" i="4" l="1"/>
  <c r="Y316" i="4"/>
  <c r="X316" i="4"/>
  <c r="V316" i="4"/>
  <c r="R316" i="4"/>
  <c r="N316" i="4"/>
  <c r="J316" i="4"/>
  <c r="F316" i="4"/>
  <c r="B316" i="4"/>
  <c r="W316" i="4"/>
  <c r="Q316" i="4"/>
  <c r="L316" i="4"/>
  <c r="G316" i="4"/>
  <c r="U316" i="4"/>
  <c r="P316" i="4"/>
  <c r="K316" i="4"/>
  <c r="E316" i="4"/>
  <c r="M316" i="4"/>
  <c r="C316" i="4"/>
  <c r="S316" i="4"/>
  <c r="D316" i="4"/>
  <c r="T316" i="4"/>
  <c r="I316" i="4"/>
  <c r="H316" i="4"/>
  <c r="O316" i="4"/>
  <c r="A318" i="4" l="1"/>
  <c r="Y317" i="4"/>
  <c r="X317" i="4"/>
  <c r="T317" i="4"/>
  <c r="P317" i="4"/>
  <c r="L317" i="4"/>
  <c r="H317" i="4"/>
  <c r="D317" i="4"/>
  <c r="V317" i="4"/>
  <c r="Q317" i="4"/>
  <c r="K317" i="4"/>
  <c r="F317" i="4"/>
  <c r="U317" i="4"/>
  <c r="O317" i="4"/>
  <c r="J317" i="4"/>
  <c r="E317" i="4"/>
  <c r="W317" i="4"/>
  <c r="M317" i="4"/>
  <c r="B317" i="4"/>
  <c r="R317" i="4"/>
  <c r="N317" i="4"/>
  <c r="C317" i="4"/>
  <c r="S317" i="4"/>
  <c r="I317" i="4"/>
  <c r="G317" i="4"/>
  <c r="A319" i="4" l="1"/>
  <c r="X318" i="4"/>
  <c r="Y318" i="4"/>
  <c r="V318" i="4"/>
  <c r="R318" i="4"/>
  <c r="N318" i="4"/>
  <c r="J318" i="4"/>
  <c r="F318" i="4"/>
  <c r="B318" i="4"/>
  <c r="U318" i="4"/>
  <c r="P318" i="4"/>
  <c r="K318" i="4"/>
  <c r="E318" i="4"/>
  <c r="T318" i="4"/>
  <c r="O318" i="4"/>
  <c r="I318" i="4"/>
  <c r="D318" i="4"/>
  <c r="W318" i="4"/>
  <c r="L318" i="4"/>
  <c r="G318" i="4"/>
  <c r="M318" i="4"/>
  <c r="S318" i="4"/>
  <c r="H318" i="4"/>
  <c r="Q318" i="4"/>
  <c r="C318" i="4"/>
  <c r="A320" i="4" l="1"/>
  <c r="Y319" i="4"/>
  <c r="X319" i="4"/>
  <c r="T319" i="4"/>
  <c r="P319" i="4"/>
  <c r="L319" i="4"/>
  <c r="H319" i="4"/>
  <c r="D319" i="4"/>
  <c r="U319" i="4"/>
  <c r="O319" i="4"/>
  <c r="J319" i="4"/>
  <c r="E319" i="4"/>
  <c r="S319" i="4"/>
  <c r="N319" i="4"/>
  <c r="I319" i="4"/>
  <c r="C319" i="4"/>
  <c r="V319" i="4"/>
  <c r="K319" i="4"/>
  <c r="Q319" i="4"/>
  <c r="F319" i="4"/>
  <c r="W319" i="4"/>
  <c r="B319" i="4"/>
  <c r="R319" i="4"/>
  <c r="G319" i="4"/>
  <c r="M319" i="4"/>
  <c r="A321" i="4" l="1"/>
  <c r="X320" i="4"/>
  <c r="Y320" i="4"/>
  <c r="V320" i="4"/>
  <c r="R320" i="4"/>
  <c r="N320" i="4"/>
  <c r="J320" i="4"/>
  <c r="F320" i="4"/>
  <c r="B320" i="4"/>
  <c r="T320" i="4"/>
  <c r="O320" i="4"/>
  <c r="I320" i="4"/>
  <c r="D320" i="4"/>
  <c r="S320" i="4"/>
  <c r="M320" i="4"/>
  <c r="H320" i="4"/>
  <c r="C320" i="4"/>
  <c r="U320" i="4"/>
  <c r="K320" i="4"/>
  <c r="P320" i="4"/>
  <c r="L320" i="4"/>
  <c r="Q320" i="4"/>
  <c r="G320" i="4"/>
  <c r="E320" i="4"/>
  <c r="W320" i="4"/>
  <c r="A322" i="4" l="1"/>
  <c r="Y321" i="4"/>
  <c r="X321" i="4"/>
  <c r="T321" i="4"/>
  <c r="P321" i="4"/>
  <c r="L321" i="4"/>
  <c r="H321" i="4"/>
  <c r="D321" i="4"/>
  <c r="W321" i="4"/>
  <c r="S321" i="4"/>
  <c r="O321" i="4"/>
  <c r="K321" i="4"/>
  <c r="G321" i="4"/>
  <c r="C321" i="4"/>
  <c r="U321" i="4"/>
  <c r="M321" i="4"/>
  <c r="E321" i="4"/>
  <c r="R321" i="4"/>
  <c r="J321" i="4"/>
  <c r="B321" i="4"/>
  <c r="N321" i="4"/>
  <c r="V321" i="4"/>
  <c r="Q321" i="4"/>
  <c r="I321" i="4"/>
  <c r="F321" i="4"/>
  <c r="A323" i="4" l="1"/>
  <c r="X322" i="4"/>
  <c r="Y322" i="4"/>
  <c r="V322" i="4"/>
  <c r="R322" i="4"/>
  <c r="N322" i="4"/>
  <c r="J322" i="4"/>
  <c r="F322" i="4"/>
  <c r="B322" i="4"/>
  <c r="U322" i="4"/>
  <c r="Q322" i="4"/>
  <c r="M322" i="4"/>
  <c r="I322" i="4"/>
  <c r="E322" i="4"/>
  <c r="W322" i="4"/>
  <c r="O322" i="4"/>
  <c r="G322" i="4"/>
  <c r="T322" i="4"/>
  <c r="L322" i="4"/>
  <c r="D322" i="4"/>
  <c r="H322" i="4"/>
  <c r="S322" i="4"/>
  <c r="C322" i="4"/>
  <c r="P322" i="4"/>
  <c r="K322" i="4"/>
  <c r="A324" i="4" l="1"/>
  <c r="X323" i="4"/>
  <c r="Y323" i="4"/>
  <c r="T323" i="4"/>
  <c r="P323" i="4"/>
  <c r="L323" i="4"/>
  <c r="H323" i="4"/>
  <c r="D323" i="4"/>
  <c r="W323" i="4"/>
  <c r="S323" i="4"/>
  <c r="O323" i="4"/>
  <c r="K323" i="4"/>
  <c r="G323" i="4"/>
  <c r="C323" i="4"/>
  <c r="Q323" i="4"/>
  <c r="I323" i="4"/>
  <c r="V323" i="4"/>
  <c r="N323" i="4"/>
  <c r="F323" i="4"/>
  <c r="R323" i="4"/>
  <c r="B323" i="4"/>
  <c r="J323" i="4"/>
  <c r="E323" i="4"/>
  <c r="M323" i="4"/>
  <c r="U323" i="4"/>
  <c r="A325" i="4" l="1"/>
  <c r="Y324" i="4"/>
  <c r="X324" i="4"/>
  <c r="V324" i="4"/>
  <c r="R324" i="4"/>
  <c r="N324" i="4"/>
  <c r="J324" i="4"/>
  <c r="F324" i="4"/>
  <c r="B324" i="4"/>
  <c r="U324" i="4"/>
  <c r="Q324" i="4"/>
  <c r="M324" i="4"/>
  <c r="I324" i="4"/>
  <c r="E324" i="4"/>
  <c r="S324" i="4"/>
  <c r="K324" i="4"/>
  <c r="C324" i="4"/>
  <c r="P324" i="4"/>
  <c r="H324" i="4"/>
  <c r="L324" i="4"/>
  <c r="D324" i="4"/>
  <c r="O324" i="4"/>
  <c r="W324" i="4"/>
  <c r="G324" i="4"/>
  <c r="T324" i="4"/>
  <c r="A326" i="4" l="1"/>
  <c r="Y325" i="4"/>
  <c r="X325" i="4"/>
  <c r="T325" i="4"/>
  <c r="P325" i="4"/>
  <c r="L325" i="4"/>
  <c r="H325" i="4"/>
  <c r="D325" i="4"/>
  <c r="W325" i="4"/>
  <c r="S325" i="4"/>
  <c r="O325" i="4"/>
  <c r="K325" i="4"/>
  <c r="G325" i="4"/>
  <c r="C325" i="4"/>
  <c r="U325" i="4"/>
  <c r="M325" i="4"/>
  <c r="E325" i="4"/>
  <c r="R325" i="4"/>
  <c r="J325" i="4"/>
  <c r="B325" i="4"/>
  <c r="V325" i="4"/>
  <c r="F325" i="4"/>
  <c r="N325" i="4"/>
  <c r="I325" i="4"/>
  <c r="Q325" i="4"/>
  <c r="A327" i="4" l="1"/>
  <c r="X326" i="4"/>
  <c r="Y326" i="4"/>
  <c r="V326" i="4"/>
  <c r="R326" i="4"/>
  <c r="N326" i="4"/>
  <c r="J326" i="4"/>
  <c r="F326" i="4"/>
  <c r="B326" i="4"/>
  <c r="U326" i="4"/>
  <c r="Q326" i="4"/>
  <c r="M326" i="4"/>
  <c r="I326" i="4"/>
  <c r="E326" i="4"/>
  <c r="W326" i="4"/>
  <c r="O326" i="4"/>
  <c r="G326" i="4"/>
  <c r="T326" i="4"/>
  <c r="L326" i="4"/>
  <c r="D326" i="4"/>
  <c r="P326" i="4"/>
  <c r="H326" i="4"/>
  <c r="S326" i="4"/>
  <c r="K326" i="4"/>
  <c r="C326" i="4"/>
  <c r="A328" i="4" l="1"/>
  <c r="X327" i="4"/>
  <c r="Y327" i="4"/>
  <c r="T327" i="4"/>
  <c r="P327" i="4"/>
  <c r="L327" i="4"/>
  <c r="H327" i="4"/>
  <c r="D327" i="4"/>
  <c r="W327" i="4"/>
  <c r="S327" i="4"/>
  <c r="O327" i="4"/>
  <c r="K327" i="4"/>
  <c r="G327" i="4"/>
  <c r="C327" i="4"/>
  <c r="Q327" i="4"/>
  <c r="I327" i="4"/>
  <c r="V327" i="4"/>
  <c r="N327" i="4"/>
  <c r="F327" i="4"/>
  <c r="J327" i="4"/>
  <c r="R327" i="4"/>
  <c r="U327" i="4"/>
  <c r="E327" i="4"/>
  <c r="B327" i="4"/>
  <c r="M327" i="4"/>
  <c r="A329" i="4" l="1"/>
  <c r="X328" i="4"/>
  <c r="Y328" i="4"/>
  <c r="V328" i="4"/>
  <c r="R328" i="4"/>
  <c r="N328" i="4"/>
  <c r="J328" i="4"/>
  <c r="F328" i="4"/>
  <c r="B328" i="4"/>
  <c r="U328" i="4"/>
  <c r="Q328" i="4"/>
  <c r="M328" i="4"/>
  <c r="I328" i="4"/>
  <c r="E328" i="4"/>
  <c r="S328" i="4"/>
  <c r="K328" i="4"/>
  <c r="C328" i="4"/>
  <c r="P328" i="4"/>
  <c r="H328" i="4"/>
  <c r="T328" i="4"/>
  <c r="D328" i="4"/>
  <c r="L328" i="4"/>
  <c r="W328" i="4"/>
  <c r="G328" i="4"/>
  <c r="O328" i="4"/>
  <c r="A330" i="4" l="1"/>
  <c r="Y329" i="4"/>
  <c r="X329" i="4"/>
  <c r="T329" i="4"/>
  <c r="P329" i="4"/>
  <c r="L329" i="4"/>
  <c r="H329" i="4"/>
  <c r="D329" i="4"/>
  <c r="W329" i="4"/>
  <c r="S329" i="4"/>
  <c r="O329" i="4"/>
  <c r="K329" i="4"/>
  <c r="G329" i="4"/>
  <c r="C329" i="4"/>
  <c r="U329" i="4"/>
  <c r="M329" i="4"/>
  <c r="E329" i="4"/>
  <c r="R329" i="4"/>
  <c r="J329" i="4"/>
  <c r="B329" i="4"/>
  <c r="N329" i="4"/>
  <c r="V329" i="4"/>
  <c r="I329" i="4"/>
  <c r="F329" i="4"/>
  <c r="Q329" i="4"/>
  <c r="A331" i="4" l="1"/>
  <c r="X330" i="4"/>
  <c r="Y330" i="4"/>
  <c r="V330" i="4"/>
  <c r="R330" i="4"/>
  <c r="N330" i="4"/>
  <c r="J330" i="4"/>
  <c r="F330" i="4"/>
  <c r="B330" i="4"/>
  <c r="U330" i="4"/>
  <c r="Q330" i="4"/>
  <c r="M330" i="4"/>
  <c r="I330" i="4"/>
  <c r="E330" i="4"/>
  <c r="W330" i="4"/>
  <c r="O330" i="4"/>
  <c r="G330" i="4"/>
  <c r="T330" i="4"/>
  <c r="L330" i="4"/>
  <c r="D330" i="4"/>
  <c r="H330" i="4"/>
  <c r="K330" i="4"/>
  <c r="S330" i="4"/>
  <c r="C330" i="4"/>
  <c r="P330" i="4"/>
  <c r="A332" i="4" l="1"/>
  <c r="X331" i="4"/>
  <c r="Y331" i="4"/>
  <c r="T331" i="4"/>
  <c r="P331" i="4"/>
  <c r="L331" i="4"/>
  <c r="H331" i="4"/>
  <c r="D331" i="4"/>
  <c r="W331" i="4"/>
  <c r="S331" i="4"/>
  <c r="O331" i="4"/>
  <c r="K331" i="4"/>
  <c r="G331" i="4"/>
  <c r="C331" i="4"/>
  <c r="Q331" i="4"/>
  <c r="I331" i="4"/>
  <c r="V331" i="4"/>
  <c r="N331" i="4"/>
  <c r="F331" i="4"/>
  <c r="R331" i="4"/>
  <c r="B331" i="4"/>
  <c r="J331" i="4"/>
  <c r="U331" i="4"/>
  <c r="M331" i="4"/>
  <c r="E331" i="4"/>
  <c r="A333" i="4" l="1"/>
  <c r="Y332" i="4"/>
  <c r="X332" i="4"/>
  <c r="V332" i="4"/>
  <c r="R332" i="4"/>
  <c r="N332" i="4"/>
  <c r="J332" i="4"/>
  <c r="F332" i="4"/>
  <c r="B332" i="4"/>
  <c r="U332" i="4"/>
  <c r="Q332" i="4"/>
  <c r="M332" i="4"/>
  <c r="I332" i="4"/>
  <c r="E332" i="4"/>
  <c r="S332" i="4"/>
  <c r="K332" i="4"/>
  <c r="C332" i="4"/>
  <c r="P332" i="4"/>
  <c r="H332" i="4"/>
  <c r="L332" i="4"/>
  <c r="D332" i="4"/>
  <c r="O332" i="4"/>
  <c r="W332" i="4"/>
  <c r="G332" i="4"/>
  <c r="T332" i="4"/>
  <c r="A334" i="4" l="1"/>
  <c r="Y333" i="4"/>
  <c r="X333" i="4"/>
  <c r="T333" i="4"/>
  <c r="P333" i="4"/>
  <c r="L333" i="4"/>
  <c r="H333" i="4"/>
  <c r="D333" i="4"/>
  <c r="W333" i="4"/>
  <c r="S333" i="4"/>
  <c r="O333" i="4"/>
  <c r="K333" i="4"/>
  <c r="G333" i="4"/>
  <c r="C333" i="4"/>
  <c r="U333" i="4"/>
  <c r="M333" i="4"/>
  <c r="E333" i="4"/>
  <c r="R333" i="4"/>
  <c r="J333" i="4"/>
  <c r="B333" i="4"/>
  <c r="V333" i="4"/>
  <c r="F333" i="4"/>
  <c r="N333" i="4"/>
  <c r="Q333" i="4"/>
  <c r="I333" i="4"/>
  <c r="A335" i="4" l="1"/>
  <c r="X334" i="4"/>
  <c r="Y334" i="4"/>
  <c r="V334" i="4"/>
  <c r="R334" i="4"/>
  <c r="N334" i="4"/>
  <c r="J334" i="4"/>
  <c r="F334" i="4"/>
  <c r="B334" i="4"/>
  <c r="U334" i="4"/>
  <c r="Q334" i="4"/>
  <c r="M334" i="4"/>
  <c r="I334" i="4"/>
  <c r="E334" i="4"/>
  <c r="W334" i="4"/>
  <c r="O334" i="4"/>
  <c r="G334" i="4"/>
  <c r="T334" i="4"/>
  <c r="L334" i="4"/>
  <c r="D334" i="4"/>
  <c r="P334" i="4"/>
  <c r="C334" i="4"/>
  <c r="K334" i="4"/>
  <c r="H334" i="4"/>
  <c r="S334" i="4"/>
  <c r="A336" i="4" l="1"/>
  <c r="Y335" i="4"/>
  <c r="X335" i="4"/>
  <c r="T335" i="4"/>
  <c r="P335" i="4"/>
  <c r="L335" i="4"/>
  <c r="H335" i="4"/>
  <c r="D335" i="4"/>
  <c r="W335" i="4"/>
  <c r="S335" i="4"/>
  <c r="O335" i="4"/>
  <c r="K335" i="4"/>
  <c r="G335" i="4"/>
  <c r="C335" i="4"/>
  <c r="Q335" i="4"/>
  <c r="I335" i="4"/>
  <c r="V335" i="4"/>
  <c r="N335" i="4"/>
  <c r="F335" i="4"/>
  <c r="J335" i="4"/>
  <c r="B335" i="4"/>
  <c r="M335" i="4"/>
  <c r="U335" i="4"/>
  <c r="E335" i="4"/>
  <c r="R335" i="4"/>
  <c r="A337" i="4" l="1"/>
  <c r="X336" i="4"/>
  <c r="Y336" i="4"/>
  <c r="V336" i="4"/>
  <c r="R336" i="4"/>
  <c r="N336" i="4"/>
  <c r="J336" i="4"/>
  <c r="F336" i="4"/>
  <c r="B336" i="4"/>
  <c r="U336" i="4"/>
  <c r="Q336" i="4"/>
  <c r="M336" i="4"/>
  <c r="I336" i="4"/>
  <c r="E336" i="4"/>
  <c r="S336" i="4"/>
  <c r="K336" i="4"/>
  <c r="C336" i="4"/>
  <c r="P336" i="4"/>
  <c r="H336" i="4"/>
  <c r="T336" i="4"/>
  <c r="D336" i="4"/>
  <c r="L336" i="4"/>
  <c r="W336" i="4"/>
  <c r="O336" i="4"/>
  <c r="G336" i="4"/>
  <c r="A338" i="4" l="1"/>
  <c r="Y337" i="4"/>
  <c r="X337" i="4"/>
  <c r="T337" i="4"/>
  <c r="P337" i="4"/>
  <c r="L337" i="4"/>
  <c r="H337" i="4"/>
  <c r="D337" i="4"/>
  <c r="W337" i="4"/>
  <c r="S337" i="4"/>
  <c r="O337" i="4"/>
  <c r="K337" i="4"/>
  <c r="G337" i="4"/>
  <c r="C337" i="4"/>
  <c r="U337" i="4"/>
  <c r="M337" i="4"/>
  <c r="E337" i="4"/>
  <c r="R337" i="4"/>
  <c r="J337" i="4"/>
  <c r="B337" i="4"/>
  <c r="N337" i="4"/>
  <c r="V337" i="4"/>
  <c r="Q337" i="4"/>
  <c r="I337" i="4"/>
  <c r="F337" i="4"/>
  <c r="A339" i="4" l="1"/>
  <c r="X338" i="4"/>
  <c r="Y338" i="4"/>
  <c r="V338" i="4"/>
  <c r="R338" i="4"/>
  <c r="N338" i="4"/>
  <c r="J338" i="4"/>
  <c r="F338" i="4"/>
  <c r="B338" i="4"/>
  <c r="U338" i="4"/>
  <c r="Q338" i="4"/>
  <c r="M338" i="4"/>
  <c r="I338" i="4"/>
  <c r="E338" i="4"/>
  <c r="W338" i="4"/>
  <c r="O338" i="4"/>
  <c r="G338" i="4"/>
  <c r="T338" i="4"/>
  <c r="L338" i="4"/>
  <c r="D338" i="4"/>
  <c r="H338" i="4"/>
  <c r="P338" i="4"/>
  <c r="S338" i="4"/>
  <c r="C338" i="4"/>
  <c r="K338" i="4"/>
  <c r="A340" i="4" l="1"/>
  <c r="X339" i="4"/>
  <c r="Y339" i="4"/>
  <c r="T339" i="4"/>
  <c r="P339" i="4"/>
  <c r="L339" i="4"/>
  <c r="H339" i="4"/>
  <c r="D339" i="4"/>
  <c r="W339" i="4"/>
  <c r="S339" i="4"/>
  <c r="O339" i="4"/>
  <c r="K339" i="4"/>
  <c r="G339" i="4"/>
  <c r="C339" i="4"/>
  <c r="Q339" i="4"/>
  <c r="I339" i="4"/>
  <c r="V339" i="4"/>
  <c r="N339" i="4"/>
  <c r="F339" i="4"/>
  <c r="R339" i="4"/>
  <c r="B339" i="4"/>
  <c r="E339" i="4"/>
  <c r="M339" i="4"/>
  <c r="J339" i="4"/>
  <c r="U339" i="4"/>
  <c r="A341" i="4" l="1"/>
  <c r="Y340" i="4"/>
  <c r="X340" i="4"/>
  <c r="V340" i="4"/>
  <c r="R340" i="4"/>
  <c r="N340" i="4"/>
  <c r="J340" i="4"/>
  <c r="F340" i="4"/>
  <c r="B340" i="4"/>
  <c r="U340" i="4"/>
  <c r="Q340" i="4"/>
  <c r="M340" i="4"/>
  <c r="I340" i="4"/>
  <c r="E340" i="4"/>
  <c r="S340" i="4"/>
  <c r="K340" i="4"/>
  <c r="C340" i="4"/>
  <c r="P340" i="4"/>
  <c r="H340" i="4"/>
  <c r="L340" i="4"/>
  <c r="D340" i="4"/>
  <c r="O340" i="4"/>
  <c r="W340" i="4"/>
  <c r="G340" i="4"/>
  <c r="T340" i="4"/>
  <c r="A342" i="4" l="1"/>
  <c r="Y341" i="4"/>
  <c r="X341" i="4"/>
  <c r="T341" i="4"/>
  <c r="P341" i="4"/>
  <c r="L341" i="4"/>
  <c r="H341" i="4"/>
  <c r="D341" i="4"/>
  <c r="W341" i="4"/>
  <c r="S341" i="4"/>
  <c r="O341" i="4"/>
  <c r="K341" i="4"/>
  <c r="G341" i="4"/>
  <c r="C341" i="4"/>
  <c r="U341" i="4"/>
  <c r="M341" i="4"/>
  <c r="E341" i="4"/>
  <c r="R341" i="4"/>
  <c r="J341" i="4"/>
  <c r="B341" i="4"/>
  <c r="V341" i="4"/>
  <c r="F341" i="4"/>
  <c r="N341" i="4"/>
  <c r="I341" i="4"/>
  <c r="Q341" i="4"/>
  <c r="A343" i="4" l="1"/>
  <c r="X342" i="4"/>
  <c r="Y342" i="4"/>
  <c r="V342" i="4"/>
  <c r="R342" i="4"/>
  <c r="N342" i="4"/>
  <c r="J342" i="4"/>
  <c r="F342" i="4"/>
  <c r="B342" i="4"/>
  <c r="U342" i="4"/>
  <c r="Q342" i="4"/>
  <c r="M342" i="4"/>
  <c r="I342" i="4"/>
  <c r="E342" i="4"/>
  <c r="W342" i="4"/>
  <c r="O342" i="4"/>
  <c r="G342" i="4"/>
  <c r="T342" i="4"/>
  <c r="L342" i="4"/>
  <c r="D342" i="4"/>
  <c r="P342" i="4"/>
  <c r="S342" i="4"/>
  <c r="K342" i="4"/>
  <c r="H342" i="4"/>
  <c r="C342" i="4"/>
  <c r="A344" i="4" l="1"/>
  <c r="X343" i="4"/>
  <c r="Y343" i="4"/>
  <c r="T343" i="4"/>
  <c r="P343" i="4"/>
  <c r="L343" i="4"/>
  <c r="H343" i="4"/>
  <c r="D343" i="4"/>
  <c r="W343" i="4"/>
  <c r="S343" i="4"/>
  <c r="O343" i="4"/>
  <c r="K343" i="4"/>
  <c r="G343" i="4"/>
  <c r="C343" i="4"/>
  <c r="Q343" i="4"/>
  <c r="I343" i="4"/>
  <c r="V343" i="4"/>
  <c r="N343" i="4"/>
  <c r="F343" i="4"/>
  <c r="J343" i="4"/>
  <c r="B343" i="4"/>
  <c r="U343" i="4"/>
  <c r="E343" i="4"/>
  <c r="R343" i="4"/>
  <c r="M343" i="4"/>
  <c r="A345" i="4" l="1"/>
  <c r="X344" i="4"/>
  <c r="Y344" i="4"/>
  <c r="V344" i="4"/>
  <c r="R344" i="4"/>
  <c r="N344" i="4"/>
  <c r="J344" i="4"/>
  <c r="F344" i="4"/>
  <c r="B344" i="4"/>
  <c r="U344" i="4"/>
  <c r="Q344" i="4"/>
  <c r="M344" i="4"/>
  <c r="I344" i="4"/>
  <c r="E344" i="4"/>
  <c r="S344" i="4"/>
  <c r="K344" i="4"/>
  <c r="C344" i="4"/>
  <c r="P344" i="4"/>
  <c r="H344" i="4"/>
  <c r="T344" i="4"/>
  <c r="D344" i="4"/>
  <c r="L344" i="4"/>
  <c r="W344" i="4"/>
  <c r="G344" i="4"/>
  <c r="O344" i="4"/>
  <c r="A346" i="4" l="1"/>
  <c r="Y345" i="4"/>
  <c r="X345" i="4"/>
  <c r="T345" i="4"/>
  <c r="P345" i="4"/>
  <c r="L345" i="4"/>
  <c r="H345" i="4"/>
  <c r="D345" i="4"/>
  <c r="W345" i="4"/>
  <c r="S345" i="4"/>
  <c r="O345" i="4"/>
  <c r="K345" i="4"/>
  <c r="G345" i="4"/>
  <c r="C345" i="4"/>
  <c r="U345" i="4"/>
  <c r="M345" i="4"/>
  <c r="E345" i="4"/>
  <c r="R345" i="4"/>
  <c r="J345" i="4"/>
  <c r="B345" i="4"/>
  <c r="N345" i="4"/>
  <c r="V345" i="4"/>
  <c r="I345" i="4"/>
  <c r="F345" i="4"/>
  <c r="Q345" i="4"/>
  <c r="A347" i="4" l="1"/>
  <c r="X346" i="4"/>
  <c r="Y346" i="4"/>
  <c r="V346" i="4"/>
  <c r="R346" i="4"/>
  <c r="N346" i="4"/>
  <c r="J346" i="4"/>
  <c r="F346" i="4"/>
  <c r="B346" i="4"/>
  <c r="U346" i="4"/>
  <c r="Q346" i="4"/>
  <c r="M346" i="4"/>
  <c r="I346" i="4"/>
  <c r="E346" i="4"/>
  <c r="W346" i="4"/>
  <c r="O346" i="4"/>
  <c r="G346" i="4"/>
  <c r="T346" i="4"/>
  <c r="L346" i="4"/>
  <c r="D346" i="4"/>
  <c r="H346" i="4"/>
  <c r="P346" i="4"/>
  <c r="K346" i="4"/>
  <c r="S346" i="4"/>
  <c r="C346" i="4"/>
  <c r="A348" i="4" l="1"/>
  <c r="X347" i="4"/>
  <c r="Y347" i="4"/>
  <c r="T347" i="4"/>
  <c r="P347" i="4"/>
  <c r="L347" i="4"/>
  <c r="H347" i="4"/>
  <c r="D347" i="4"/>
  <c r="W347" i="4"/>
  <c r="S347" i="4"/>
  <c r="O347" i="4"/>
  <c r="K347" i="4"/>
  <c r="G347" i="4"/>
  <c r="C347" i="4"/>
  <c r="Q347" i="4"/>
  <c r="I347" i="4"/>
  <c r="V347" i="4"/>
  <c r="N347" i="4"/>
  <c r="F347" i="4"/>
  <c r="R347" i="4"/>
  <c r="B347" i="4"/>
  <c r="E347" i="4"/>
  <c r="M347" i="4"/>
  <c r="J347" i="4"/>
  <c r="U347" i="4"/>
  <c r="A349" i="4" l="1"/>
  <c r="Y348" i="4"/>
  <c r="X348" i="4"/>
  <c r="V348" i="4"/>
  <c r="R348" i="4"/>
  <c r="N348" i="4"/>
  <c r="J348" i="4"/>
  <c r="F348" i="4"/>
  <c r="B348" i="4"/>
  <c r="U348" i="4"/>
  <c r="Q348" i="4"/>
  <c r="M348" i="4"/>
  <c r="I348" i="4"/>
  <c r="E348" i="4"/>
  <c r="S348" i="4"/>
  <c r="K348" i="4"/>
  <c r="C348" i="4"/>
  <c r="P348" i="4"/>
  <c r="H348" i="4"/>
  <c r="L348" i="4"/>
  <c r="D348" i="4"/>
  <c r="O348" i="4"/>
  <c r="W348" i="4"/>
  <c r="G348" i="4"/>
  <c r="T348" i="4"/>
  <c r="A350" i="4" l="1"/>
  <c r="Y349" i="4"/>
  <c r="X349" i="4"/>
  <c r="T349" i="4"/>
  <c r="P349" i="4"/>
  <c r="L349" i="4"/>
  <c r="H349" i="4"/>
  <c r="D349" i="4"/>
  <c r="W349" i="4"/>
  <c r="S349" i="4"/>
  <c r="O349" i="4"/>
  <c r="K349" i="4"/>
  <c r="G349" i="4"/>
  <c r="C349" i="4"/>
  <c r="U349" i="4"/>
  <c r="M349" i="4"/>
  <c r="E349" i="4"/>
  <c r="R349" i="4"/>
  <c r="J349" i="4"/>
  <c r="B349" i="4"/>
  <c r="V349" i="4"/>
  <c r="F349" i="4"/>
  <c r="N349" i="4"/>
  <c r="Q349" i="4"/>
  <c r="I349" i="4"/>
  <c r="A351" i="4" l="1"/>
  <c r="X350" i="4"/>
  <c r="Y350" i="4"/>
  <c r="V350" i="4"/>
  <c r="R350" i="4"/>
  <c r="N350" i="4"/>
  <c r="J350" i="4"/>
  <c r="F350" i="4"/>
  <c r="B350" i="4"/>
  <c r="U350" i="4"/>
  <c r="Q350" i="4"/>
  <c r="M350" i="4"/>
  <c r="I350" i="4"/>
  <c r="E350" i="4"/>
  <c r="W350" i="4"/>
  <c r="O350" i="4"/>
  <c r="G350" i="4"/>
  <c r="T350" i="4"/>
  <c r="L350" i="4"/>
  <c r="D350" i="4"/>
  <c r="P350" i="4"/>
  <c r="H350" i="4"/>
  <c r="S350" i="4"/>
  <c r="C350" i="4"/>
  <c r="K350" i="4"/>
  <c r="A352" i="4" l="1"/>
  <c r="Y351" i="4"/>
  <c r="X351" i="4"/>
  <c r="T351" i="4"/>
  <c r="P351" i="4"/>
  <c r="L351" i="4"/>
  <c r="H351" i="4"/>
  <c r="D351" i="4"/>
  <c r="W351" i="4"/>
  <c r="S351" i="4"/>
  <c r="O351" i="4"/>
  <c r="K351" i="4"/>
  <c r="G351" i="4"/>
  <c r="C351" i="4"/>
  <c r="Q351" i="4"/>
  <c r="I351" i="4"/>
  <c r="V351" i="4"/>
  <c r="N351" i="4"/>
  <c r="F351" i="4"/>
  <c r="J351" i="4"/>
  <c r="R351" i="4"/>
  <c r="U351" i="4"/>
  <c r="E351" i="4"/>
  <c r="B351" i="4"/>
  <c r="M351" i="4"/>
  <c r="A353" i="4" l="1"/>
  <c r="X352" i="4"/>
  <c r="Y352" i="4"/>
  <c r="V352" i="4"/>
  <c r="R352" i="4"/>
  <c r="N352" i="4"/>
  <c r="J352" i="4"/>
  <c r="F352" i="4"/>
  <c r="B352" i="4"/>
  <c r="U352" i="4"/>
  <c r="Q352" i="4"/>
  <c r="M352" i="4"/>
  <c r="I352" i="4"/>
  <c r="E352" i="4"/>
  <c r="S352" i="4"/>
  <c r="K352" i="4"/>
  <c r="C352" i="4"/>
  <c r="P352" i="4"/>
  <c r="H352" i="4"/>
  <c r="T352" i="4"/>
  <c r="D352" i="4"/>
  <c r="W352" i="4"/>
  <c r="G352" i="4"/>
  <c r="O352" i="4"/>
  <c r="L352" i="4"/>
  <c r="A354" i="4" l="1"/>
  <c r="Y353" i="4"/>
  <c r="X353" i="4"/>
  <c r="T353" i="4"/>
  <c r="P353" i="4"/>
  <c r="L353" i="4"/>
  <c r="H353" i="4"/>
  <c r="D353" i="4"/>
  <c r="W353" i="4"/>
  <c r="S353" i="4"/>
  <c r="O353" i="4"/>
  <c r="K353" i="4"/>
  <c r="G353" i="4"/>
  <c r="C353" i="4"/>
  <c r="U353" i="4"/>
  <c r="M353" i="4"/>
  <c r="E353" i="4"/>
  <c r="R353" i="4"/>
  <c r="J353" i="4"/>
  <c r="B353" i="4"/>
  <c r="N353" i="4"/>
  <c r="F353" i="4"/>
  <c r="I353" i="4"/>
  <c r="V353" i="4"/>
  <c r="Q353" i="4"/>
  <c r="A355" i="4" l="1"/>
  <c r="X354" i="4"/>
  <c r="Y354" i="4"/>
  <c r="V354" i="4"/>
  <c r="R354" i="4"/>
  <c r="N354" i="4"/>
  <c r="J354" i="4"/>
  <c r="F354" i="4"/>
  <c r="B354" i="4"/>
  <c r="U354" i="4"/>
  <c r="Q354" i="4"/>
  <c r="M354" i="4"/>
  <c r="I354" i="4"/>
  <c r="E354" i="4"/>
  <c r="W354" i="4"/>
  <c r="O354" i="4"/>
  <c r="G354" i="4"/>
  <c r="T354" i="4"/>
  <c r="L354" i="4"/>
  <c r="D354" i="4"/>
  <c r="H354" i="4"/>
  <c r="P354" i="4"/>
  <c r="K354" i="4"/>
  <c r="S354" i="4"/>
  <c r="C354" i="4"/>
  <c r="A356" i="4" l="1"/>
  <c r="X355" i="4"/>
  <c r="Y355" i="4"/>
  <c r="T355" i="4"/>
  <c r="P355" i="4"/>
  <c r="L355" i="4"/>
  <c r="H355" i="4"/>
  <c r="D355" i="4"/>
  <c r="W355" i="4"/>
  <c r="S355" i="4"/>
  <c r="O355" i="4"/>
  <c r="K355" i="4"/>
  <c r="G355" i="4"/>
  <c r="C355" i="4"/>
  <c r="Q355" i="4"/>
  <c r="I355" i="4"/>
  <c r="V355" i="4"/>
  <c r="N355" i="4"/>
  <c r="F355" i="4"/>
  <c r="R355" i="4"/>
  <c r="B355" i="4"/>
  <c r="J355" i="4"/>
  <c r="U355" i="4"/>
  <c r="M355" i="4"/>
  <c r="E355" i="4"/>
  <c r="A357" i="4" l="1"/>
  <c r="Y356" i="4"/>
  <c r="X356" i="4"/>
  <c r="V356" i="4"/>
  <c r="R356" i="4"/>
  <c r="N356" i="4"/>
  <c r="J356" i="4"/>
  <c r="F356" i="4"/>
  <c r="B356" i="4"/>
  <c r="U356" i="4"/>
  <c r="Q356" i="4"/>
  <c r="M356" i="4"/>
  <c r="I356" i="4"/>
  <c r="E356" i="4"/>
  <c r="S356" i="4"/>
  <c r="K356" i="4"/>
  <c r="C356" i="4"/>
  <c r="P356" i="4"/>
  <c r="H356" i="4"/>
  <c r="L356" i="4"/>
  <c r="T356" i="4"/>
  <c r="O356" i="4"/>
  <c r="W356" i="4"/>
  <c r="G356" i="4"/>
  <c r="D356" i="4"/>
  <c r="A358" i="4" l="1"/>
  <c r="Y357" i="4"/>
  <c r="X357" i="4"/>
  <c r="T357" i="4"/>
  <c r="P357" i="4"/>
  <c r="L357" i="4"/>
  <c r="H357" i="4"/>
  <c r="D357" i="4"/>
  <c r="W357" i="4"/>
  <c r="S357" i="4"/>
  <c r="O357" i="4"/>
  <c r="K357" i="4"/>
  <c r="G357" i="4"/>
  <c r="C357" i="4"/>
  <c r="U357" i="4"/>
  <c r="M357" i="4"/>
  <c r="E357" i="4"/>
  <c r="R357" i="4"/>
  <c r="J357" i="4"/>
  <c r="B357" i="4"/>
  <c r="V357" i="4"/>
  <c r="F357" i="4"/>
  <c r="Q357" i="4"/>
  <c r="N357" i="4"/>
  <c r="I357" i="4"/>
  <c r="A359" i="4" l="1"/>
  <c r="X358" i="4"/>
  <c r="Y358" i="4"/>
  <c r="V358" i="4"/>
  <c r="R358" i="4"/>
  <c r="N358" i="4"/>
  <c r="J358" i="4"/>
  <c r="F358" i="4"/>
  <c r="B358" i="4"/>
  <c r="U358" i="4"/>
  <c r="Q358" i="4"/>
  <c r="M358" i="4"/>
  <c r="I358" i="4"/>
  <c r="E358" i="4"/>
  <c r="W358" i="4"/>
  <c r="O358" i="4"/>
  <c r="G358" i="4"/>
  <c r="T358" i="4"/>
  <c r="L358" i="4"/>
  <c r="D358" i="4"/>
  <c r="P358" i="4"/>
  <c r="H358" i="4"/>
  <c r="S358" i="4"/>
  <c r="C358" i="4"/>
  <c r="K358" i="4"/>
  <c r="A360" i="4" l="1"/>
  <c r="X359" i="4"/>
  <c r="Y359" i="4"/>
  <c r="T359" i="4"/>
  <c r="P359" i="4"/>
  <c r="L359" i="4"/>
  <c r="H359" i="4"/>
  <c r="D359" i="4"/>
  <c r="W359" i="4"/>
  <c r="S359" i="4"/>
  <c r="O359" i="4"/>
  <c r="K359" i="4"/>
  <c r="G359" i="4"/>
  <c r="C359" i="4"/>
  <c r="Q359" i="4"/>
  <c r="I359" i="4"/>
  <c r="V359" i="4"/>
  <c r="N359" i="4"/>
  <c r="F359" i="4"/>
  <c r="J359" i="4"/>
  <c r="R359" i="4"/>
  <c r="U359" i="4"/>
  <c r="E359" i="4"/>
  <c r="B359" i="4"/>
  <c r="M359" i="4"/>
  <c r="A361" i="4" l="1"/>
  <c r="X360" i="4"/>
  <c r="Y360" i="4"/>
  <c r="V360" i="4"/>
  <c r="R360" i="4"/>
  <c r="N360" i="4"/>
  <c r="J360" i="4"/>
  <c r="F360" i="4"/>
  <c r="B360" i="4"/>
  <c r="U360" i="4"/>
  <c r="Q360" i="4"/>
  <c r="M360" i="4"/>
  <c r="I360" i="4"/>
  <c r="E360" i="4"/>
  <c r="S360" i="4"/>
  <c r="K360" i="4"/>
  <c r="C360" i="4"/>
  <c r="P360" i="4"/>
  <c r="H360" i="4"/>
  <c r="T360" i="4"/>
  <c r="D360" i="4"/>
  <c r="L360" i="4"/>
  <c r="W360" i="4"/>
  <c r="G360" i="4"/>
  <c r="O360" i="4"/>
  <c r="A362" i="4" l="1"/>
  <c r="Y361" i="4"/>
  <c r="X361" i="4"/>
  <c r="T361" i="4"/>
  <c r="P361" i="4"/>
  <c r="L361" i="4"/>
  <c r="H361" i="4"/>
  <c r="D361" i="4"/>
  <c r="W361" i="4"/>
  <c r="S361" i="4"/>
  <c r="O361" i="4"/>
  <c r="K361" i="4"/>
  <c r="G361" i="4"/>
  <c r="C361" i="4"/>
  <c r="U361" i="4"/>
  <c r="M361" i="4"/>
  <c r="E361" i="4"/>
  <c r="R361" i="4"/>
  <c r="J361" i="4"/>
  <c r="B361" i="4"/>
  <c r="N361" i="4"/>
  <c r="V361" i="4"/>
  <c r="I361" i="4"/>
  <c r="F361" i="4"/>
  <c r="Q361" i="4"/>
  <c r="A363" i="4" l="1"/>
  <c r="X362" i="4"/>
  <c r="Y362" i="4"/>
  <c r="V362" i="4"/>
  <c r="R362" i="4"/>
  <c r="N362" i="4"/>
  <c r="J362" i="4"/>
  <c r="F362" i="4"/>
  <c r="B362" i="4"/>
  <c r="U362" i="4"/>
  <c r="Q362" i="4"/>
  <c r="M362" i="4"/>
  <c r="I362" i="4"/>
  <c r="E362" i="4"/>
  <c r="W362" i="4"/>
  <c r="O362" i="4"/>
  <c r="G362" i="4"/>
  <c r="T362" i="4"/>
  <c r="L362" i="4"/>
  <c r="D362" i="4"/>
  <c r="H362" i="4"/>
  <c r="K362" i="4"/>
  <c r="S362" i="4"/>
  <c r="C362" i="4"/>
  <c r="P362" i="4"/>
  <c r="A364" i="4" l="1"/>
  <c r="X363" i="4"/>
  <c r="Y363" i="4"/>
  <c r="T363" i="4"/>
  <c r="P363" i="4"/>
  <c r="L363" i="4"/>
  <c r="H363" i="4"/>
  <c r="D363" i="4"/>
  <c r="W363" i="4"/>
  <c r="S363" i="4"/>
  <c r="O363" i="4"/>
  <c r="K363" i="4"/>
  <c r="G363" i="4"/>
  <c r="C363" i="4"/>
  <c r="Q363" i="4"/>
  <c r="I363" i="4"/>
  <c r="V363" i="4"/>
  <c r="N363" i="4"/>
  <c r="F363" i="4"/>
  <c r="R363" i="4"/>
  <c r="B363" i="4"/>
  <c r="J363" i="4"/>
  <c r="U363" i="4"/>
  <c r="M363" i="4"/>
  <c r="E363" i="4"/>
  <c r="A365" i="4" l="1"/>
  <c r="Y364" i="4"/>
  <c r="X364" i="4"/>
  <c r="V364" i="4"/>
  <c r="R364" i="4"/>
  <c r="N364" i="4"/>
  <c r="J364" i="4"/>
  <c r="F364" i="4"/>
  <c r="B364" i="4"/>
  <c r="U364" i="4"/>
  <c r="Q364" i="4"/>
  <c r="M364" i="4"/>
  <c r="I364" i="4"/>
  <c r="E364" i="4"/>
  <c r="S364" i="4"/>
  <c r="K364" i="4"/>
  <c r="C364" i="4"/>
  <c r="W364" i="4"/>
  <c r="P364" i="4"/>
  <c r="H364" i="4"/>
  <c r="L364" i="4"/>
  <c r="D364" i="4"/>
  <c r="O364" i="4"/>
  <c r="G364" i="4"/>
  <c r="T364" i="4"/>
  <c r="A366" i="4" l="1"/>
  <c r="Y365" i="4"/>
  <c r="X365" i="4"/>
  <c r="T365" i="4"/>
  <c r="P365" i="4"/>
  <c r="L365" i="4"/>
  <c r="H365" i="4"/>
  <c r="D365" i="4"/>
  <c r="W365" i="4"/>
  <c r="S365" i="4"/>
  <c r="O365" i="4"/>
  <c r="K365" i="4"/>
  <c r="G365" i="4"/>
  <c r="C365" i="4"/>
  <c r="U365" i="4"/>
  <c r="M365" i="4"/>
  <c r="E365" i="4"/>
  <c r="Q365" i="4"/>
  <c r="R365" i="4"/>
  <c r="J365" i="4"/>
  <c r="B365" i="4"/>
  <c r="I365" i="4"/>
  <c r="N365" i="4"/>
  <c r="F365" i="4"/>
  <c r="V365" i="4"/>
  <c r="A367" i="4" l="1"/>
  <c r="X366" i="4"/>
  <c r="Y366" i="4"/>
  <c r="V366" i="4"/>
  <c r="R366" i="4"/>
  <c r="N366" i="4"/>
  <c r="J366" i="4"/>
  <c r="F366" i="4"/>
  <c r="B366" i="4"/>
  <c r="U366" i="4"/>
  <c r="Q366" i="4"/>
  <c r="M366" i="4"/>
  <c r="I366" i="4"/>
  <c r="E366" i="4"/>
  <c r="W366" i="4"/>
  <c r="O366" i="4"/>
  <c r="G366" i="4"/>
  <c r="S366" i="4"/>
  <c r="C366" i="4"/>
  <c r="T366" i="4"/>
  <c r="L366" i="4"/>
  <c r="D366" i="4"/>
  <c r="K366" i="4"/>
  <c r="H366" i="4"/>
  <c r="P366" i="4"/>
  <c r="A368" i="4" l="1"/>
  <c r="X367" i="4"/>
  <c r="Y367" i="4"/>
  <c r="T367" i="4"/>
  <c r="P367" i="4"/>
  <c r="L367" i="4"/>
  <c r="H367" i="4"/>
  <c r="D367" i="4"/>
  <c r="W367" i="4"/>
  <c r="S367" i="4"/>
  <c r="O367" i="4"/>
  <c r="K367" i="4"/>
  <c r="G367" i="4"/>
  <c r="C367" i="4"/>
  <c r="Q367" i="4"/>
  <c r="I367" i="4"/>
  <c r="U367" i="4"/>
  <c r="E367" i="4"/>
  <c r="V367" i="4"/>
  <c r="N367" i="4"/>
  <c r="F367" i="4"/>
  <c r="M367" i="4"/>
  <c r="B367" i="4"/>
  <c r="R367" i="4"/>
  <c r="J367" i="4"/>
  <c r="A369" i="4" l="1"/>
  <c r="X368" i="4"/>
  <c r="Y368" i="4"/>
  <c r="V368" i="4"/>
  <c r="R368" i="4"/>
  <c r="N368" i="4"/>
  <c r="J368" i="4"/>
  <c r="F368" i="4"/>
  <c r="B368" i="4"/>
  <c r="U368" i="4"/>
  <c r="Q368" i="4"/>
  <c r="M368" i="4"/>
  <c r="I368" i="4"/>
  <c r="E368" i="4"/>
  <c r="S368" i="4"/>
  <c r="K368" i="4"/>
  <c r="C368" i="4"/>
  <c r="W368" i="4"/>
  <c r="G368" i="4"/>
  <c r="P368" i="4"/>
  <c r="H368" i="4"/>
  <c r="O368" i="4"/>
  <c r="L368" i="4"/>
  <c r="D368" i="4"/>
  <c r="T368" i="4"/>
  <c r="A370" i="4" l="1"/>
  <c r="Y369" i="4"/>
  <c r="X369" i="4"/>
  <c r="T369" i="4"/>
  <c r="P369" i="4"/>
  <c r="L369" i="4"/>
  <c r="H369" i="4"/>
  <c r="D369" i="4"/>
  <c r="W369" i="4"/>
  <c r="S369" i="4"/>
  <c r="O369" i="4"/>
  <c r="K369" i="4"/>
  <c r="G369" i="4"/>
  <c r="C369" i="4"/>
  <c r="U369" i="4"/>
  <c r="M369" i="4"/>
  <c r="E369" i="4"/>
  <c r="I369" i="4"/>
  <c r="R369" i="4"/>
  <c r="J369" i="4"/>
  <c r="B369" i="4"/>
  <c r="Q369" i="4"/>
  <c r="V369" i="4"/>
  <c r="N369" i="4"/>
  <c r="F369" i="4"/>
  <c r="A371" i="4" l="1"/>
  <c r="X370" i="4"/>
  <c r="Y370" i="4"/>
  <c r="V370" i="4"/>
  <c r="R370" i="4"/>
  <c r="N370" i="4"/>
  <c r="J370" i="4"/>
  <c r="F370" i="4"/>
  <c r="B370" i="4"/>
  <c r="U370" i="4"/>
  <c r="Q370" i="4"/>
  <c r="M370" i="4"/>
  <c r="I370" i="4"/>
  <c r="E370" i="4"/>
  <c r="W370" i="4"/>
  <c r="O370" i="4"/>
  <c r="G370" i="4"/>
  <c r="K370" i="4"/>
  <c r="C370" i="4"/>
  <c r="T370" i="4"/>
  <c r="L370" i="4"/>
  <c r="D370" i="4"/>
  <c r="S370" i="4"/>
  <c r="P370" i="4"/>
  <c r="H370" i="4"/>
  <c r="A372" i="4" l="1"/>
  <c r="X371" i="4"/>
  <c r="Y371" i="4"/>
  <c r="T371" i="4"/>
  <c r="P371" i="4"/>
  <c r="L371" i="4"/>
  <c r="H371" i="4"/>
  <c r="D371" i="4"/>
  <c r="W371" i="4"/>
  <c r="S371" i="4"/>
  <c r="O371" i="4"/>
  <c r="K371" i="4"/>
  <c r="G371" i="4"/>
  <c r="C371" i="4"/>
  <c r="Q371" i="4"/>
  <c r="I371" i="4"/>
  <c r="M371" i="4"/>
  <c r="E371" i="4"/>
  <c r="V371" i="4"/>
  <c r="N371" i="4"/>
  <c r="F371" i="4"/>
  <c r="U371" i="4"/>
  <c r="J371" i="4"/>
  <c r="B371" i="4"/>
  <c r="R371" i="4"/>
  <c r="A373" i="4" l="1"/>
  <c r="Y372" i="4"/>
  <c r="X372" i="4"/>
  <c r="V372" i="4"/>
  <c r="R372" i="4"/>
  <c r="N372" i="4"/>
  <c r="J372" i="4"/>
  <c r="F372" i="4"/>
  <c r="B372" i="4"/>
  <c r="U372" i="4"/>
  <c r="Q372" i="4"/>
  <c r="M372" i="4"/>
  <c r="I372" i="4"/>
  <c r="E372" i="4"/>
  <c r="S372" i="4"/>
  <c r="K372" i="4"/>
  <c r="C372" i="4"/>
  <c r="O372" i="4"/>
  <c r="G372" i="4"/>
  <c r="P372" i="4"/>
  <c r="H372" i="4"/>
  <c r="W372" i="4"/>
  <c r="T372" i="4"/>
  <c r="L372" i="4"/>
  <c r="D372" i="4"/>
  <c r="A374" i="4" l="1"/>
  <c r="Y373" i="4"/>
  <c r="X373" i="4"/>
  <c r="T373" i="4"/>
  <c r="P373" i="4"/>
  <c r="L373" i="4"/>
  <c r="H373" i="4"/>
  <c r="D373" i="4"/>
  <c r="W373" i="4"/>
  <c r="S373" i="4"/>
  <c r="O373" i="4"/>
  <c r="K373" i="4"/>
  <c r="G373" i="4"/>
  <c r="C373" i="4"/>
  <c r="U373" i="4"/>
  <c r="M373" i="4"/>
  <c r="E373" i="4"/>
  <c r="Q373" i="4"/>
  <c r="I373" i="4"/>
  <c r="R373" i="4"/>
  <c r="J373" i="4"/>
  <c r="B373" i="4"/>
  <c r="N373" i="4"/>
  <c r="F373" i="4"/>
  <c r="V373" i="4"/>
  <c r="A375" i="4" l="1"/>
  <c r="X374" i="4"/>
  <c r="Y374" i="4"/>
  <c r="V374" i="4"/>
  <c r="R374" i="4"/>
  <c r="N374" i="4"/>
  <c r="J374" i="4"/>
  <c r="F374" i="4"/>
  <c r="B374" i="4"/>
  <c r="U374" i="4"/>
  <c r="Q374" i="4"/>
  <c r="M374" i="4"/>
  <c r="I374" i="4"/>
  <c r="E374" i="4"/>
  <c r="W374" i="4"/>
  <c r="O374" i="4"/>
  <c r="G374" i="4"/>
  <c r="S374" i="4"/>
  <c r="K374" i="4"/>
  <c r="T374" i="4"/>
  <c r="L374" i="4"/>
  <c r="D374" i="4"/>
  <c r="C374" i="4"/>
  <c r="H374" i="4"/>
  <c r="P374" i="4"/>
  <c r="A376" i="4" l="1"/>
  <c r="Y375" i="4"/>
  <c r="X375" i="4"/>
  <c r="T375" i="4"/>
  <c r="P375" i="4"/>
  <c r="L375" i="4"/>
  <c r="H375" i="4"/>
  <c r="D375" i="4"/>
  <c r="W375" i="4"/>
  <c r="S375" i="4"/>
  <c r="O375" i="4"/>
  <c r="K375" i="4"/>
  <c r="G375" i="4"/>
  <c r="C375" i="4"/>
  <c r="Q375" i="4"/>
  <c r="I375" i="4"/>
  <c r="U375" i="4"/>
  <c r="M375" i="4"/>
  <c r="V375" i="4"/>
  <c r="N375" i="4"/>
  <c r="F375" i="4"/>
  <c r="E375" i="4"/>
  <c r="R375" i="4"/>
  <c r="J375" i="4"/>
  <c r="B375" i="4"/>
  <c r="A377" i="4" l="1"/>
  <c r="X376" i="4"/>
  <c r="Y376" i="4"/>
  <c r="V376" i="4"/>
  <c r="R376" i="4"/>
  <c r="N376" i="4"/>
  <c r="J376" i="4"/>
  <c r="F376" i="4"/>
  <c r="B376" i="4"/>
  <c r="U376" i="4"/>
  <c r="Q376" i="4"/>
  <c r="M376" i="4"/>
  <c r="I376" i="4"/>
  <c r="E376" i="4"/>
  <c r="S376" i="4"/>
  <c r="K376" i="4"/>
  <c r="C376" i="4"/>
  <c r="W376" i="4"/>
  <c r="O376" i="4"/>
  <c r="P376" i="4"/>
  <c r="H376" i="4"/>
  <c r="G376" i="4"/>
  <c r="L376" i="4"/>
  <c r="T376" i="4"/>
  <c r="D376" i="4"/>
  <c r="A378" i="4" l="1"/>
  <c r="Y377" i="4"/>
  <c r="X377" i="4"/>
  <c r="T377" i="4"/>
  <c r="P377" i="4"/>
  <c r="L377" i="4"/>
  <c r="H377" i="4"/>
  <c r="D377" i="4"/>
  <c r="W377" i="4"/>
  <c r="S377" i="4"/>
  <c r="O377" i="4"/>
  <c r="K377" i="4"/>
  <c r="G377" i="4"/>
  <c r="C377" i="4"/>
  <c r="U377" i="4"/>
  <c r="M377" i="4"/>
  <c r="E377" i="4"/>
  <c r="Q377" i="4"/>
  <c r="R377" i="4"/>
  <c r="J377" i="4"/>
  <c r="B377" i="4"/>
  <c r="I377" i="4"/>
  <c r="F377" i="4"/>
  <c r="N377" i="4"/>
  <c r="V377" i="4"/>
  <c r="A379" i="4" l="1"/>
  <c r="X378" i="4"/>
  <c r="Y378" i="4"/>
  <c r="V378" i="4"/>
  <c r="R378" i="4"/>
  <c r="N378" i="4"/>
  <c r="J378" i="4"/>
  <c r="F378" i="4"/>
  <c r="B378" i="4"/>
  <c r="U378" i="4"/>
  <c r="Q378" i="4"/>
  <c r="M378" i="4"/>
  <c r="I378" i="4"/>
  <c r="E378" i="4"/>
  <c r="W378" i="4"/>
  <c r="O378" i="4"/>
  <c r="G378" i="4"/>
  <c r="S378" i="4"/>
  <c r="C378" i="4"/>
  <c r="T378" i="4"/>
  <c r="L378" i="4"/>
  <c r="D378" i="4"/>
  <c r="K378" i="4"/>
  <c r="P378" i="4"/>
  <c r="H378" i="4"/>
  <c r="A380" i="4" l="1"/>
  <c r="X379" i="4"/>
  <c r="Y379" i="4"/>
  <c r="T379" i="4"/>
  <c r="P379" i="4"/>
  <c r="L379" i="4"/>
  <c r="H379" i="4"/>
  <c r="D379" i="4"/>
  <c r="W379" i="4"/>
  <c r="S379" i="4"/>
  <c r="O379" i="4"/>
  <c r="K379" i="4"/>
  <c r="G379" i="4"/>
  <c r="C379" i="4"/>
  <c r="Q379" i="4"/>
  <c r="I379" i="4"/>
  <c r="U379" i="4"/>
  <c r="E379" i="4"/>
  <c r="V379" i="4"/>
  <c r="N379" i="4"/>
  <c r="F379" i="4"/>
  <c r="M379" i="4"/>
  <c r="J379" i="4"/>
  <c r="R379" i="4"/>
  <c r="B379" i="4"/>
  <c r="A381" i="4" l="1"/>
  <c r="Y380" i="4"/>
  <c r="X380" i="4"/>
  <c r="V380" i="4"/>
  <c r="R380" i="4"/>
  <c r="N380" i="4"/>
  <c r="J380" i="4"/>
  <c r="F380" i="4"/>
  <c r="B380" i="4"/>
  <c r="U380" i="4"/>
  <c r="Q380" i="4"/>
  <c r="M380" i="4"/>
  <c r="I380" i="4"/>
  <c r="E380" i="4"/>
  <c r="S380" i="4"/>
  <c r="K380" i="4"/>
  <c r="C380" i="4"/>
  <c r="W380" i="4"/>
  <c r="O380" i="4"/>
  <c r="P380" i="4"/>
  <c r="H380" i="4"/>
  <c r="G380" i="4"/>
  <c r="D380" i="4"/>
  <c r="L380" i="4"/>
  <c r="T380" i="4"/>
  <c r="A382" i="4" l="1"/>
  <c r="Y381" i="4"/>
  <c r="X381" i="4"/>
  <c r="T381" i="4"/>
  <c r="P381" i="4"/>
  <c r="L381" i="4"/>
  <c r="H381" i="4"/>
  <c r="D381" i="4"/>
  <c r="W381" i="4"/>
  <c r="S381" i="4"/>
  <c r="O381" i="4"/>
  <c r="K381" i="4"/>
  <c r="G381" i="4"/>
  <c r="C381" i="4"/>
  <c r="U381" i="4"/>
  <c r="M381" i="4"/>
  <c r="E381" i="4"/>
  <c r="I381" i="4"/>
  <c r="R381" i="4"/>
  <c r="J381" i="4"/>
  <c r="B381" i="4"/>
  <c r="Q381" i="4"/>
  <c r="N381" i="4"/>
  <c r="V381" i="4"/>
  <c r="F381" i="4"/>
  <c r="A383" i="4" l="1"/>
  <c r="X382" i="4"/>
  <c r="Y382" i="4"/>
  <c r="V382" i="4"/>
  <c r="R382" i="4"/>
  <c r="N382" i="4"/>
  <c r="J382" i="4"/>
  <c r="F382" i="4"/>
  <c r="B382" i="4"/>
  <c r="U382" i="4"/>
  <c r="Q382" i="4"/>
  <c r="M382" i="4"/>
  <c r="I382" i="4"/>
  <c r="E382" i="4"/>
  <c r="W382" i="4"/>
  <c r="O382" i="4"/>
  <c r="G382" i="4"/>
  <c r="S382" i="4"/>
  <c r="C382" i="4"/>
  <c r="T382" i="4"/>
  <c r="L382" i="4"/>
  <c r="D382" i="4"/>
  <c r="K382" i="4"/>
  <c r="H382" i="4"/>
  <c r="P382" i="4"/>
  <c r="A384" i="4" l="1"/>
  <c r="X383" i="4"/>
  <c r="Y383" i="4"/>
  <c r="T383" i="4"/>
  <c r="P383" i="4"/>
  <c r="L383" i="4"/>
  <c r="H383" i="4"/>
  <c r="D383" i="4"/>
  <c r="W383" i="4"/>
  <c r="S383" i="4"/>
  <c r="O383" i="4"/>
  <c r="K383" i="4"/>
  <c r="G383" i="4"/>
  <c r="C383" i="4"/>
  <c r="Q383" i="4"/>
  <c r="I383" i="4"/>
  <c r="U383" i="4"/>
  <c r="E383" i="4"/>
  <c r="V383" i="4"/>
  <c r="N383" i="4"/>
  <c r="F383" i="4"/>
  <c r="M383" i="4"/>
  <c r="B383" i="4"/>
  <c r="R383" i="4"/>
  <c r="J383" i="4"/>
  <c r="A385" i="4" l="1"/>
  <c r="X384" i="4"/>
  <c r="Y384" i="4"/>
  <c r="V384" i="4"/>
  <c r="R384" i="4"/>
  <c r="N384" i="4"/>
  <c r="J384" i="4"/>
  <c r="F384" i="4"/>
  <c r="B384" i="4"/>
  <c r="U384" i="4"/>
  <c r="Q384" i="4"/>
  <c r="M384" i="4"/>
  <c r="I384" i="4"/>
  <c r="E384" i="4"/>
  <c r="S384" i="4"/>
  <c r="K384" i="4"/>
  <c r="C384" i="4"/>
  <c r="W384" i="4"/>
  <c r="O384" i="4"/>
  <c r="P384" i="4"/>
  <c r="H384" i="4"/>
  <c r="G384" i="4"/>
  <c r="L384" i="4"/>
  <c r="T384" i="4"/>
  <c r="D384" i="4"/>
  <c r="A386" i="4" l="1"/>
  <c r="Y385" i="4"/>
  <c r="X385" i="4"/>
  <c r="T385" i="4"/>
  <c r="P385" i="4"/>
  <c r="L385" i="4"/>
  <c r="H385" i="4"/>
  <c r="D385" i="4"/>
  <c r="W385" i="4"/>
  <c r="S385" i="4"/>
  <c r="O385" i="4"/>
  <c r="K385" i="4"/>
  <c r="G385" i="4"/>
  <c r="C385" i="4"/>
  <c r="U385" i="4"/>
  <c r="M385" i="4"/>
  <c r="E385" i="4"/>
  <c r="Q385" i="4"/>
  <c r="R385" i="4"/>
  <c r="J385" i="4"/>
  <c r="B385" i="4"/>
  <c r="I385" i="4"/>
  <c r="V385" i="4"/>
  <c r="F385" i="4"/>
  <c r="N385" i="4"/>
  <c r="A387" i="4" l="1"/>
  <c r="X386" i="4"/>
  <c r="Y386" i="4"/>
  <c r="V386" i="4"/>
  <c r="R386" i="4"/>
  <c r="N386" i="4"/>
  <c r="J386" i="4"/>
  <c r="F386" i="4"/>
  <c r="B386" i="4"/>
  <c r="U386" i="4"/>
  <c r="Q386" i="4"/>
  <c r="M386" i="4"/>
  <c r="I386" i="4"/>
  <c r="E386" i="4"/>
  <c r="W386" i="4"/>
  <c r="O386" i="4"/>
  <c r="G386" i="4"/>
  <c r="S386" i="4"/>
  <c r="C386" i="4"/>
  <c r="T386" i="4"/>
  <c r="L386" i="4"/>
  <c r="D386" i="4"/>
  <c r="K386" i="4"/>
  <c r="P386" i="4"/>
  <c r="H386" i="4"/>
  <c r="A388" i="4" l="1"/>
  <c r="X387" i="4"/>
  <c r="Y387" i="4"/>
  <c r="T387" i="4"/>
  <c r="P387" i="4"/>
  <c r="L387" i="4"/>
  <c r="H387" i="4"/>
  <c r="D387" i="4"/>
  <c r="W387" i="4"/>
  <c r="S387" i="4"/>
  <c r="O387" i="4"/>
  <c r="K387" i="4"/>
  <c r="G387" i="4"/>
  <c r="C387" i="4"/>
  <c r="Q387" i="4"/>
  <c r="I387" i="4"/>
  <c r="U387" i="4"/>
  <c r="E387" i="4"/>
  <c r="V387" i="4"/>
  <c r="N387" i="4"/>
  <c r="F387" i="4"/>
  <c r="M387" i="4"/>
  <c r="J387" i="4"/>
  <c r="B387" i="4"/>
  <c r="R387" i="4"/>
  <c r="A389" i="4" l="1"/>
  <c r="Y388" i="4"/>
  <c r="X388" i="4"/>
  <c r="V388" i="4"/>
  <c r="R388" i="4"/>
  <c r="N388" i="4"/>
  <c r="J388" i="4"/>
  <c r="F388" i="4"/>
  <c r="B388" i="4"/>
  <c r="U388" i="4"/>
  <c r="Q388" i="4"/>
  <c r="M388" i="4"/>
  <c r="I388" i="4"/>
  <c r="E388" i="4"/>
  <c r="S388" i="4"/>
  <c r="K388" i="4"/>
  <c r="C388" i="4"/>
  <c r="W388" i="4"/>
  <c r="O388" i="4"/>
  <c r="P388" i="4"/>
  <c r="H388" i="4"/>
  <c r="G388" i="4"/>
  <c r="T388" i="4"/>
  <c r="L388" i="4"/>
  <c r="D388" i="4"/>
  <c r="A390" i="4" l="1"/>
  <c r="Y389" i="4"/>
  <c r="X389" i="4"/>
  <c r="T389" i="4"/>
  <c r="P389" i="4"/>
  <c r="L389" i="4"/>
  <c r="H389" i="4"/>
  <c r="D389" i="4"/>
  <c r="W389" i="4"/>
  <c r="S389" i="4"/>
  <c r="O389" i="4"/>
  <c r="K389" i="4"/>
  <c r="G389" i="4"/>
  <c r="C389" i="4"/>
  <c r="U389" i="4"/>
  <c r="M389" i="4"/>
  <c r="E389" i="4"/>
  <c r="Q389" i="4"/>
  <c r="R389" i="4"/>
  <c r="J389" i="4"/>
  <c r="B389" i="4"/>
  <c r="I389" i="4"/>
  <c r="N389" i="4"/>
  <c r="F389" i="4"/>
  <c r="V389" i="4"/>
  <c r="A391" i="4" l="1"/>
  <c r="X390" i="4"/>
  <c r="Y390" i="4"/>
  <c r="V390" i="4"/>
  <c r="R390" i="4"/>
  <c r="N390" i="4"/>
  <c r="J390" i="4"/>
  <c r="F390" i="4"/>
  <c r="B390" i="4"/>
  <c r="U390" i="4"/>
  <c r="Q390" i="4"/>
  <c r="M390" i="4"/>
  <c r="I390" i="4"/>
  <c r="E390" i="4"/>
  <c r="W390" i="4"/>
  <c r="O390" i="4"/>
  <c r="G390" i="4"/>
  <c r="K390" i="4"/>
  <c r="T390" i="4"/>
  <c r="L390" i="4"/>
  <c r="D390" i="4"/>
  <c r="S390" i="4"/>
  <c r="C390" i="4"/>
  <c r="H390" i="4"/>
  <c r="P390" i="4"/>
  <c r="A392" i="4" l="1"/>
  <c r="Y391" i="4"/>
  <c r="X391" i="4"/>
  <c r="T391" i="4"/>
  <c r="P391" i="4"/>
  <c r="L391" i="4"/>
  <c r="H391" i="4"/>
  <c r="D391" i="4"/>
  <c r="W391" i="4"/>
  <c r="S391" i="4"/>
  <c r="O391" i="4"/>
  <c r="K391" i="4"/>
  <c r="G391" i="4"/>
  <c r="C391" i="4"/>
  <c r="Q391" i="4"/>
  <c r="I391" i="4"/>
  <c r="M391" i="4"/>
  <c r="E391" i="4"/>
  <c r="V391" i="4"/>
  <c r="N391" i="4"/>
  <c r="F391" i="4"/>
  <c r="U391" i="4"/>
  <c r="R391" i="4"/>
  <c r="J391" i="4"/>
  <c r="B391" i="4"/>
  <c r="A393" i="4" l="1"/>
  <c r="X392" i="4"/>
  <c r="Y392" i="4"/>
  <c r="V392" i="4"/>
  <c r="R392" i="4"/>
  <c r="N392" i="4"/>
  <c r="J392" i="4"/>
  <c r="F392" i="4"/>
  <c r="B392" i="4"/>
  <c r="U392" i="4"/>
  <c r="Q392" i="4"/>
  <c r="M392" i="4"/>
  <c r="I392" i="4"/>
  <c r="E392" i="4"/>
  <c r="S392" i="4"/>
  <c r="K392" i="4"/>
  <c r="C392" i="4"/>
  <c r="W392" i="4"/>
  <c r="G392" i="4"/>
  <c r="P392" i="4"/>
  <c r="H392" i="4"/>
  <c r="O392" i="4"/>
  <c r="L392" i="4"/>
  <c r="D392" i="4"/>
  <c r="T392" i="4"/>
  <c r="A394" i="4" l="1"/>
  <c r="Y393" i="4"/>
  <c r="X393" i="4"/>
  <c r="T393" i="4"/>
  <c r="P393" i="4"/>
  <c r="L393" i="4"/>
  <c r="H393" i="4"/>
  <c r="D393" i="4"/>
  <c r="W393" i="4"/>
  <c r="S393" i="4"/>
  <c r="O393" i="4"/>
  <c r="K393" i="4"/>
  <c r="G393" i="4"/>
  <c r="C393" i="4"/>
  <c r="U393" i="4"/>
  <c r="M393" i="4"/>
  <c r="E393" i="4"/>
  <c r="I393" i="4"/>
  <c r="R393" i="4"/>
  <c r="J393" i="4"/>
  <c r="B393" i="4"/>
  <c r="Q393" i="4"/>
  <c r="F393" i="4"/>
  <c r="N393" i="4"/>
  <c r="V393" i="4"/>
  <c r="A395" i="4" l="1"/>
  <c r="X394" i="4"/>
  <c r="Y394" i="4"/>
  <c r="V394" i="4"/>
  <c r="R394" i="4"/>
  <c r="N394" i="4"/>
  <c r="J394" i="4"/>
  <c r="F394" i="4"/>
  <c r="B394" i="4"/>
  <c r="U394" i="4"/>
  <c r="Q394" i="4"/>
  <c r="M394" i="4"/>
  <c r="I394" i="4"/>
  <c r="E394" i="4"/>
  <c r="W394" i="4"/>
  <c r="O394" i="4"/>
  <c r="G394" i="4"/>
  <c r="K394" i="4"/>
  <c r="C394" i="4"/>
  <c r="T394" i="4"/>
  <c r="L394" i="4"/>
  <c r="D394" i="4"/>
  <c r="S394" i="4"/>
  <c r="P394" i="4"/>
  <c r="H394" i="4"/>
  <c r="A396" i="4" l="1"/>
  <c r="X395" i="4"/>
  <c r="Y395" i="4"/>
  <c r="T395" i="4"/>
  <c r="P395" i="4"/>
  <c r="L395" i="4"/>
  <c r="H395" i="4"/>
  <c r="D395" i="4"/>
  <c r="W395" i="4"/>
  <c r="S395" i="4"/>
  <c r="O395" i="4"/>
  <c r="K395" i="4"/>
  <c r="G395" i="4"/>
  <c r="C395" i="4"/>
  <c r="Q395" i="4"/>
  <c r="I395" i="4"/>
  <c r="M395" i="4"/>
  <c r="E395" i="4"/>
  <c r="V395" i="4"/>
  <c r="N395" i="4"/>
  <c r="F395" i="4"/>
  <c r="U395" i="4"/>
  <c r="J395" i="4"/>
  <c r="R395" i="4"/>
  <c r="B395" i="4"/>
  <c r="A397" i="4" l="1"/>
  <c r="Y396" i="4"/>
  <c r="X396" i="4"/>
  <c r="V396" i="4"/>
  <c r="R396" i="4"/>
  <c r="N396" i="4"/>
  <c r="J396" i="4"/>
  <c r="F396" i="4"/>
  <c r="B396" i="4"/>
  <c r="U396" i="4"/>
  <c r="Q396" i="4"/>
  <c r="M396" i="4"/>
  <c r="I396" i="4"/>
  <c r="E396" i="4"/>
  <c r="S396" i="4"/>
  <c r="K396" i="4"/>
  <c r="C396" i="4"/>
  <c r="O396" i="4"/>
  <c r="G396" i="4"/>
  <c r="P396" i="4"/>
  <c r="H396" i="4"/>
  <c r="W396" i="4"/>
  <c r="D396" i="4"/>
  <c r="L396" i="4"/>
  <c r="T396" i="4"/>
  <c r="A398" i="4" l="1"/>
  <c r="Y397" i="4"/>
  <c r="X397" i="4"/>
  <c r="T397" i="4"/>
  <c r="P397" i="4"/>
  <c r="L397" i="4"/>
  <c r="H397" i="4"/>
  <c r="D397" i="4"/>
  <c r="W397" i="4"/>
  <c r="S397" i="4"/>
  <c r="O397" i="4"/>
  <c r="K397" i="4"/>
  <c r="G397" i="4"/>
  <c r="C397" i="4"/>
  <c r="U397" i="4"/>
  <c r="M397" i="4"/>
  <c r="E397" i="4"/>
  <c r="Q397" i="4"/>
  <c r="I397" i="4"/>
  <c r="R397" i="4"/>
  <c r="J397" i="4"/>
  <c r="B397" i="4"/>
  <c r="N397" i="4"/>
  <c r="V397" i="4"/>
  <c r="F397" i="4"/>
  <c r="A399" i="4" l="1"/>
  <c r="X398" i="4"/>
  <c r="Y398" i="4"/>
  <c r="V398" i="4"/>
  <c r="R398" i="4"/>
  <c r="N398" i="4"/>
  <c r="J398" i="4"/>
  <c r="F398" i="4"/>
  <c r="B398" i="4"/>
  <c r="U398" i="4"/>
  <c r="Q398" i="4"/>
  <c r="M398" i="4"/>
  <c r="I398" i="4"/>
  <c r="E398" i="4"/>
  <c r="W398" i="4"/>
  <c r="O398" i="4"/>
  <c r="G398" i="4"/>
  <c r="K398" i="4"/>
  <c r="T398" i="4"/>
  <c r="L398" i="4"/>
  <c r="D398" i="4"/>
  <c r="S398" i="4"/>
  <c r="C398" i="4"/>
  <c r="H398" i="4"/>
  <c r="P398" i="4"/>
  <c r="A400" i="4" l="1"/>
  <c r="X399" i="4"/>
  <c r="Y399" i="4"/>
  <c r="T399" i="4"/>
  <c r="P399" i="4"/>
  <c r="L399" i="4"/>
  <c r="H399" i="4"/>
  <c r="D399" i="4"/>
  <c r="W399" i="4"/>
  <c r="S399" i="4"/>
  <c r="O399" i="4"/>
  <c r="K399" i="4"/>
  <c r="G399" i="4"/>
  <c r="C399" i="4"/>
  <c r="Q399" i="4"/>
  <c r="I399" i="4"/>
  <c r="M399" i="4"/>
  <c r="E399" i="4"/>
  <c r="V399" i="4"/>
  <c r="N399" i="4"/>
  <c r="F399" i="4"/>
  <c r="U399" i="4"/>
  <c r="B399" i="4"/>
  <c r="R399" i="4"/>
  <c r="J399" i="4"/>
  <c r="A401" i="4" l="1"/>
  <c r="X400" i="4"/>
  <c r="Y400" i="4"/>
  <c r="V400" i="4"/>
  <c r="R400" i="4"/>
  <c r="N400" i="4"/>
  <c r="J400" i="4"/>
  <c r="F400" i="4"/>
  <c r="B400" i="4"/>
  <c r="U400" i="4"/>
  <c r="Q400" i="4"/>
  <c r="M400" i="4"/>
  <c r="I400" i="4"/>
  <c r="E400" i="4"/>
  <c r="S400" i="4"/>
  <c r="K400" i="4"/>
  <c r="C400" i="4"/>
  <c r="O400" i="4"/>
  <c r="G400" i="4"/>
  <c r="P400" i="4"/>
  <c r="H400" i="4"/>
  <c r="W400" i="4"/>
  <c r="L400" i="4"/>
  <c r="T400" i="4"/>
  <c r="D400" i="4"/>
  <c r="A402" i="4" l="1"/>
  <c r="Y401" i="4"/>
  <c r="X401" i="4"/>
  <c r="T401" i="4"/>
  <c r="P401" i="4"/>
  <c r="L401" i="4"/>
  <c r="H401" i="4"/>
  <c r="D401" i="4"/>
  <c r="W401" i="4"/>
  <c r="S401" i="4"/>
  <c r="O401" i="4"/>
  <c r="K401" i="4"/>
  <c r="G401" i="4"/>
  <c r="C401" i="4"/>
  <c r="U401" i="4"/>
  <c r="M401" i="4"/>
  <c r="E401" i="4"/>
  <c r="Q401" i="4"/>
  <c r="I401" i="4"/>
  <c r="R401" i="4"/>
  <c r="J401" i="4"/>
  <c r="B401" i="4"/>
  <c r="V401" i="4"/>
  <c r="F401" i="4"/>
  <c r="N401" i="4"/>
  <c r="A403" i="4" l="1"/>
  <c r="X402" i="4"/>
  <c r="Y402" i="4"/>
  <c r="V402" i="4"/>
  <c r="R402" i="4"/>
  <c r="N402" i="4"/>
  <c r="J402" i="4"/>
  <c r="F402" i="4"/>
  <c r="B402" i="4"/>
  <c r="U402" i="4"/>
  <c r="Q402" i="4"/>
  <c r="M402" i="4"/>
  <c r="I402" i="4"/>
  <c r="E402" i="4"/>
  <c r="W402" i="4"/>
  <c r="O402" i="4"/>
  <c r="G402" i="4"/>
  <c r="S402" i="4"/>
  <c r="K402" i="4"/>
  <c r="T402" i="4"/>
  <c r="L402" i="4"/>
  <c r="D402" i="4"/>
  <c r="C402" i="4"/>
  <c r="H402" i="4"/>
  <c r="P402" i="4"/>
  <c r="A404" i="4" l="1"/>
  <c r="X403" i="4"/>
  <c r="Y403" i="4"/>
  <c r="T403" i="4"/>
  <c r="P403" i="4"/>
  <c r="L403" i="4"/>
  <c r="H403" i="4"/>
  <c r="D403" i="4"/>
  <c r="W403" i="4"/>
  <c r="S403" i="4"/>
  <c r="O403" i="4"/>
  <c r="K403" i="4"/>
  <c r="G403" i="4"/>
  <c r="C403" i="4"/>
  <c r="Q403" i="4"/>
  <c r="I403" i="4"/>
  <c r="U403" i="4"/>
  <c r="M403" i="4"/>
  <c r="V403" i="4"/>
  <c r="N403" i="4"/>
  <c r="F403" i="4"/>
  <c r="E403" i="4"/>
  <c r="J403" i="4"/>
  <c r="B403" i="4"/>
  <c r="R403" i="4"/>
  <c r="A405" i="4" l="1"/>
  <c r="Y404" i="4"/>
  <c r="X404" i="4"/>
  <c r="V404" i="4"/>
  <c r="R404" i="4"/>
  <c r="N404" i="4"/>
  <c r="J404" i="4"/>
  <c r="F404" i="4"/>
  <c r="B404" i="4"/>
  <c r="U404" i="4"/>
  <c r="Q404" i="4"/>
  <c r="M404" i="4"/>
  <c r="I404" i="4"/>
  <c r="E404" i="4"/>
  <c r="S404" i="4"/>
  <c r="K404" i="4"/>
  <c r="C404" i="4"/>
  <c r="W404" i="4"/>
  <c r="G404" i="4"/>
  <c r="P404" i="4"/>
  <c r="H404" i="4"/>
  <c r="O404" i="4"/>
  <c r="T404" i="4"/>
  <c r="D404" i="4"/>
  <c r="L404" i="4"/>
  <c r="A406" i="4" l="1"/>
  <c r="Y405" i="4"/>
  <c r="X405" i="4"/>
  <c r="T405" i="4"/>
  <c r="P405" i="4"/>
  <c r="L405" i="4"/>
  <c r="H405" i="4"/>
  <c r="D405" i="4"/>
  <c r="W405" i="4"/>
  <c r="S405" i="4"/>
  <c r="O405" i="4"/>
  <c r="K405" i="4"/>
  <c r="G405" i="4"/>
  <c r="C405" i="4"/>
  <c r="U405" i="4"/>
  <c r="M405" i="4"/>
  <c r="E405" i="4"/>
  <c r="Q405" i="4"/>
  <c r="R405" i="4"/>
  <c r="J405" i="4"/>
  <c r="B405" i="4"/>
  <c r="I405" i="4"/>
  <c r="N405" i="4"/>
  <c r="F405" i="4"/>
  <c r="V405" i="4"/>
  <c r="A407" i="4" l="1"/>
  <c r="X406" i="4"/>
  <c r="Y406" i="4"/>
  <c r="V406" i="4"/>
  <c r="R406" i="4"/>
  <c r="N406" i="4"/>
  <c r="J406" i="4"/>
  <c r="F406" i="4"/>
  <c r="B406" i="4"/>
  <c r="U406" i="4"/>
  <c r="Q406" i="4"/>
  <c r="M406" i="4"/>
  <c r="I406" i="4"/>
  <c r="E406" i="4"/>
  <c r="W406" i="4"/>
  <c r="O406" i="4"/>
  <c r="G406" i="4"/>
  <c r="S406" i="4"/>
  <c r="C406" i="4"/>
  <c r="T406" i="4"/>
  <c r="L406" i="4"/>
  <c r="D406" i="4"/>
  <c r="K406" i="4"/>
  <c r="H406" i="4"/>
  <c r="P406" i="4"/>
  <c r="A408" i="4" l="1"/>
  <c r="Y407" i="4"/>
  <c r="X407" i="4"/>
  <c r="T407" i="4"/>
  <c r="P407" i="4"/>
  <c r="L407" i="4"/>
  <c r="H407" i="4"/>
  <c r="D407" i="4"/>
  <c r="W407" i="4"/>
  <c r="S407" i="4"/>
  <c r="O407" i="4"/>
  <c r="K407" i="4"/>
  <c r="G407" i="4"/>
  <c r="C407" i="4"/>
  <c r="Q407" i="4"/>
  <c r="I407" i="4"/>
  <c r="U407" i="4"/>
  <c r="E407" i="4"/>
  <c r="V407" i="4"/>
  <c r="N407" i="4"/>
  <c r="F407" i="4"/>
  <c r="M407" i="4"/>
  <c r="R407" i="4"/>
  <c r="J407" i="4"/>
  <c r="B407" i="4"/>
  <c r="A409" i="4" l="1"/>
  <c r="X408" i="4"/>
  <c r="Y408" i="4"/>
  <c r="V408" i="4"/>
  <c r="R408" i="4"/>
  <c r="N408" i="4"/>
  <c r="J408" i="4"/>
  <c r="F408" i="4"/>
  <c r="B408" i="4"/>
  <c r="U408" i="4"/>
  <c r="Q408" i="4"/>
  <c r="M408" i="4"/>
  <c r="I408" i="4"/>
  <c r="E408" i="4"/>
  <c r="S408" i="4"/>
  <c r="K408" i="4"/>
  <c r="C408" i="4"/>
  <c r="O408" i="4"/>
  <c r="P408" i="4"/>
  <c r="H408" i="4"/>
  <c r="W408" i="4"/>
  <c r="G408" i="4"/>
  <c r="L408" i="4"/>
  <c r="D408" i="4"/>
  <c r="T408" i="4"/>
  <c r="A410" i="4" l="1"/>
  <c r="Y409" i="4"/>
  <c r="X409" i="4"/>
  <c r="T409" i="4"/>
  <c r="P409" i="4"/>
  <c r="L409" i="4"/>
  <c r="H409" i="4"/>
  <c r="D409" i="4"/>
  <c r="W409" i="4"/>
  <c r="S409" i="4"/>
  <c r="O409" i="4"/>
  <c r="K409" i="4"/>
  <c r="G409" i="4"/>
  <c r="C409" i="4"/>
  <c r="U409" i="4"/>
  <c r="M409" i="4"/>
  <c r="E409" i="4"/>
  <c r="R409" i="4"/>
  <c r="J409" i="4"/>
  <c r="B409" i="4"/>
  <c r="Q409" i="4"/>
  <c r="I409" i="4"/>
  <c r="F409" i="4"/>
  <c r="N409" i="4"/>
  <c r="V409" i="4"/>
  <c r="A411" i="4" l="1"/>
  <c r="X410" i="4"/>
  <c r="Y410" i="4"/>
  <c r="V410" i="4"/>
  <c r="R410" i="4"/>
  <c r="N410" i="4"/>
  <c r="J410" i="4"/>
  <c r="F410" i="4"/>
  <c r="B410" i="4"/>
  <c r="U410" i="4"/>
  <c r="Q410" i="4"/>
  <c r="M410" i="4"/>
  <c r="I410" i="4"/>
  <c r="E410" i="4"/>
  <c r="W410" i="4"/>
  <c r="O410" i="4"/>
  <c r="G410" i="4"/>
  <c r="S410" i="4"/>
  <c r="C410" i="4"/>
  <c r="T410" i="4"/>
  <c r="L410" i="4"/>
  <c r="D410" i="4"/>
  <c r="K410" i="4"/>
  <c r="P410" i="4"/>
  <c r="H410" i="4"/>
  <c r="A412" i="4" l="1"/>
  <c r="X411" i="4"/>
  <c r="Y411" i="4"/>
  <c r="T411" i="4"/>
  <c r="P411" i="4"/>
  <c r="L411" i="4"/>
  <c r="H411" i="4"/>
  <c r="D411" i="4"/>
  <c r="W411" i="4"/>
  <c r="S411" i="4"/>
  <c r="O411" i="4"/>
  <c r="K411" i="4"/>
  <c r="G411" i="4"/>
  <c r="C411" i="4"/>
  <c r="Q411" i="4"/>
  <c r="I411" i="4"/>
  <c r="U411" i="4"/>
  <c r="E411" i="4"/>
  <c r="V411" i="4"/>
  <c r="N411" i="4"/>
  <c r="F411" i="4"/>
  <c r="M411" i="4"/>
  <c r="J411" i="4"/>
  <c r="R411" i="4"/>
  <c r="B411" i="4"/>
  <c r="A413" i="4" l="1"/>
  <c r="Y412" i="4"/>
  <c r="X412" i="4"/>
  <c r="V412" i="4"/>
  <c r="R412" i="4"/>
  <c r="N412" i="4"/>
  <c r="J412" i="4"/>
  <c r="F412" i="4"/>
  <c r="B412" i="4"/>
  <c r="U412" i="4"/>
  <c r="Q412" i="4"/>
  <c r="M412" i="4"/>
  <c r="I412" i="4"/>
  <c r="E412" i="4"/>
  <c r="S412" i="4"/>
  <c r="K412" i="4"/>
  <c r="C412" i="4"/>
  <c r="O412" i="4"/>
  <c r="P412" i="4"/>
  <c r="H412" i="4"/>
  <c r="W412" i="4"/>
  <c r="G412" i="4"/>
  <c r="D412" i="4"/>
  <c r="T412" i="4"/>
  <c r="L412" i="4"/>
  <c r="A414" i="4" l="1"/>
  <c r="Y413" i="4"/>
  <c r="X413" i="4"/>
  <c r="T413" i="4"/>
  <c r="P413" i="4"/>
  <c r="L413" i="4"/>
  <c r="H413" i="4"/>
  <c r="D413" i="4"/>
  <c r="W413" i="4"/>
  <c r="S413" i="4"/>
  <c r="O413" i="4"/>
  <c r="K413" i="4"/>
  <c r="G413" i="4"/>
  <c r="C413" i="4"/>
  <c r="U413" i="4"/>
  <c r="M413" i="4"/>
  <c r="E413" i="4"/>
  <c r="I413" i="4"/>
  <c r="R413" i="4"/>
  <c r="J413" i="4"/>
  <c r="B413" i="4"/>
  <c r="Q413" i="4"/>
  <c r="N413" i="4"/>
  <c r="F413" i="4"/>
  <c r="V413" i="4"/>
  <c r="A415" i="4" l="1"/>
  <c r="X414" i="4"/>
  <c r="Y414" i="4"/>
  <c r="V414" i="4"/>
  <c r="R414" i="4"/>
  <c r="N414" i="4"/>
  <c r="J414" i="4"/>
  <c r="F414" i="4"/>
  <c r="B414" i="4"/>
  <c r="U414" i="4"/>
  <c r="Q414" i="4"/>
  <c r="M414" i="4"/>
  <c r="I414" i="4"/>
  <c r="E414" i="4"/>
  <c r="W414" i="4"/>
  <c r="O414" i="4"/>
  <c r="G414" i="4"/>
  <c r="K414" i="4"/>
  <c r="C414" i="4"/>
  <c r="T414" i="4"/>
  <c r="L414" i="4"/>
  <c r="D414" i="4"/>
  <c r="S414" i="4"/>
  <c r="P414" i="4"/>
  <c r="H414" i="4"/>
  <c r="A416" i="4" l="1"/>
  <c r="X415" i="4"/>
  <c r="Y415" i="4"/>
  <c r="T415" i="4"/>
  <c r="P415" i="4"/>
  <c r="L415" i="4"/>
  <c r="H415" i="4"/>
  <c r="D415" i="4"/>
  <c r="W415" i="4"/>
  <c r="S415" i="4"/>
  <c r="O415" i="4"/>
  <c r="K415" i="4"/>
  <c r="G415" i="4"/>
  <c r="C415" i="4"/>
  <c r="Q415" i="4"/>
  <c r="I415" i="4"/>
  <c r="U415" i="4"/>
  <c r="E415" i="4"/>
  <c r="V415" i="4"/>
  <c r="N415" i="4"/>
  <c r="F415" i="4"/>
  <c r="M415" i="4"/>
  <c r="B415" i="4"/>
  <c r="R415" i="4"/>
  <c r="J415" i="4"/>
  <c r="A417" i="4" l="1"/>
  <c r="X416" i="4"/>
  <c r="Y416" i="4"/>
  <c r="V416" i="4"/>
  <c r="R416" i="4"/>
  <c r="N416" i="4"/>
  <c r="J416" i="4"/>
  <c r="F416" i="4"/>
  <c r="B416" i="4"/>
  <c r="U416" i="4"/>
  <c r="Q416" i="4"/>
  <c r="M416" i="4"/>
  <c r="I416" i="4"/>
  <c r="E416" i="4"/>
  <c r="S416" i="4"/>
  <c r="K416" i="4"/>
  <c r="C416" i="4"/>
  <c r="O416" i="4"/>
  <c r="P416" i="4"/>
  <c r="H416" i="4"/>
  <c r="W416" i="4"/>
  <c r="G416" i="4"/>
  <c r="L416" i="4"/>
  <c r="T416" i="4"/>
  <c r="D416" i="4"/>
  <c r="A418" i="4" l="1"/>
  <c r="Y417" i="4"/>
  <c r="X417" i="4"/>
  <c r="T417" i="4"/>
  <c r="P417" i="4"/>
  <c r="L417" i="4"/>
  <c r="H417" i="4"/>
  <c r="D417" i="4"/>
  <c r="W417" i="4"/>
  <c r="S417" i="4"/>
  <c r="O417" i="4"/>
  <c r="K417" i="4"/>
  <c r="G417" i="4"/>
  <c r="C417" i="4"/>
  <c r="U417" i="4"/>
  <c r="M417" i="4"/>
  <c r="E417" i="4"/>
  <c r="Q417" i="4"/>
  <c r="I417" i="4"/>
  <c r="R417" i="4"/>
  <c r="J417" i="4"/>
  <c r="B417" i="4"/>
  <c r="V417" i="4"/>
  <c r="N417" i="4"/>
  <c r="F417" i="4"/>
  <c r="A419" i="4" l="1"/>
  <c r="X418" i="4"/>
  <c r="Y418" i="4"/>
  <c r="V418" i="4"/>
  <c r="R418" i="4"/>
  <c r="N418" i="4"/>
  <c r="J418" i="4"/>
  <c r="F418" i="4"/>
  <c r="B418" i="4"/>
  <c r="U418" i="4"/>
  <c r="Q418" i="4"/>
  <c r="M418" i="4"/>
  <c r="I418" i="4"/>
  <c r="E418" i="4"/>
  <c r="W418" i="4"/>
  <c r="O418" i="4"/>
  <c r="G418" i="4"/>
  <c r="K418" i="4"/>
  <c r="T418" i="4"/>
  <c r="L418" i="4"/>
  <c r="D418" i="4"/>
  <c r="S418" i="4"/>
  <c r="C418" i="4"/>
  <c r="P418" i="4"/>
  <c r="H418" i="4"/>
  <c r="A420" i="4" l="1"/>
  <c r="X419" i="4"/>
  <c r="Y419" i="4"/>
  <c r="T419" i="4"/>
  <c r="P419" i="4"/>
  <c r="L419" i="4"/>
  <c r="H419" i="4"/>
  <c r="D419" i="4"/>
  <c r="W419" i="4"/>
  <c r="S419" i="4"/>
  <c r="O419" i="4"/>
  <c r="K419" i="4"/>
  <c r="G419" i="4"/>
  <c r="C419" i="4"/>
  <c r="Q419" i="4"/>
  <c r="I419" i="4"/>
  <c r="M419" i="4"/>
  <c r="E419" i="4"/>
  <c r="V419" i="4"/>
  <c r="N419" i="4"/>
  <c r="F419" i="4"/>
  <c r="U419" i="4"/>
  <c r="J419" i="4"/>
  <c r="R419" i="4"/>
  <c r="B419" i="4"/>
  <c r="A421" i="4" l="1"/>
  <c r="Y420" i="4"/>
  <c r="X420" i="4"/>
  <c r="V420" i="4"/>
  <c r="R420" i="4"/>
  <c r="N420" i="4"/>
  <c r="J420" i="4"/>
  <c r="F420" i="4"/>
  <c r="B420" i="4"/>
  <c r="U420" i="4"/>
  <c r="Q420" i="4"/>
  <c r="M420" i="4"/>
  <c r="I420" i="4"/>
  <c r="E420" i="4"/>
  <c r="S420" i="4"/>
  <c r="K420" i="4"/>
  <c r="C420" i="4"/>
  <c r="W420" i="4"/>
  <c r="G420" i="4"/>
  <c r="P420" i="4"/>
  <c r="H420" i="4"/>
  <c r="O420" i="4"/>
  <c r="T420" i="4"/>
  <c r="L420" i="4"/>
  <c r="D420" i="4"/>
  <c r="A422" i="4" l="1"/>
  <c r="Y421" i="4"/>
  <c r="X421" i="4"/>
  <c r="T421" i="4"/>
  <c r="P421" i="4"/>
  <c r="L421" i="4"/>
  <c r="H421" i="4"/>
  <c r="D421" i="4"/>
  <c r="W421" i="4"/>
  <c r="S421" i="4"/>
  <c r="O421" i="4"/>
  <c r="K421" i="4"/>
  <c r="G421" i="4"/>
  <c r="C421" i="4"/>
  <c r="U421" i="4"/>
  <c r="M421" i="4"/>
  <c r="E421" i="4"/>
  <c r="I421" i="4"/>
  <c r="R421" i="4"/>
  <c r="J421" i="4"/>
  <c r="B421" i="4"/>
  <c r="Q421" i="4"/>
  <c r="N421" i="4"/>
  <c r="V421" i="4"/>
  <c r="F421" i="4"/>
  <c r="A423" i="4" l="1"/>
  <c r="X422" i="4"/>
  <c r="Y422" i="4"/>
  <c r="V422" i="4"/>
  <c r="R422" i="4"/>
  <c r="N422" i="4"/>
  <c r="J422" i="4"/>
  <c r="F422" i="4"/>
  <c r="B422" i="4"/>
  <c r="U422" i="4"/>
  <c r="Q422" i="4"/>
  <c r="M422" i="4"/>
  <c r="I422" i="4"/>
  <c r="E422" i="4"/>
  <c r="W422" i="4"/>
  <c r="O422" i="4"/>
  <c r="G422" i="4"/>
  <c r="S422" i="4"/>
  <c r="C422" i="4"/>
  <c r="T422" i="4"/>
  <c r="L422" i="4"/>
  <c r="D422" i="4"/>
  <c r="K422" i="4"/>
  <c r="H422" i="4"/>
  <c r="P422" i="4"/>
  <c r="A424" i="4" l="1"/>
  <c r="Y423" i="4"/>
  <c r="X423" i="4"/>
  <c r="T423" i="4"/>
  <c r="P423" i="4"/>
  <c r="L423" i="4"/>
  <c r="H423" i="4"/>
  <c r="D423" i="4"/>
  <c r="W423" i="4"/>
  <c r="S423" i="4"/>
  <c r="O423" i="4"/>
  <c r="K423" i="4"/>
  <c r="G423" i="4"/>
  <c r="C423" i="4"/>
  <c r="Q423" i="4"/>
  <c r="I423" i="4"/>
  <c r="U423" i="4"/>
  <c r="E423" i="4"/>
  <c r="V423" i="4"/>
  <c r="N423" i="4"/>
  <c r="F423" i="4"/>
  <c r="M423" i="4"/>
  <c r="R423" i="4"/>
  <c r="B423" i="4"/>
  <c r="J423" i="4"/>
  <c r="A425" i="4" l="1"/>
  <c r="X424" i="4"/>
  <c r="Y424" i="4"/>
  <c r="V424" i="4"/>
  <c r="R424" i="4"/>
  <c r="N424" i="4"/>
  <c r="J424" i="4"/>
  <c r="F424" i="4"/>
  <c r="B424" i="4"/>
  <c r="U424" i="4"/>
  <c r="Q424" i="4"/>
  <c r="M424" i="4"/>
  <c r="I424" i="4"/>
  <c r="E424" i="4"/>
  <c r="S424" i="4"/>
  <c r="K424" i="4"/>
  <c r="C424" i="4"/>
  <c r="W424" i="4"/>
  <c r="G424" i="4"/>
  <c r="P424" i="4"/>
  <c r="H424" i="4"/>
  <c r="O424" i="4"/>
  <c r="T424" i="4"/>
  <c r="L424" i="4"/>
  <c r="D424" i="4"/>
  <c r="A426" i="4" l="1"/>
  <c r="Y425" i="4"/>
  <c r="X425" i="4"/>
  <c r="T425" i="4"/>
  <c r="P425" i="4"/>
  <c r="L425" i="4"/>
  <c r="H425" i="4"/>
  <c r="D425" i="4"/>
  <c r="W425" i="4"/>
  <c r="S425" i="4"/>
  <c r="O425" i="4"/>
  <c r="K425" i="4"/>
  <c r="G425" i="4"/>
  <c r="C425" i="4"/>
  <c r="U425" i="4"/>
  <c r="M425" i="4"/>
  <c r="E425" i="4"/>
  <c r="I425" i="4"/>
  <c r="R425" i="4"/>
  <c r="J425" i="4"/>
  <c r="B425" i="4"/>
  <c r="Q425" i="4"/>
  <c r="F425" i="4"/>
  <c r="V425" i="4"/>
  <c r="N425" i="4"/>
  <c r="A427" i="4" l="1"/>
  <c r="X426" i="4"/>
  <c r="Y426" i="4"/>
  <c r="V426" i="4"/>
  <c r="R426" i="4"/>
  <c r="N426" i="4"/>
  <c r="J426" i="4"/>
  <c r="F426" i="4"/>
  <c r="B426" i="4"/>
  <c r="U426" i="4"/>
  <c r="Q426" i="4"/>
  <c r="M426" i="4"/>
  <c r="I426" i="4"/>
  <c r="E426" i="4"/>
  <c r="W426" i="4"/>
  <c r="O426" i="4"/>
  <c r="G426" i="4"/>
  <c r="S426" i="4"/>
  <c r="C426" i="4"/>
  <c r="T426" i="4"/>
  <c r="L426" i="4"/>
  <c r="D426" i="4"/>
  <c r="K426" i="4"/>
  <c r="P426" i="4"/>
  <c r="H426" i="4"/>
  <c r="A428" i="4" l="1"/>
  <c r="X427" i="4"/>
  <c r="Y427" i="4"/>
  <c r="T427" i="4"/>
  <c r="P427" i="4"/>
  <c r="L427" i="4"/>
  <c r="H427" i="4"/>
  <c r="D427" i="4"/>
  <c r="W427" i="4"/>
  <c r="S427" i="4"/>
  <c r="O427" i="4"/>
  <c r="K427" i="4"/>
  <c r="G427" i="4"/>
  <c r="C427" i="4"/>
  <c r="Q427" i="4"/>
  <c r="I427" i="4"/>
  <c r="U427" i="4"/>
  <c r="E427" i="4"/>
  <c r="V427" i="4"/>
  <c r="N427" i="4"/>
  <c r="F427" i="4"/>
  <c r="M427" i="4"/>
  <c r="B427" i="4"/>
  <c r="R427" i="4"/>
  <c r="J427" i="4"/>
  <c r="A429" i="4" l="1"/>
  <c r="Y428" i="4"/>
  <c r="X428" i="4"/>
  <c r="V428" i="4"/>
  <c r="R428" i="4"/>
  <c r="N428" i="4"/>
  <c r="J428" i="4"/>
  <c r="F428" i="4"/>
  <c r="B428" i="4"/>
  <c r="U428" i="4"/>
  <c r="Q428" i="4"/>
  <c r="M428" i="4"/>
  <c r="I428" i="4"/>
  <c r="E428" i="4"/>
  <c r="S428" i="4"/>
  <c r="K428" i="4"/>
  <c r="C428" i="4"/>
  <c r="W428" i="4"/>
  <c r="G428" i="4"/>
  <c r="P428" i="4"/>
  <c r="H428" i="4"/>
  <c r="O428" i="4"/>
  <c r="D428" i="4"/>
  <c r="T428" i="4"/>
  <c r="L428" i="4"/>
  <c r="A430" i="4" l="1"/>
  <c r="Y429" i="4"/>
  <c r="X429" i="4"/>
  <c r="T429" i="4"/>
  <c r="P429" i="4"/>
  <c r="L429" i="4"/>
  <c r="H429" i="4"/>
  <c r="D429" i="4"/>
  <c r="W429" i="4"/>
  <c r="S429" i="4"/>
  <c r="O429" i="4"/>
  <c r="K429" i="4"/>
  <c r="G429" i="4"/>
  <c r="C429" i="4"/>
  <c r="U429" i="4"/>
  <c r="M429" i="4"/>
  <c r="E429" i="4"/>
  <c r="I429" i="4"/>
  <c r="R429" i="4"/>
  <c r="J429" i="4"/>
  <c r="B429" i="4"/>
  <c r="Q429" i="4"/>
  <c r="N429" i="4"/>
  <c r="V429" i="4"/>
  <c r="F429" i="4"/>
  <c r="A431" i="4" l="1"/>
  <c r="X430" i="4"/>
  <c r="Y430" i="4"/>
  <c r="V430" i="4"/>
  <c r="R430" i="4"/>
  <c r="N430" i="4"/>
  <c r="J430" i="4"/>
  <c r="F430" i="4"/>
  <c r="B430" i="4"/>
  <c r="U430" i="4"/>
  <c r="Q430" i="4"/>
  <c r="M430" i="4"/>
  <c r="I430" i="4"/>
  <c r="E430" i="4"/>
  <c r="W430" i="4"/>
  <c r="O430" i="4"/>
  <c r="G430" i="4"/>
  <c r="S430" i="4"/>
  <c r="C430" i="4"/>
  <c r="T430" i="4"/>
  <c r="L430" i="4"/>
  <c r="D430" i="4"/>
  <c r="K430" i="4"/>
  <c r="H430" i="4"/>
  <c r="P430" i="4"/>
  <c r="A432" i="4" l="1"/>
  <c r="X431" i="4"/>
  <c r="Y431" i="4"/>
  <c r="T431" i="4"/>
  <c r="P431" i="4"/>
  <c r="L431" i="4"/>
  <c r="H431" i="4"/>
  <c r="D431" i="4"/>
  <c r="W431" i="4"/>
  <c r="S431" i="4"/>
  <c r="O431" i="4"/>
  <c r="K431" i="4"/>
  <c r="G431" i="4"/>
  <c r="C431" i="4"/>
  <c r="Q431" i="4"/>
  <c r="I431" i="4"/>
  <c r="U431" i="4"/>
  <c r="E431" i="4"/>
  <c r="V431" i="4"/>
  <c r="N431" i="4"/>
  <c r="F431" i="4"/>
  <c r="M431" i="4"/>
  <c r="B431" i="4"/>
  <c r="R431" i="4"/>
  <c r="J431" i="4"/>
  <c r="A433" i="4" l="1"/>
  <c r="X432" i="4"/>
  <c r="Y432" i="4"/>
  <c r="V432" i="4"/>
  <c r="R432" i="4"/>
  <c r="N432" i="4"/>
  <c r="J432" i="4"/>
  <c r="F432" i="4"/>
  <c r="B432" i="4"/>
  <c r="U432" i="4"/>
  <c r="Q432" i="4"/>
  <c r="M432" i="4"/>
  <c r="I432" i="4"/>
  <c r="E432" i="4"/>
  <c r="S432" i="4"/>
  <c r="K432" i="4"/>
  <c r="C432" i="4"/>
  <c r="W432" i="4"/>
  <c r="O432" i="4"/>
  <c r="P432" i="4"/>
  <c r="H432" i="4"/>
  <c r="G432" i="4"/>
  <c r="L432" i="4"/>
  <c r="T432" i="4"/>
  <c r="D432" i="4"/>
  <c r="A434" i="4" l="1"/>
  <c r="Y433" i="4"/>
  <c r="X433" i="4"/>
  <c r="T433" i="4"/>
  <c r="P433" i="4"/>
  <c r="L433" i="4"/>
  <c r="H433" i="4"/>
  <c r="D433" i="4"/>
  <c r="W433" i="4"/>
  <c r="S433" i="4"/>
  <c r="O433" i="4"/>
  <c r="K433" i="4"/>
  <c r="G433" i="4"/>
  <c r="C433" i="4"/>
  <c r="U433" i="4"/>
  <c r="M433" i="4"/>
  <c r="E433" i="4"/>
  <c r="Q433" i="4"/>
  <c r="R433" i="4"/>
  <c r="J433" i="4"/>
  <c r="B433" i="4"/>
  <c r="I433" i="4"/>
  <c r="V433" i="4"/>
  <c r="F433" i="4"/>
  <c r="N433" i="4"/>
  <c r="A435" i="4" l="1"/>
  <c r="X434" i="4"/>
  <c r="Y434" i="4"/>
  <c r="V434" i="4"/>
  <c r="R434" i="4"/>
  <c r="N434" i="4"/>
  <c r="J434" i="4"/>
  <c r="F434" i="4"/>
  <c r="B434" i="4"/>
  <c r="U434" i="4"/>
  <c r="Q434" i="4"/>
  <c r="M434" i="4"/>
  <c r="I434" i="4"/>
  <c r="E434" i="4"/>
  <c r="W434" i="4"/>
  <c r="O434" i="4"/>
  <c r="G434" i="4"/>
  <c r="K434" i="4"/>
  <c r="T434" i="4"/>
  <c r="L434" i="4"/>
  <c r="D434" i="4"/>
  <c r="S434" i="4"/>
  <c r="C434" i="4"/>
  <c r="H434" i="4"/>
  <c r="P434" i="4"/>
  <c r="A436" i="4" l="1"/>
  <c r="X435" i="4"/>
  <c r="Y435" i="4"/>
  <c r="T435" i="4"/>
  <c r="P435" i="4"/>
  <c r="L435" i="4"/>
  <c r="H435" i="4"/>
  <c r="D435" i="4"/>
  <c r="W435" i="4"/>
  <c r="S435" i="4"/>
  <c r="O435" i="4"/>
  <c r="K435" i="4"/>
  <c r="G435" i="4"/>
  <c r="C435" i="4"/>
  <c r="Q435" i="4"/>
  <c r="I435" i="4"/>
  <c r="M435" i="4"/>
  <c r="E435" i="4"/>
  <c r="V435" i="4"/>
  <c r="N435" i="4"/>
  <c r="F435" i="4"/>
  <c r="U435" i="4"/>
  <c r="J435" i="4"/>
  <c r="B435" i="4"/>
  <c r="R435" i="4"/>
  <c r="A437" i="4" l="1"/>
  <c r="Y436" i="4"/>
  <c r="X436" i="4"/>
  <c r="V436" i="4"/>
  <c r="R436" i="4"/>
  <c r="N436" i="4"/>
  <c r="J436" i="4"/>
  <c r="F436" i="4"/>
  <c r="B436" i="4"/>
  <c r="U436" i="4"/>
  <c r="Q436" i="4"/>
  <c r="M436" i="4"/>
  <c r="I436" i="4"/>
  <c r="E436" i="4"/>
  <c r="S436" i="4"/>
  <c r="K436" i="4"/>
  <c r="C436" i="4"/>
  <c r="W436" i="4"/>
  <c r="G436" i="4"/>
  <c r="P436" i="4"/>
  <c r="H436" i="4"/>
  <c r="O436" i="4"/>
  <c r="T436" i="4"/>
  <c r="D436" i="4"/>
  <c r="L436" i="4"/>
  <c r="A438" i="4" l="1"/>
  <c r="Y437" i="4"/>
  <c r="X437" i="4"/>
  <c r="T437" i="4"/>
  <c r="P437" i="4"/>
  <c r="L437" i="4"/>
  <c r="H437" i="4"/>
  <c r="D437" i="4"/>
  <c r="W437" i="4"/>
  <c r="S437" i="4"/>
  <c r="O437" i="4"/>
  <c r="K437" i="4"/>
  <c r="G437" i="4"/>
  <c r="C437" i="4"/>
  <c r="U437" i="4"/>
  <c r="M437" i="4"/>
  <c r="E437" i="4"/>
  <c r="I437" i="4"/>
  <c r="R437" i="4"/>
  <c r="J437" i="4"/>
  <c r="B437" i="4"/>
  <c r="Q437" i="4"/>
  <c r="F437" i="4"/>
  <c r="V437" i="4"/>
  <c r="N437" i="4"/>
  <c r="A439" i="4" l="1"/>
  <c r="X438" i="4"/>
  <c r="Y438" i="4"/>
  <c r="V438" i="4"/>
  <c r="R438" i="4"/>
  <c r="N438" i="4"/>
  <c r="J438" i="4"/>
  <c r="F438" i="4"/>
  <c r="B438" i="4"/>
  <c r="U438" i="4"/>
  <c r="Q438" i="4"/>
  <c r="M438" i="4"/>
  <c r="I438" i="4"/>
  <c r="E438" i="4"/>
  <c r="W438" i="4"/>
  <c r="O438" i="4"/>
  <c r="G438" i="4"/>
  <c r="K438" i="4"/>
  <c r="C438" i="4"/>
  <c r="T438" i="4"/>
  <c r="L438" i="4"/>
  <c r="D438" i="4"/>
  <c r="S438" i="4"/>
  <c r="H438" i="4"/>
  <c r="P438" i="4"/>
  <c r="A440" i="4" l="1"/>
  <c r="X439" i="4"/>
  <c r="Y439" i="4"/>
  <c r="T439" i="4"/>
  <c r="P439" i="4"/>
  <c r="L439" i="4"/>
  <c r="H439" i="4"/>
  <c r="D439" i="4"/>
  <c r="W439" i="4"/>
  <c r="S439" i="4"/>
  <c r="O439" i="4"/>
  <c r="K439" i="4"/>
  <c r="G439" i="4"/>
  <c r="C439" i="4"/>
  <c r="Q439" i="4"/>
  <c r="I439" i="4"/>
  <c r="U439" i="4"/>
  <c r="E439" i="4"/>
  <c r="V439" i="4"/>
  <c r="N439" i="4"/>
  <c r="F439" i="4"/>
  <c r="M439" i="4"/>
  <c r="R439" i="4"/>
  <c r="B439" i="4"/>
  <c r="J439" i="4"/>
  <c r="A441" i="4" l="1"/>
  <c r="X440" i="4"/>
  <c r="Y440" i="4"/>
  <c r="V440" i="4"/>
  <c r="R440" i="4"/>
  <c r="N440" i="4"/>
  <c r="J440" i="4"/>
  <c r="F440" i="4"/>
  <c r="B440" i="4"/>
  <c r="U440" i="4"/>
  <c r="Q440" i="4"/>
  <c r="M440" i="4"/>
  <c r="I440" i="4"/>
  <c r="E440" i="4"/>
  <c r="S440" i="4"/>
  <c r="K440" i="4"/>
  <c r="C440" i="4"/>
  <c r="W440" i="4"/>
  <c r="G440" i="4"/>
  <c r="P440" i="4"/>
  <c r="H440" i="4"/>
  <c r="O440" i="4"/>
  <c r="L440" i="4"/>
  <c r="D440" i="4"/>
  <c r="T440" i="4"/>
  <c r="A442" i="4" l="1"/>
  <c r="Y441" i="4"/>
  <c r="X441" i="4"/>
  <c r="T441" i="4"/>
  <c r="P441" i="4"/>
  <c r="L441" i="4"/>
  <c r="H441" i="4"/>
  <c r="D441" i="4"/>
  <c r="W441" i="4"/>
  <c r="S441" i="4"/>
  <c r="O441" i="4"/>
  <c r="K441" i="4"/>
  <c r="G441" i="4"/>
  <c r="C441" i="4"/>
  <c r="U441" i="4"/>
  <c r="M441" i="4"/>
  <c r="E441" i="4"/>
  <c r="Q441" i="4"/>
  <c r="R441" i="4"/>
  <c r="J441" i="4"/>
  <c r="B441" i="4"/>
  <c r="I441" i="4"/>
  <c r="F441" i="4"/>
  <c r="V441" i="4"/>
  <c r="N441" i="4"/>
  <c r="A443" i="4" l="1"/>
  <c r="X442" i="4"/>
  <c r="Y442" i="4"/>
  <c r="V442" i="4"/>
  <c r="R442" i="4"/>
  <c r="N442" i="4"/>
  <c r="J442" i="4"/>
  <c r="F442" i="4"/>
  <c r="B442" i="4"/>
  <c r="U442" i="4"/>
  <c r="Q442" i="4"/>
  <c r="M442" i="4"/>
  <c r="I442" i="4"/>
  <c r="E442" i="4"/>
  <c r="W442" i="4"/>
  <c r="O442" i="4"/>
  <c r="G442" i="4"/>
  <c r="K442" i="4"/>
  <c r="T442" i="4"/>
  <c r="L442" i="4"/>
  <c r="D442" i="4"/>
  <c r="S442" i="4"/>
  <c r="C442" i="4"/>
  <c r="P442" i="4"/>
  <c r="H442" i="4"/>
  <c r="A444" i="4" l="1"/>
  <c r="X443" i="4"/>
  <c r="Y443" i="4"/>
  <c r="T443" i="4"/>
  <c r="P443" i="4"/>
  <c r="L443" i="4"/>
  <c r="H443" i="4"/>
  <c r="D443" i="4"/>
  <c r="W443" i="4"/>
  <c r="S443" i="4"/>
  <c r="O443" i="4"/>
  <c r="K443" i="4"/>
  <c r="G443" i="4"/>
  <c r="C443" i="4"/>
  <c r="Q443" i="4"/>
  <c r="I443" i="4"/>
  <c r="U443" i="4"/>
  <c r="E443" i="4"/>
  <c r="V443" i="4"/>
  <c r="N443" i="4"/>
  <c r="F443" i="4"/>
  <c r="M443" i="4"/>
  <c r="J443" i="4"/>
  <c r="B443" i="4"/>
  <c r="R443" i="4"/>
  <c r="A445" i="4" l="1"/>
  <c r="Y444" i="4"/>
  <c r="X444" i="4"/>
  <c r="T444" i="4"/>
  <c r="W444" i="4"/>
  <c r="R444" i="4"/>
  <c r="N444" i="4"/>
  <c r="J444" i="4"/>
  <c r="F444" i="4"/>
  <c r="B444" i="4"/>
  <c r="V444" i="4"/>
  <c r="Q444" i="4"/>
  <c r="M444" i="4"/>
  <c r="I444" i="4"/>
  <c r="E444" i="4"/>
  <c r="S444" i="4"/>
  <c r="K444" i="4"/>
  <c r="C444" i="4"/>
  <c r="G444" i="4"/>
  <c r="P444" i="4"/>
  <c r="H444" i="4"/>
  <c r="O444" i="4"/>
  <c r="D444" i="4"/>
  <c r="U444" i="4"/>
  <c r="L444" i="4"/>
  <c r="A446" i="4" l="1"/>
  <c r="Y445" i="4"/>
  <c r="X445" i="4"/>
  <c r="V445" i="4"/>
  <c r="R445" i="4"/>
  <c r="N445" i="4"/>
  <c r="J445" i="4"/>
  <c r="F445" i="4"/>
  <c r="B445" i="4"/>
  <c r="U445" i="4"/>
  <c r="Q445" i="4"/>
  <c r="S445" i="4"/>
  <c r="L445" i="4"/>
  <c r="G445" i="4"/>
  <c r="P445" i="4"/>
  <c r="K445" i="4"/>
  <c r="E445" i="4"/>
  <c r="T445" i="4"/>
  <c r="H445" i="4"/>
  <c r="M445" i="4"/>
  <c r="C445" i="4"/>
  <c r="O445" i="4"/>
  <c r="D445" i="4"/>
  <c r="W445" i="4"/>
  <c r="I445" i="4"/>
  <c r="A447" i="4" l="1"/>
  <c r="X446" i="4"/>
  <c r="Y446" i="4"/>
  <c r="T446" i="4"/>
  <c r="P446" i="4"/>
  <c r="L446" i="4"/>
  <c r="H446" i="4"/>
  <c r="D446" i="4"/>
  <c r="W446" i="4"/>
  <c r="S446" i="4"/>
  <c r="O446" i="4"/>
  <c r="K446" i="4"/>
  <c r="G446" i="4"/>
  <c r="C446" i="4"/>
  <c r="U446" i="4"/>
  <c r="M446" i="4"/>
  <c r="E446" i="4"/>
  <c r="R446" i="4"/>
  <c r="J446" i="4"/>
  <c r="B446" i="4"/>
  <c r="N446" i="4"/>
  <c r="V446" i="4"/>
  <c r="I446" i="4"/>
  <c r="F446" i="4"/>
  <c r="Q446" i="4"/>
  <c r="A448" i="4" l="1"/>
  <c r="Y447" i="4"/>
  <c r="X447" i="4"/>
  <c r="V447" i="4"/>
  <c r="R447" i="4"/>
  <c r="N447" i="4"/>
  <c r="J447" i="4"/>
  <c r="F447" i="4"/>
  <c r="B447" i="4"/>
  <c r="U447" i="4"/>
  <c r="Q447" i="4"/>
  <c r="M447" i="4"/>
  <c r="I447" i="4"/>
  <c r="E447" i="4"/>
  <c r="W447" i="4"/>
  <c r="O447" i="4"/>
  <c r="G447" i="4"/>
  <c r="T447" i="4"/>
  <c r="L447" i="4"/>
  <c r="D447" i="4"/>
  <c r="H447" i="4"/>
  <c r="S447" i="4"/>
  <c r="C447" i="4"/>
  <c r="P447" i="4"/>
  <c r="K447" i="4"/>
  <c r="A449" i="4" l="1"/>
  <c r="X448" i="4"/>
  <c r="Y448" i="4"/>
  <c r="T448" i="4"/>
  <c r="P448" i="4"/>
  <c r="L448" i="4"/>
  <c r="H448" i="4"/>
  <c r="D448" i="4"/>
  <c r="W448" i="4"/>
  <c r="S448" i="4"/>
  <c r="O448" i="4"/>
  <c r="K448" i="4"/>
  <c r="G448" i="4"/>
  <c r="C448" i="4"/>
  <c r="Q448" i="4"/>
  <c r="I448" i="4"/>
  <c r="V448" i="4"/>
  <c r="N448" i="4"/>
  <c r="F448" i="4"/>
  <c r="R448" i="4"/>
  <c r="B448" i="4"/>
  <c r="J448" i="4"/>
  <c r="M448" i="4"/>
  <c r="U448" i="4"/>
  <c r="E448" i="4"/>
  <c r="A450" i="4" l="1"/>
  <c r="Y449" i="4"/>
  <c r="X449" i="4"/>
  <c r="V449" i="4"/>
  <c r="R449" i="4"/>
  <c r="N449" i="4"/>
  <c r="J449" i="4"/>
  <c r="F449" i="4"/>
  <c r="B449" i="4"/>
  <c r="U449" i="4"/>
  <c r="Q449" i="4"/>
  <c r="M449" i="4"/>
  <c r="I449" i="4"/>
  <c r="E449" i="4"/>
  <c r="S449" i="4"/>
  <c r="K449" i="4"/>
  <c r="C449" i="4"/>
  <c r="P449" i="4"/>
  <c r="H449" i="4"/>
  <c r="L449" i="4"/>
  <c r="D449" i="4"/>
  <c r="W449" i="4"/>
  <c r="G449" i="4"/>
  <c r="T449" i="4"/>
  <c r="O449" i="4"/>
  <c r="A451" i="4" l="1"/>
  <c r="X450" i="4"/>
  <c r="Y450" i="4"/>
  <c r="T450" i="4"/>
  <c r="P450" i="4"/>
  <c r="L450" i="4"/>
  <c r="H450" i="4"/>
  <c r="D450" i="4"/>
  <c r="W450" i="4"/>
  <c r="S450" i="4"/>
  <c r="O450" i="4"/>
  <c r="K450" i="4"/>
  <c r="G450" i="4"/>
  <c r="C450" i="4"/>
  <c r="U450" i="4"/>
  <c r="M450" i="4"/>
  <c r="E450" i="4"/>
  <c r="R450" i="4"/>
  <c r="J450" i="4"/>
  <c r="B450" i="4"/>
  <c r="V450" i="4"/>
  <c r="F450" i="4"/>
  <c r="N450" i="4"/>
  <c r="Q450" i="4"/>
  <c r="I450" i="4"/>
  <c r="A452" i="4" l="1"/>
  <c r="X451" i="4"/>
  <c r="Y451" i="4"/>
  <c r="V451" i="4"/>
  <c r="R451" i="4"/>
  <c r="N451" i="4"/>
  <c r="J451" i="4"/>
  <c r="F451" i="4"/>
  <c r="B451" i="4"/>
  <c r="U451" i="4"/>
  <c r="Q451" i="4"/>
  <c r="M451" i="4"/>
  <c r="I451" i="4"/>
  <c r="E451" i="4"/>
  <c r="W451" i="4"/>
  <c r="O451" i="4"/>
  <c r="G451" i="4"/>
  <c r="T451" i="4"/>
  <c r="L451" i="4"/>
  <c r="D451" i="4"/>
  <c r="P451" i="4"/>
  <c r="H451" i="4"/>
  <c r="K451" i="4"/>
  <c r="S451" i="4"/>
  <c r="C451" i="4"/>
  <c r="A453" i="4" l="1"/>
  <c r="Y452" i="4"/>
  <c r="X452" i="4"/>
  <c r="T452" i="4"/>
  <c r="P452" i="4"/>
  <c r="L452" i="4"/>
  <c r="H452" i="4"/>
  <c r="D452" i="4"/>
  <c r="W452" i="4"/>
  <c r="S452" i="4"/>
  <c r="O452" i="4"/>
  <c r="K452" i="4"/>
  <c r="G452" i="4"/>
  <c r="C452" i="4"/>
  <c r="Q452" i="4"/>
  <c r="I452" i="4"/>
  <c r="V452" i="4"/>
  <c r="N452" i="4"/>
  <c r="F452" i="4"/>
  <c r="J452" i="4"/>
  <c r="R452" i="4"/>
  <c r="U452" i="4"/>
  <c r="E452" i="4"/>
  <c r="B452" i="4"/>
  <c r="M452" i="4"/>
  <c r="A454" i="4" l="1"/>
  <c r="Y453" i="4"/>
  <c r="X453" i="4"/>
  <c r="V453" i="4"/>
  <c r="R453" i="4"/>
  <c r="N453" i="4"/>
  <c r="J453" i="4"/>
  <c r="F453" i="4"/>
  <c r="B453" i="4"/>
  <c r="U453" i="4"/>
  <c r="Q453" i="4"/>
  <c r="M453" i="4"/>
  <c r="I453" i="4"/>
  <c r="E453" i="4"/>
  <c r="S453" i="4"/>
  <c r="K453" i="4"/>
  <c r="C453" i="4"/>
  <c r="P453" i="4"/>
  <c r="H453" i="4"/>
  <c r="T453" i="4"/>
  <c r="D453" i="4"/>
  <c r="O453" i="4"/>
  <c r="L453" i="4"/>
  <c r="W453" i="4"/>
  <c r="G453" i="4"/>
  <c r="A455" i="4" l="1"/>
  <c r="X454" i="4"/>
  <c r="Y454" i="4"/>
  <c r="T454" i="4"/>
  <c r="P454" i="4"/>
  <c r="L454" i="4"/>
  <c r="H454" i="4"/>
  <c r="D454" i="4"/>
  <c r="W454" i="4"/>
  <c r="S454" i="4"/>
  <c r="O454" i="4"/>
  <c r="K454" i="4"/>
  <c r="G454" i="4"/>
  <c r="C454" i="4"/>
  <c r="U454" i="4"/>
  <c r="M454" i="4"/>
  <c r="E454" i="4"/>
  <c r="R454" i="4"/>
  <c r="J454" i="4"/>
  <c r="B454" i="4"/>
  <c r="N454" i="4"/>
  <c r="V454" i="4"/>
  <c r="F454" i="4"/>
  <c r="I454" i="4"/>
  <c r="Q454" i="4"/>
  <c r="A456" i="4" l="1"/>
  <c r="X455" i="4"/>
  <c r="Y455" i="4"/>
  <c r="V455" i="4"/>
  <c r="R455" i="4"/>
  <c r="N455" i="4"/>
  <c r="J455" i="4"/>
  <c r="F455" i="4"/>
  <c r="B455" i="4"/>
  <c r="U455" i="4"/>
  <c r="Q455" i="4"/>
  <c r="M455" i="4"/>
  <c r="I455" i="4"/>
  <c r="E455" i="4"/>
  <c r="W455" i="4"/>
  <c r="O455" i="4"/>
  <c r="G455" i="4"/>
  <c r="T455" i="4"/>
  <c r="L455" i="4"/>
  <c r="D455" i="4"/>
  <c r="H455" i="4"/>
  <c r="S455" i="4"/>
  <c r="C455" i="4"/>
  <c r="P455" i="4"/>
  <c r="K455" i="4"/>
  <c r="A457" i="4" l="1"/>
  <c r="X456" i="4"/>
  <c r="Y456" i="4"/>
  <c r="T456" i="4"/>
  <c r="P456" i="4"/>
  <c r="L456" i="4"/>
  <c r="H456" i="4"/>
  <c r="D456" i="4"/>
  <c r="W456" i="4"/>
  <c r="S456" i="4"/>
  <c r="O456" i="4"/>
  <c r="K456" i="4"/>
  <c r="G456" i="4"/>
  <c r="C456" i="4"/>
  <c r="Q456" i="4"/>
  <c r="I456" i="4"/>
  <c r="V456" i="4"/>
  <c r="N456" i="4"/>
  <c r="F456" i="4"/>
  <c r="R456" i="4"/>
  <c r="B456" i="4"/>
  <c r="J456" i="4"/>
  <c r="M456" i="4"/>
  <c r="E456" i="4"/>
  <c r="U456" i="4"/>
  <c r="A458" i="4" l="1"/>
  <c r="Y457" i="4"/>
  <c r="X457" i="4"/>
  <c r="V457" i="4"/>
  <c r="R457" i="4"/>
  <c r="N457" i="4"/>
  <c r="J457" i="4"/>
  <c r="F457" i="4"/>
  <c r="B457" i="4"/>
  <c r="U457" i="4"/>
  <c r="Q457" i="4"/>
  <c r="M457" i="4"/>
  <c r="I457" i="4"/>
  <c r="E457" i="4"/>
  <c r="S457" i="4"/>
  <c r="K457" i="4"/>
  <c r="C457" i="4"/>
  <c r="P457" i="4"/>
  <c r="H457" i="4"/>
  <c r="L457" i="4"/>
  <c r="T457" i="4"/>
  <c r="W457" i="4"/>
  <c r="G457" i="4"/>
  <c r="D457" i="4"/>
  <c r="O457" i="4"/>
  <c r="A459" i="4" l="1"/>
  <c r="X458" i="4"/>
  <c r="Y458" i="4"/>
  <c r="T458" i="4"/>
  <c r="P458" i="4"/>
  <c r="L458" i="4"/>
  <c r="H458" i="4"/>
  <c r="D458" i="4"/>
  <c r="W458" i="4"/>
  <c r="S458" i="4"/>
  <c r="O458" i="4"/>
  <c r="K458" i="4"/>
  <c r="G458" i="4"/>
  <c r="C458" i="4"/>
  <c r="U458" i="4"/>
  <c r="M458" i="4"/>
  <c r="E458" i="4"/>
  <c r="R458" i="4"/>
  <c r="J458" i="4"/>
  <c r="B458" i="4"/>
  <c r="V458" i="4"/>
  <c r="F458" i="4"/>
  <c r="N458" i="4"/>
  <c r="Q458" i="4"/>
  <c r="I458" i="4"/>
  <c r="A460" i="4" l="1"/>
  <c r="X459" i="4"/>
  <c r="Y459" i="4"/>
  <c r="V459" i="4"/>
  <c r="R459" i="4"/>
  <c r="N459" i="4"/>
  <c r="J459" i="4"/>
  <c r="F459" i="4"/>
  <c r="B459" i="4"/>
  <c r="U459" i="4"/>
  <c r="Q459" i="4"/>
  <c r="M459" i="4"/>
  <c r="I459" i="4"/>
  <c r="E459" i="4"/>
  <c r="W459" i="4"/>
  <c r="O459" i="4"/>
  <c r="G459" i="4"/>
  <c r="T459" i="4"/>
  <c r="L459" i="4"/>
  <c r="D459" i="4"/>
  <c r="P459" i="4"/>
  <c r="K459" i="4"/>
  <c r="H459" i="4"/>
  <c r="C459" i="4"/>
  <c r="S459" i="4"/>
  <c r="A461" i="4" l="1"/>
  <c r="Y460" i="4"/>
  <c r="X460" i="4"/>
  <c r="T460" i="4"/>
  <c r="P460" i="4"/>
  <c r="L460" i="4"/>
  <c r="H460" i="4"/>
  <c r="D460" i="4"/>
  <c r="W460" i="4"/>
  <c r="S460" i="4"/>
  <c r="O460" i="4"/>
  <c r="K460" i="4"/>
  <c r="G460" i="4"/>
  <c r="C460" i="4"/>
  <c r="Q460" i="4"/>
  <c r="I460" i="4"/>
  <c r="V460" i="4"/>
  <c r="N460" i="4"/>
  <c r="F460" i="4"/>
  <c r="J460" i="4"/>
  <c r="R460" i="4"/>
  <c r="B460" i="4"/>
  <c r="U460" i="4"/>
  <c r="E460" i="4"/>
  <c r="M460" i="4"/>
  <c r="A462" i="4" l="1"/>
  <c r="Y461" i="4"/>
  <c r="X461" i="4"/>
  <c r="V461" i="4"/>
  <c r="R461" i="4"/>
  <c r="N461" i="4"/>
  <c r="J461" i="4"/>
  <c r="F461" i="4"/>
  <c r="B461" i="4"/>
  <c r="U461" i="4"/>
  <c r="Q461" i="4"/>
  <c r="M461" i="4"/>
  <c r="I461" i="4"/>
  <c r="E461" i="4"/>
  <c r="S461" i="4"/>
  <c r="K461" i="4"/>
  <c r="C461" i="4"/>
  <c r="P461" i="4"/>
  <c r="H461" i="4"/>
  <c r="T461" i="4"/>
  <c r="D461" i="4"/>
  <c r="O461" i="4"/>
  <c r="L461" i="4"/>
  <c r="W461" i="4"/>
  <c r="G461" i="4"/>
  <c r="A463" i="4" l="1"/>
  <c r="X462" i="4"/>
  <c r="Y462" i="4"/>
  <c r="T462" i="4"/>
  <c r="P462" i="4"/>
  <c r="L462" i="4"/>
  <c r="H462" i="4"/>
  <c r="D462" i="4"/>
  <c r="W462" i="4"/>
  <c r="S462" i="4"/>
  <c r="O462" i="4"/>
  <c r="K462" i="4"/>
  <c r="G462" i="4"/>
  <c r="C462" i="4"/>
  <c r="U462" i="4"/>
  <c r="M462" i="4"/>
  <c r="E462" i="4"/>
  <c r="R462" i="4"/>
  <c r="J462" i="4"/>
  <c r="B462" i="4"/>
  <c r="N462" i="4"/>
  <c r="V462" i="4"/>
  <c r="F462" i="4"/>
  <c r="I462" i="4"/>
  <c r="Q462" i="4"/>
  <c r="A464" i="4" l="1"/>
  <c r="Y463" i="4"/>
  <c r="X463" i="4"/>
  <c r="V463" i="4"/>
  <c r="R463" i="4"/>
  <c r="N463" i="4"/>
  <c r="J463" i="4"/>
  <c r="F463" i="4"/>
  <c r="B463" i="4"/>
  <c r="U463" i="4"/>
  <c r="Q463" i="4"/>
  <c r="M463" i="4"/>
  <c r="I463" i="4"/>
  <c r="E463" i="4"/>
  <c r="W463" i="4"/>
  <c r="O463" i="4"/>
  <c r="G463" i="4"/>
  <c r="T463" i="4"/>
  <c r="L463" i="4"/>
  <c r="D463" i="4"/>
  <c r="H463" i="4"/>
  <c r="S463" i="4"/>
  <c r="C463" i="4"/>
  <c r="P463" i="4"/>
  <c r="K463" i="4"/>
  <c r="A465" i="4" l="1"/>
  <c r="X464" i="4"/>
  <c r="Y464" i="4"/>
  <c r="T464" i="4"/>
  <c r="P464" i="4"/>
  <c r="L464" i="4"/>
  <c r="H464" i="4"/>
  <c r="D464" i="4"/>
  <c r="W464" i="4"/>
  <c r="S464" i="4"/>
  <c r="O464" i="4"/>
  <c r="K464" i="4"/>
  <c r="G464" i="4"/>
  <c r="C464" i="4"/>
  <c r="Q464" i="4"/>
  <c r="I464" i="4"/>
  <c r="V464" i="4"/>
  <c r="N464" i="4"/>
  <c r="F464" i="4"/>
  <c r="R464" i="4"/>
  <c r="B464" i="4"/>
  <c r="J464" i="4"/>
  <c r="M464" i="4"/>
  <c r="U464" i="4"/>
  <c r="E464" i="4"/>
  <c r="A466" i="4" l="1"/>
  <c r="Y465" i="4"/>
  <c r="X465" i="4"/>
  <c r="V465" i="4"/>
  <c r="R465" i="4"/>
  <c r="N465" i="4"/>
  <c r="J465" i="4"/>
  <c r="F465" i="4"/>
  <c r="B465" i="4"/>
  <c r="U465" i="4"/>
  <c r="Q465" i="4"/>
  <c r="M465" i="4"/>
  <c r="I465" i="4"/>
  <c r="E465" i="4"/>
  <c r="S465" i="4"/>
  <c r="K465" i="4"/>
  <c r="C465" i="4"/>
  <c r="P465" i="4"/>
  <c r="H465" i="4"/>
  <c r="L465" i="4"/>
  <c r="T465" i="4"/>
  <c r="W465" i="4"/>
  <c r="G465" i="4"/>
  <c r="D465" i="4"/>
  <c r="O465" i="4"/>
  <c r="A467" i="4" l="1"/>
  <c r="X466" i="4"/>
  <c r="Y466" i="4"/>
  <c r="T466" i="4"/>
  <c r="P466" i="4"/>
  <c r="L466" i="4"/>
  <c r="H466" i="4"/>
  <c r="D466" i="4"/>
  <c r="W466" i="4"/>
  <c r="S466" i="4"/>
  <c r="O466" i="4"/>
  <c r="K466" i="4"/>
  <c r="G466" i="4"/>
  <c r="C466" i="4"/>
  <c r="U466" i="4"/>
  <c r="M466" i="4"/>
  <c r="E466" i="4"/>
  <c r="R466" i="4"/>
  <c r="J466" i="4"/>
  <c r="B466" i="4"/>
  <c r="V466" i="4"/>
  <c r="F466" i="4"/>
  <c r="N466" i="4"/>
  <c r="Q466" i="4"/>
  <c r="I466" i="4"/>
  <c r="A468" i="4" l="1"/>
  <c r="X467" i="4"/>
  <c r="Y467" i="4"/>
  <c r="V467" i="4"/>
  <c r="R467" i="4"/>
  <c r="N467" i="4"/>
  <c r="J467" i="4"/>
  <c r="F467" i="4"/>
  <c r="B467" i="4"/>
  <c r="U467" i="4"/>
  <c r="Q467" i="4"/>
  <c r="M467" i="4"/>
  <c r="I467" i="4"/>
  <c r="E467" i="4"/>
  <c r="W467" i="4"/>
  <c r="O467" i="4"/>
  <c r="G467" i="4"/>
  <c r="T467" i="4"/>
  <c r="L467" i="4"/>
  <c r="D467" i="4"/>
  <c r="P467" i="4"/>
  <c r="K467" i="4"/>
  <c r="H467" i="4"/>
  <c r="S467" i="4"/>
  <c r="C467" i="4"/>
  <c r="A469" i="4" l="1"/>
  <c r="Y468" i="4"/>
  <c r="X468" i="4"/>
  <c r="T468" i="4"/>
  <c r="P468" i="4"/>
  <c r="L468" i="4"/>
  <c r="H468" i="4"/>
  <c r="D468" i="4"/>
  <c r="W468" i="4"/>
  <c r="S468" i="4"/>
  <c r="O468" i="4"/>
  <c r="K468" i="4"/>
  <c r="G468" i="4"/>
  <c r="C468" i="4"/>
  <c r="Q468" i="4"/>
  <c r="I468" i="4"/>
  <c r="V468" i="4"/>
  <c r="N468" i="4"/>
  <c r="F468" i="4"/>
  <c r="J468" i="4"/>
  <c r="B468" i="4"/>
  <c r="U468" i="4"/>
  <c r="E468" i="4"/>
  <c r="R468" i="4"/>
  <c r="M468" i="4"/>
  <c r="A470" i="4" l="1"/>
  <c r="X469" i="4"/>
  <c r="Y469" i="4"/>
  <c r="V469" i="4"/>
  <c r="R469" i="4"/>
  <c r="N469" i="4"/>
  <c r="J469" i="4"/>
  <c r="F469" i="4"/>
  <c r="B469" i="4"/>
  <c r="U469" i="4"/>
  <c r="Q469" i="4"/>
  <c r="M469" i="4"/>
  <c r="I469" i="4"/>
  <c r="E469" i="4"/>
  <c r="S469" i="4"/>
  <c r="K469" i="4"/>
  <c r="C469" i="4"/>
  <c r="P469" i="4"/>
  <c r="H469" i="4"/>
  <c r="T469" i="4"/>
  <c r="D469" i="4"/>
  <c r="L469" i="4"/>
  <c r="O469" i="4"/>
  <c r="G469" i="4"/>
  <c r="W469" i="4"/>
  <c r="A471" i="4" l="1"/>
  <c r="X470" i="4"/>
  <c r="Y470" i="4"/>
  <c r="T470" i="4"/>
  <c r="P470" i="4"/>
  <c r="L470" i="4"/>
  <c r="H470" i="4"/>
  <c r="D470" i="4"/>
  <c r="W470" i="4"/>
  <c r="S470" i="4"/>
  <c r="O470" i="4"/>
  <c r="K470" i="4"/>
  <c r="G470" i="4"/>
  <c r="C470" i="4"/>
  <c r="U470" i="4"/>
  <c r="M470" i="4"/>
  <c r="E470" i="4"/>
  <c r="R470" i="4"/>
  <c r="J470" i="4"/>
  <c r="B470" i="4"/>
  <c r="N470" i="4"/>
  <c r="F470" i="4"/>
  <c r="I470" i="4"/>
  <c r="V470" i="4"/>
  <c r="Q470" i="4"/>
  <c r="A472" i="4" l="1"/>
  <c r="Y471" i="4"/>
  <c r="X471" i="4"/>
  <c r="V471" i="4"/>
  <c r="R471" i="4"/>
  <c r="N471" i="4"/>
  <c r="J471" i="4"/>
  <c r="F471" i="4"/>
  <c r="B471" i="4"/>
  <c r="U471" i="4"/>
  <c r="Q471" i="4"/>
  <c r="M471" i="4"/>
  <c r="I471" i="4"/>
  <c r="E471" i="4"/>
  <c r="W471" i="4"/>
  <c r="O471" i="4"/>
  <c r="G471" i="4"/>
  <c r="T471" i="4"/>
  <c r="L471" i="4"/>
  <c r="D471" i="4"/>
  <c r="H471" i="4"/>
  <c r="P471" i="4"/>
  <c r="S471" i="4"/>
  <c r="C471" i="4"/>
  <c r="K471" i="4"/>
  <c r="A473" i="4" l="1"/>
  <c r="X472" i="4"/>
  <c r="Y472" i="4"/>
  <c r="T472" i="4"/>
  <c r="P472" i="4"/>
  <c r="L472" i="4"/>
  <c r="H472" i="4"/>
  <c r="D472" i="4"/>
  <c r="W472" i="4"/>
  <c r="S472" i="4"/>
  <c r="O472" i="4"/>
  <c r="K472" i="4"/>
  <c r="G472" i="4"/>
  <c r="C472" i="4"/>
  <c r="Q472" i="4"/>
  <c r="I472" i="4"/>
  <c r="V472" i="4"/>
  <c r="N472" i="4"/>
  <c r="F472" i="4"/>
  <c r="R472" i="4"/>
  <c r="B472" i="4"/>
  <c r="J472" i="4"/>
  <c r="M472" i="4"/>
  <c r="E472" i="4"/>
  <c r="U472" i="4"/>
  <c r="A474" i="4" l="1"/>
  <c r="X473" i="4"/>
  <c r="Y473" i="4"/>
  <c r="V473" i="4"/>
  <c r="R473" i="4"/>
  <c r="N473" i="4"/>
  <c r="J473" i="4"/>
  <c r="F473" i="4"/>
  <c r="B473" i="4"/>
  <c r="U473" i="4"/>
  <c r="Q473" i="4"/>
  <c r="M473" i="4"/>
  <c r="I473" i="4"/>
  <c r="E473" i="4"/>
  <c r="S473" i="4"/>
  <c r="K473" i="4"/>
  <c r="C473" i="4"/>
  <c r="P473" i="4"/>
  <c r="H473" i="4"/>
  <c r="L473" i="4"/>
  <c r="T473" i="4"/>
  <c r="W473" i="4"/>
  <c r="G473" i="4"/>
  <c r="D473" i="4"/>
  <c r="O473" i="4"/>
  <c r="A475" i="4" l="1"/>
  <c r="X474" i="4"/>
  <c r="Y474" i="4"/>
  <c r="T474" i="4"/>
  <c r="P474" i="4"/>
  <c r="L474" i="4"/>
  <c r="H474" i="4"/>
  <c r="D474" i="4"/>
  <c r="W474" i="4"/>
  <c r="S474" i="4"/>
  <c r="O474" i="4"/>
  <c r="K474" i="4"/>
  <c r="G474" i="4"/>
  <c r="C474" i="4"/>
  <c r="U474" i="4"/>
  <c r="M474" i="4"/>
  <c r="E474" i="4"/>
  <c r="R474" i="4"/>
  <c r="J474" i="4"/>
  <c r="B474" i="4"/>
  <c r="V474" i="4"/>
  <c r="F474" i="4"/>
  <c r="N474" i="4"/>
  <c r="Q474" i="4"/>
  <c r="I474" i="4"/>
  <c r="A476" i="4" l="1"/>
  <c r="X475" i="4"/>
  <c r="Y475" i="4"/>
  <c r="V475" i="4"/>
  <c r="R475" i="4"/>
  <c r="N475" i="4"/>
  <c r="J475" i="4"/>
  <c r="F475" i="4"/>
  <c r="B475" i="4"/>
  <c r="U475" i="4"/>
  <c r="Q475" i="4"/>
  <c r="M475" i="4"/>
  <c r="I475" i="4"/>
  <c r="E475" i="4"/>
  <c r="W475" i="4"/>
  <c r="O475" i="4"/>
  <c r="G475" i="4"/>
  <c r="T475" i="4"/>
  <c r="L475" i="4"/>
  <c r="D475" i="4"/>
  <c r="P475" i="4"/>
  <c r="K475" i="4"/>
  <c r="H475" i="4"/>
  <c r="C475" i="4"/>
  <c r="S475" i="4"/>
  <c r="A477" i="4" l="1"/>
  <c r="Y476" i="4"/>
  <c r="X476" i="4"/>
  <c r="T476" i="4"/>
  <c r="P476" i="4"/>
  <c r="L476" i="4"/>
  <c r="H476" i="4"/>
  <c r="D476" i="4"/>
  <c r="W476" i="4"/>
  <c r="S476" i="4"/>
  <c r="O476" i="4"/>
  <c r="K476" i="4"/>
  <c r="G476" i="4"/>
  <c r="C476" i="4"/>
  <c r="Q476" i="4"/>
  <c r="I476" i="4"/>
  <c r="V476" i="4"/>
  <c r="N476" i="4"/>
  <c r="F476" i="4"/>
  <c r="J476" i="4"/>
  <c r="R476" i="4"/>
  <c r="B476" i="4"/>
  <c r="U476" i="4"/>
  <c r="E476" i="4"/>
  <c r="M476" i="4"/>
  <c r="A478" i="4" l="1"/>
  <c r="X477" i="4"/>
  <c r="Y477" i="4"/>
  <c r="V477" i="4"/>
  <c r="R477" i="4"/>
  <c r="N477" i="4"/>
  <c r="J477" i="4"/>
  <c r="F477" i="4"/>
  <c r="B477" i="4"/>
  <c r="U477" i="4"/>
  <c r="Q477" i="4"/>
  <c r="M477" i="4"/>
  <c r="I477" i="4"/>
  <c r="E477" i="4"/>
  <c r="S477" i="4"/>
  <c r="K477" i="4"/>
  <c r="C477" i="4"/>
  <c r="P477" i="4"/>
  <c r="H477" i="4"/>
  <c r="T477" i="4"/>
  <c r="D477" i="4"/>
  <c r="O477" i="4"/>
  <c r="L477" i="4"/>
  <c r="W477" i="4"/>
  <c r="G477" i="4"/>
  <c r="A479" i="4" l="1"/>
  <c r="X478" i="4"/>
  <c r="Y478" i="4"/>
  <c r="T478" i="4"/>
  <c r="P478" i="4"/>
  <c r="L478" i="4"/>
  <c r="H478" i="4"/>
  <c r="D478" i="4"/>
  <c r="W478" i="4"/>
  <c r="S478" i="4"/>
  <c r="O478" i="4"/>
  <c r="K478" i="4"/>
  <c r="G478" i="4"/>
  <c r="C478" i="4"/>
  <c r="U478" i="4"/>
  <c r="M478" i="4"/>
  <c r="E478" i="4"/>
  <c r="R478" i="4"/>
  <c r="J478" i="4"/>
  <c r="B478" i="4"/>
  <c r="N478" i="4"/>
  <c r="V478" i="4"/>
  <c r="F478" i="4"/>
  <c r="I478" i="4"/>
  <c r="Q478" i="4"/>
  <c r="A480" i="4" l="1"/>
  <c r="Y479" i="4"/>
  <c r="X479" i="4"/>
  <c r="V479" i="4"/>
  <c r="R479" i="4"/>
  <c r="N479" i="4"/>
  <c r="J479" i="4"/>
  <c r="F479" i="4"/>
  <c r="B479" i="4"/>
  <c r="U479" i="4"/>
  <c r="Q479" i="4"/>
  <c r="M479" i="4"/>
  <c r="I479" i="4"/>
  <c r="E479" i="4"/>
  <c r="W479" i="4"/>
  <c r="O479" i="4"/>
  <c r="G479" i="4"/>
  <c r="T479" i="4"/>
  <c r="L479" i="4"/>
  <c r="D479" i="4"/>
  <c r="H479" i="4"/>
  <c r="S479" i="4"/>
  <c r="C479" i="4"/>
  <c r="P479" i="4"/>
  <c r="K479" i="4"/>
  <c r="A481" i="4" l="1"/>
  <c r="X480" i="4"/>
  <c r="Y480" i="4"/>
  <c r="T480" i="4"/>
  <c r="P480" i="4"/>
  <c r="L480" i="4"/>
  <c r="H480" i="4"/>
  <c r="D480" i="4"/>
  <c r="W480" i="4"/>
  <c r="S480" i="4"/>
  <c r="O480" i="4"/>
  <c r="K480" i="4"/>
  <c r="G480" i="4"/>
  <c r="C480" i="4"/>
  <c r="Q480" i="4"/>
  <c r="I480" i="4"/>
  <c r="V480" i="4"/>
  <c r="N480" i="4"/>
  <c r="F480" i="4"/>
  <c r="R480" i="4"/>
  <c r="B480" i="4"/>
  <c r="J480" i="4"/>
  <c r="M480" i="4"/>
  <c r="U480" i="4"/>
  <c r="E480" i="4"/>
  <c r="A482" i="4" l="1"/>
  <c r="X481" i="4"/>
  <c r="Y481" i="4"/>
  <c r="V481" i="4"/>
  <c r="R481" i="4"/>
  <c r="N481" i="4"/>
  <c r="J481" i="4"/>
  <c r="F481" i="4"/>
  <c r="B481" i="4"/>
  <c r="U481" i="4"/>
  <c r="Q481" i="4"/>
  <c r="M481" i="4"/>
  <c r="I481" i="4"/>
  <c r="E481" i="4"/>
  <c r="S481" i="4"/>
  <c r="K481" i="4"/>
  <c r="C481" i="4"/>
  <c r="P481" i="4"/>
  <c r="H481" i="4"/>
  <c r="L481" i="4"/>
  <c r="T481" i="4"/>
  <c r="W481" i="4"/>
  <c r="G481" i="4"/>
  <c r="D481" i="4"/>
  <c r="O481" i="4"/>
  <c r="A483" i="4" l="1"/>
  <c r="X482" i="4"/>
  <c r="Y482" i="4"/>
  <c r="T482" i="4"/>
  <c r="P482" i="4"/>
  <c r="L482" i="4"/>
  <c r="H482" i="4"/>
  <c r="D482" i="4"/>
  <c r="W482" i="4"/>
  <c r="S482" i="4"/>
  <c r="O482" i="4"/>
  <c r="K482" i="4"/>
  <c r="G482" i="4"/>
  <c r="C482" i="4"/>
  <c r="U482" i="4"/>
  <c r="M482" i="4"/>
  <c r="E482" i="4"/>
  <c r="R482" i="4"/>
  <c r="J482" i="4"/>
  <c r="B482" i="4"/>
  <c r="V482" i="4"/>
  <c r="F482" i="4"/>
  <c r="Q482" i="4"/>
  <c r="N482" i="4"/>
  <c r="I482" i="4"/>
  <c r="A484" i="4" l="1"/>
  <c r="X483" i="4"/>
  <c r="Y483" i="4"/>
  <c r="V483" i="4"/>
  <c r="R483" i="4"/>
  <c r="N483" i="4"/>
  <c r="J483" i="4"/>
  <c r="F483" i="4"/>
  <c r="B483" i="4"/>
  <c r="U483" i="4"/>
  <c r="Q483" i="4"/>
  <c r="M483" i="4"/>
  <c r="I483" i="4"/>
  <c r="E483" i="4"/>
  <c r="W483" i="4"/>
  <c r="O483" i="4"/>
  <c r="G483" i="4"/>
  <c r="T483" i="4"/>
  <c r="L483" i="4"/>
  <c r="D483" i="4"/>
  <c r="P483" i="4"/>
  <c r="H483" i="4"/>
  <c r="K483" i="4"/>
  <c r="S483" i="4"/>
  <c r="C483" i="4"/>
  <c r="A485" i="4" l="1"/>
  <c r="Y484" i="4"/>
  <c r="X484" i="4"/>
  <c r="T484" i="4"/>
  <c r="P484" i="4"/>
  <c r="L484" i="4"/>
  <c r="H484" i="4"/>
  <c r="D484" i="4"/>
  <c r="W484" i="4"/>
  <c r="S484" i="4"/>
  <c r="O484" i="4"/>
  <c r="K484" i="4"/>
  <c r="G484" i="4"/>
  <c r="C484" i="4"/>
  <c r="Q484" i="4"/>
  <c r="I484" i="4"/>
  <c r="V484" i="4"/>
  <c r="N484" i="4"/>
  <c r="F484" i="4"/>
  <c r="J484" i="4"/>
  <c r="B484" i="4"/>
  <c r="U484" i="4"/>
  <c r="E484" i="4"/>
  <c r="R484" i="4"/>
  <c r="M484" i="4"/>
  <c r="A486" i="4" l="1"/>
  <c r="X485" i="4"/>
  <c r="Y485" i="4"/>
  <c r="V485" i="4"/>
  <c r="R485" i="4"/>
  <c r="N485" i="4"/>
  <c r="J485" i="4"/>
  <c r="F485" i="4"/>
  <c r="B485" i="4"/>
  <c r="U485" i="4"/>
  <c r="Q485" i="4"/>
  <c r="M485" i="4"/>
  <c r="I485" i="4"/>
  <c r="E485" i="4"/>
  <c r="S485" i="4"/>
  <c r="K485" i="4"/>
  <c r="C485" i="4"/>
  <c r="P485" i="4"/>
  <c r="H485" i="4"/>
  <c r="T485" i="4"/>
  <c r="D485" i="4"/>
  <c r="L485" i="4"/>
  <c r="O485" i="4"/>
  <c r="W485" i="4"/>
  <c r="G485" i="4"/>
  <c r="A487" i="4" l="1"/>
  <c r="X486" i="4"/>
  <c r="Y486" i="4"/>
  <c r="T486" i="4"/>
  <c r="P486" i="4"/>
  <c r="L486" i="4"/>
  <c r="H486" i="4"/>
  <c r="D486" i="4"/>
  <c r="W486" i="4"/>
  <c r="S486" i="4"/>
  <c r="O486" i="4"/>
  <c r="K486" i="4"/>
  <c r="G486" i="4"/>
  <c r="C486" i="4"/>
  <c r="U486" i="4"/>
  <c r="M486" i="4"/>
  <c r="E486" i="4"/>
  <c r="R486" i="4"/>
  <c r="J486" i="4"/>
  <c r="B486" i="4"/>
  <c r="N486" i="4"/>
  <c r="V486" i="4"/>
  <c r="I486" i="4"/>
  <c r="F486" i="4"/>
  <c r="Q486" i="4"/>
  <c r="A488" i="4" l="1"/>
  <c r="X487" i="4"/>
  <c r="Y487" i="4"/>
  <c r="V487" i="4"/>
  <c r="R487" i="4"/>
  <c r="N487" i="4"/>
  <c r="J487" i="4"/>
  <c r="F487" i="4"/>
  <c r="B487" i="4"/>
  <c r="U487" i="4"/>
  <c r="Q487" i="4"/>
  <c r="M487" i="4"/>
  <c r="I487" i="4"/>
  <c r="E487" i="4"/>
  <c r="W487" i="4"/>
  <c r="O487" i="4"/>
  <c r="G487" i="4"/>
  <c r="T487" i="4"/>
  <c r="L487" i="4"/>
  <c r="D487" i="4"/>
  <c r="H487" i="4"/>
  <c r="S487" i="4"/>
  <c r="C487" i="4"/>
  <c r="P487" i="4"/>
  <c r="K487" i="4"/>
  <c r="A489" i="4" l="1"/>
  <c r="Y488" i="4"/>
  <c r="X488" i="4"/>
  <c r="T488" i="4"/>
  <c r="P488" i="4"/>
  <c r="L488" i="4"/>
  <c r="H488" i="4"/>
  <c r="D488" i="4"/>
  <c r="W488" i="4"/>
  <c r="S488" i="4"/>
  <c r="O488" i="4"/>
  <c r="K488" i="4"/>
  <c r="G488" i="4"/>
  <c r="C488" i="4"/>
  <c r="Q488" i="4"/>
  <c r="I488" i="4"/>
  <c r="V488" i="4"/>
  <c r="N488" i="4"/>
  <c r="F488" i="4"/>
  <c r="R488" i="4"/>
  <c r="B488" i="4"/>
  <c r="J488" i="4"/>
  <c r="M488" i="4"/>
  <c r="E488" i="4"/>
  <c r="U488" i="4"/>
  <c r="A490" i="4" l="1"/>
  <c r="X489" i="4"/>
  <c r="Y489" i="4"/>
  <c r="V489" i="4"/>
  <c r="R489" i="4"/>
  <c r="N489" i="4"/>
  <c r="J489" i="4"/>
  <c r="F489" i="4"/>
  <c r="B489" i="4"/>
  <c r="U489" i="4"/>
  <c r="Q489" i="4"/>
  <c r="M489" i="4"/>
  <c r="I489" i="4"/>
  <c r="E489" i="4"/>
  <c r="S489" i="4"/>
  <c r="K489" i="4"/>
  <c r="C489" i="4"/>
  <c r="P489" i="4"/>
  <c r="H489" i="4"/>
  <c r="L489" i="4"/>
  <c r="T489" i="4"/>
  <c r="W489" i="4"/>
  <c r="G489" i="4"/>
  <c r="D489" i="4"/>
  <c r="O489" i="4"/>
  <c r="A491" i="4" l="1"/>
  <c r="X490" i="4"/>
  <c r="Y490" i="4"/>
  <c r="T490" i="4"/>
  <c r="P490" i="4"/>
  <c r="L490" i="4"/>
  <c r="H490" i="4"/>
  <c r="D490" i="4"/>
  <c r="W490" i="4"/>
  <c r="S490" i="4"/>
  <c r="O490" i="4"/>
  <c r="K490" i="4"/>
  <c r="G490" i="4"/>
  <c r="C490" i="4"/>
  <c r="U490" i="4"/>
  <c r="M490" i="4"/>
  <c r="E490" i="4"/>
  <c r="R490" i="4"/>
  <c r="J490" i="4"/>
  <c r="B490" i="4"/>
  <c r="V490" i="4"/>
  <c r="F490" i="4"/>
  <c r="Q490" i="4"/>
  <c r="N490" i="4"/>
  <c r="I490" i="4"/>
  <c r="A492" i="4" l="1"/>
  <c r="X491" i="4"/>
  <c r="Y491" i="4"/>
  <c r="V491" i="4"/>
  <c r="R491" i="4"/>
  <c r="N491" i="4"/>
  <c r="J491" i="4"/>
  <c r="F491" i="4"/>
  <c r="B491" i="4"/>
  <c r="U491" i="4"/>
  <c r="Q491" i="4"/>
  <c r="M491" i="4"/>
  <c r="I491" i="4"/>
  <c r="E491" i="4"/>
  <c r="W491" i="4"/>
  <c r="O491" i="4"/>
  <c r="G491" i="4"/>
  <c r="T491" i="4"/>
  <c r="L491" i="4"/>
  <c r="D491" i="4"/>
  <c r="P491" i="4"/>
  <c r="H491" i="4"/>
  <c r="K491" i="4"/>
  <c r="S491" i="4"/>
  <c r="C491" i="4"/>
  <c r="A493" i="4" l="1"/>
  <c r="X492" i="4"/>
  <c r="Y492" i="4"/>
  <c r="T492" i="4"/>
  <c r="P492" i="4"/>
  <c r="L492" i="4"/>
  <c r="H492" i="4"/>
  <c r="D492" i="4"/>
  <c r="W492" i="4"/>
  <c r="S492" i="4"/>
  <c r="O492" i="4"/>
  <c r="K492" i="4"/>
  <c r="G492" i="4"/>
  <c r="C492" i="4"/>
  <c r="Q492" i="4"/>
  <c r="I492" i="4"/>
  <c r="V492" i="4"/>
  <c r="N492" i="4"/>
  <c r="F492" i="4"/>
  <c r="J492" i="4"/>
  <c r="B492" i="4"/>
  <c r="U492" i="4"/>
  <c r="E492" i="4"/>
  <c r="R492" i="4"/>
  <c r="M492" i="4"/>
  <c r="A494" i="4" l="1"/>
  <c r="X493" i="4"/>
  <c r="Y493" i="4"/>
  <c r="V493" i="4"/>
  <c r="R493" i="4"/>
  <c r="N493" i="4"/>
  <c r="J493" i="4"/>
  <c r="F493" i="4"/>
  <c r="B493" i="4"/>
  <c r="U493" i="4"/>
  <c r="Q493" i="4"/>
  <c r="M493" i="4"/>
  <c r="I493" i="4"/>
  <c r="E493" i="4"/>
  <c r="S493" i="4"/>
  <c r="K493" i="4"/>
  <c r="C493" i="4"/>
  <c r="P493" i="4"/>
  <c r="H493" i="4"/>
  <c r="T493" i="4"/>
  <c r="D493" i="4"/>
  <c r="L493" i="4"/>
  <c r="O493" i="4"/>
  <c r="W493" i="4"/>
  <c r="G493" i="4"/>
  <c r="A495" i="4" l="1"/>
  <c r="X494" i="4"/>
  <c r="Y494" i="4"/>
  <c r="T494" i="4"/>
  <c r="P494" i="4"/>
  <c r="L494" i="4"/>
  <c r="H494" i="4"/>
  <c r="D494" i="4"/>
  <c r="W494" i="4"/>
  <c r="S494" i="4"/>
  <c r="O494" i="4"/>
  <c r="K494" i="4"/>
  <c r="G494" i="4"/>
  <c r="C494" i="4"/>
  <c r="U494" i="4"/>
  <c r="M494" i="4"/>
  <c r="E494" i="4"/>
  <c r="R494" i="4"/>
  <c r="J494" i="4"/>
  <c r="B494" i="4"/>
  <c r="N494" i="4"/>
  <c r="F494" i="4"/>
  <c r="I494" i="4"/>
  <c r="V494" i="4"/>
  <c r="Q494" i="4"/>
  <c r="A496" i="4" l="1"/>
  <c r="Y495" i="4"/>
  <c r="X495" i="4"/>
  <c r="V495" i="4"/>
  <c r="R495" i="4"/>
  <c r="N495" i="4"/>
  <c r="J495" i="4"/>
  <c r="F495" i="4"/>
  <c r="B495" i="4"/>
  <c r="U495" i="4"/>
  <c r="Q495" i="4"/>
  <c r="M495" i="4"/>
  <c r="I495" i="4"/>
  <c r="E495" i="4"/>
  <c r="W495" i="4"/>
  <c r="O495" i="4"/>
  <c r="G495" i="4"/>
  <c r="T495" i="4"/>
  <c r="L495" i="4"/>
  <c r="D495" i="4"/>
  <c r="H495" i="4"/>
  <c r="P495" i="4"/>
  <c r="S495" i="4"/>
  <c r="C495" i="4"/>
  <c r="K495" i="4"/>
  <c r="A497" i="4" l="1"/>
  <c r="X496" i="4"/>
  <c r="Y496" i="4"/>
  <c r="T496" i="4"/>
  <c r="P496" i="4"/>
  <c r="L496" i="4"/>
  <c r="H496" i="4"/>
  <c r="D496" i="4"/>
  <c r="W496" i="4"/>
  <c r="S496" i="4"/>
  <c r="O496" i="4"/>
  <c r="K496" i="4"/>
  <c r="G496" i="4"/>
  <c r="C496" i="4"/>
  <c r="Q496" i="4"/>
  <c r="I496" i="4"/>
  <c r="V496" i="4"/>
  <c r="N496" i="4"/>
  <c r="F496" i="4"/>
  <c r="R496" i="4"/>
  <c r="B496" i="4"/>
  <c r="J496" i="4"/>
  <c r="M496" i="4"/>
  <c r="E496" i="4"/>
  <c r="U496" i="4"/>
  <c r="A498" i="4" l="1"/>
  <c r="X497" i="4"/>
  <c r="Y497" i="4"/>
  <c r="V497" i="4"/>
  <c r="R497" i="4"/>
  <c r="N497" i="4"/>
  <c r="J497" i="4"/>
  <c r="F497" i="4"/>
  <c r="B497" i="4"/>
  <c r="U497" i="4"/>
  <c r="Q497" i="4"/>
  <c r="M497" i="4"/>
  <c r="I497" i="4"/>
  <c r="E497" i="4"/>
  <c r="S497" i="4"/>
  <c r="K497" i="4"/>
  <c r="C497" i="4"/>
  <c r="P497" i="4"/>
  <c r="H497" i="4"/>
  <c r="L497" i="4"/>
  <c r="T497" i="4"/>
  <c r="W497" i="4"/>
  <c r="G497" i="4"/>
  <c r="D497" i="4"/>
  <c r="O497" i="4"/>
  <c r="A499" i="4" l="1"/>
  <c r="X498" i="4"/>
  <c r="Y498" i="4"/>
  <c r="T498" i="4"/>
  <c r="P498" i="4"/>
  <c r="L498" i="4"/>
  <c r="H498" i="4"/>
  <c r="D498" i="4"/>
  <c r="W498" i="4"/>
  <c r="S498" i="4"/>
  <c r="O498" i="4"/>
  <c r="K498" i="4"/>
  <c r="G498" i="4"/>
  <c r="C498" i="4"/>
  <c r="U498" i="4"/>
  <c r="M498" i="4"/>
  <c r="E498" i="4"/>
  <c r="R498" i="4"/>
  <c r="J498" i="4"/>
  <c r="B498" i="4"/>
  <c r="V498" i="4"/>
  <c r="F498" i="4"/>
  <c r="N498" i="4"/>
  <c r="Q498" i="4"/>
  <c r="I498" i="4"/>
  <c r="A500" i="4" l="1"/>
  <c r="Y499" i="4"/>
  <c r="X499" i="4"/>
  <c r="V499" i="4"/>
  <c r="R499" i="4"/>
  <c r="N499" i="4"/>
  <c r="J499" i="4"/>
  <c r="F499" i="4"/>
  <c r="B499" i="4"/>
  <c r="U499" i="4"/>
  <c r="Q499" i="4"/>
  <c r="M499" i="4"/>
  <c r="I499" i="4"/>
  <c r="E499" i="4"/>
  <c r="W499" i="4"/>
  <c r="O499" i="4"/>
  <c r="G499" i="4"/>
  <c r="T499" i="4"/>
  <c r="L499" i="4"/>
  <c r="D499" i="4"/>
  <c r="P499" i="4"/>
  <c r="K499" i="4"/>
  <c r="H499" i="4"/>
  <c r="S499" i="4"/>
  <c r="C499" i="4"/>
  <c r="A501" i="4" l="1"/>
  <c r="X500" i="4"/>
  <c r="Y500" i="4"/>
  <c r="T500" i="4"/>
  <c r="P500" i="4"/>
  <c r="L500" i="4"/>
  <c r="H500" i="4"/>
  <c r="D500" i="4"/>
  <c r="W500" i="4"/>
  <c r="S500" i="4"/>
  <c r="O500" i="4"/>
  <c r="K500" i="4"/>
  <c r="G500" i="4"/>
  <c r="C500" i="4"/>
  <c r="Q500" i="4"/>
  <c r="I500" i="4"/>
  <c r="V500" i="4"/>
  <c r="N500" i="4"/>
  <c r="F500" i="4"/>
  <c r="J500" i="4"/>
  <c r="R500" i="4"/>
  <c r="B500" i="4"/>
  <c r="U500" i="4"/>
  <c r="E500" i="4"/>
  <c r="M500" i="4"/>
  <c r="A502" i="4" l="1"/>
  <c r="X501" i="4"/>
  <c r="Y501" i="4"/>
  <c r="V501" i="4"/>
  <c r="R501" i="4"/>
  <c r="N501" i="4"/>
  <c r="J501" i="4"/>
  <c r="F501" i="4"/>
  <c r="B501" i="4"/>
  <c r="U501" i="4"/>
  <c r="Q501" i="4"/>
  <c r="M501" i="4"/>
  <c r="I501" i="4"/>
  <c r="E501" i="4"/>
  <c r="S501" i="4"/>
  <c r="K501" i="4"/>
  <c r="C501" i="4"/>
  <c r="P501" i="4"/>
  <c r="H501" i="4"/>
  <c r="T501" i="4"/>
  <c r="D501" i="4"/>
  <c r="O501" i="4"/>
  <c r="L501" i="4"/>
  <c r="G501" i="4"/>
  <c r="W501" i="4"/>
  <c r="A503" i="4" l="1"/>
  <c r="X502" i="4"/>
  <c r="Y502" i="4"/>
  <c r="T502" i="4"/>
  <c r="P502" i="4"/>
  <c r="L502" i="4"/>
  <c r="H502" i="4"/>
  <c r="D502" i="4"/>
  <c r="W502" i="4"/>
  <c r="S502" i="4"/>
  <c r="O502" i="4"/>
  <c r="K502" i="4"/>
  <c r="G502" i="4"/>
  <c r="C502" i="4"/>
  <c r="U502" i="4"/>
  <c r="M502" i="4"/>
  <c r="E502" i="4"/>
  <c r="R502" i="4"/>
  <c r="J502" i="4"/>
  <c r="B502" i="4"/>
  <c r="N502" i="4"/>
  <c r="F502" i="4"/>
  <c r="I502" i="4"/>
  <c r="V502" i="4"/>
  <c r="Q502" i="4"/>
  <c r="A504" i="4" l="1"/>
  <c r="X503" i="4"/>
  <c r="Y503" i="4"/>
  <c r="V503" i="4"/>
  <c r="R503" i="4"/>
  <c r="N503" i="4"/>
  <c r="J503" i="4"/>
  <c r="F503" i="4"/>
  <c r="B503" i="4"/>
  <c r="U503" i="4"/>
  <c r="Q503" i="4"/>
  <c r="M503" i="4"/>
  <c r="I503" i="4"/>
  <c r="E503" i="4"/>
  <c r="W503" i="4"/>
  <c r="O503" i="4"/>
  <c r="G503" i="4"/>
  <c r="T503" i="4"/>
  <c r="L503" i="4"/>
  <c r="D503" i="4"/>
  <c r="H503" i="4"/>
  <c r="P503" i="4"/>
  <c r="S503" i="4"/>
  <c r="C503" i="4"/>
  <c r="K503" i="4"/>
  <c r="A505" i="4" l="1"/>
  <c r="X504" i="4"/>
  <c r="Y504" i="4"/>
  <c r="T504" i="4"/>
  <c r="P504" i="4"/>
  <c r="L504" i="4"/>
  <c r="H504" i="4"/>
  <c r="D504" i="4"/>
  <c r="W504" i="4"/>
  <c r="S504" i="4"/>
  <c r="O504" i="4"/>
  <c r="K504" i="4"/>
  <c r="G504" i="4"/>
  <c r="C504" i="4"/>
  <c r="Q504" i="4"/>
  <c r="I504" i="4"/>
  <c r="V504" i="4"/>
  <c r="N504" i="4"/>
  <c r="F504" i="4"/>
  <c r="R504" i="4"/>
  <c r="B504" i="4"/>
  <c r="J504" i="4"/>
  <c r="M504" i="4"/>
  <c r="E504" i="4"/>
  <c r="U504" i="4"/>
  <c r="A506" i="4" l="1"/>
  <c r="X505" i="4"/>
  <c r="Y505" i="4"/>
  <c r="V505" i="4"/>
  <c r="R505" i="4"/>
  <c r="N505" i="4"/>
  <c r="J505" i="4"/>
  <c r="F505" i="4"/>
  <c r="B505" i="4"/>
  <c r="U505" i="4"/>
  <c r="Q505" i="4"/>
  <c r="M505" i="4"/>
  <c r="I505" i="4"/>
  <c r="E505" i="4"/>
  <c r="S505" i="4"/>
  <c r="K505" i="4"/>
  <c r="C505" i="4"/>
  <c r="P505" i="4"/>
  <c r="H505" i="4"/>
  <c r="L505" i="4"/>
  <c r="T505" i="4"/>
  <c r="W505" i="4"/>
  <c r="G505" i="4"/>
  <c r="D505" i="4"/>
  <c r="O505" i="4"/>
  <c r="A507" i="4" l="1"/>
  <c r="X506" i="4"/>
  <c r="Y506" i="4"/>
  <c r="T506" i="4"/>
  <c r="P506" i="4"/>
  <c r="L506" i="4"/>
  <c r="H506" i="4"/>
  <c r="D506" i="4"/>
  <c r="W506" i="4"/>
  <c r="S506" i="4"/>
  <c r="O506" i="4"/>
  <c r="K506" i="4"/>
  <c r="G506" i="4"/>
  <c r="C506" i="4"/>
  <c r="U506" i="4"/>
  <c r="M506" i="4"/>
  <c r="E506" i="4"/>
  <c r="R506" i="4"/>
  <c r="J506" i="4"/>
  <c r="B506" i="4"/>
  <c r="V506" i="4"/>
  <c r="F506" i="4"/>
  <c r="N506" i="4"/>
  <c r="Q506" i="4"/>
  <c r="I506" i="4"/>
  <c r="A508" i="4" l="1"/>
  <c r="X507" i="4"/>
  <c r="Y507" i="4"/>
  <c r="V507" i="4"/>
  <c r="R507" i="4"/>
  <c r="N507" i="4"/>
  <c r="J507" i="4"/>
  <c r="F507" i="4"/>
  <c r="B507" i="4"/>
  <c r="U507" i="4"/>
  <c r="Q507" i="4"/>
  <c r="M507" i="4"/>
  <c r="I507" i="4"/>
  <c r="E507" i="4"/>
  <c r="W507" i="4"/>
  <c r="O507" i="4"/>
  <c r="G507" i="4"/>
  <c r="T507" i="4"/>
  <c r="L507" i="4"/>
  <c r="D507" i="4"/>
  <c r="P507" i="4"/>
  <c r="K507" i="4"/>
  <c r="H507" i="4"/>
  <c r="C507" i="4"/>
  <c r="S507" i="4"/>
  <c r="A509" i="4" l="1"/>
  <c r="X508" i="4"/>
  <c r="Y508" i="4"/>
  <c r="T508" i="4"/>
  <c r="P508" i="4"/>
  <c r="L508" i="4"/>
  <c r="H508" i="4"/>
  <c r="D508" i="4"/>
  <c r="W508" i="4"/>
  <c r="S508" i="4"/>
  <c r="O508" i="4"/>
  <c r="K508" i="4"/>
  <c r="G508" i="4"/>
  <c r="C508" i="4"/>
  <c r="Q508" i="4"/>
  <c r="I508" i="4"/>
  <c r="V508" i="4"/>
  <c r="N508" i="4"/>
  <c r="F508" i="4"/>
  <c r="J508" i="4"/>
  <c r="B508" i="4"/>
  <c r="U508" i="4"/>
  <c r="E508" i="4"/>
  <c r="R508" i="4"/>
  <c r="M508" i="4"/>
  <c r="A510" i="4" l="1"/>
  <c r="X509" i="4"/>
  <c r="Y509" i="4"/>
  <c r="V509" i="4"/>
  <c r="R509" i="4"/>
  <c r="N509" i="4"/>
  <c r="J509" i="4"/>
  <c r="F509" i="4"/>
  <c r="B509" i="4"/>
  <c r="U509" i="4"/>
  <c r="Q509" i="4"/>
  <c r="M509" i="4"/>
  <c r="I509" i="4"/>
  <c r="E509" i="4"/>
  <c r="S509" i="4"/>
  <c r="K509" i="4"/>
  <c r="C509" i="4"/>
  <c r="P509" i="4"/>
  <c r="H509" i="4"/>
  <c r="T509" i="4"/>
  <c r="D509" i="4"/>
  <c r="L509" i="4"/>
  <c r="O509" i="4"/>
  <c r="W509" i="4"/>
  <c r="G509" i="4"/>
  <c r="A511" i="4" l="1"/>
  <c r="X510" i="4"/>
  <c r="Y510" i="4"/>
  <c r="T510" i="4"/>
  <c r="P510" i="4"/>
  <c r="L510" i="4"/>
  <c r="H510" i="4"/>
  <c r="D510" i="4"/>
  <c r="W510" i="4"/>
  <c r="S510" i="4"/>
  <c r="O510" i="4"/>
  <c r="K510" i="4"/>
  <c r="G510" i="4"/>
  <c r="C510" i="4"/>
  <c r="U510" i="4"/>
  <c r="M510" i="4"/>
  <c r="E510" i="4"/>
  <c r="R510" i="4"/>
  <c r="J510" i="4"/>
  <c r="B510" i="4"/>
  <c r="N510" i="4"/>
  <c r="F510" i="4"/>
  <c r="I510" i="4"/>
  <c r="V510" i="4"/>
  <c r="Q510" i="4"/>
  <c r="A512" i="4" l="1"/>
  <c r="Y511" i="4"/>
  <c r="X511" i="4"/>
  <c r="V511" i="4"/>
  <c r="R511" i="4"/>
  <c r="N511" i="4"/>
  <c r="J511" i="4"/>
  <c r="F511" i="4"/>
  <c r="B511" i="4"/>
  <c r="U511" i="4"/>
  <c r="Q511" i="4"/>
  <c r="M511" i="4"/>
  <c r="I511" i="4"/>
  <c r="E511" i="4"/>
  <c r="W511" i="4"/>
  <c r="O511" i="4"/>
  <c r="G511" i="4"/>
  <c r="T511" i="4"/>
  <c r="L511" i="4"/>
  <c r="D511" i="4"/>
  <c r="H511" i="4"/>
  <c r="P511" i="4"/>
  <c r="S511" i="4"/>
  <c r="C511" i="4"/>
  <c r="K511" i="4"/>
  <c r="A513" i="4" l="1"/>
  <c r="X512" i="4"/>
  <c r="Y512" i="4"/>
  <c r="T512" i="4"/>
  <c r="P512" i="4"/>
  <c r="L512" i="4"/>
  <c r="H512" i="4"/>
  <c r="D512" i="4"/>
  <c r="W512" i="4"/>
  <c r="S512" i="4"/>
  <c r="O512" i="4"/>
  <c r="K512" i="4"/>
  <c r="G512" i="4"/>
  <c r="C512" i="4"/>
  <c r="Q512" i="4"/>
  <c r="I512" i="4"/>
  <c r="V512" i="4"/>
  <c r="N512" i="4"/>
  <c r="F512" i="4"/>
  <c r="R512" i="4"/>
  <c r="B512" i="4"/>
  <c r="M512" i="4"/>
  <c r="J512" i="4"/>
  <c r="U512" i="4"/>
  <c r="E512" i="4"/>
  <c r="A514" i="4" l="1"/>
  <c r="X513" i="4"/>
  <c r="Y513" i="4"/>
  <c r="V513" i="4"/>
  <c r="R513" i="4"/>
  <c r="N513" i="4"/>
  <c r="J513" i="4"/>
  <c r="F513" i="4"/>
  <c r="B513" i="4"/>
  <c r="U513" i="4"/>
  <c r="Q513" i="4"/>
  <c r="M513" i="4"/>
  <c r="I513" i="4"/>
  <c r="E513" i="4"/>
  <c r="S513" i="4"/>
  <c r="K513" i="4"/>
  <c r="C513" i="4"/>
  <c r="P513" i="4"/>
  <c r="H513" i="4"/>
  <c r="L513" i="4"/>
  <c r="T513" i="4"/>
  <c r="D513" i="4"/>
  <c r="W513" i="4"/>
  <c r="G513" i="4"/>
  <c r="O513" i="4"/>
  <c r="A515" i="4" l="1"/>
  <c r="X514" i="4"/>
  <c r="Y514" i="4"/>
  <c r="T514" i="4"/>
  <c r="P514" i="4"/>
  <c r="L514" i="4"/>
  <c r="H514" i="4"/>
  <c r="D514" i="4"/>
  <c r="W514" i="4"/>
  <c r="S514" i="4"/>
  <c r="O514" i="4"/>
  <c r="K514" i="4"/>
  <c r="G514" i="4"/>
  <c r="C514" i="4"/>
  <c r="U514" i="4"/>
  <c r="M514" i="4"/>
  <c r="E514" i="4"/>
  <c r="R514" i="4"/>
  <c r="J514" i="4"/>
  <c r="B514" i="4"/>
  <c r="V514" i="4"/>
  <c r="F514" i="4"/>
  <c r="Q514" i="4"/>
  <c r="N514" i="4"/>
  <c r="I514" i="4"/>
  <c r="A516" i="4" l="1"/>
  <c r="X515" i="4"/>
  <c r="Y515" i="4"/>
  <c r="V515" i="4"/>
  <c r="R515" i="4"/>
  <c r="N515" i="4"/>
  <c r="J515" i="4"/>
  <c r="F515" i="4"/>
  <c r="B515" i="4"/>
  <c r="U515" i="4"/>
  <c r="Q515" i="4"/>
  <c r="M515" i="4"/>
  <c r="I515" i="4"/>
  <c r="E515" i="4"/>
  <c r="W515" i="4"/>
  <c r="O515" i="4"/>
  <c r="G515" i="4"/>
  <c r="T515" i="4"/>
  <c r="L515" i="4"/>
  <c r="D515" i="4"/>
  <c r="P515" i="4"/>
  <c r="H515" i="4"/>
  <c r="K515" i="4"/>
  <c r="S515" i="4"/>
  <c r="C515" i="4"/>
  <c r="A517" i="4" l="1"/>
  <c r="Y516" i="4"/>
  <c r="X516" i="4"/>
  <c r="T516" i="4"/>
  <c r="P516" i="4"/>
  <c r="L516" i="4"/>
  <c r="H516" i="4"/>
  <c r="D516" i="4"/>
  <c r="W516" i="4"/>
  <c r="S516" i="4"/>
  <c r="O516" i="4"/>
  <c r="K516" i="4"/>
  <c r="G516" i="4"/>
  <c r="C516" i="4"/>
  <c r="Q516" i="4"/>
  <c r="I516" i="4"/>
  <c r="V516" i="4"/>
  <c r="N516" i="4"/>
  <c r="F516" i="4"/>
  <c r="J516" i="4"/>
  <c r="B516" i="4"/>
  <c r="U516" i="4"/>
  <c r="E516" i="4"/>
  <c r="R516" i="4"/>
  <c r="M516" i="4"/>
  <c r="A518" i="4" l="1"/>
  <c r="X517" i="4"/>
  <c r="Y517" i="4"/>
  <c r="V517" i="4"/>
  <c r="R517" i="4"/>
  <c r="N517" i="4"/>
  <c r="J517" i="4"/>
  <c r="F517" i="4"/>
  <c r="B517" i="4"/>
  <c r="U517" i="4"/>
  <c r="Q517" i="4"/>
  <c r="M517" i="4"/>
  <c r="I517" i="4"/>
  <c r="E517" i="4"/>
  <c r="S517" i="4"/>
  <c r="K517" i="4"/>
  <c r="C517" i="4"/>
  <c r="P517" i="4"/>
  <c r="H517" i="4"/>
  <c r="T517" i="4"/>
  <c r="D517" i="4"/>
  <c r="L517" i="4"/>
  <c r="O517" i="4"/>
  <c r="G517" i="4"/>
  <c r="W517" i="4"/>
  <c r="A519" i="4" l="1"/>
  <c r="X518" i="4"/>
  <c r="Y518" i="4"/>
  <c r="T518" i="4"/>
  <c r="P518" i="4"/>
  <c r="L518" i="4"/>
  <c r="H518" i="4"/>
  <c r="D518" i="4"/>
  <c r="W518" i="4"/>
  <c r="S518" i="4"/>
  <c r="O518" i="4"/>
  <c r="K518" i="4"/>
  <c r="G518" i="4"/>
  <c r="C518" i="4"/>
  <c r="U518" i="4"/>
  <c r="M518" i="4"/>
  <c r="E518" i="4"/>
  <c r="R518" i="4"/>
  <c r="J518" i="4"/>
  <c r="B518" i="4"/>
  <c r="N518" i="4"/>
  <c r="F518" i="4"/>
  <c r="I518" i="4"/>
  <c r="V518" i="4"/>
  <c r="Q518" i="4"/>
  <c r="A520" i="4" l="1"/>
  <c r="X519" i="4"/>
  <c r="Y519" i="4"/>
  <c r="V519" i="4"/>
  <c r="R519" i="4"/>
  <c r="N519" i="4"/>
  <c r="J519" i="4"/>
  <c r="F519" i="4"/>
  <c r="B519" i="4"/>
  <c r="U519" i="4"/>
  <c r="Q519" i="4"/>
  <c r="M519" i="4"/>
  <c r="I519" i="4"/>
  <c r="E519" i="4"/>
  <c r="W519" i="4"/>
  <c r="O519" i="4"/>
  <c r="G519" i="4"/>
  <c r="T519" i="4"/>
  <c r="L519" i="4"/>
  <c r="D519" i="4"/>
  <c r="H519" i="4"/>
  <c r="P519" i="4"/>
  <c r="S519" i="4"/>
  <c r="C519" i="4"/>
  <c r="K519" i="4"/>
  <c r="A521" i="4" l="1"/>
  <c r="X520" i="4"/>
  <c r="Y520" i="4"/>
  <c r="T520" i="4"/>
  <c r="P520" i="4"/>
  <c r="L520" i="4"/>
  <c r="H520" i="4"/>
  <c r="D520" i="4"/>
  <c r="W520" i="4"/>
  <c r="S520" i="4"/>
  <c r="O520" i="4"/>
  <c r="K520" i="4"/>
  <c r="G520" i="4"/>
  <c r="C520" i="4"/>
  <c r="Q520" i="4"/>
  <c r="I520" i="4"/>
  <c r="V520" i="4"/>
  <c r="N520" i="4"/>
  <c r="F520" i="4"/>
  <c r="R520" i="4"/>
  <c r="B520" i="4"/>
  <c r="M520" i="4"/>
  <c r="J520" i="4"/>
  <c r="U520" i="4"/>
  <c r="E520" i="4"/>
  <c r="A522" i="4" l="1"/>
  <c r="X521" i="4"/>
  <c r="Y521" i="4"/>
  <c r="V521" i="4"/>
  <c r="R521" i="4"/>
  <c r="N521" i="4"/>
  <c r="J521" i="4"/>
  <c r="F521" i="4"/>
  <c r="B521" i="4"/>
  <c r="U521" i="4"/>
  <c r="Q521" i="4"/>
  <c r="M521" i="4"/>
  <c r="I521" i="4"/>
  <c r="E521" i="4"/>
  <c r="S521" i="4"/>
  <c r="K521" i="4"/>
  <c r="C521" i="4"/>
  <c r="P521" i="4"/>
  <c r="H521" i="4"/>
  <c r="L521" i="4"/>
  <c r="D521" i="4"/>
  <c r="W521" i="4"/>
  <c r="G521" i="4"/>
  <c r="T521" i="4"/>
  <c r="O521" i="4"/>
  <c r="A523" i="4" l="1"/>
  <c r="X522" i="4"/>
  <c r="Y522" i="4"/>
  <c r="T522" i="4"/>
  <c r="P522" i="4"/>
  <c r="L522" i="4"/>
  <c r="H522" i="4"/>
  <c r="D522" i="4"/>
  <c r="W522" i="4"/>
  <c r="S522" i="4"/>
  <c r="O522" i="4"/>
  <c r="K522" i="4"/>
  <c r="G522" i="4"/>
  <c r="C522" i="4"/>
  <c r="U522" i="4"/>
  <c r="M522" i="4"/>
  <c r="E522" i="4"/>
  <c r="R522" i="4"/>
  <c r="J522" i="4"/>
  <c r="B522" i="4"/>
  <c r="V522" i="4"/>
  <c r="F522" i="4"/>
  <c r="N522" i="4"/>
  <c r="Q522" i="4"/>
  <c r="I522" i="4"/>
  <c r="A524" i="4" l="1"/>
  <c r="X523" i="4"/>
  <c r="Y523" i="4"/>
  <c r="V523" i="4"/>
  <c r="R523" i="4"/>
  <c r="N523" i="4"/>
  <c r="J523" i="4"/>
  <c r="F523" i="4"/>
  <c r="B523" i="4"/>
  <c r="U523" i="4"/>
  <c r="Q523" i="4"/>
  <c r="M523" i="4"/>
  <c r="I523" i="4"/>
  <c r="E523" i="4"/>
  <c r="W523" i="4"/>
  <c r="O523" i="4"/>
  <c r="G523" i="4"/>
  <c r="T523" i="4"/>
  <c r="L523" i="4"/>
  <c r="D523" i="4"/>
  <c r="P523" i="4"/>
  <c r="H523" i="4"/>
  <c r="K523" i="4"/>
  <c r="C523" i="4"/>
  <c r="S523" i="4"/>
  <c r="A525" i="4" l="1"/>
  <c r="X524" i="4"/>
  <c r="Y524" i="4"/>
  <c r="T524" i="4"/>
  <c r="P524" i="4"/>
  <c r="L524" i="4"/>
  <c r="H524" i="4"/>
  <c r="D524" i="4"/>
  <c r="W524" i="4"/>
  <c r="S524" i="4"/>
  <c r="O524" i="4"/>
  <c r="K524" i="4"/>
  <c r="G524" i="4"/>
  <c r="C524" i="4"/>
  <c r="Q524" i="4"/>
  <c r="I524" i="4"/>
  <c r="V524" i="4"/>
  <c r="N524" i="4"/>
  <c r="F524" i="4"/>
  <c r="J524" i="4"/>
  <c r="R524" i="4"/>
  <c r="U524" i="4"/>
  <c r="E524" i="4"/>
  <c r="B524" i="4"/>
  <c r="M524" i="4"/>
  <c r="A526" i="4" l="1"/>
  <c r="X525" i="4"/>
  <c r="Y525" i="4"/>
  <c r="V525" i="4"/>
  <c r="R525" i="4"/>
  <c r="N525" i="4"/>
  <c r="J525" i="4"/>
  <c r="F525" i="4"/>
  <c r="B525" i="4"/>
  <c r="U525" i="4"/>
  <c r="Q525" i="4"/>
  <c r="M525" i="4"/>
  <c r="I525" i="4"/>
  <c r="E525" i="4"/>
  <c r="S525" i="4"/>
  <c r="K525" i="4"/>
  <c r="C525" i="4"/>
  <c r="P525" i="4"/>
  <c r="H525" i="4"/>
  <c r="T525" i="4"/>
  <c r="D525" i="4"/>
  <c r="L525" i="4"/>
  <c r="O525" i="4"/>
  <c r="W525" i="4"/>
  <c r="G525" i="4"/>
  <c r="A527" i="4" l="1"/>
  <c r="X526" i="4"/>
  <c r="Y526" i="4"/>
  <c r="T526" i="4"/>
  <c r="P526" i="4"/>
  <c r="L526" i="4"/>
  <c r="H526" i="4"/>
  <c r="D526" i="4"/>
  <c r="W526" i="4"/>
  <c r="S526" i="4"/>
  <c r="O526" i="4"/>
  <c r="K526" i="4"/>
  <c r="G526" i="4"/>
  <c r="C526" i="4"/>
  <c r="U526" i="4"/>
  <c r="M526" i="4"/>
  <c r="E526" i="4"/>
  <c r="R526" i="4"/>
  <c r="J526" i="4"/>
  <c r="B526" i="4"/>
  <c r="N526" i="4"/>
  <c r="V526" i="4"/>
  <c r="I526" i="4"/>
  <c r="F526" i="4"/>
  <c r="Q526" i="4"/>
  <c r="A528" i="4" l="1"/>
  <c r="Y527" i="4"/>
  <c r="X527" i="4"/>
  <c r="V527" i="4"/>
  <c r="R527" i="4"/>
  <c r="N527" i="4"/>
  <c r="J527" i="4"/>
  <c r="F527" i="4"/>
  <c r="B527" i="4"/>
  <c r="U527" i="4"/>
  <c r="Q527" i="4"/>
  <c r="M527" i="4"/>
  <c r="I527" i="4"/>
  <c r="E527" i="4"/>
  <c r="W527" i="4"/>
  <c r="O527" i="4"/>
  <c r="G527" i="4"/>
  <c r="T527" i="4"/>
  <c r="L527" i="4"/>
  <c r="D527" i="4"/>
  <c r="H527" i="4"/>
  <c r="P527" i="4"/>
  <c r="S527" i="4"/>
  <c r="C527" i="4"/>
  <c r="K527" i="4"/>
  <c r="A529" i="4" l="1"/>
  <c r="X528" i="4"/>
  <c r="Y528" i="4"/>
  <c r="T528" i="4"/>
  <c r="P528" i="4"/>
  <c r="L528" i="4"/>
  <c r="H528" i="4"/>
  <c r="D528" i="4"/>
  <c r="W528" i="4"/>
  <c r="S528" i="4"/>
  <c r="O528" i="4"/>
  <c r="K528" i="4"/>
  <c r="G528" i="4"/>
  <c r="C528" i="4"/>
  <c r="Q528" i="4"/>
  <c r="I528" i="4"/>
  <c r="V528" i="4"/>
  <c r="N528" i="4"/>
  <c r="F528" i="4"/>
  <c r="R528" i="4"/>
  <c r="B528" i="4"/>
  <c r="M528" i="4"/>
  <c r="J528" i="4"/>
  <c r="U528" i="4"/>
  <c r="E528" i="4"/>
  <c r="A530" i="4" l="1"/>
  <c r="X529" i="4"/>
  <c r="Y529" i="4"/>
  <c r="V529" i="4"/>
  <c r="R529" i="4"/>
  <c r="N529" i="4"/>
  <c r="J529" i="4"/>
  <c r="F529" i="4"/>
  <c r="B529" i="4"/>
  <c r="U529" i="4"/>
  <c r="Q529" i="4"/>
  <c r="M529" i="4"/>
  <c r="I529" i="4"/>
  <c r="E529" i="4"/>
  <c r="S529" i="4"/>
  <c r="K529" i="4"/>
  <c r="C529" i="4"/>
  <c r="P529" i="4"/>
  <c r="H529" i="4"/>
  <c r="L529" i="4"/>
  <c r="D529" i="4"/>
  <c r="W529" i="4"/>
  <c r="G529" i="4"/>
  <c r="T529" i="4"/>
  <c r="O529" i="4"/>
  <c r="A531" i="4" l="1"/>
  <c r="X530" i="4"/>
  <c r="Y530" i="4"/>
  <c r="T530" i="4"/>
  <c r="P530" i="4"/>
  <c r="L530" i="4"/>
  <c r="H530" i="4"/>
  <c r="D530" i="4"/>
  <c r="W530" i="4"/>
  <c r="S530" i="4"/>
  <c r="O530" i="4"/>
  <c r="K530" i="4"/>
  <c r="G530" i="4"/>
  <c r="C530" i="4"/>
  <c r="U530" i="4"/>
  <c r="M530" i="4"/>
  <c r="E530" i="4"/>
  <c r="R530" i="4"/>
  <c r="J530" i="4"/>
  <c r="B530" i="4"/>
  <c r="V530" i="4"/>
  <c r="F530" i="4"/>
  <c r="N530" i="4"/>
  <c r="Q530" i="4"/>
  <c r="I530" i="4"/>
  <c r="A532" i="4" l="1"/>
  <c r="Y531" i="4"/>
  <c r="X531" i="4"/>
  <c r="V531" i="4"/>
  <c r="R531" i="4"/>
  <c r="N531" i="4"/>
  <c r="J531" i="4"/>
  <c r="F531" i="4"/>
  <c r="B531" i="4"/>
  <c r="U531" i="4"/>
  <c r="Q531" i="4"/>
  <c r="M531" i="4"/>
  <c r="I531" i="4"/>
  <c r="E531" i="4"/>
  <c r="W531" i="4"/>
  <c r="O531" i="4"/>
  <c r="G531" i="4"/>
  <c r="T531" i="4"/>
  <c r="L531" i="4"/>
  <c r="D531" i="4"/>
  <c r="P531" i="4"/>
  <c r="H531" i="4"/>
  <c r="K531" i="4"/>
  <c r="S531" i="4"/>
  <c r="C531" i="4"/>
  <c r="A533" i="4" l="1"/>
  <c r="X532" i="4"/>
  <c r="Y532" i="4"/>
  <c r="T532" i="4"/>
  <c r="P532" i="4"/>
  <c r="L532" i="4"/>
  <c r="H532" i="4"/>
  <c r="D532" i="4"/>
  <c r="W532" i="4"/>
  <c r="S532" i="4"/>
  <c r="O532" i="4"/>
  <c r="K532" i="4"/>
  <c r="G532" i="4"/>
  <c r="C532" i="4"/>
  <c r="Q532" i="4"/>
  <c r="I532" i="4"/>
  <c r="V532" i="4"/>
  <c r="N532" i="4"/>
  <c r="F532" i="4"/>
  <c r="J532" i="4"/>
  <c r="R532" i="4"/>
  <c r="U532" i="4"/>
  <c r="E532" i="4"/>
  <c r="B532" i="4"/>
  <c r="M532" i="4"/>
  <c r="A534" i="4" l="1"/>
  <c r="X533" i="4"/>
  <c r="Y533" i="4"/>
  <c r="V533" i="4"/>
  <c r="R533" i="4"/>
  <c r="N533" i="4"/>
  <c r="J533" i="4"/>
  <c r="F533" i="4"/>
  <c r="B533" i="4"/>
  <c r="U533" i="4"/>
  <c r="Q533" i="4"/>
  <c r="M533" i="4"/>
  <c r="I533" i="4"/>
  <c r="E533" i="4"/>
  <c r="S533" i="4"/>
  <c r="K533" i="4"/>
  <c r="C533" i="4"/>
  <c r="P533" i="4"/>
  <c r="H533" i="4"/>
  <c r="T533" i="4"/>
  <c r="D533" i="4"/>
  <c r="L533" i="4"/>
  <c r="O533" i="4"/>
  <c r="G533" i="4"/>
  <c r="W533" i="4"/>
  <c r="A535" i="4" l="1"/>
  <c r="X534" i="4"/>
  <c r="Y534" i="4"/>
  <c r="T534" i="4"/>
  <c r="P534" i="4"/>
  <c r="L534" i="4"/>
  <c r="H534" i="4"/>
  <c r="D534" i="4"/>
  <c r="W534" i="4"/>
  <c r="S534" i="4"/>
  <c r="O534" i="4"/>
  <c r="K534" i="4"/>
  <c r="G534" i="4"/>
  <c r="C534" i="4"/>
  <c r="U534" i="4"/>
  <c r="M534" i="4"/>
  <c r="E534" i="4"/>
  <c r="R534" i="4"/>
  <c r="J534" i="4"/>
  <c r="B534" i="4"/>
  <c r="N534" i="4"/>
  <c r="V534" i="4"/>
  <c r="I534" i="4"/>
  <c r="F534" i="4"/>
  <c r="Q534" i="4"/>
  <c r="A536" i="4" l="1"/>
  <c r="X535" i="4"/>
  <c r="Y535" i="4"/>
  <c r="V535" i="4"/>
  <c r="R535" i="4"/>
  <c r="N535" i="4"/>
  <c r="J535" i="4"/>
  <c r="F535" i="4"/>
  <c r="B535" i="4"/>
  <c r="U535" i="4"/>
  <c r="Q535" i="4"/>
  <c r="M535" i="4"/>
  <c r="I535" i="4"/>
  <c r="E535" i="4"/>
  <c r="W535" i="4"/>
  <c r="O535" i="4"/>
  <c r="G535" i="4"/>
  <c r="T535" i="4"/>
  <c r="L535" i="4"/>
  <c r="D535" i="4"/>
  <c r="H535" i="4"/>
  <c r="S535" i="4"/>
  <c r="C535" i="4"/>
  <c r="P535" i="4"/>
  <c r="K535" i="4"/>
  <c r="A537" i="4" l="1"/>
  <c r="X536" i="4"/>
  <c r="Y536" i="4"/>
  <c r="T536" i="4"/>
  <c r="P536" i="4"/>
  <c r="L536" i="4"/>
  <c r="H536" i="4"/>
  <c r="D536" i="4"/>
  <c r="W536" i="4"/>
  <c r="S536" i="4"/>
  <c r="O536" i="4"/>
  <c r="K536" i="4"/>
  <c r="G536" i="4"/>
  <c r="C536" i="4"/>
  <c r="Q536" i="4"/>
  <c r="I536" i="4"/>
  <c r="V536" i="4"/>
  <c r="N536" i="4"/>
  <c r="F536" i="4"/>
  <c r="R536" i="4"/>
  <c r="B536" i="4"/>
  <c r="J536" i="4"/>
  <c r="M536" i="4"/>
  <c r="E536" i="4"/>
  <c r="U536" i="4"/>
  <c r="A538" i="4" l="1"/>
  <c r="X537" i="4"/>
  <c r="Y537" i="4"/>
  <c r="V537" i="4"/>
  <c r="R537" i="4"/>
  <c r="N537" i="4"/>
  <c r="J537" i="4"/>
  <c r="F537" i="4"/>
  <c r="B537" i="4"/>
  <c r="U537" i="4"/>
  <c r="Q537" i="4"/>
  <c r="M537" i="4"/>
  <c r="I537" i="4"/>
  <c r="E537" i="4"/>
  <c r="S537" i="4"/>
  <c r="K537" i="4"/>
  <c r="C537" i="4"/>
  <c r="P537" i="4"/>
  <c r="H537" i="4"/>
  <c r="L537" i="4"/>
  <c r="T537" i="4"/>
  <c r="W537" i="4"/>
  <c r="G537" i="4"/>
  <c r="D537" i="4"/>
  <c r="O537" i="4"/>
  <c r="A539" i="4" l="1"/>
  <c r="X538" i="4"/>
  <c r="Y538" i="4"/>
  <c r="T538" i="4"/>
  <c r="P538" i="4"/>
  <c r="L538" i="4"/>
  <c r="H538" i="4"/>
  <c r="D538" i="4"/>
  <c r="W538" i="4"/>
  <c r="S538" i="4"/>
  <c r="O538" i="4"/>
  <c r="K538" i="4"/>
  <c r="G538" i="4"/>
  <c r="C538" i="4"/>
  <c r="U538" i="4"/>
  <c r="M538" i="4"/>
  <c r="E538" i="4"/>
  <c r="R538" i="4"/>
  <c r="J538" i="4"/>
  <c r="B538" i="4"/>
  <c r="V538" i="4"/>
  <c r="F538" i="4"/>
  <c r="N538" i="4"/>
  <c r="Q538" i="4"/>
  <c r="I538" i="4"/>
  <c r="A540" i="4" l="1"/>
  <c r="X539" i="4"/>
  <c r="Y539" i="4"/>
  <c r="V539" i="4"/>
  <c r="R539" i="4"/>
  <c r="N539" i="4"/>
  <c r="J539" i="4"/>
  <c r="F539" i="4"/>
  <c r="B539" i="4"/>
  <c r="U539" i="4"/>
  <c r="Q539" i="4"/>
  <c r="M539" i="4"/>
  <c r="I539" i="4"/>
  <c r="E539" i="4"/>
  <c r="W539" i="4"/>
  <c r="O539" i="4"/>
  <c r="G539" i="4"/>
  <c r="T539" i="4"/>
  <c r="L539" i="4"/>
  <c r="D539" i="4"/>
  <c r="P539" i="4"/>
  <c r="K539" i="4"/>
  <c r="H539" i="4"/>
  <c r="C539" i="4"/>
  <c r="S539" i="4"/>
  <c r="A541" i="4" l="1"/>
  <c r="X540" i="4"/>
  <c r="Y540" i="4"/>
  <c r="T540" i="4"/>
  <c r="P540" i="4"/>
  <c r="L540" i="4"/>
  <c r="H540" i="4"/>
  <c r="D540" i="4"/>
  <c r="W540" i="4"/>
  <c r="S540" i="4"/>
  <c r="O540" i="4"/>
  <c r="K540" i="4"/>
  <c r="G540" i="4"/>
  <c r="C540" i="4"/>
  <c r="Q540" i="4"/>
  <c r="I540" i="4"/>
  <c r="V540" i="4"/>
  <c r="N540" i="4"/>
  <c r="F540" i="4"/>
  <c r="J540" i="4"/>
  <c r="R540" i="4"/>
  <c r="B540" i="4"/>
  <c r="U540" i="4"/>
  <c r="E540" i="4"/>
  <c r="M540" i="4"/>
  <c r="A542" i="4" l="1"/>
  <c r="X541" i="4"/>
  <c r="Y541" i="4"/>
  <c r="V541" i="4"/>
  <c r="R541" i="4"/>
  <c r="N541" i="4"/>
  <c r="J541" i="4"/>
  <c r="F541" i="4"/>
  <c r="B541" i="4"/>
  <c r="U541" i="4"/>
  <c r="Q541" i="4"/>
  <c r="M541" i="4"/>
  <c r="I541" i="4"/>
  <c r="E541" i="4"/>
  <c r="S541" i="4"/>
  <c r="K541" i="4"/>
  <c r="C541" i="4"/>
  <c r="P541" i="4"/>
  <c r="H541" i="4"/>
  <c r="T541" i="4"/>
  <c r="D541" i="4"/>
  <c r="O541" i="4"/>
  <c r="L541" i="4"/>
  <c r="W541" i="4"/>
  <c r="G541" i="4"/>
  <c r="A543" i="4" l="1"/>
  <c r="X542" i="4"/>
  <c r="Y542" i="4"/>
  <c r="T542" i="4"/>
  <c r="P542" i="4"/>
  <c r="L542" i="4"/>
  <c r="H542" i="4"/>
  <c r="D542" i="4"/>
  <c r="W542" i="4"/>
  <c r="S542" i="4"/>
  <c r="O542" i="4"/>
  <c r="K542" i="4"/>
  <c r="G542" i="4"/>
  <c r="C542" i="4"/>
  <c r="U542" i="4"/>
  <c r="M542" i="4"/>
  <c r="E542" i="4"/>
  <c r="R542" i="4"/>
  <c r="J542" i="4"/>
  <c r="B542" i="4"/>
  <c r="N542" i="4"/>
  <c r="F542" i="4"/>
  <c r="I542" i="4"/>
  <c r="V542" i="4"/>
  <c r="Q542" i="4"/>
  <c r="A544" i="4" l="1"/>
  <c r="Y543" i="4"/>
  <c r="X543" i="4"/>
  <c r="V543" i="4"/>
  <c r="R543" i="4"/>
  <c r="N543" i="4"/>
  <c r="J543" i="4"/>
  <c r="F543" i="4"/>
  <c r="B543" i="4"/>
  <c r="U543" i="4"/>
  <c r="Q543" i="4"/>
  <c r="M543" i="4"/>
  <c r="I543" i="4"/>
  <c r="E543" i="4"/>
  <c r="W543" i="4"/>
  <c r="O543" i="4"/>
  <c r="G543" i="4"/>
  <c r="T543" i="4"/>
  <c r="L543" i="4"/>
  <c r="D543" i="4"/>
  <c r="H543" i="4"/>
  <c r="P543" i="4"/>
  <c r="S543" i="4"/>
  <c r="C543" i="4"/>
  <c r="K543" i="4"/>
  <c r="A545" i="4" l="1"/>
  <c r="X544" i="4"/>
  <c r="Y544" i="4"/>
  <c r="T544" i="4"/>
  <c r="P544" i="4"/>
  <c r="L544" i="4"/>
  <c r="H544" i="4"/>
  <c r="D544" i="4"/>
  <c r="W544" i="4"/>
  <c r="S544" i="4"/>
  <c r="O544" i="4"/>
  <c r="K544" i="4"/>
  <c r="G544" i="4"/>
  <c r="C544" i="4"/>
  <c r="Q544" i="4"/>
  <c r="I544" i="4"/>
  <c r="V544" i="4"/>
  <c r="N544" i="4"/>
  <c r="F544" i="4"/>
  <c r="R544" i="4"/>
  <c r="B544" i="4"/>
  <c r="M544" i="4"/>
  <c r="J544" i="4"/>
  <c r="U544" i="4"/>
  <c r="E544" i="4"/>
  <c r="A546" i="4" l="1"/>
  <c r="X545" i="4"/>
  <c r="Y545" i="4"/>
  <c r="V545" i="4"/>
  <c r="R545" i="4"/>
  <c r="N545" i="4"/>
  <c r="J545" i="4"/>
  <c r="F545" i="4"/>
  <c r="B545" i="4"/>
  <c r="U545" i="4"/>
  <c r="Q545" i="4"/>
  <c r="M545" i="4"/>
  <c r="I545" i="4"/>
  <c r="E545" i="4"/>
  <c r="S545" i="4"/>
  <c r="K545" i="4"/>
  <c r="C545" i="4"/>
  <c r="P545" i="4"/>
  <c r="H545" i="4"/>
  <c r="L545" i="4"/>
  <c r="T545" i="4"/>
  <c r="D545" i="4"/>
  <c r="W545" i="4"/>
  <c r="G545" i="4"/>
  <c r="O545" i="4"/>
  <c r="A547" i="4" l="1"/>
  <c r="X546" i="4"/>
  <c r="Y546" i="4"/>
  <c r="T546" i="4"/>
  <c r="P546" i="4"/>
  <c r="L546" i="4"/>
  <c r="H546" i="4"/>
  <c r="D546" i="4"/>
  <c r="W546" i="4"/>
  <c r="S546" i="4"/>
  <c r="O546" i="4"/>
  <c r="K546" i="4"/>
  <c r="G546" i="4"/>
  <c r="C546" i="4"/>
  <c r="U546" i="4"/>
  <c r="M546" i="4"/>
  <c r="E546" i="4"/>
  <c r="R546" i="4"/>
  <c r="J546" i="4"/>
  <c r="B546" i="4"/>
  <c r="V546" i="4"/>
  <c r="F546" i="4"/>
  <c r="Q546" i="4"/>
  <c r="N546" i="4"/>
  <c r="I546" i="4"/>
  <c r="A548" i="4" l="1"/>
  <c r="X547" i="4"/>
  <c r="Y547" i="4"/>
  <c r="V547" i="4"/>
  <c r="R547" i="4"/>
  <c r="N547" i="4"/>
  <c r="J547" i="4"/>
  <c r="F547" i="4"/>
  <c r="B547" i="4"/>
  <c r="U547" i="4"/>
  <c r="Q547" i="4"/>
  <c r="M547" i="4"/>
  <c r="I547" i="4"/>
  <c r="E547" i="4"/>
  <c r="W547" i="4"/>
  <c r="O547" i="4"/>
  <c r="G547" i="4"/>
  <c r="T547" i="4"/>
  <c r="L547" i="4"/>
  <c r="D547" i="4"/>
  <c r="P547" i="4"/>
  <c r="H547" i="4"/>
  <c r="K547" i="4"/>
  <c r="S547" i="4"/>
  <c r="C547" i="4"/>
  <c r="A549" i="4" l="1"/>
  <c r="Y548" i="4"/>
  <c r="X548" i="4"/>
  <c r="T548" i="4"/>
  <c r="P548" i="4"/>
  <c r="L548" i="4"/>
  <c r="H548" i="4"/>
  <c r="D548" i="4"/>
  <c r="W548" i="4"/>
  <c r="S548" i="4"/>
  <c r="O548" i="4"/>
  <c r="K548" i="4"/>
  <c r="G548" i="4"/>
  <c r="C548" i="4"/>
  <c r="Q548" i="4"/>
  <c r="I548" i="4"/>
  <c r="V548" i="4"/>
  <c r="N548" i="4"/>
  <c r="F548" i="4"/>
  <c r="J548" i="4"/>
  <c r="R548" i="4"/>
  <c r="U548" i="4"/>
  <c r="E548" i="4"/>
  <c r="B548" i="4"/>
  <c r="M548" i="4"/>
  <c r="A550" i="4" l="1"/>
  <c r="X549" i="4"/>
  <c r="Y549" i="4"/>
  <c r="V549" i="4"/>
  <c r="R549" i="4"/>
  <c r="N549" i="4"/>
  <c r="J549" i="4"/>
  <c r="F549" i="4"/>
  <c r="B549" i="4"/>
  <c r="U549" i="4"/>
  <c r="Q549" i="4"/>
  <c r="M549" i="4"/>
  <c r="I549" i="4"/>
  <c r="E549" i="4"/>
  <c r="S549" i="4"/>
  <c r="K549" i="4"/>
  <c r="C549" i="4"/>
  <c r="P549" i="4"/>
  <c r="H549" i="4"/>
  <c r="T549" i="4"/>
  <c r="D549" i="4"/>
  <c r="O549" i="4"/>
  <c r="L549" i="4"/>
  <c r="G549" i="4"/>
  <c r="W549" i="4"/>
  <c r="A551" i="4" l="1"/>
  <c r="X550" i="4"/>
  <c r="Y550" i="4"/>
  <c r="T550" i="4"/>
  <c r="P550" i="4"/>
  <c r="L550" i="4"/>
  <c r="H550" i="4"/>
  <c r="D550" i="4"/>
  <c r="W550" i="4"/>
  <c r="S550" i="4"/>
  <c r="O550" i="4"/>
  <c r="K550" i="4"/>
  <c r="G550" i="4"/>
  <c r="C550" i="4"/>
  <c r="U550" i="4"/>
  <c r="M550" i="4"/>
  <c r="E550" i="4"/>
  <c r="R550" i="4"/>
  <c r="J550" i="4"/>
  <c r="B550" i="4"/>
  <c r="N550" i="4"/>
  <c r="F550" i="4"/>
  <c r="I550" i="4"/>
  <c r="V550" i="4"/>
  <c r="Q550" i="4"/>
  <c r="A552" i="4" l="1"/>
  <c r="X551" i="4"/>
  <c r="Y551" i="4"/>
  <c r="V551" i="4"/>
  <c r="R551" i="4"/>
  <c r="N551" i="4"/>
  <c r="J551" i="4"/>
  <c r="F551" i="4"/>
  <c r="B551" i="4"/>
  <c r="U551" i="4"/>
  <c r="Q551" i="4"/>
  <c r="M551" i="4"/>
  <c r="I551" i="4"/>
  <c r="E551" i="4"/>
  <c r="W551" i="4"/>
  <c r="O551" i="4"/>
  <c r="G551" i="4"/>
  <c r="T551" i="4"/>
  <c r="L551" i="4"/>
  <c r="D551" i="4"/>
  <c r="H551" i="4"/>
  <c r="P551" i="4"/>
  <c r="S551" i="4"/>
  <c r="C551" i="4"/>
  <c r="K551" i="4"/>
  <c r="A553" i="4" l="1"/>
  <c r="X552" i="4"/>
  <c r="Y552" i="4"/>
  <c r="T552" i="4"/>
  <c r="P552" i="4"/>
  <c r="L552" i="4"/>
  <c r="H552" i="4"/>
  <c r="D552" i="4"/>
  <c r="W552" i="4"/>
  <c r="S552" i="4"/>
  <c r="O552" i="4"/>
  <c r="K552" i="4"/>
  <c r="G552" i="4"/>
  <c r="C552" i="4"/>
  <c r="Q552" i="4"/>
  <c r="I552" i="4"/>
  <c r="V552" i="4"/>
  <c r="N552" i="4"/>
  <c r="F552" i="4"/>
  <c r="R552" i="4"/>
  <c r="B552" i="4"/>
  <c r="M552" i="4"/>
  <c r="J552" i="4"/>
  <c r="U552" i="4"/>
  <c r="E552" i="4"/>
  <c r="A554" i="4" l="1"/>
  <c r="X553" i="4"/>
  <c r="Y553" i="4"/>
  <c r="V553" i="4"/>
  <c r="R553" i="4"/>
  <c r="N553" i="4"/>
  <c r="J553" i="4"/>
  <c r="F553" i="4"/>
  <c r="B553" i="4"/>
  <c r="U553" i="4"/>
  <c r="Q553" i="4"/>
  <c r="M553" i="4"/>
  <c r="I553" i="4"/>
  <c r="E553" i="4"/>
  <c r="S553" i="4"/>
  <c r="K553" i="4"/>
  <c r="C553" i="4"/>
  <c r="P553" i="4"/>
  <c r="H553" i="4"/>
  <c r="L553" i="4"/>
  <c r="T553" i="4"/>
  <c r="D553" i="4"/>
  <c r="W553" i="4"/>
  <c r="G553" i="4"/>
  <c r="O553" i="4"/>
  <c r="A555" i="4" l="1"/>
  <c r="X554" i="4"/>
  <c r="Y554" i="4"/>
  <c r="T554" i="4"/>
  <c r="P554" i="4"/>
  <c r="L554" i="4"/>
  <c r="H554" i="4"/>
  <c r="D554" i="4"/>
  <c r="W554" i="4"/>
  <c r="S554" i="4"/>
  <c r="O554" i="4"/>
  <c r="K554" i="4"/>
  <c r="G554" i="4"/>
  <c r="C554" i="4"/>
  <c r="U554" i="4"/>
  <c r="M554" i="4"/>
  <c r="E554" i="4"/>
  <c r="R554" i="4"/>
  <c r="J554" i="4"/>
  <c r="B554" i="4"/>
  <c r="V554" i="4"/>
  <c r="F554" i="4"/>
  <c r="Q554" i="4"/>
  <c r="N554" i="4"/>
  <c r="I554" i="4"/>
  <c r="A556" i="4" l="1"/>
  <c r="X555" i="4"/>
  <c r="Y555" i="4"/>
  <c r="V555" i="4"/>
  <c r="R555" i="4"/>
  <c r="N555" i="4"/>
  <c r="J555" i="4"/>
  <c r="F555" i="4"/>
  <c r="B555" i="4"/>
  <c r="U555" i="4"/>
  <c r="Q555" i="4"/>
  <c r="M555" i="4"/>
  <c r="I555" i="4"/>
  <c r="E555" i="4"/>
  <c r="W555" i="4"/>
  <c r="O555" i="4"/>
  <c r="G555" i="4"/>
  <c r="T555" i="4"/>
  <c r="L555" i="4"/>
  <c r="D555" i="4"/>
  <c r="P555" i="4"/>
  <c r="H555" i="4"/>
  <c r="K555" i="4"/>
  <c r="C555" i="4"/>
  <c r="S555" i="4"/>
  <c r="A557" i="4" l="1"/>
  <c r="X556" i="4"/>
  <c r="Y556" i="4"/>
  <c r="T556" i="4"/>
  <c r="P556" i="4"/>
  <c r="L556" i="4"/>
  <c r="H556" i="4"/>
  <c r="D556" i="4"/>
  <c r="W556" i="4"/>
  <c r="S556" i="4"/>
  <c r="O556" i="4"/>
  <c r="K556" i="4"/>
  <c r="G556" i="4"/>
  <c r="C556" i="4"/>
  <c r="Q556" i="4"/>
  <c r="I556" i="4"/>
  <c r="V556" i="4"/>
  <c r="N556" i="4"/>
  <c r="F556" i="4"/>
  <c r="J556" i="4"/>
  <c r="B556" i="4"/>
  <c r="U556" i="4"/>
  <c r="E556" i="4"/>
  <c r="R556" i="4"/>
  <c r="M556" i="4"/>
  <c r="A558" i="4" l="1"/>
  <c r="X557" i="4"/>
  <c r="Y557" i="4"/>
  <c r="V557" i="4"/>
  <c r="R557" i="4"/>
  <c r="N557" i="4"/>
  <c r="J557" i="4"/>
  <c r="F557" i="4"/>
  <c r="B557" i="4"/>
  <c r="U557" i="4"/>
  <c r="Q557" i="4"/>
  <c r="M557" i="4"/>
  <c r="I557" i="4"/>
  <c r="E557" i="4"/>
  <c r="S557" i="4"/>
  <c r="K557" i="4"/>
  <c r="C557" i="4"/>
  <c r="P557" i="4"/>
  <c r="H557" i="4"/>
  <c r="T557" i="4"/>
  <c r="D557" i="4"/>
  <c r="L557" i="4"/>
  <c r="O557" i="4"/>
  <c r="W557" i="4"/>
  <c r="G557" i="4"/>
  <c r="A559" i="4" l="1"/>
  <c r="X558" i="4"/>
  <c r="Y558" i="4"/>
  <c r="T558" i="4"/>
  <c r="P558" i="4"/>
  <c r="L558" i="4"/>
  <c r="H558" i="4"/>
  <c r="D558" i="4"/>
  <c r="W558" i="4"/>
  <c r="S558" i="4"/>
  <c r="O558" i="4"/>
  <c r="K558" i="4"/>
  <c r="G558" i="4"/>
  <c r="C558" i="4"/>
  <c r="U558" i="4"/>
  <c r="M558" i="4"/>
  <c r="E558" i="4"/>
  <c r="R558" i="4"/>
  <c r="J558" i="4"/>
  <c r="B558" i="4"/>
  <c r="N558" i="4"/>
  <c r="V558" i="4"/>
  <c r="I558" i="4"/>
  <c r="F558" i="4"/>
  <c r="Q558" i="4"/>
  <c r="A560" i="4" l="1"/>
  <c r="Y559" i="4"/>
  <c r="X559" i="4"/>
  <c r="V559" i="4"/>
  <c r="R559" i="4"/>
  <c r="N559" i="4"/>
  <c r="J559" i="4"/>
  <c r="F559" i="4"/>
  <c r="B559" i="4"/>
  <c r="U559" i="4"/>
  <c r="Q559" i="4"/>
  <c r="M559" i="4"/>
  <c r="I559" i="4"/>
  <c r="E559" i="4"/>
  <c r="W559" i="4"/>
  <c r="O559" i="4"/>
  <c r="G559" i="4"/>
  <c r="T559" i="4"/>
  <c r="L559" i="4"/>
  <c r="D559" i="4"/>
  <c r="H559" i="4"/>
  <c r="S559" i="4"/>
  <c r="C559" i="4"/>
  <c r="P559" i="4"/>
  <c r="K559" i="4"/>
  <c r="A561" i="4" l="1"/>
  <c r="X560" i="4"/>
  <c r="Y560" i="4"/>
  <c r="T560" i="4"/>
  <c r="P560" i="4"/>
  <c r="L560" i="4"/>
  <c r="H560" i="4"/>
  <c r="D560" i="4"/>
  <c r="W560" i="4"/>
  <c r="S560" i="4"/>
  <c r="O560" i="4"/>
  <c r="K560" i="4"/>
  <c r="G560" i="4"/>
  <c r="C560" i="4"/>
  <c r="Q560" i="4"/>
  <c r="I560" i="4"/>
  <c r="V560" i="4"/>
  <c r="N560" i="4"/>
  <c r="F560" i="4"/>
  <c r="R560" i="4"/>
  <c r="B560" i="4"/>
  <c r="J560" i="4"/>
  <c r="M560" i="4"/>
  <c r="U560" i="4"/>
  <c r="E560" i="4"/>
  <c r="A562" i="4" l="1"/>
  <c r="X561" i="4"/>
  <c r="Y561" i="4"/>
  <c r="V561" i="4"/>
  <c r="R561" i="4"/>
  <c r="N561" i="4"/>
  <c r="J561" i="4"/>
  <c r="F561" i="4"/>
  <c r="B561" i="4"/>
  <c r="U561" i="4"/>
  <c r="Q561" i="4"/>
  <c r="M561" i="4"/>
  <c r="I561" i="4"/>
  <c r="E561" i="4"/>
  <c r="S561" i="4"/>
  <c r="K561" i="4"/>
  <c r="C561" i="4"/>
  <c r="P561" i="4"/>
  <c r="H561" i="4"/>
  <c r="L561" i="4"/>
  <c r="T561" i="4"/>
  <c r="W561" i="4"/>
  <c r="G561" i="4"/>
  <c r="D561" i="4"/>
  <c r="O561" i="4"/>
  <c r="A563" i="4" l="1"/>
  <c r="X562" i="4"/>
  <c r="Y562" i="4"/>
  <c r="T562" i="4"/>
  <c r="P562" i="4"/>
  <c r="L562" i="4"/>
  <c r="H562" i="4"/>
  <c r="D562" i="4"/>
  <c r="W562" i="4"/>
  <c r="S562" i="4"/>
  <c r="O562" i="4"/>
  <c r="K562" i="4"/>
  <c r="G562" i="4"/>
  <c r="C562" i="4"/>
  <c r="U562" i="4"/>
  <c r="M562" i="4"/>
  <c r="E562" i="4"/>
  <c r="R562" i="4"/>
  <c r="J562" i="4"/>
  <c r="B562" i="4"/>
  <c r="V562" i="4"/>
  <c r="F562" i="4"/>
  <c r="Q562" i="4"/>
  <c r="N562" i="4"/>
  <c r="I562" i="4"/>
  <c r="A564" i="4" l="1"/>
  <c r="Y563" i="4"/>
  <c r="X563" i="4"/>
  <c r="V563" i="4"/>
  <c r="R563" i="4"/>
  <c r="N563" i="4"/>
  <c r="J563" i="4"/>
  <c r="F563" i="4"/>
  <c r="B563" i="4"/>
  <c r="U563" i="4"/>
  <c r="Q563" i="4"/>
  <c r="M563" i="4"/>
  <c r="I563" i="4"/>
  <c r="E563" i="4"/>
  <c r="W563" i="4"/>
  <c r="O563" i="4"/>
  <c r="G563" i="4"/>
  <c r="T563" i="4"/>
  <c r="L563" i="4"/>
  <c r="D563" i="4"/>
  <c r="P563" i="4"/>
  <c r="H563" i="4"/>
  <c r="K563" i="4"/>
  <c r="S563" i="4"/>
  <c r="C563" i="4"/>
  <c r="A565" i="4" l="1"/>
  <c r="X564" i="4"/>
  <c r="Y564" i="4"/>
  <c r="T564" i="4"/>
  <c r="P564" i="4"/>
  <c r="L564" i="4"/>
  <c r="H564" i="4"/>
  <c r="D564" i="4"/>
  <c r="W564" i="4"/>
  <c r="S564" i="4"/>
  <c r="O564" i="4"/>
  <c r="K564" i="4"/>
  <c r="G564" i="4"/>
  <c r="C564" i="4"/>
  <c r="Q564" i="4"/>
  <c r="I564" i="4"/>
  <c r="V564" i="4"/>
  <c r="N564" i="4"/>
  <c r="F564" i="4"/>
  <c r="J564" i="4"/>
  <c r="B564" i="4"/>
  <c r="U564" i="4"/>
  <c r="E564" i="4"/>
  <c r="R564" i="4"/>
  <c r="M564" i="4"/>
  <c r="A566" i="4" l="1"/>
  <c r="X565" i="4"/>
  <c r="Y565" i="4"/>
  <c r="V565" i="4"/>
  <c r="R565" i="4"/>
  <c r="N565" i="4"/>
  <c r="J565" i="4"/>
  <c r="F565" i="4"/>
  <c r="B565" i="4"/>
  <c r="U565" i="4"/>
  <c r="Q565" i="4"/>
  <c r="M565" i="4"/>
  <c r="I565" i="4"/>
  <c r="E565" i="4"/>
  <c r="S565" i="4"/>
  <c r="K565" i="4"/>
  <c r="C565" i="4"/>
  <c r="P565" i="4"/>
  <c r="H565" i="4"/>
  <c r="T565" i="4"/>
  <c r="D565" i="4"/>
  <c r="L565" i="4"/>
  <c r="O565" i="4"/>
  <c r="G565" i="4"/>
  <c r="W565" i="4"/>
  <c r="A567" i="4" l="1"/>
  <c r="X566" i="4"/>
  <c r="Y566" i="4"/>
  <c r="T566" i="4"/>
  <c r="P566" i="4"/>
  <c r="L566" i="4"/>
  <c r="H566" i="4"/>
  <c r="D566" i="4"/>
  <c r="W566" i="4"/>
  <c r="S566" i="4"/>
  <c r="O566" i="4"/>
  <c r="K566" i="4"/>
  <c r="G566" i="4"/>
  <c r="C566" i="4"/>
  <c r="U566" i="4"/>
  <c r="M566" i="4"/>
  <c r="E566" i="4"/>
  <c r="R566" i="4"/>
  <c r="J566" i="4"/>
  <c r="B566" i="4"/>
  <c r="N566" i="4"/>
  <c r="F566" i="4"/>
  <c r="I566" i="4"/>
  <c r="V566" i="4"/>
  <c r="Q566" i="4"/>
  <c r="A568" i="4" l="1"/>
  <c r="X567" i="4"/>
  <c r="Y567" i="4"/>
  <c r="V567" i="4"/>
  <c r="R567" i="4"/>
  <c r="N567" i="4"/>
  <c r="J567" i="4"/>
  <c r="F567" i="4"/>
  <c r="B567" i="4"/>
  <c r="U567" i="4"/>
  <c r="Q567" i="4"/>
  <c r="M567" i="4"/>
  <c r="I567" i="4"/>
  <c r="E567" i="4"/>
  <c r="W567" i="4"/>
  <c r="O567" i="4"/>
  <c r="G567" i="4"/>
  <c r="T567" i="4"/>
  <c r="L567" i="4"/>
  <c r="D567" i="4"/>
  <c r="H567" i="4"/>
  <c r="P567" i="4"/>
  <c r="S567" i="4"/>
  <c r="C567" i="4"/>
  <c r="K567" i="4"/>
  <c r="A569" i="4" l="1"/>
  <c r="X568" i="4"/>
  <c r="Y568" i="4"/>
  <c r="T568" i="4"/>
  <c r="P568" i="4"/>
  <c r="L568" i="4"/>
  <c r="H568" i="4"/>
  <c r="D568" i="4"/>
  <c r="W568" i="4"/>
  <c r="S568" i="4"/>
  <c r="O568" i="4"/>
  <c r="K568" i="4"/>
  <c r="G568" i="4"/>
  <c r="C568" i="4"/>
  <c r="Q568" i="4"/>
  <c r="I568" i="4"/>
  <c r="V568" i="4"/>
  <c r="N568" i="4"/>
  <c r="F568" i="4"/>
  <c r="R568" i="4"/>
  <c r="B568" i="4"/>
  <c r="J568" i="4"/>
  <c r="M568" i="4"/>
  <c r="E568" i="4"/>
  <c r="U568" i="4"/>
  <c r="A570" i="4" l="1"/>
  <c r="X569" i="4"/>
  <c r="Y569" i="4"/>
  <c r="V569" i="4"/>
  <c r="R569" i="4"/>
  <c r="N569" i="4"/>
  <c r="J569" i="4"/>
  <c r="F569" i="4"/>
  <c r="B569" i="4"/>
  <c r="U569" i="4"/>
  <c r="Q569" i="4"/>
  <c r="M569" i="4"/>
  <c r="I569" i="4"/>
  <c r="E569" i="4"/>
  <c r="S569" i="4"/>
  <c r="K569" i="4"/>
  <c r="C569" i="4"/>
  <c r="P569" i="4"/>
  <c r="H569" i="4"/>
  <c r="L569" i="4"/>
  <c r="T569" i="4"/>
  <c r="W569" i="4"/>
  <c r="G569" i="4"/>
  <c r="D569" i="4"/>
  <c r="O569" i="4"/>
  <c r="A571" i="4" l="1"/>
  <c r="Y570" i="4"/>
  <c r="X570" i="4"/>
  <c r="T570" i="4"/>
  <c r="P570" i="4"/>
  <c r="L570" i="4"/>
  <c r="H570" i="4"/>
  <c r="D570" i="4"/>
  <c r="W570" i="4"/>
  <c r="S570" i="4"/>
  <c r="O570" i="4"/>
  <c r="K570" i="4"/>
  <c r="G570" i="4"/>
  <c r="C570" i="4"/>
  <c r="U570" i="4"/>
  <c r="M570" i="4"/>
  <c r="E570" i="4"/>
  <c r="R570" i="4"/>
  <c r="J570" i="4"/>
  <c r="B570" i="4"/>
  <c r="V570" i="4"/>
  <c r="F570" i="4"/>
  <c r="N570" i="4"/>
  <c r="Q570" i="4"/>
  <c r="I570" i="4"/>
  <c r="A572" i="4" l="1"/>
  <c r="X571" i="4"/>
  <c r="Y571" i="4"/>
  <c r="V571" i="4"/>
  <c r="R571" i="4"/>
  <c r="N571" i="4"/>
  <c r="J571" i="4"/>
  <c r="F571" i="4"/>
  <c r="B571" i="4"/>
  <c r="U571" i="4"/>
  <c r="Q571" i="4"/>
  <c r="M571" i="4"/>
  <c r="I571" i="4"/>
  <c r="E571" i="4"/>
  <c r="W571" i="4"/>
  <c r="O571" i="4"/>
  <c r="G571" i="4"/>
  <c r="T571" i="4"/>
  <c r="L571" i="4"/>
  <c r="D571" i="4"/>
  <c r="P571" i="4"/>
  <c r="K571" i="4"/>
  <c r="H571" i="4"/>
  <c r="C571" i="4"/>
  <c r="S571" i="4"/>
  <c r="A573" i="4" l="1"/>
  <c r="X572" i="4"/>
  <c r="Y572" i="4"/>
  <c r="T572" i="4"/>
  <c r="P572" i="4"/>
  <c r="L572" i="4"/>
  <c r="H572" i="4"/>
  <c r="D572" i="4"/>
  <c r="W572" i="4"/>
  <c r="S572" i="4"/>
  <c r="O572" i="4"/>
  <c r="K572" i="4"/>
  <c r="G572" i="4"/>
  <c r="C572" i="4"/>
  <c r="Q572" i="4"/>
  <c r="I572" i="4"/>
  <c r="V572" i="4"/>
  <c r="N572" i="4"/>
  <c r="F572" i="4"/>
  <c r="J572" i="4"/>
  <c r="R572" i="4"/>
  <c r="B572" i="4"/>
  <c r="U572" i="4"/>
  <c r="E572" i="4"/>
  <c r="M572" i="4"/>
  <c r="A574" i="4" l="1"/>
  <c r="X573" i="4"/>
  <c r="Y573" i="4"/>
  <c r="V573" i="4"/>
  <c r="R573" i="4"/>
  <c r="N573" i="4"/>
  <c r="J573" i="4"/>
  <c r="F573" i="4"/>
  <c r="B573" i="4"/>
  <c r="U573" i="4"/>
  <c r="Q573" i="4"/>
  <c r="M573" i="4"/>
  <c r="I573" i="4"/>
  <c r="E573" i="4"/>
  <c r="S573" i="4"/>
  <c r="K573" i="4"/>
  <c r="C573" i="4"/>
  <c r="P573" i="4"/>
  <c r="H573" i="4"/>
  <c r="T573" i="4"/>
  <c r="D573" i="4"/>
  <c r="O573" i="4"/>
  <c r="L573" i="4"/>
  <c r="W573" i="4"/>
  <c r="G573" i="4"/>
  <c r="A575" i="4" l="1"/>
  <c r="X574" i="4"/>
  <c r="Y574" i="4"/>
  <c r="T574" i="4"/>
  <c r="P574" i="4"/>
  <c r="L574" i="4"/>
  <c r="H574" i="4"/>
  <c r="D574" i="4"/>
  <c r="W574" i="4"/>
  <c r="S574" i="4"/>
  <c r="O574" i="4"/>
  <c r="K574" i="4"/>
  <c r="G574" i="4"/>
  <c r="C574" i="4"/>
  <c r="U574" i="4"/>
  <c r="M574" i="4"/>
  <c r="E574" i="4"/>
  <c r="R574" i="4"/>
  <c r="J574" i="4"/>
  <c r="B574" i="4"/>
  <c r="N574" i="4"/>
  <c r="V574" i="4"/>
  <c r="F574" i="4"/>
  <c r="I574" i="4"/>
  <c r="Q574" i="4"/>
  <c r="A576" i="4" l="1"/>
  <c r="Y575" i="4"/>
  <c r="X575" i="4"/>
  <c r="V575" i="4"/>
  <c r="R575" i="4"/>
  <c r="N575" i="4"/>
  <c r="J575" i="4"/>
  <c r="F575" i="4"/>
  <c r="B575" i="4"/>
  <c r="U575" i="4"/>
  <c r="Q575" i="4"/>
  <c r="M575" i="4"/>
  <c r="I575" i="4"/>
  <c r="E575" i="4"/>
  <c r="W575" i="4"/>
  <c r="O575" i="4"/>
  <c r="G575" i="4"/>
  <c r="T575" i="4"/>
  <c r="L575" i="4"/>
  <c r="D575" i="4"/>
  <c r="H575" i="4"/>
  <c r="S575" i="4"/>
  <c r="C575" i="4"/>
  <c r="P575" i="4"/>
  <c r="K575" i="4"/>
  <c r="A577" i="4" l="1"/>
  <c r="X576" i="4"/>
  <c r="Y576" i="4"/>
  <c r="T576" i="4"/>
  <c r="P576" i="4"/>
  <c r="L576" i="4"/>
  <c r="H576" i="4"/>
  <c r="D576" i="4"/>
  <c r="W576" i="4"/>
  <c r="S576" i="4"/>
  <c r="O576" i="4"/>
  <c r="K576" i="4"/>
  <c r="G576" i="4"/>
  <c r="C576" i="4"/>
  <c r="Q576" i="4"/>
  <c r="I576" i="4"/>
  <c r="V576" i="4"/>
  <c r="N576" i="4"/>
  <c r="F576" i="4"/>
  <c r="R576" i="4"/>
  <c r="B576" i="4"/>
  <c r="M576" i="4"/>
  <c r="J576" i="4"/>
  <c r="U576" i="4"/>
  <c r="E576" i="4"/>
  <c r="A578" i="4" l="1"/>
  <c r="X577" i="4"/>
  <c r="Y577" i="4"/>
  <c r="V577" i="4"/>
  <c r="R577" i="4"/>
  <c r="N577" i="4"/>
  <c r="J577" i="4"/>
  <c r="F577" i="4"/>
  <c r="B577" i="4"/>
  <c r="U577" i="4"/>
  <c r="Q577" i="4"/>
  <c r="M577" i="4"/>
  <c r="I577" i="4"/>
  <c r="E577" i="4"/>
  <c r="S577" i="4"/>
  <c r="K577" i="4"/>
  <c r="C577" i="4"/>
  <c r="P577" i="4"/>
  <c r="H577" i="4"/>
  <c r="L577" i="4"/>
  <c r="T577" i="4"/>
  <c r="D577" i="4"/>
  <c r="W577" i="4"/>
  <c r="G577" i="4"/>
  <c r="O577" i="4"/>
  <c r="A579" i="4" l="1"/>
  <c r="X578" i="4"/>
  <c r="Y578" i="4"/>
  <c r="T578" i="4"/>
  <c r="P578" i="4"/>
  <c r="L578" i="4"/>
  <c r="H578" i="4"/>
  <c r="D578" i="4"/>
  <c r="W578" i="4"/>
  <c r="S578" i="4"/>
  <c r="O578" i="4"/>
  <c r="K578" i="4"/>
  <c r="G578" i="4"/>
  <c r="C578" i="4"/>
  <c r="U578" i="4"/>
  <c r="M578" i="4"/>
  <c r="E578" i="4"/>
  <c r="R578" i="4"/>
  <c r="J578" i="4"/>
  <c r="B578" i="4"/>
  <c r="V578" i="4"/>
  <c r="F578" i="4"/>
  <c r="Q578" i="4"/>
  <c r="N578" i="4"/>
  <c r="I578" i="4"/>
  <c r="A580" i="4" l="1"/>
  <c r="X579" i="4"/>
  <c r="Y579" i="4"/>
  <c r="V579" i="4"/>
  <c r="R579" i="4"/>
  <c r="N579" i="4"/>
  <c r="J579" i="4"/>
  <c r="F579" i="4"/>
  <c r="B579" i="4"/>
  <c r="U579" i="4"/>
  <c r="Q579" i="4"/>
  <c r="M579" i="4"/>
  <c r="I579" i="4"/>
  <c r="E579" i="4"/>
  <c r="W579" i="4"/>
  <c r="O579" i="4"/>
  <c r="G579" i="4"/>
  <c r="T579" i="4"/>
  <c r="L579" i="4"/>
  <c r="D579" i="4"/>
  <c r="P579" i="4"/>
  <c r="H579" i="4"/>
  <c r="K579" i="4"/>
  <c r="S579" i="4"/>
  <c r="C579" i="4"/>
  <c r="A581" i="4" l="1"/>
  <c r="Y580" i="4"/>
  <c r="X580" i="4"/>
  <c r="T580" i="4"/>
  <c r="P580" i="4"/>
  <c r="L580" i="4"/>
  <c r="H580" i="4"/>
  <c r="D580" i="4"/>
  <c r="W580" i="4"/>
  <c r="S580" i="4"/>
  <c r="O580" i="4"/>
  <c r="K580" i="4"/>
  <c r="G580" i="4"/>
  <c r="C580" i="4"/>
  <c r="Q580" i="4"/>
  <c r="I580" i="4"/>
  <c r="V580" i="4"/>
  <c r="N580" i="4"/>
  <c r="F580" i="4"/>
  <c r="J580" i="4"/>
  <c r="B580" i="4"/>
  <c r="U580" i="4"/>
  <c r="E580" i="4"/>
  <c r="R580" i="4"/>
  <c r="M580" i="4"/>
  <c r="A582" i="4" l="1"/>
  <c r="X581" i="4"/>
  <c r="Y581" i="4"/>
  <c r="V581" i="4"/>
  <c r="R581" i="4"/>
  <c r="N581" i="4"/>
  <c r="J581" i="4"/>
  <c r="F581" i="4"/>
  <c r="B581" i="4"/>
  <c r="U581" i="4"/>
  <c r="Q581" i="4"/>
  <c r="M581" i="4"/>
  <c r="I581" i="4"/>
  <c r="E581" i="4"/>
  <c r="S581" i="4"/>
  <c r="K581" i="4"/>
  <c r="C581" i="4"/>
  <c r="P581" i="4"/>
  <c r="H581" i="4"/>
  <c r="T581" i="4"/>
  <c r="D581" i="4"/>
  <c r="L581" i="4"/>
  <c r="O581" i="4"/>
  <c r="W581" i="4"/>
  <c r="G581" i="4"/>
  <c r="A583" i="4" l="1"/>
  <c r="X582" i="4"/>
  <c r="Y582" i="4"/>
  <c r="T582" i="4"/>
  <c r="P582" i="4"/>
  <c r="L582" i="4"/>
  <c r="H582" i="4"/>
  <c r="D582" i="4"/>
  <c r="W582" i="4"/>
  <c r="S582" i="4"/>
  <c r="O582" i="4"/>
  <c r="K582" i="4"/>
  <c r="G582" i="4"/>
  <c r="C582" i="4"/>
  <c r="U582" i="4"/>
  <c r="M582" i="4"/>
  <c r="E582" i="4"/>
  <c r="R582" i="4"/>
  <c r="J582" i="4"/>
  <c r="B582" i="4"/>
  <c r="N582" i="4"/>
  <c r="V582" i="4"/>
  <c r="I582" i="4"/>
  <c r="F582" i="4"/>
  <c r="Q582" i="4"/>
  <c r="A584" i="4" l="1"/>
  <c r="X583" i="4"/>
  <c r="Y583" i="4"/>
  <c r="V583" i="4"/>
  <c r="R583" i="4"/>
  <c r="N583" i="4"/>
  <c r="J583" i="4"/>
  <c r="F583" i="4"/>
  <c r="B583" i="4"/>
  <c r="U583" i="4"/>
  <c r="Q583" i="4"/>
  <c r="M583" i="4"/>
  <c r="I583" i="4"/>
  <c r="E583" i="4"/>
  <c r="W583" i="4"/>
  <c r="O583" i="4"/>
  <c r="G583" i="4"/>
  <c r="T583" i="4"/>
  <c r="L583" i="4"/>
  <c r="D583" i="4"/>
  <c r="H583" i="4"/>
  <c r="P583" i="4"/>
  <c r="S583" i="4"/>
  <c r="C583" i="4"/>
  <c r="K583" i="4"/>
  <c r="A585" i="4" l="1"/>
  <c r="X584" i="4"/>
  <c r="Y584" i="4"/>
  <c r="T584" i="4"/>
  <c r="P584" i="4"/>
  <c r="L584" i="4"/>
  <c r="H584" i="4"/>
  <c r="D584" i="4"/>
  <c r="W584" i="4"/>
  <c r="S584" i="4"/>
  <c r="O584" i="4"/>
  <c r="K584" i="4"/>
  <c r="G584" i="4"/>
  <c r="C584" i="4"/>
  <c r="Q584" i="4"/>
  <c r="I584" i="4"/>
  <c r="V584" i="4"/>
  <c r="N584" i="4"/>
  <c r="F584" i="4"/>
  <c r="R584" i="4"/>
  <c r="B584" i="4"/>
  <c r="M584" i="4"/>
  <c r="J584" i="4"/>
  <c r="E584" i="4"/>
  <c r="U584" i="4"/>
  <c r="A586" i="4" l="1"/>
  <c r="X585" i="4"/>
  <c r="Y585" i="4"/>
  <c r="V585" i="4"/>
  <c r="R585" i="4"/>
  <c r="N585" i="4"/>
  <c r="J585" i="4"/>
  <c r="F585" i="4"/>
  <c r="B585" i="4"/>
  <c r="U585" i="4"/>
  <c r="Q585" i="4"/>
  <c r="M585" i="4"/>
  <c r="I585" i="4"/>
  <c r="E585" i="4"/>
  <c r="S585" i="4"/>
  <c r="K585" i="4"/>
  <c r="C585" i="4"/>
  <c r="P585" i="4"/>
  <c r="H585" i="4"/>
  <c r="L585" i="4"/>
  <c r="T585" i="4"/>
  <c r="D585" i="4"/>
  <c r="W585" i="4"/>
  <c r="G585" i="4"/>
  <c r="O585" i="4"/>
  <c r="A587" i="4" l="1"/>
  <c r="X586" i="4"/>
  <c r="Y586" i="4"/>
  <c r="T586" i="4"/>
  <c r="P586" i="4"/>
  <c r="L586" i="4"/>
  <c r="H586" i="4"/>
  <c r="D586" i="4"/>
  <c r="W586" i="4"/>
  <c r="S586" i="4"/>
  <c r="O586" i="4"/>
  <c r="K586" i="4"/>
  <c r="G586" i="4"/>
  <c r="C586" i="4"/>
  <c r="U586" i="4"/>
  <c r="M586" i="4"/>
  <c r="E586" i="4"/>
  <c r="R586" i="4"/>
  <c r="J586" i="4"/>
  <c r="B586" i="4"/>
  <c r="V586" i="4"/>
  <c r="F586" i="4"/>
  <c r="Q586" i="4"/>
  <c r="N586" i="4"/>
  <c r="I586" i="4"/>
  <c r="A588" i="4" l="1"/>
  <c r="X587" i="4"/>
  <c r="Y587" i="4"/>
  <c r="V587" i="4"/>
  <c r="R587" i="4"/>
  <c r="N587" i="4"/>
  <c r="J587" i="4"/>
  <c r="F587" i="4"/>
  <c r="B587" i="4"/>
  <c r="U587" i="4"/>
  <c r="Q587" i="4"/>
  <c r="M587" i="4"/>
  <c r="I587" i="4"/>
  <c r="E587" i="4"/>
  <c r="W587" i="4"/>
  <c r="O587" i="4"/>
  <c r="G587" i="4"/>
  <c r="T587" i="4"/>
  <c r="L587" i="4"/>
  <c r="D587" i="4"/>
  <c r="P587" i="4"/>
  <c r="H587" i="4"/>
  <c r="K587" i="4"/>
  <c r="S587" i="4"/>
  <c r="C587" i="4"/>
  <c r="A589" i="4" l="1"/>
  <c r="X588" i="4"/>
  <c r="Y588" i="4"/>
  <c r="T588" i="4"/>
  <c r="P588" i="4"/>
  <c r="L588" i="4"/>
  <c r="H588" i="4"/>
  <c r="D588" i="4"/>
  <c r="W588" i="4"/>
  <c r="S588" i="4"/>
  <c r="O588" i="4"/>
  <c r="K588" i="4"/>
  <c r="G588" i="4"/>
  <c r="C588" i="4"/>
  <c r="Q588" i="4"/>
  <c r="I588" i="4"/>
  <c r="V588" i="4"/>
  <c r="N588" i="4"/>
  <c r="F588" i="4"/>
  <c r="J588" i="4"/>
  <c r="B588" i="4"/>
  <c r="U588" i="4"/>
  <c r="E588" i="4"/>
  <c r="R588" i="4"/>
  <c r="M588" i="4"/>
  <c r="A590" i="4" l="1"/>
  <c r="X589" i="4"/>
  <c r="Y589" i="4"/>
  <c r="V589" i="4"/>
  <c r="R589" i="4"/>
  <c r="N589" i="4"/>
  <c r="J589" i="4"/>
  <c r="F589" i="4"/>
  <c r="B589" i="4"/>
  <c r="U589" i="4"/>
  <c r="Q589" i="4"/>
  <c r="M589" i="4"/>
  <c r="I589" i="4"/>
  <c r="E589" i="4"/>
  <c r="S589" i="4"/>
  <c r="K589" i="4"/>
  <c r="C589" i="4"/>
  <c r="P589" i="4"/>
  <c r="H589" i="4"/>
  <c r="T589" i="4"/>
  <c r="D589" i="4"/>
  <c r="L589" i="4"/>
  <c r="O589" i="4"/>
  <c r="W589" i="4"/>
  <c r="G589" i="4"/>
  <c r="A591" i="4" l="1"/>
  <c r="X590" i="4"/>
  <c r="Y590" i="4"/>
  <c r="T590" i="4"/>
  <c r="P590" i="4"/>
  <c r="L590" i="4"/>
  <c r="H590" i="4"/>
  <c r="D590" i="4"/>
  <c r="W590" i="4"/>
  <c r="S590" i="4"/>
  <c r="O590" i="4"/>
  <c r="K590" i="4"/>
  <c r="G590" i="4"/>
  <c r="C590" i="4"/>
  <c r="U590" i="4"/>
  <c r="M590" i="4"/>
  <c r="E590" i="4"/>
  <c r="R590" i="4"/>
  <c r="J590" i="4"/>
  <c r="B590" i="4"/>
  <c r="N590" i="4"/>
  <c r="V590" i="4"/>
  <c r="I590" i="4"/>
  <c r="F590" i="4"/>
  <c r="Q590" i="4"/>
  <c r="A592" i="4" l="1"/>
  <c r="Y591" i="4"/>
  <c r="X591" i="4"/>
  <c r="V591" i="4"/>
  <c r="R591" i="4"/>
  <c r="N591" i="4"/>
  <c r="J591" i="4"/>
  <c r="F591" i="4"/>
  <c r="B591" i="4"/>
  <c r="U591" i="4"/>
  <c r="Q591" i="4"/>
  <c r="M591" i="4"/>
  <c r="I591" i="4"/>
  <c r="E591" i="4"/>
  <c r="W591" i="4"/>
  <c r="O591" i="4"/>
  <c r="G591" i="4"/>
  <c r="T591" i="4"/>
  <c r="L591" i="4"/>
  <c r="D591" i="4"/>
  <c r="H591" i="4"/>
  <c r="P591" i="4"/>
  <c r="S591" i="4"/>
  <c r="C591" i="4"/>
  <c r="K591" i="4"/>
  <c r="A593" i="4" l="1"/>
  <c r="X592" i="4"/>
  <c r="Y592" i="4"/>
  <c r="T592" i="4"/>
  <c r="P592" i="4"/>
  <c r="L592" i="4"/>
  <c r="H592" i="4"/>
  <c r="D592" i="4"/>
  <c r="W592" i="4"/>
  <c r="S592" i="4"/>
  <c r="O592" i="4"/>
  <c r="K592" i="4"/>
  <c r="G592" i="4"/>
  <c r="C592" i="4"/>
  <c r="Q592" i="4"/>
  <c r="I592" i="4"/>
  <c r="V592" i="4"/>
  <c r="N592" i="4"/>
  <c r="F592" i="4"/>
  <c r="R592" i="4"/>
  <c r="B592" i="4"/>
  <c r="M592" i="4"/>
  <c r="J592" i="4"/>
  <c r="E592" i="4"/>
  <c r="U592" i="4"/>
  <c r="A594" i="4" l="1"/>
  <c r="X593" i="4"/>
  <c r="Y593" i="4"/>
  <c r="V593" i="4"/>
  <c r="R593" i="4"/>
  <c r="N593" i="4"/>
  <c r="J593" i="4"/>
  <c r="F593" i="4"/>
  <c r="B593" i="4"/>
  <c r="U593" i="4"/>
  <c r="Q593" i="4"/>
  <c r="M593" i="4"/>
  <c r="I593" i="4"/>
  <c r="E593" i="4"/>
  <c r="S593" i="4"/>
  <c r="K593" i="4"/>
  <c r="C593" i="4"/>
  <c r="P593" i="4"/>
  <c r="H593" i="4"/>
  <c r="L593" i="4"/>
  <c r="T593" i="4"/>
  <c r="D593" i="4"/>
  <c r="W593" i="4"/>
  <c r="G593" i="4"/>
  <c r="O593" i="4"/>
  <c r="A595" i="4" l="1"/>
  <c r="X594" i="4"/>
  <c r="Y594" i="4"/>
  <c r="T594" i="4"/>
  <c r="P594" i="4"/>
  <c r="L594" i="4"/>
  <c r="H594" i="4"/>
  <c r="D594" i="4"/>
  <c r="W594" i="4"/>
  <c r="S594" i="4"/>
  <c r="O594" i="4"/>
  <c r="K594" i="4"/>
  <c r="G594" i="4"/>
  <c r="C594" i="4"/>
  <c r="U594" i="4"/>
  <c r="M594" i="4"/>
  <c r="E594" i="4"/>
  <c r="R594" i="4"/>
  <c r="J594" i="4"/>
  <c r="B594" i="4"/>
  <c r="V594" i="4"/>
  <c r="F594" i="4"/>
  <c r="Q594" i="4"/>
  <c r="N594" i="4"/>
  <c r="I594" i="4"/>
  <c r="A596" i="4" l="1"/>
  <c r="Y595" i="4"/>
  <c r="X595" i="4"/>
  <c r="V595" i="4"/>
  <c r="R595" i="4"/>
  <c r="N595" i="4"/>
  <c r="J595" i="4"/>
  <c r="F595" i="4"/>
  <c r="B595" i="4"/>
  <c r="U595" i="4"/>
  <c r="Q595" i="4"/>
  <c r="M595" i="4"/>
  <c r="I595" i="4"/>
  <c r="E595" i="4"/>
  <c r="W595" i="4"/>
  <c r="O595" i="4"/>
  <c r="G595" i="4"/>
  <c r="T595" i="4"/>
  <c r="L595" i="4"/>
  <c r="D595" i="4"/>
  <c r="P595" i="4"/>
  <c r="H595" i="4"/>
  <c r="K595" i="4"/>
  <c r="S595" i="4"/>
  <c r="C595" i="4"/>
  <c r="A597" i="4" l="1"/>
  <c r="X596" i="4"/>
  <c r="Y596" i="4"/>
  <c r="T596" i="4"/>
  <c r="P596" i="4"/>
  <c r="L596" i="4"/>
  <c r="H596" i="4"/>
  <c r="D596" i="4"/>
  <c r="W596" i="4"/>
  <c r="S596" i="4"/>
  <c r="O596" i="4"/>
  <c r="K596" i="4"/>
  <c r="G596" i="4"/>
  <c r="C596" i="4"/>
  <c r="Q596" i="4"/>
  <c r="I596" i="4"/>
  <c r="V596" i="4"/>
  <c r="N596" i="4"/>
  <c r="F596" i="4"/>
  <c r="J596" i="4"/>
  <c r="B596" i="4"/>
  <c r="U596" i="4"/>
  <c r="E596" i="4"/>
  <c r="R596" i="4"/>
  <c r="M596" i="4"/>
  <c r="A598" i="4" l="1"/>
  <c r="X597" i="4"/>
  <c r="Y597" i="4"/>
  <c r="V597" i="4"/>
  <c r="R597" i="4"/>
  <c r="N597" i="4"/>
  <c r="J597" i="4"/>
  <c r="F597" i="4"/>
  <c r="B597" i="4"/>
  <c r="U597" i="4"/>
  <c r="Q597" i="4"/>
  <c r="M597" i="4"/>
  <c r="I597" i="4"/>
  <c r="E597" i="4"/>
  <c r="S597" i="4"/>
  <c r="K597" i="4"/>
  <c r="C597" i="4"/>
  <c r="P597" i="4"/>
  <c r="H597" i="4"/>
  <c r="T597" i="4"/>
  <c r="D597" i="4"/>
  <c r="L597" i="4"/>
  <c r="O597" i="4"/>
  <c r="G597" i="4"/>
  <c r="W597" i="4"/>
  <c r="A599" i="4" l="1"/>
  <c r="X598" i="4"/>
  <c r="Y598" i="4"/>
  <c r="T598" i="4"/>
  <c r="P598" i="4"/>
  <c r="L598" i="4"/>
  <c r="H598" i="4"/>
  <c r="D598" i="4"/>
  <c r="W598" i="4"/>
  <c r="S598" i="4"/>
  <c r="O598" i="4"/>
  <c r="K598" i="4"/>
  <c r="G598" i="4"/>
  <c r="C598" i="4"/>
  <c r="U598" i="4"/>
  <c r="M598" i="4"/>
  <c r="E598" i="4"/>
  <c r="R598" i="4"/>
  <c r="J598" i="4"/>
  <c r="B598" i="4"/>
  <c r="N598" i="4"/>
  <c r="V598" i="4"/>
  <c r="I598" i="4"/>
  <c r="F598" i="4"/>
  <c r="Q598" i="4"/>
  <c r="A600" i="4" l="1"/>
  <c r="X599" i="4"/>
  <c r="Y599" i="4"/>
  <c r="V599" i="4"/>
  <c r="R599" i="4"/>
  <c r="N599" i="4"/>
  <c r="J599" i="4"/>
  <c r="F599" i="4"/>
  <c r="B599" i="4"/>
  <c r="U599" i="4"/>
  <c r="Q599" i="4"/>
  <c r="M599" i="4"/>
  <c r="I599" i="4"/>
  <c r="E599" i="4"/>
  <c r="W599" i="4"/>
  <c r="O599" i="4"/>
  <c r="G599" i="4"/>
  <c r="T599" i="4"/>
  <c r="L599" i="4"/>
  <c r="D599" i="4"/>
  <c r="H599" i="4"/>
  <c r="P599" i="4"/>
  <c r="S599" i="4"/>
  <c r="C599" i="4"/>
  <c r="K599" i="4"/>
  <c r="A601" i="4" l="1"/>
  <c r="X600" i="4"/>
  <c r="Y600" i="4"/>
  <c r="T600" i="4"/>
  <c r="P600" i="4"/>
  <c r="L600" i="4"/>
  <c r="H600" i="4"/>
  <c r="D600" i="4"/>
  <c r="W600" i="4"/>
  <c r="S600" i="4"/>
  <c r="O600" i="4"/>
  <c r="K600" i="4"/>
  <c r="G600" i="4"/>
  <c r="C600" i="4"/>
  <c r="Q600" i="4"/>
  <c r="I600" i="4"/>
  <c r="V600" i="4"/>
  <c r="N600" i="4"/>
  <c r="F600" i="4"/>
  <c r="R600" i="4"/>
  <c r="B600" i="4"/>
  <c r="M600" i="4"/>
  <c r="J600" i="4"/>
  <c r="E600" i="4"/>
  <c r="U600" i="4"/>
  <c r="A602" i="4" l="1"/>
  <c r="X601" i="4"/>
  <c r="Y601" i="4"/>
  <c r="V601" i="4"/>
  <c r="R601" i="4"/>
  <c r="N601" i="4"/>
  <c r="J601" i="4"/>
  <c r="F601" i="4"/>
  <c r="B601" i="4"/>
  <c r="U601" i="4"/>
  <c r="Q601" i="4"/>
  <c r="M601" i="4"/>
  <c r="I601" i="4"/>
  <c r="E601" i="4"/>
  <c r="S601" i="4"/>
  <c r="K601" i="4"/>
  <c r="C601" i="4"/>
  <c r="P601" i="4"/>
  <c r="H601" i="4"/>
  <c r="L601" i="4"/>
  <c r="D601" i="4"/>
  <c r="W601" i="4"/>
  <c r="G601" i="4"/>
  <c r="T601" i="4"/>
  <c r="O601" i="4"/>
  <c r="A603" i="4" l="1"/>
  <c r="Y602" i="4"/>
  <c r="X602" i="4"/>
  <c r="T602" i="4"/>
  <c r="P602" i="4"/>
  <c r="L602" i="4"/>
  <c r="H602" i="4"/>
  <c r="D602" i="4"/>
  <c r="W602" i="4"/>
  <c r="S602" i="4"/>
  <c r="O602" i="4"/>
  <c r="K602" i="4"/>
  <c r="G602" i="4"/>
  <c r="C602" i="4"/>
  <c r="U602" i="4"/>
  <c r="M602" i="4"/>
  <c r="E602" i="4"/>
  <c r="R602" i="4"/>
  <c r="J602" i="4"/>
  <c r="B602" i="4"/>
  <c r="V602" i="4"/>
  <c r="F602" i="4"/>
  <c r="N602" i="4"/>
  <c r="Q602" i="4"/>
  <c r="I602" i="4"/>
  <c r="A604" i="4" l="1"/>
  <c r="X603" i="4"/>
  <c r="Y603" i="4"/>
  <c r="V603" i="4"/>
  <c r="R603" i="4"/>
  <c r="N603" i="4"/>
  <c r="J603" i="4"/>
  <c r="F603" i="4"/>
  <c r="B603" i="4"/>
  <c r="U603" i="4"/>
  <c r="Q603" i="4"/>
  <c r="M603" i="4"/>
  <c r="I603" i="4"/>
  <c r="E603" i="4"/>
  <c r="W603" i="4"/>
  <c r="O603" i="4"/>
  <c r="G603" i="4"/>
  <c r="T603" i="4"/>
  <c r="L603" i="4"/>
  <c r="D603" i="4"/>
  <c r="P603" i="4"/>
  <c r="H603" i="4"/>
  <c r="K603" i="4"/>
  <c r="C603" i="4"/>
  <c r="S603" i="4"/>
  <c r="A605" i="4" l="1"/>
  <c r="X604" i="4"/>
  <c r="Y604" i="4"/>
  <c r="T604" i="4"/>
  <c r="P604" i="4"/>
  <c r="L604" i="4"/>
  <c r="H604" i="4"/>
  <c r="D604" i="4"/>
  <c r="W604" i="4"/>
  <c r="S604" i="4"/>
  <c r="O604" i="4"/>
  <c r="K604" i="4"/>
  <c r="G604" i="4"/>
  <c r="C604" i="4"/>
  <c r="Q604" i="4"/>
  <c r="I604" i="4"/>
  <c r="V604" i="4"/>
  <c r="N604" i="4"/>
  <c r="F604" i="4"/>
  <c r="J604" i="4"/>
  <c r="R604" i="4"/>
  <c r="U604" i="4"/>
  <c r="E604" i="4"/>
  <c r="B604" i="4"/>
  <c r="M604" i="4"/>
  <c r="A606" i="4" l="1"/>
  <c r="X605" i="4"/>
  <c r="Y605" i="4"/>
  <c r="V605" i="4"/>
  <c r="R605" i="4"/>
  <c r="N605" i="4"/>
  <c r="J605" i="4"/>
  <c r="F605" i="4"/>
  <c r="B605" i="4"/>
  <c r="U605" i="4"/>
  <c r="Q605" i="4"/>
  <c r="M605" i="4"/>
  <c r="I605" i="4"/>
  <c r="E605" i="4"/>
  <c r="S605" i="4"/>
  <c r="K605" i="4"/>
  <c r="C605" i="4"/>
  <c r="P605" i="4"/>
  <c r="H605" i="4"/>
  <c r="T605" i="4"/>
  <c r="D605" i="4"/>
  <c r="O605" i="4"/>
  <c r="L605" i="4"/>
  <c r="W605" i="4"/>
  <c r="G605" i="4"/>
  <c r="A607" i="4" l="1"/>
  <c r="X606" i="4"/>
  <c r="Y606" i="4"/>
  <c r="T606" i="4"/>
  <c r="P606" i="4"/>
  <c r="L606" i="4"/>
  <c r="H606" i="4"/>
  <c r="D606" i="4"/>
  <c r="W606" i="4"/>
  <c r="S606" i="4"/>
  <c r="O606" i="4"/>
  <c r="K606" i="4"/>
  <c r="G606" i="4"/>
  <c r="C606" i="4"/>
  <c r="U606" i="4"/>
  <c r="M606" i="4"/>
  <c r="E606" i="4"/>
  <c r="R606" i="4"/>
  <c r="J606" i="4"/>
  <c r="B606" i="4"/>
  <c r="N606" i="4"/>
  <c r="V606" i="4"/>
  <c r="F606" i="4"/>
  <c r="I606" i="4"/>
  <c r="Q606" i="4"/>
  <c r="A608" i="4" l="1"/>
  <c r="Y607" i="4"/>
  <c r="X607" i="4"/>
  <c r="V607" i="4"/>
  <c r="R607" i="4"/>
  <c r="N607" i="4"/>
  <c r="J607" i="4"/>
  <c r="F607" i="4"/>
  <c r="B607" i="4"/>
  <c r="U607" i="4"/>
  <c r="Q607" i="4"/>
  <c r="M607" i="4"/>
  <c r="I607" i="4"/>
  <c r="E607" i="4"/>
  <c r="W607" i="4"/>
  <c r="O607" i="4"/>
  <c r="G607" i="4"/>
  <c r="T607" i="4"/>
  <c r="L607" i="4"/>
  <c r="D607" i="4"/>
  <c r="H607" i="4"/>
  <c r="S607" i="4"/>
  <c r="C607" i="4"/>
  <c r="P607" i="4"/>
  <c r="K607" i="4"/>
  <c r="A609" i="4" l="1"/>
  <c r="X608" i="4"/>
  <c r="Y608" i="4"/>
  <c r="T608" i="4"/>
  <c r="P608" i="4"/>
  <c r="L608" i="4"/>
  <c r="H608" i="4"/>
  <c r="D608" i="4"/>
  <c r="W608" i="4"/>
  <c r="S608" i="4"/>
  <c r="O608" i="4"/>
  <c r="K608" i="4"/>
  <c r="G608" i="4"/>
  <c r="C608" i="4"/>
  <c r="Q608" i="4"/>
  <c r="I608" i="4"/>
  <c r="V608" i="4"/>
  <c r="N608" i="4"/>
  <c r="F608" i="4"/>
  <c r="R608" i="4"/>
  <c r="B608" i="4"/>
  <c r="J608" i="4"/>
  <c r="M608" i="4"/>
  <c r="U608" i="4"/>
  <c r="E608" i="4"/>
  <c r="A610" i="4" l="1"/>
  <c r="X609" i="4"/>
  <c r="Y609" i="4"/>
  <c r="V609" i="4"/>
  <c r="R609" i="4"/>
  <c r="N609" i="4"/>
  <c r="J609" i="4"/>
  <c r="F609" i="4"/>
  <c r="B609" i="4"/>
  <c r="U609" i="4"/>
  <c r="Q609" i="4"/>
  <c r="M609" i="4"/>
  <c r="I609" i="4"/>
  <c r="E609" i="4"/>
  <c r="S609" i="4"/>
  <c r="K609" i="4"/>
  <c r="C609" i="4"/>
  <c r="P609" i="4"/>
  <c r="H609" i="4"/>
  <c r="L609" i="4"/>
  <c r="T609" i="4"/>
  <c r="W609" i="4"/>
  <c r="G609" i="4"/>
  <c r="D609" i="4"/>
  <c r="O609" i="4"/>
  <c r="A611" i="4" l="1"/>
  <c r="X610" i="4"/>
  <c r="Y610" i="4"/>
  <c r="T610" i="4"/>
  <c r="P610" i="4"/>
  <c r="L610" i="4"/>
  <c r="H610" i="4"/>
  <c r="D610" i="4"/>
  <c r="W610" i="4"/>
  <c r="S610" i="4"/>
  <c r="O610" i="4"/>
  <c r="K610" i="4"/>
  <c r="G610" i="4"/>
  <c r="C610" i="4"/>
  <c r="U610" i="4"/>
  <c r="M610" i="4"/>
  <c r="E610" i="4"/>
  <c r="R610" i="4"/>
  <c r="J610" i="4"/>
  <c r="B610" i="4"/>
  <c r="V610" i="4"/>
  <c r="F610" i="4"/>
  <c r="N610" i="4"/>
  <c r="Q610" i="4"/>
  <c r="I610" i="4"/>
  <c r="A612" i="4" l="1"/>
  <c r="X611" i="4"/>
  <c r="Y611" i="4"/>
  <c r="V611" i="4"/>
  <c r="R611" i="4"/>
  <c r="N611" i="4"/>
  <c r="J611" i="4"/>
  <c r="F611" i="4"/>
  <c r="B611" i="4"/>
  <c r="U611" i="4"/>
  <c r="Q611" i="4"/>
  <c r="M611" i="4"/>
  <c r="I611" i="4"/>
  <c r="E611" i="4"/>
  <c r="W611" i="4"/>
  <c r="O611" i="4"/>
  <c r="G611" i="4"/>
  <c r="T611" i="4"/>
  <c r="L611" i="4"/>
  <c r="D611" i="4"/>
  <c r="P611" i="4"/>
  <c r="K611" i="4"/>
  <c r="H611" i="4"/>
  <c r="S611" i="4"/>
  <c r="C611" i="4"/>
  <c r="A613" i="4" l="1"/>
  <c r="Y612" i="4"/>
  <c r="X612" i="4"/>
  <c r="T612" i="4"/>
  <c r="P612" i="4"/>
  <c r="L612" i="4"/>
  <c r="H612" i="4"/>
  <c r="D612" i="4"/>
  <c r="W612" i="4"/>
  <c r="S612" i="4"/>
  <c r="O612" i="4"/>
  <c r="K612" i="4"/>
  <c r="G612" i="4"/>
  <c r="C612" i="4"/>
  <c r="Q612" i="4"/>
  <c r="I612" i="4"/>
  <c r="V612" i="4"/>
  <c r="N612" i="4"/>
  <c r="F612" i="4"/>
  <c r="J612" i="4"/>
  <c r="B612" i="4"/>
  <c r="U612" i="4"/>
  <c r="E612" i="4"/>
  <c r="R612" i="4"/>
  <c r="M612" i="4"/>
  <c r="A614" i="4" l="1"/>
  <c r="X613" i="4"/>
  <c r="Y613" i="4"/>
  <c r="V613" i="4"/>
  <c r="R613" i="4"/>
  <c r="N613" i="4"/>
  <c r="J613" i="4"/>
  <c r="F613" i="4"/>
  <c r="B613" i="4"/>
  <c r="U613" i="4"/>
  <c r="Q613" i="4"/>
  <c r="M613" i="4"/>
  <c r="I613" i="4"/>
  <c r="E613" i="4"/>
  <c r="S613" i="4"/>
  <c r="K613" i="4"/>
  <c r="C613" i="4"/>
  <c r="P613" i="4"/>
  <c r="H613" i="4"/>
  <c r="T613" i="4"/>
  <c r="D613" i="4"/>
  <c r="L613" i="4"/>
  <c r="O613" i="4"/>
  <c r="W613" i="4"/>
  <c r="G613" i="4"/>
  <c r="A615" i="4" l="1"/>
  <c r="X614" i="4"/>
  <c r="Y614" i="4"/>
  <c r="T614" i="4"/>
  <c r="P614" i="4"/>
  <c r="L614" i="4"/>
  <c r="H614" i="4"/>
  <c r="D614" i="4"/>
  <c r="W614" i="4"/>
  <c r="S614" i="4"/>
  <c r="O614" i="4"/>
  <c r="K614" i="4"/>
  <c r="G614" i="4"/>
  <c r="C614" i="4"/>
  <c r="U614" i="4"/>
  <c r="M614" i="4"/>
  <c r="E614" i="4"/>
  <c r="R614" i="4"/>
  <c r="J614" i="4"/>
  <c r="B614" i="4"/>
  <c r="N614" i="4"/>
  <c r="F614" i="4"/>
  <c r="I614" i="4"/>
  <c r="V614" i="4"/>
  <c r="Q614" i="4"/>
  <c r="A616" i="4" l="1"/>
  <c r="X615" i="4"/>
  <c r="Y615" i="4"/>
  <c r="V615" i="4"/>
  <c r="R615" i="4"/>
  <c r="N615" i="4"/>
  <c r="J615" i="4"/>
  <c r="F615" i="4"/>
  <c r="B615" i="4"/>
  <c r="U615" i="4"/>
  <c r="Q615" i="4"/>
  <c r="M615" i="4"/>
  <c r="I615" i="4"/>
  <c r="E615" i="4"/>
  <c r="W615" i="4"/>
  <c r="O615" i="4"/>
  <c r="G615" i="4"/>
  <c r="T615" i="4"/>
  <c r="L615" i="4"/>
  <c r="D615" i="4"/>
  <c r="H615" i="4"/>
  <c r="P615" i="4"/>
  <c r="S615" i="4"/>
  <c r="C615" i="4"/>
  <c r="K615" i="4"/>
  <c r="A617" i="4" l="1"/>
  <c r="Y616" i="4"/>
  <c r="X616" i="4"/>
  <c r="T616" i="4"/>
  <c r="P616" i="4"/>
  <c r="L616" i="4"/>
  <c r="H616" i="4"/>
  <c r="D616" i="4"/>
  <c r="W616" i="4"/>
  <c r="S616" i="4"/>
  <c r="O616" i="4"/>
  <c r="K616" i="4"/>
  <c r="G616" i="4"/>
  <c r="C616" i="4"/>
  <c r="Q616" i="4"/>
  <c r="I616" i="4"/>
  <c r="V616" i="4"/>
  <c r="N616" i="4"/>
  <c r="F616" i="4"/>
  <c r="R616" i="4"/>
  <c r="B616" i="4"/>
  <c r="J616" i="4"/>
  <c r="M616" i="4"/>
  <c r="E616" i="4"/>
  <c r="U616" i="4"/>
  <c r="A618" i="4" l="1"/>
  <c r="X617" i="4"/>
  <c r="Y617" i="4"/>
  <c r="V617" i="4"/>
  <c r="R617" i="4"/>
  <c r="N617" i="4"/>
  <c r="J617" i="4"/>
  <c r="F617" i="4"/>
  <c r="B617" i="4"/>
  <c r="U617" i="4"/>
  <c r="Q617" i="4"/>
  <c r="M617" i="4"/>
  <c r="I617" i="4"/>
  <c r="E617" i="4"/>
  <c r="S617" i="4"/>
  <c r="K617" i="4"/>
  <c r="C617" i="4"/>
  <c r="P617" i="4"/>
  <c r="H617" i="4"/>
  <c r="L617" i="4"/>
  <c r="T617" i="4"/>
  <c r="W617" i="4"/>
  <c r="G617" i="4"/>
  <c r="D617" i="4"/>
  <c r="O617" i="4"/>
  <c r="A619" i="4" l="1"/>
  <c r="X618" i="4"/>
  <c r="Y618" i="4"/>
  <c r="T618" i="4"/>
  <c r="P618" i="4"/>
  <c r="L618" i="4"/>
  <c r="H618" i="4"/>
  <c r="D618" i="4"/>
  <c r="W618" i="4"/>
  <c r="S618" i="4"/>
  <c r="O618" i="4"/>
  <c r="K618" i="4"/>
  <c r="G618" i="4"/>
  <c r="C618" i="4"/>
  <c r="U618" i="4"/>
  <c r="M618" i="4"/>
  <c r="E618" i="4"/>
  <c r="R618" i="4"/>
  <c r="J618" i="4"/>
  <c r="B618" i="4"/>
  <c r="V618" i="4"/>
  <c r="F618" i="4"/>
  <c r="Q618" i="4"/>
  <c r="N618" i="4"/>
  <c r="I618" i="4"/>
  <c r="A620" i="4" l="1"/>
  <c r="X619" i="4"/>
  <c r="Y619" i="4"/>
  <c r="V619" i="4"/>
  <c r="R619" i="4"/>
  <c r="N619" i="4"/>
  <c r="J619" i="4"/>
  <c r="F619" i="4"/>
  <c r="B619" i="4"/>
  <c r="U619" i="4"/>
  <c r="Q619" i="4"/>
  <c r="M619" i="4"/>
  <c r="I619" i="4"/>
  <c r="E619" i="4"/>
  <c r="W619" i="4"/>
  <c r="O619" i="4"/>
  <c r="G619" i="4"/>
  <c r="T619" i="4"/>
  <c r="L619" i="4"/>
  <c r="D619" i="4"/>
  <c r="P619" i="4"/>
  <c r="H619" i="4"/>
  <c r="K619" i="4"/>
  <c r="S619" i="4"/>
  <c r="C619" i="4"/>
  <c r="A621" i="4" l="1"/>
  <c r="X620" i="4"/>
  <c r="Y620" i="4"/>
  <c r="T620" i="4"/>
  <c r="P620" i="4"/>
  <c r="L620" i="4"/>
  <c r="H620" i="4"/>
  <c r="D620" i="4"/>
  <c r="W620" i="4"/>
  <c r="S620" i="4"/>
  <c r="O620" i="4"/>
  <c r="K620" i="4"/>
  <c r="G620" i="4"/>
  <c r="C620" i="4"/>
  <c r="Q620" i="4"/>
  <c r="I620" i="4"/>
  <c r="V620" i="4"/>
  <c r="N620" i="4"/>
  <c r="F620" i="4"/>
  <c r="J620" i="4"/>
  <c r="R620" i="4"/>
  <c r="U620" i="4"/>
  <c r="E620" i="4"/>
  <c r="B620" i="4"/>
  <c r="M620" i="4"/>
  <c r="A622" i="4" l="1"/>
  <c r="X621" i="4"/>
  <c r="Y621" i="4"/>
  <c r="V621" i="4"/>
  <c r="R621" i="4"/>
  <c r="N621" i="4"/>
  <c r="J621" i="4"/>
  <c r="F621" i="4"/>
  <c r="B621" i="4"/>
  <c r="U621" i="4"/>
  <c r="Q621" i="4"/>
  <c r="M621" i="4"/>
  <c r="I621" i="4"/>
  <c r="E621" i="4"/>
  <c r="S621" i="4"/>
  <c r="K621" i="4"/>
  <c r="C621" i="4"/>
  <c r="P621" i="4"/>
  <c r="H621" i="4"/>
  <c r="T621" i="4"/>
  <c r="D621" i="4"/>
  <c r="L621" i="4"/>
  <c r="O621" i="4"/>
  <c r="W621" i="4"/>
  <c r="G621" i="4"/>
  <c r="A623" i="4" l="1"/>
  <c r="X622" i="4"/>
  <c r="Y622" i="4"/>
  <c r="T622" i="4"/>
  <c r="P622" i="4"/>
  <c r="L622" i="4"/>
  <c r="H622" i="4"/>
  <c r="D622" i="4"/>
  <c r="W622" i="4"/>
  <c r="S622" i="4"/>
  <c r="O622" i="4"/>
  <c r="K622" i="4"/>
  <c r="G622" i="4"/>
  <c r="C622" i="4"/>
  <c r="U622" i="4"/>
  <c r="M622" i="4"/>
  <c r="E622" i="4"/>
  <c r="R622" i="4"/>
  <c r="J622" i="4"/>
  <c r="B622" i="4"/>
  <c r="N622" i="4"/>
  <c r="V622" i="4"/>
  <c r="I622" i="4"/>
  <c r="F622" i="4"/>
  <c r="Q622" i="4"/>
  <c r="A624" i="4" l="1"/>
  <c r="Y623" i="4"/>
  <c r="X623" i="4"/>
  <c r="V623" i="4"/>
  <c r="R623" i="4"/>
  <c r="N623" i="4"/>
  <c r="J623" i="4"/>
  <c r="F623" i="4"/>
  <c r="B623" i="4"/>
  <c r="U623" i="4"/>
  <c r="Q623" i="4"/>
  <c r="M623" i="4"/>
  <c r="I623" i="4"/>
  <c r="E623" i="4"/>
  <c r="W623" i="4"/>
  <c r="O623" i="4"/>
  <c r="G623" i="4"/>
  <c r="T623" i="4"/>
  <c r="L623" i="4"/>
  <c r="D623" i="4"/>
  <c r="H623" i="4"/>
  <c r="S623" i="4"/>
  <c r="C623" i="4"/>
  <c r="P623" i="4"/>
  <c r="K623" i="4"/>
  <c r="A625" i="4" l="1"/>
  <c r="X624" i="4"/>
  <c r="Y624" i="4"/>
  <c r="T624" i="4"/>
  <c r="P624" i="4"/>
  <c r="L624" i="4"/>
  <c r="H624" i="4"/>
  <c r="D624" i="4"/>
  <c r="W624" i="4"/>
  <c r="S624" i="4"/>
  <c r="O624" i="4"/>
  <c r="K624" i="4"/>
  <c r="G624" i="4"/>
  <c r="C624" i="4"/>
  <c r="Q624" i="4"/>
  <c r="I624" i="4"/>
  <c r="V624" i="4"/>
  <c r="N624" i="4"/>
  <c r="F624" i="4"/>
  <c r="R624" i="4"/>
  <c r="B624" i="4"/>
  <c r="J624" i="4"/>
  <c r="M624" i="4"/>
  <c r="E624" i="4"/>
  <c r="U624" i="4"/>
  <c r="A626" i="4" l="1"/>
  <c r="X625" i="4"/>
  <c r="Y625" i="4"/>
  <c r="V625" i="4"/>
  <c r="R625" i="4"/>
  <c r="N625" i="4"/>
  <c r="J625" i="4"/>
  <c r="F625" i="4"/>
  <c r="B625" i="4"/>
  <c r="U625" i="4"/>
  <c r="Q625" i="4"/>
  <c r="M625" i="4"/>
  <c r="I625" i="4"/>
  <c r="E625" i="4"/>
  <c r="S625" i="4"/>
  <c r="K625" i="4"/>
  <c r="C625" i="4"/>
  <c r="P625" i="4"/>
  <c r="H625" i="4"/>
  <c r="L625" i="4"/>
  <c r="T625" i="4"/>
  <c r="W625" i="4"/>
  <c r="G625" i="4"/>
  <c r="D625" i="4"/>
  <c r="O625" i="4"/>
  <c r="A627" i="4" l="1"/>
  <c r="X626" i="4"/>
  <c r="Y626" i="4"/>
  <c r="T626" i="4"/>
  <c r="P626" i="4"/>
  <c r="L626" i="4"/>
  <c r="H626" i="4"/>
  <c r="D626" i="4"/>
  <c r="W626" i="4"/>
  <c r="S626" i="4"/>
  <c r="O626" i="4"/>
  <c r="K626" i="4"/>
  <c r="G626" i="4"/>
  <c r="C626" i="4"/>
  <c r="U626" i="4"/>
  <c r="M626" i="4"/>
  <c r="E626" i="4"/>
  <c r="R626" i="4"/>
  <c r="J626" i="4"/>
  <c r="B626" i="4"/>
  <c r="V626" i="4"/>
  <c r="F626" i="4"/>
  <c r="Q626" i="4"/>
  <c r="N626" i="4"/>
  <c r="I626" i="4"/>
  <c r="A628" i="4" l="1"/>
  <c r="Y627" i="4"/>
  <c r="X627" i="4"/>
  <c r="U627" i="4"/>
  <c r="W627" i="4"/>
  <c r="R627" i="4"/>
  <c r="N627" i="4"/>
  <c r="J627" i="4"/>
  <c r="F627" i="4"/>
  <c r="B627" i="4"/>
  <c r="V627" i="4"/>
  <c r="Q627" i="4"/>
  <c r="M627" i="4"/>
  <c r="I627" i="4"/>
  <c r="E627" i="4"/>
  <c r="O627" i="4"/>
  <c r="G627" i="4"/>
  <c r="T627" i="4"/>
  <c r="L627" i="4"/>
  <c r="D627" i="4"/>
  <c r="P627" i="4"/>
  <c r="H627" i="4"/>
  <c r="K627" i="4"/>
  <c r="S627" i="4"/>
  <c r="C627" i="4"/>
  <c r="A629" i="4" l="1"/>
  <c r="X628" i="4"/>
  <c r="Y628" i="4"/>
  <c r="W628" i="4"/>
  <c r="S628" i="4"/>
  <c r="O628" i="4"/>
  <c r="K628" i="4"/>
  <c r="G628" i="4"/>
  <c r="C628" i="4"/>
  <c r="V628" i="4"/>
  <c r="Q628" i="4"/>
  <c r="L628" i="4"/>
  <c r="F628" i="4"/>
  <c r="U628" i="4"/>
  <c r="P628" i="4"/>
  <c r="J628" i="4"/>
  <c r="E628" i="4"/>
  <c r="M628" i="4"/>
  <c r="B628" i="4"/>
  <c r="T628" i="4"/>
  <c r="I628" i="4"/>
  <c r="N628" i="4"/>
  <c r="D628" i="4"/>
  <c r="H628" i="4"/>
  <c r="R628" i="4"/>
  <c r="A630" i="4" l="1"/>
  <c r="X629" i="4"/>
  <c r="Y629" i="4"/>
  <c r="U629" i="4"/>
  <c r="Q629" i="4"/>
  <c r="M629" i="4"/>
  <c r="I629" i="4"/>
  <c r="E629" i="4"/>
  <c r="V629" i="4"/>
  <c r="P629" i="4"/>
  <c r="K629" i="4"/>
  <c r="F629" i="4"/>
  <c r="T629" i="4"/>
  <c r="O629" i="4"/>
  <c r="J629" i="4"/>
  <c r="D629" i="4"/>
  <c r="W629" i="4"/>
  <c r="L629" i="4"/>
  <c r="B629" i="4"/>
  <c r="S629" i="4"/>
  <c r="H629" i="4"/>
  <c r="N629" i="4"/>
  <c r="G629" i="4"/>
  <c r="C629" i="4"/>
  <c r="R629" i="4"/>
  <c r="A631" i="4" l="1"/>
  <c r="X630" i="4"/>
  <c r="Y630" i="4"/>
  <c r="W630" i="4"/>
  <c r="S630" i="4"/>
  <c r="O630" i="4"/>
  <c r="K630" i="4"/>
  <c r="G630" i="4"/>
  <c r="C630" i="4"/>
  <c r="U630" i="4"/>
  <c r="P630" i="4"/>
  <c r="J630" i="4"/>
  <c r="E630" i="4"/>
  <c r="T630" i="4"/>
  <c r="N630" i="4"/>
  <c r="I630" i="4"/>
  <c r="D630" i="4"/>
  <c r="V630" i="4"/>
  <c r="L630" i="4"/>
  <c r="R630" i="4"/>
  <c r="H630" i="4"/>
  <c r="M630" i="4"/>
  <c r="B630" i="4"/>
  <c r="F630" i="4"/>
  <c r="Q630" i="4"/>
  <c r="A632" i="4" l="1"/>
  <c r="X631" i="4"/>
  <c r="Y631" i="4"/>
  <c r="U631" i="4"/>
  <c r="Q631" i="4"/>
  <c r="M631" i="4"/>
  <c r="I631" i="4"/>
  <c r="E631" i="4"/>
  <c r="T631" i="4"/>
  <c r="O631" i="4"/>
  <c r="J631" i="4"/>
  <c r="D631" i="4"/>
  <c r="S631" i="4"/>
  <c r="N631" i="4"/>
  <c r="H631" i="4"/>
  <c r="C631" i="4"/>
  <c r="V631" i="4"/>
  <c r="K631" i="4"/>
  <c r="R631" i="4"/>
  <c r="G631" i="4"/>
  <c r="L631" i="4"/>
  <c r="B631" i="4"/>
  <c r="F631" i="4"/>
  <c r="W631" i="4"/>
  <c r="P631" i="4"/>
  <c r="A633" i="4" l="1"/>
  <c r="X632" i="4"/>
  <c r="Y632" i="4"/>
  <c r="W632" i="4"/>
  <c r="S632" i="4"/>
  <c r="O632" i="4"/>
  <c r="K632" i="4"/>
  <c r="G632" i="4"/>
  <c r="C632" i="4"/>
  <c r="V632" i="4"/>
  <c r="R632" i="4"/>
  <c r="N632" i="4"/>
  <c r="J632" i="4"/>
  <c r="F632" i="4"/>
  <c r="T632" i="4"/>
  <c r="L632" i="4"/>
  <c r="D632" i="4"/>
  <c r="Q632" i="4"/>
  <c r="I632" i="4"/>
  <c r="B632" i="4"/>
  <c r="M632" i="4"/>
  <c r="H632" i="4"/>
  <c r="P632" i="4"/>
  <c r="E632" i="4"/>
  <c r="U632" i="4"/>
  <c r="A634" i="4" l="1"/>
  <c r="X633" i="4"/>
  <c r="Y633" i="4"/>
  <c r="U633" i="4"/>
  <c r="Q633" i="4"/>
  <c r="M633" i="4"/>
  <c r="I633" i="4"/>
  <c r="E633" i="4"/>
  <c r="T633" i="4"/>
  <c r="P633" i="4"/>
  <c r="L633" i="4"/>
  <c r="H633" i="4"/>
  <c r="D633" i="4"/>
  <c r="V633" i="4"/>
  <c r="N633" i="4"/>
  <c r="F633" i="4"/>
  <c r="S633" i="4"/>
  <c r="K633" i="4"/>
  <c r="C633" i="4"/>
  <c r="W633" i="4"/>
  <c r="G633" i="4"/>
  <c r="R633" i="4"/>
  <c r="B633" i="4"/>
  <c r="J633" i="4"/>
  <c r="O633" i="4"/>
  <c r="A635" i="4" l="1"/>
  <c r="X634" i="4"/>
  <c r="Y634" i="4"/>
  <c r="W634" i="4"/>
  <c r="S634" i="4"/>
  <c r="O634" i="4"/>
  <c r="K634" i="4"/>
  <c r="G634" i="4"/>
  <c r="C634" i="4"/>
  <c r="V634" i="4"/>
  <c r="R634" i="4"/>
  <c r="N634" i="4"/>
  <c r="J634" i="4"/>
  <c r="F634" i="4"/>
  <c r="B634" i="4"/>
  <c r="P634" i="4"/>
  <c r="H634" i="4"/>
  <c r="U634" i="4"/>
  <c r="M634" i="4"/>
  <c r="E634" i="4"/>
  <c r="Q634" i="4"/>
  <c r="L634" i="4"/>
  <c r="D634" i="4"/>
  <c r="T634" i="4"/>
  <c r="I634" i="4"/>
  <c r="A636" i="4" l="1"/>
  <c r="X635" i="4"/>
  <c r="Y635" i="4"/>
  <c r="U635" i="4"/>
  <c r="Q635" i="4"/>
  <c r="M635" i="4"/>
  <c r="I635" i="4"/>
  <c r="E635" i="4"/>
  <c r="T635" i="4"/>
  <c r="P635" i="4"/>
  <c r="L635" i="4"/>
  <c r="H635" i="4"/>
  <c r="D635" i="4"/>
  <c r="R635" i="4"/>
  <c r="J635" i="4"/>
  <c r="B635" i="4"/>
  <c r="W635" i="4"/>
  <c r="O635" i="4"/>
  <c r="G635" i="4"/>
  <c r="K635" i="4"/>
  <c r="V635" i="4"/>
  <c r="F635" i="4"/>
  <c r="N635" i="4"/>
  <c r="C635" i="4"/>
  <c r="S635" i="4"/>
  <c r="A637" i="4" l="1"/>
  <c r="X636" i="4"/>
  <c r="Y636" i="4"/>
  <c r="W636" i="4"/>
  <c r="S636" i="4"/>
  <c r="O636" i="4"/>
  <c r="K636" i="4"/>
  <c r="G636" i="4"/>
  <c r="C636" i="4"/>
  <c r="V636" i="4"/>
  <c r="R636" i="4"/>
  <c r="N636" i="4"/>
  <c r="J636" i="4"/>
  <c r="F636" i="4"/>
  <c r="B636" i="4"/>
  <c r="T636" i="4"/>
  <c r="L636" i="4"/>
  <c r="D636" i="4"/>
  <c r="Q636" i="4"/>
  <c r="I636" i="4"/>
  <c r="U636" i="4"/>
  <c r="E636" i="4"/>
  <c r="P636" i="4"/>
  <c r="H636" i="4"/>
  <c r="M636" i="4"/>
  <c r="A638" i="4" l="1"/>
  <c r="X637" i="4"/>
  <c r="Y637" i="4"/>
  <c r="U637" i="4"/>
  <c r="Q637" i="4"/>
  <c r="M637" i="4"/>
  <c r="I637" i="4"/>
  <c r="E637" i="4"/>
  <c r="T637" i="4"/>
  <c r="P637" i="4"/>
  <c r="L637" i="4"/>
  <c r="H637" i="4"/>
  <c r="D637" i="4"/>
  <c r="V637" i="4"/>
  <c r="N637" i="4"/>
  <c r="F637" i="4"/>
  <c r="S637" i="4"/>
  <c r="K637" i="4"/>
  <c r="C637" i="4"/>
  <c r="O637" i="4"/>
  <c r="J637" i="4"/>
  <c r="B637" i="4"/>
  <c r="R637" i="4"/>
  <c r="W637" i="4"/>
  <c r="G637" i="4"/>
  <c r="A639" i="4" l="1"/>
  <c r="X638" i="4"/>
  <c r="Y638" i="4"/>
  <c r="W638" i="4"/>
  <c r="S638" i="4"/>
  <c r="O638" i="4"/>
  <c r="K638" i="4"/>
  <c r="G638" i="4"/>
  <c r="C638" i="4"/>
  <c r="V638" i="4"/>
  <c r="R638" i="4"/>
  <c r="N638" i="4"/>
  <c r="J638" i="4"/>
  <c r="F638" i="4"/>
  <c r="B638" i="4"/>
  <c r="P638" i="4"/>
  <c r="H638" i="4"/>
  <c r="U638" i="4"/>
  <c r="M638" i="4"/>
  <c r="E638" i="4"/>
  <c r="I638" i="4"/>
  <c r="T638" i="4"/>
  <c r="D638" i="4"/>
  <c r="L638" i="4"/>
  <c r="Q638" i="4"/>
  <c r="A640" i="4" l="1"/>
  <c r="Y639" i="4"/>
  <c r="X639" i="4"/>
  <c r="U639" i="4"/>
  <c r="Q639" i="4"/>
  <c r="M639" i="4"/>
  <c r="I639" i="4"/>
  <c r="E639" i="4"/>
  <c r="T639" i="4"/>
  <c r="P639" i="4"/>
  <c r="L639" i="4"/>
  <c r="H639" i="4"/>
  <c r="D639" i="4"/>
  <c r="R639" i="4"/>
  <c r="J639" i="4"/>
  <c r="B639" i="4"/>
  <c r="W639" i="4"/>
  <c r="O639" i="4"/>
  <c r="G639" i="4"/>
  <c r="S639" i="4"/>
  <c r="C639" i="4"/>
  <c r="N639" i="4"/>
  <c r="V639" i="4"/>
  <c r="K639" i="4"/>
  <c r="F639" i="4"/>
  <c r="A641" i="4" l="1"/>
  <c r="X640" i="4"/>
  <c r="Y640" i="4"/>
  <c r="W640" i="4"/>
  <c r="S640" i="4"/>
  <c r="O640" i="4"/>
  <c r="K640" i="4"/>
  <c r="G640" i="4"/>
  <c r="C640" i="4"/>
  <c r="V640" i="4"/>
  <c r="R640" i="4"/>
  <c r="N640" i="4"/>
  <c r="J640" i="4"/>
  <c r="F640" i="4"/>
  <c r="B640" i="4"/>
  <c r="T640" i="4"/>
  <c r="L640" i="4"/>
  <c r="D640" i="4"/>
  <c r="Q640" i="4"/>
  <c r="I640" i="4"/>
  <c r="M640" i="4"/>
  <c r="H640" i="4"/>
  <c r="P640" i="4"/>
  <c r="U640" i="4"/>
  <c r="E640" i="4"/>
  <c r="A642" i="4" l="1"/>
  <c r="X641" i="4"/>
  <c r="Y641" i="4"/>
  <c r="U641" i="4"/>
  <c r="Q641" i="4"/>
  <c r="M641" i="4"/>
  <c r="I641" i="4"/>
  <c r="E641" i="4"/>
  <c r="T641" i="4"/>
  <c r="P641" i="4"/>
  <c r="L641" i="4"/>
  <c r="H641" i="4"/>
  <c r="D641" i="4"/>
  <c r="V641" i="4"/>
  <c r="N641" i="4"/>
  <c r="F641" i="4"/>
  <c r="S641" i="4"/>
  <c r="K641" i="4"/>
  <c r="C641" i="4"/>
  <c r="W641" i="4"/>
  <c r="G641" i="4"/>
  <c r="R641" i="4"/>
  <c r="B641" i="4"/>
  <c r="J641" i="4"/>
  <c r="O641" i="4"/>
  <c r="A643" i="4" l="1"/>
  <c r="X642" i="4"/>
  <c r="Y642" i="4"/>
  <c r="W642" i="4"/>
  <c r="S642" i="4"/>
  <c r="O642" i="4"/>
  <c r="K642" i="4"/>
  <c r="G642" i="4"/>
  <c r="C642" i="4"/>
  <c r="V642" i="4"/>
  <c r="R642" i="4"/>
  <c r="N642" i="4"/>
  <c r="J642" i="4"/>
  <c r="F642" i="4"/>
  <c r="B642" i="4"/>
  <c r="P642" i="4"/>
  <c r="H642" i="4"/>
  <c r="U642" i="4"/>
  <c r="M642" i="4"/>
  <c r="E642" i="4"/>
  <c r="Q642" i="4"/>
  <c r="L642" i="4"/>
  <c r="T642" i="4"/>
  <c r="I642" i="4"/>
  <c r="D642" i="4"/>
  <c r="A644" i="4" l="1"/>
  <c r="X643" i="4"/>
  <c r="Y643" i="4"/>
  <c r="U643" i="4"/>
  <c r="Q643" i="4"/>
  <c r="M643" i="4"/>
  <c r="I643" i="4"/>
  <c r="E643" i="4"/>
  <c r="T643" i="4"/>
  <c r="P643" i="4"/>
  <c r="L643" i="4"/>
  <c r="H643" i="4"/>
  <c r="D643" i="4"/>
  <c r="R643" i="4"/>
  <c r="J643" i="4"/>
  <c r="B643" i="4"/>
  <c r="W643" i="4"/>
  <c r="O643" i="4"/>
  <c r="G643" i="4"/>
  <c r="K643" i="4"/>
  <c r="V643" i="4"/>
  <c r="F643" i="4"/>
  <c r="N643" i="4"/>
  <c r="S643" i="4"/>
  <c r="C643" i="4"/>
  <c r="A645" i="4" l="1"/>
  <c r="Y644" i="4"/>
  <c r="X644" i="4"/>
  <c r="W644" i="4"/>
  <c r="S644" i="4"/>
  <c r="O644" i="4"/>
  <c r="K644" i="4"/>
  <c r="G644" i="4"/>
  <c r="C644" i="4"/>
  <c r="V644" i="4"/>
  <c r="R644" i="4"/>
  <c r="N644" i="4"/>
  <c r="J644" i="4"/>
  <c r="F644" i="4"/>
  <c r="B644" i="4"/>
  <c r="T644" i="4"/>
  <c r="L644" i="4"/>
  <c r="D644" i="4"/>
  <c r="Q644" i="4"/>
  <c r="I644" i="4"/>
  <c r="U644" i="4"/>
  <c r="E644" i="4"/>
  <c r="P644" i="4"/>
  <c r="H644" i="4"/>
  <c r="M644" i="4"/>
  <c r="A646" i="4" l="1"/>
  <c r="X645" i="4"/>
  <c r="Y645" i="4"/>
  <c r="U645" i="4"/>
  <c r="Q645" i="4"/>
  <c r="M645" i="4"/>
  <c r="I645" i="4"/>
  <c r="E645" i="4"/>
  <c r="T645" i="4"/>
  <c r="P645" i="4"/>
  <c r="L645" i="4"/>
  <c r="H645" i="4"/>
  <c r="D645" i="4"/>
  <c r="V645" i="4"/>
  <c r="N645" i="4"/>
  <c r="F645" i="4"/>
  <c r="S645" i="4"/>
  <c r="K645" i="4"/>
  <c r="C645" i="4"/>
  <c r="O645" i="4"/>
  <c r="J645" i="4"/>
  <c r="R645" i="4"/>
  <c r="G645" i="4"/>
  <c r="B645" i="4"/>
  <c r="W645" i="4"/>
  <c r="A647" i="4" l="1"/>
  <c r="X646" i="4"/>
  <c r="Y646" i="4"/>
  <c r="W646" i="4"/>
  <c r="S646" i="4"/>
  <c r="O646" i="4"/>
  <c r="K646" i="4"/>
  <c r="G646" i="4"/>
  <c r="C646" i="4"/>
  <c r="V646" i="4"/>
  <c r="R646" i="4"/>
  <c r="N646" i="4"/>
  <c r="J646" i="4"/>
  <c r="F646" i="4"/>
  <c r="B646" i="4"/>
  <c r="P646" i="4"/>
  <c r="H646" i="4"/>
  <c r="U646" i="4"/>
  <c r="M646" i="4"/>
  <c r="E646" i="4"/>
  <c r="I646" i="4"/>
  <c r="T646" i="4"/>
  <c r="D646" i="4"/>
  <c r="L646" i="4"/>
  <c r="Q646" i="4"/>
  <c r="A648" i="4" l="1"/>
  <c r="X647" i="4"/>
  <c r="Y647" i="4"/>
  <c r="U647" i="4"/>
  <c r="Q647" i="4"/>
  <c r="M647" i="4"/>
  <c r="I647" i="4"/>
  <c r="E647" i="4"/>
  <c r="T647" i="4"/>
  <c r="P647" i="4"/>
  <c r="L647" i="4"/>
  <c r="H647" i="4"/>
  <c r="D647" i="4"/>
  <c r="R647" i="4"/>
  <c r="J647" i="4"/>
  <c r="B647" i="4"/>
  <c r="W647" i="4"/>
  <c r="O647" i="4"/>
  <c r="G647" i="4"/>
  <c r="S647" i="4"/>
  <c r="C647" i="4"/>
  <c r="N647" i="4"/>
  <c r="F647" i="4"/>
  <c r="V647" i="4"/>
  <c r="K647" i="4"/>
  <c r="A649" i="4" l="1"/>
  <c r="X648" i="4"/>
  <c r="Y648" i="4"/>
  <c r="W648" i="4"/>
  <c r="S648" i="4"/>
  <c r="O648" i="4"/>
  <c r="K648" i="4"/>
  <c r="G648" i="4"/>
  <c r="C648" i="4"/>
  <c r="V648" i="4"/>
  <c r="R648" i="4"/>
  <c r="N648" i="4"/>
  <c r="J648" i="4"/>
  <c r="F648" i="4"/>
  <c r="B648" i="4"/>
  <c r="T648" i="4"/>
  <c r="L648" i="4"/>
  <c r="D648" i="4"/>
  <c r="Q648" i="4"/>
  <c r="I648" i="4"/>
  <c r="M648" i="4"/>
  <c r="H648" i="4"/>
  <c r="P648" i="4"/>
  <c r="E648" i="4"/>
  <c r="U648" i="4"/>
  <c r="A650" i="4" l="1"/>
  <c r="X649" i="4"/>
  <c r="Y649" i="4"/>
  <c r="U649" i="4"/>
  <c r="Q649" i="4"/>
  <c r="M649" i="4"/>
  <c r="I649" i="4"/>
  <c r="E649" i="4"/>
  <c r="T649" i="4"/>
  <c r="P649" i="4"/>
  <c r="L649" i="4"/>
  <c r="H649" i="4"/>
  <c r="D649" i="4"/>
  <c r="V649" i="4"/>
  <c r="N649" i="4"/>
  <c r="F649" i="4"/>
  <c r="S649" i="4"/>
  <c r="K649" i="4"/>
  <c r="C649" i="4"/>
  <c r="W649" i="4"/>
  <c r="G649" i="4"/>
  <c r="R649" i="4"/>
  <c r="B649" i="4"/>
  <c r="O649" i="4"/>
  <c r="J649" i="4"/>
  <c r="A651" i="4" l="1"/>
  <c r="X650" i="4"/>
  <c r="Y650" i="4"/>
  <c r="W650" i="4"/>
  <c r="S650" i="4"/>
  <c r="O650" i="4"/>
  <c r="K650" i="4"/>
  <c r="G650" i="4"/>
  <c r="C650" i="4"/>
  <c r="V650" i="4"/>
  <c r="R650" i="4"/>
  <c r="N650" i="4"/>
  <c r="J650" i="4"/>
  <c r="F650" i="4"/>
  <c r="B650" i="4"/>
  <c r="P650" i="4"/>
  <c r="H650" i="4"/>
  <c r="U650" i="4"/>
  <c r="M650" i="4"/>
  <c r="E650" i="4"/>
  <c r="Q650" i="4"/>
  <c r="L650" i="4"/>
  <c r="D650" i="4"/>
  <c r="T650" i="4"/>
  <c r="I650" i="4"/>
  <c r="A652" i="4" l="1"/>
  <c r="X651" i="4"/>
  <c r="Y651" i="4"/>
  <c r="U651" i="4"/>
  <c r="Q651" i="4"/>
  <c r="M651" i="4"/>
  <c r="I651" i="4"/>
  <c r="E651" i="4"/>
  <c r="T651" i="4"/>
  <c r="P651" i="4"/>
  <c r="L651" i="4"/>
  <c r="H651" i="4"/>
  <c r="D651" i="4"/>
  <c r="R651" i="4"/>
  <c r="J651" i="4"/>
  <c r="B651" i="4"/>
  <c r="W651" i="4"/>
  <c r="O651" i="4"/>
  <c r="G651" i="4"/>
  <c r="K651" i="4"/>
  <c r="V651" i="4"/>
  <c r="F651" i="4"/>
  <c r="N651" i="4"/>
  <c r="C651" i="4"/>
  <c r="S651" i="4"/>
  <c r="A653" i="4" l="1"/>
  <c r="X652" i="4"/>
  <c r="Y652" i="4"/>
  <c r="W652" i="4"/>
  <c r="S652" i="4"/>
  <c r="O652" i="4"/>
  <c r="K652" i="4"/>
  <c r="G652" i="4"/>
  <c r="C652" i="4"/>
  <c r="V652" i="4"/>
  <c r="R652" i="4"/>
  <c r="N652" i="4"/>
  <c r="J652" i="4"/>
  <c r="F652" i="4"/>
  <c r="B652" i="4"/>
  <c r="T652" i="4"/>
  <c r="L652" i="4"/>
  <c r="D652" i="4"/>
  <c r="Q652" i="4"/>
  <c r="I652" i="4"/>
  <c r="U652" i="4"/>
  <c r="E652" i="4"/>
  <c r="P652" i="4"/>
  <c r="M652" i="4"/>
  <c r="H652" i="4"/>
  <c r="A654" i="4" l="1"/>
  <c r="X653" i="4"/>
  <c r="Y653" i="4"/>
  <c r="U653" i="4"/>
  <c r="Q653" i="4"/>
  <c r="M653" i="4"/>
  <c r="I653" i="4"/>
  <c r="E653" i="4"/>
  <c r="T653" i="4"/>
  <c r="P653" i="4"/>
  <c r="L653" i="4"/>
  <c r="H653" i="4"/>
  <c r="D653" i="4"/>
  <c r="V653" i="4"/>
  <c r="N653" i="4"/>
  <c r="F653" i="4"/>
  <c r="S653" i="4"/>
  <c r="K653" i="4"/>
  <c r="C653" i="4"/>
  <c r="O653" i="4"/>
  <c r="J653" i="4"/>
  <c r="B653" i="4"/>
  <c r="R653" i="4"/>
  <c r="W653" i="4"/>
  <c r="G653" i="4"/>
  <c r="A655" i="4" l="1"/>
  <c r="X654" i="4"/>
  <c r="Y654" i="4"/>
  <c r="W654" i="4"/>
  <c r="S654" i="4"/>
  <c r="O654" i="4"/>
  <c r="K654" i="4"/>
  <c r="G654" i="4"/>
  <c r="C654" i="4"/>
  <c r="V654" i="4"/>
  <c r="R654" i="4"/>
  <c r="N654" i="4"/>
  <c r="J654" i="4"/>
  <c r="F654" i="4"/>
  <c r="B654" i="4"/>
  <c r="P654" i="4"/>
  <c r="H654" i="4"/>
  <c r="U654" i="4"/>
  <c r="M654" i="4"/>
  <c r="E654" i="4"/>
  <c r="I654" i="4"/>
  <c r="T654" i="4"/>
  <c r="D654" i="4"/>
  <c r="L654" i="4"/>
  <c r="Q654" i="4"/>
  <c r="A656" i="4" l="1"/>
  <c r="Y655" i="4"/>
  <c r="X655" i="4"/>
  <c r="U655" i="4"/>
  <c r="Q655" i="4"/>
  <c r="M655" i="4"/>
  <c r="I655" i="4"/>
  <c r="E655" i="4"/>
  <c r="T655" i="4"/>
  <c r="P655" i="4"/>
  <c r="L655" i="4"/>
  <c r="H655" i="4"/>
  <c r="D655" i="4"/>
  <c r="R655" i="4"/>
  <c r="J655" i="4"/>
  <c r="B655" i="4"/>
  <c r="W655" i="4"/>
  <c r="O655" i="4"/>
  <c r="G655" i="4"/>
  <c r="S655" i="4"/>
  <c r="C655" i="4"/>
  <c r="N655" i="4"/>
  <c r="V655" i="4"/>
  <c r="K655" i="4"/>
  <c r="F655" i="4"/>
  <c r="A657" i="4" l="1"/>
  <c r="X656" i="4"/>
  <c r="Y656" i="4"/>
  <c r="W656" i="4"/>
  <c r="S656" i="4"/>
  <c r="O656" i="4"/>
  <c r="K656" i="4"/>
  <c r="G656" i="4"/>
  <c r="C656" i="4"/>
  <c r="V656" i="4"/>
  <c r="R656" i="4"/>
  <c r="N656" i="4"/>
  <c r="J656" i="4"/>
  <c r="F656" i="4"/>
  <c r="B656" i="4"/>
  <c r="T656" i="4"/>
  <c r="L656" i="4"/>
  <c r="D656" i="4"/>
  <c r="Q656" i="4"/>
  <c r="I656" i="4"/>
  <c r="M656" i="4"/>
  <c r="H656" i="4"/>
  <c r="P656" i="4"/>
  <c r="U656" i="4"/>
  <c r="E656" i="4"/>
  <c r="A658" i="4" l="1"/>
  <c r="X657" i="4"/>
  <c r="Y657" i="4"/>
  <c r="U657" i="4"/>
  <c r="Q657" i="4"/>
  <c r="M657" i="4"/>
  <c r="I657" i="4"/>
  <c r="E657" i="4"/>
  <c r="T657" i="4"/>
  <c r="P657" i="4"/>
  <c r="L657" i="4"/>
  <c r="H657" i="4"/>
  <c r="D657" i="4"/>
  <c r="V657" i="4"/>
  <c r="N657" i="4"/>
  <c r="F657" i="4"/>
  <c r="S657" i="4"/>
  <c r="K657" i="4"/>
  <c r="C657" i="4"/>
  <c r="W657" i="4"/>
  <c r="G657" i="4"/>
  <c r="R657" i="4"/>
  <c r="B657" i="4"/>
  <c r="J657" i="4"/>
  <c r="O657" i="4"/>
  <c r="A659" i="4" l="1"/>
  <c r="X658" i="4"/>
  <c r="Y658" i="4"/>
  <c r="W658" i="4"/>
  <c r="S658" i="4"/>
  <c r="O658" i="4"/>
  <c r="K658" i="4"/>
  <c r="G658" i="4"/>
  <c r="C658" i="4"/>
  <c r="V658" i="4"/>
  <c r="R658" i="4"/>
  <c r="N658" i="4"/>
  <c r="J658" i="4"/>
  <c r="F658" i="4"/>
  <c r="B658" i="4"/>
  <c r="P658" i="4"/>
  <c r="H658" i="4"/>
  <c r="U658" i="4"/>
  <c r="M658" i="4"/>
  <c r="E658" i="4"/>
  <c r="Q658" i="4"/>
  <c r="L658" i="4"/>
  <c r="T658" i="4"/>
  <c r="I658" i="4"/>
  <c r="D658" i="4"/>
  <c r="A660" i="4" l="1"/>
  <c r="Y659" i="4"/>
  <c r="X659" i="4"/>
  <c r="U659" i="4"/>
  <c r="Q659" i="4"/>
  <c r="M659" i="4"/>
  <c r="I659" i="4"/>
  <c r="E659" i="4"/>
  <c r="T659" i="4"/>
  <c r="P659" i="4"/>
  <c r="L659" i="4"/>
  <c r="H659" i="4"/>
  <c r="D659" i="4"/>
  <c r="R659" i="4"/>
  <c r="J659" i="4"/>
  <c r="B659" i="4"/>
  <c r="W659" i="4"/>
  <c r="O659" i="4"/>
  <c r="G659" i="4"/>
  <c r="K659" i="4"/>
  <c r="V659" i="4"/>
  <c r="F659" i="4"/>
  <c r="N659" i="4"/>
  <c r="S659" i="4"/>
  <c r="C659" i="4"/>
  <c r="A661" i="4" l="1"/>
  <c r="X660" i="4"/>
  <c r="Y660" i="4"/>
  <c r="W660" i="4"/>
  <c r="S660" i="4"/>
  <c r="O660" i="4"/>
  <c r="K660" i="4"/>
  <c r="G660" i="4"/>
  <c r="C660" i="4"/>
  <c r="V660" i="4"/>
  <c r="R660" i="4"/>
  <c r="N660" i="4"/>
  <c r="J660" i="4"/>
  <c r="F660" i="4"/>
  <c r="B660" i="4"/>
  <c r="T660" i="4"/>
  <c r="L660" i="4"/>
  <c r="D660" i="4"/>
  <c r="Q660" i="4"/>
  <c r="I660" i="4"/>
  <c r="U660" i="4"/>
  <c r="E660" i="4"/>
  <c r="P660" i="4"/>
  <c r="H660" i="4"/>
  <c r="M660" i="4"/>
  <c r="A662" i="4" l="1"/>
  <c r="X661" i="4"/>
  <c r="Y661" i="4"/>
  <c r="U661" i="4"/>
  <c r="Q661" i="4"/>
  <c r="M661" i="4"/>
  <c r="I661" i="4"/>
  <c r="E661" i="4"/>
  <c r="T661" i="4"/>
  <c r="P661" i="4"/>
  <c r="L661" i="4"/>
  <c r="H661" i="4"/>
  <c r="D661" i="4"/>
  <c r="V661" i="4"/>
  <c r="N661" i="4"/>
  <c r="F661" i="4"/>
  <c r="S661" i="4"/>
  <c r="K661" i="4"/>
  <c r="C661" i="4"/>
  <c r="O661" i="4"/>
  <c r="J661" i="4"/>
  <c r="R661" i="4"/>
  <c r="B661" i="4"/>
  <c r="G661" i="4"/>
  <c r="W661" i="4"/>
  <c r="A663" i="4" l="1"/>
  <c r="X662" i="4"/>
  <c r="Y662" i="4"/>
  <c r="W662" i="4"/>
  <c r="S662" i="4"/>
  <c r="O662" i="4"/>
  <c r="K662" i="4"/>
  <c r="G662" i="4"/>
  <c r="C662" i="4"/>
  <c r="V662" i="4"/>
  <c r="R662" i="4"/>
  <c r="N662" i="4"/>
  <c r="J662" i="4"/>
  <c r="F662" i="4"/>
  <c r="B662" i="4"/>
  <c r="P662" i="4"/>
  <c r="H662" i="4"/>
  <c r="U662" i="4"/>
  <c r="M662" i="4"/>
  <c r="E662" i="4"/>
  <c r="I662" i="4"/>
  <c r="T662" i="4"/>
  <c r="D662" i="4"/>
  <c r="Q662" i="4"/>
  <c r="L662" i="4"/>
  <c r="A664" i="4" l="1"/>
  <c r="X663" i="4"/>
  <c r="Y663" i="4"/>
  <c r="U663" i="4"/>
  <c r="Q663" i="4"/>
  <c r="M663" i="4"/>
  <c r="I663" i="4"/>
  <c r="E663" i="4"/>
  <c r="T663" i="4"/>
  <c r="P663" i="4"/>
  <c r="L663" i="4"/>
  <c r="H663" i="4"/>
  <c r="D663" i="4"/>
  <c r="R663" i="4"/>
  <c r="J663" i="4"/>
  <c r="B663" i="4"/>
  <c r="W663" i="4"/>
  <c r="O663" i="4"/>
  <c r="G663" i="4"/>
  <c r="S663" i="4"/>
  <c r="C663" i="4"/>
  <c r="N663" i="4"/>
  <c r="F663" i="4"/>
  <c r="V663" i="4"/>
  <c r="K663" i="4"/>
  <c r="A665" i="4" l="1"/>
  <c r="X664" i="4"/>
  <c r="Y664" i="4"/>
  <c r="W664" i="4"/>
  <c r="S664" i="4"/>
  <c r="O664" i="4"/>
  <c r="K664" i="4"/>
  <c r="G664" i="4"/>
  <c r="C664" i="4"/>
  <c r="V664" i="4"/>
  <c r="R664" i="4"/>
  <c r="N664" i="4"/>
  <c r="J664" i="4"/>
  <c r="F664" i="4"/>
  <c r="B664" i="4"/>
  <c r="T664" i="4"/>
  <c r="L664" i="4"/>
  <c r="D664" i="4"/>
  <c r="Q664" i="4"/>
  <c r="I664" i="4"/>
  <c r="M664" i="4"/>
  <c r="H664" i="4"/>
  <c r="P664" i="4"/>
  <c r="E664" i="4"/>
  <c r="U664" i="4"/>
  <c r="A666" i="4" l="1"/>
  <c r="X665" i="4"/>
  <c r="Y665" i="4"/>
  <c r="U665" i="4"/>
  <c r="Q665" i="4"/>
  <c r="M665" i="4"/>
  <c r="I665" i="4"/>
  <c r="E665" i="4"/>
  <c r="T665" i="4"/>
  <c r="P665" i="4"/>
  <c r="L665" i="4"/>
  <c r="H665" i="4"/>
  <c r="D665" i="4"/>
  <c r="V665" i="4"/>
  <c r="N665" i="4"/>
  <c r="F665" i="4"/>
  <c r="S665" i="4"/>
  <c r="K665" i="4"/>
  <c r="C665" i="4"/>
  <c r="W665" i="4"/>
  <c r="G665" i="4"/>
  <c r="R665" i="4"/>
  <c r="B665" i="4"/>
  <c r="O665" i="4"/>
  <c r="J665" i="4"/>
  <c r="A667" i="4" l="1"/>
  <c r="X666" i="4"/>
  <c r="Y666" i="4"/>
  <c r="W666" i="4"/>
  <c r="S666" i="4"/>
  <c r="O666" i="4"/>
  <c r="K666" i="4"/>
  <c r="G666" i="4"/>
  <c r="C666" i="4"/>
  <c r="V666" i="4"/>
  <c r="R666" i="4"/>
  <c r="N666" i="4"/>
  <c r="J666" i="4"/>
  <c r="F666" i="4"/>
  <c r="B666" i="4"/>
  <c r="P666" i="4"/>
  <c r="H666" i="4"/>
  <c r="U666" i="4"/>
  <c r="M666" i="4"/>
  <c r="E666" i="4"/>
  <c r="Q666" i="4"/>
  <c r="L666" i="4"/>
  <c r="D666" i="4"/>
  <c r="T666" i="4"/>
  <c r="I666" i="4"/>
  <c r="A668" i="4" l="1"/>
  <c r="X667" i="4"/>
  <c r="Y667" i="4"/>
  <c r="U667" i="4"/>
  <c r="Q667" i="4"/>
  <c r="M667" i="4"/>
  <c r="I667" i="4"/>
  <c r="E667" i="4"/>
  <c r="T667" i="4"/>
  <c r="P667" i="4"/>
  <c r="L667" i="4"/>
  <c r="H667" i="4"/>
  <c r="D667" i="4"/>
  <c r="R667" i="4"/>
  <c r="J667" i="4"/>
  <c r="B667" i="4"/>
  <c r="W667" i="4"/>
  <c r="O667" i="4"/>
  <c r="G667" i="4"/>
  <c r="K667" i="4"/>
  <c r="V667" i="4"/>
  <c r="F667" i="4"/>
  <c r="N667" i="4"/>
  <c r="C667" i="4"/>
  <c r="S667" i="4"/>
  <c r="A669" i="4" l="1"/>
  <c r="X668" i="4"/>
  <c r="Y668" i="4"/>
  <c r="W668" i="4"/>
  <c r="S668" i="4"/>
  <c r="O668" i="4"/>
  <c r="K668" i="4"/>
  <c r="G668" i="4"/>
  <c r="C668" i="4"/>
  <c r="V668" i="4"/>
  <c r="R668" i="4"/>
  <c r="N668" i="4"/>
  <c r="J668" i="4"/>
  <c r="F668" i="4"/>
  <c r="B668" i="4"/>
  <c r="T668" i="4"/>
  <c r="L668" i="4"/>
  <c r="D668" i="4"/>
  <c r="Q668" i="4"/>
  <c r="I668" i="4"/>
  <c r="U668" i="4"/>
  <c r="E668" i="4"/>
  <c r="P668" i="4"/>
  <c r="M668" i="4"/>
  <c r="H668" i="4"/>
  <c r="A670" i="4" l="1"/>
  <c r="X669" i="4"/>
  <c r="Y669" i="4"/>
  <c r="U669" i="4"/>
  <c r="Q669" i="4"/>
  <c r="M669" i="4"/>
  <c r="I669" i="4"/>
  <c r="E669" i="4"/>
  <c r="T669" i="4"/>
  <c r="P669" i="4"/>
  <c r="L669" i="4"/>
  <c r="H669" i="4"/>
  <c r="D669" i="4"/>
  <c r="V669" i="4"/>
  <c r="N669" i="4"/>
  <c r="F669" i="4"/>
  <c r="S669" i="4"/>
  <c r="K669" i="4"/>
  <c r="C669" i="4"/>
  <c r="O669" i="4"/>
  <c r="J669" i="4"/>
  <c r="B669" i="4"/>
  <c r="R669" i="4"/>
  <c r="W669" i="4"/>
  <c r="G669" i="4"/>
  <c r="A671" i="4" l="1"/>
  <c r="X670" i="4"/>
  <c r="Y670" i="4"/>
  <c r="W670" i="4"/>
  <c r="S670" i="4"/>
  <c r="O670" i="4"/>
  <c r="K670" i="4"/>
  <c r="G670" i="4"/>
  <c r="C670" i="4"/>
  <c r="V670" i="4"/>
  <c r="R670" i="4"/>
  <c r="N670" i="4"/>
  <c r="J670" i="4"/>
  <c r="F670" i="4"/>
  <c r="B670" i="4"/>
  <c r="P670" i="4"/>
  <c r="H670" i="4"/>
  <c r="U670" i="4"/>
  <c r="M670" i="4"/>
  <c r="E670" i="4"/>
  <c r="I670" i="4"/>
  <c r="T670" i="4"/>
  <c r="D670" i="4"/>
  <c r="L670" i="4"/>
  <c r="Q670" i="4"/>
  <c r="A672" i="4" l="1"/>
  <c r="Y671" i="4"/>
  <c r="X671" i="4"/>
  <c r="U671" i="4"/>
  <c r="Q671" i="4"/>
  <c r="M671" i="4"/>
  <c r="I671" i="4"/>
  <c r="E671" i="4"/>
  <c r="T671" i="4"/>
  <c r="P671" i="4"/>
  <c r="L671" i="4"/>
  <c r="H671" i="4"/>
  <c r="D671" i="4"/>
  <c r="R671" i="4"/>
  <c r="J671" i="4"/>
  <c r="B671" i="4"/>
  <c r="W671" i="4"/>
  <c r="O671" i="4"/>
  <c r="G671" i="4"/>
  <c r="S671" i="4"/>
  <c r="C671" i="4"/>
  <c r="N671" i="4"/>
  <c r="V671" i="4"/>
  <c r="K671" i="4"/>
  <c r="F671" i="4"/>
  <c r="A673" i="4" l="1"/>
  <c r="X672" i="4"/>
  <c r="Y672" i="4"/>
  <c r="W672" i="4"/>
  <c r="S672" i="4"/>
  <c r="O672" i="4"/>
  <c r="K672" i="4"/>
  <c r="G672" i="4"/>
  <c r="C672" i="4"/>
  <c r="V672" i="4"/>
  <c r="R672" i="4"/>
  <c r="N672" i="4"/>
  <c r="J672" i="4"/>
  <c r="F672" i="4"/>
  <c r="B672" i="4"/>
  <c r="T672" i="4"/>
  <c r="L672" i="4"/>
  <c r="D672" i="4"/>
  <c r="Q672" i="4"/>
  <c r="I672" i="4"/>
  <c r="M672" i="4"/>
  <c r="H672" i="4"/>
  <c r="P672" i="4"/>
  <c r="U672" i="4"/>
  <c r="E672" i="4"/>
  <c r="A674" i="4" l="1"/>
  <c r="X673" i="4"/>
  <c r="Y673" i="4"/>
  <c r="U673" i="4"/>
  <c r="Q673" i="4"/>
  <c r="M673" i="4"/>
  <c r="I673" i="4"/>
  <c r="E673" i="4"/>
  <c r="T673" i="4"/>
  <c r="P673" i="4"/>
  <c r="L673" i="4"/>
  <c r="H673" i="4"/>
  <c r="D673" i="4"/>
  <c r="V673" i="4"/>
  <c r="N673" i="4"/>
  <c r="F673" i="4"/>
  <c r="S673" i="4"/>
  <c r="K673" i="4"/>
  <c r="C673" i="4"/>
  <c r="W673" i="4"/>
  <c r="G673" i="4"/>
  <c r="R673" i="4"/>
  <c r="B673" i="4"/>
  <c r="J673" i="4"/>
  <c r="O673" i="4"/>
  <c r="A675" i="4" l="1"/>
  <c r="X674" i="4"/>
  <c r="Y674" i="4"/>
  <c r="W674" i="4"/>
  <c r="S674" i="4"/>
  <c r="O674" i="4"/>
  <c r="K674" i="4"/>
  <c r="G674" i="4"/>
  <c r="C674" i="4"/>
  <c r="V674" i="4"/>
  <c r="R674" i="4"/>
  <c r="N674" i="4"/>
  <c r="J674" i="4"/>
  <c r="F674" i="4"/>
  <c r="B674" i="4"/>
  <c r="P674" i="4"/>
  <c r="H674" i="4"/>
  <c r="U674" i="4"/>
  <c r="M674" i="4"/>
  <c r="E674" i="4"/>
  <c r="Q674" i="4"/>
  <c r="L674" i="4"/>
  <c r="T674" i="4"/>
  <c r="D674" i="4"/>
  <c r="I674" i="4"/>
  <c r="A676" i="4" l="1"/>
  <c r="X675" i="4"/>
  <c r="Y675" i="4"/>
  <c r="U675" i="4"/>
  <c r="Q675" i="4"/>
  <c r="M675" i="4"/>
  <c r="I675" i="4"/>
  <c r="E675" i="4"/>
  <c r="T675" i="4"/>
  <c r="P675" i="4"/>
  <c r="L675" i="4"/>
  <c r="H675" i="4"/>
  <c r="D675" i="4"/>
  <c r="R675" i="4"/>
  <c r="J675" i="4"/>
  <c r="B675" i="4"/>
  <c r="W675" i="4"/>
  <c r="O675" i="4"/>
  <c r="G675" i="4"/>
  <c r="K675" i="4"/>
  <c r="V675" i="4"/>
  <c r="F675" i="4"/>
  <c r="S675" i="4"/>
  <c r="N675" i="4"/>
  <c r="C675" i="4"/>
  <c r="A677" i="4" l="1"/>
  <c r="Y676" i="4"/>
  <c r="X676" i="4"/>
  <c r="W676" i="4"/>
  <c r="S676" i="4"/>
  <c r="O676" i="4"/>
  <c r="K676" i="4"/>
  <c r="G676" i="4"/>
  <c r="C676" i="4"/>
  <c r="V676" i="4"/>
  <c r="R676" i="4"/>
  <c r="N676" i="4"/>
  <c r="J676" i="4"/>
  <c r="F676" i="4"/>
  <c r="B676" i="4"/>
  <c r="T676" i="4"/>
  <c r="L676" i="4"/>
  <c r="D676" i="4"/>
  <c r="Q676" i="4"/>
  <c r="I676" i="4"/>
  <c r="U676" i="4"/>
  <c r="E676" i="4"/>
  <c r="P676" i="4"/>
  <c r="H676" i="4"/>
  <c r="M676" i="4"/>
  <c r="A678" i="4" l="1"/>
  <c r="X677" i="4"/>
  <c r="Y677" i="4"/>
  <c r="U677" i="4"/>
  <c r="Q677" i="4"/>
  <c r="M677" i="4"/>
  <c r="I677" i="4"/>
  <c r="E677" i="4"/>
  <c r="T677" i="4"/>
  <c r="P677" i="4"/>
  <c r="L677" i="4"/>
  <c r="H677" i="4"/>
  <c r="D677" i="4"/>
  <c r="V677" i="4"/>
  <c r="N677" i="4"/>
  <c r="F677" i="4"/>
  <c r="S677" i="4"/>
  <c r="K677" i="4"/>
  <c r="C677" i="4"/>
  <c r="O677" i="4"/>
  <c r="J677" i="4"/>
  <c r="R677" i="4"/>
  <c r="B677" i="4"/>
  <c r="G677" i="4"/>
  <c r="W677" i="4"/>
  <c r="A679" i="4" l="1"/>
  <c r="X678" i="4"/>
  <c r="Y678" i="4"/>
  <c r="W678" i="4"/>
  <c r="S678" i="4"/>
  <c r="O678" i="4"/>
  <c r="K678" i="4"/>
  <c r="G678" i="4"/>
  <c r="C678" i="4"/>
  <c r="V678" i="4"/>
  <c r="R678" i="4"/>
  <c r="N678" i="4"/>
  <c r="J678" i="4"/>
  <c r="F678" i="4"/>
  <c r="B678" i="4"/>
  <c r="P678" i="4"/>
  <c r="H678" i="4"/>
  <c r="U678" i="4"/>
  <c r="M678" i="4"/>
  <c r="E678" i="4"/>
  <c r="I678" i="4"/>
  <c r="T678" i="4"/>
  <c r="D678" i="4"/>
  <c r="Q678" i="4"/>
  <c r="L678" i="4"/>
  <c r="A680" i="4" l="1"/>
  <c r="X679" i="4"/>
  <c r="Y679" i="4"/>
  <c r="U679" i="4"/>
  <c r="Q679" i="4"/>
  <c r="M679" i="4"/>
  <c r="I679" i="4"/>
  <c r="E679" i="4"/>
  <c r="T679" i="4"/>
  <c r="P679" i="4"/>
  <c r="L679" i="4"/>
  <c r="H679" i="4"/>
  <c r="D679" i="4"/>
  <c r="R679" i="4"/>
  <c r="J679" i="4"/>
  <c r="B679" i="4"/>
  <c r="W679" i="4"/>
  <c r="O679" i="4"/>
  <c r="G679" i="4"/>
  <c r="S679" i="4"/>
  <c r="C679" i="4"/>
  <c r="N679" i="4"/>
  <c r="F679" i="4"/>
  <c r="V679" i="4"/>
  <c r="K679" i="4"/>
  <c r="A681" i="4" l="1"/>
  <c r="X680" i="4"/>
  <c r="Y680" i="4"/>
  <c r="W680" i="4"/>
  <c r="S680" i="4"/>
  <c r="O680" i="4"/>
  <c r="K680" i="4"/>
  <c r="G680" i="4"/>
  <c r="C680" i="4"/>
  <c r="V680" i="4"/>
  <c r="R680" i="4"/>
  <c r="N680" i="4"/>
  <c r="J680" i="4"/>
  <c r="F680" i="4"/>
  <c r="B680" i="4"/>
  <c r="T680" i="4"/>
  <c r="L680" i="4"/>
  <c r="D680" i="4"/>
  <c r="Q680" i="4"/>
  <c r="I680" i="4"/>
  <c r="M680" i="4"/>
  <c r="H680" i="4"/>
  <c r="P680" i="4"/>
  <c r="E680" i="4"/>
  <c r="U680" i="4"/>
  <c r="A682" i="4" l="1"/>
  <c r="X681" i="4"/>
  <c r="Y681" i="4"/>
  <c r="U681" i="4"/>
  <c r="Q681" i="4"/>
  <c r="M681" i="4"/>
  <c r="I681" i="4"/>
  <c r="E681" i="4"/>
  <c r="T681" i="4"/>
  <c r="P681" i="4"/>
  <c r="L681" i="4"/>
  <c r="H681" i="4"/>
  <c r="D681" i="4"/>
  <c r="V681" i="4"/>
  <c r="N681" i="4"/>
  <c r="F681" i="4"/>
  <c r="S681" i="4"/>
  <c r="K681" i="4"/>
  <c r="C681" i="4"/>
  <c r="W681" i="4"/>
  <c r="G681" i="4"/>
  <c r="R681" i="4"/>
  <c r="B681" i="4"/>
  <c r="J681" i="4"/>
  <c r="O681" i="4"/>
  <c r="A683" i="4" l="1"/>
  <c r="X682" i="4"/>
  <c r="Y682" i="4"/>
  <c r="W682" i="4"/>
  <c r="S682" i="4"/>
  <c r="O682" i="4"/>
  <c r="K682" i="4"/>
  <c r="G682" i="4"/>
  <c r="C682" i="4"/>
  <c r="V682" i="4"/>
  <c r="R682" i="4"/>
  <c r="N682" i="4"/>
  <c r="J682" i="4"/>
  <c r="F682" i="4"/>
  <c r="B682" i="4"/>
  <c r="P682" i="4"/>
  <c r="H682" i="4"/>
  <c r="U682" i="4"/>
  <c r="M682" i="4"/>
  <c r="E682" i="4"/>
  <c r="Q682" i="4"/>
  <c r="L682" i="4"/>
  <c r="D682" i="4"/>
  <c r="T682" i="4"/>
  <c r="I682" i="4"/>
  <c r="A684" i="4" l="1"/>
  <c r="X683" i="4"/>
  <c r="Y683" i="4"/>
  <c r="U683" i="4"/>
  <c r="Q683" i="4"/>
  <c r="M683" i="4"/>
  <c r="I683" i="4"/>
  <c r="E683" i="4"/>
  <c r="T683" i="4"/>
  <c r="P683" i="4"/>
  <c r="L683" i="4"/>
  <c r="H683" i="4"/>
  <c r="D683" i="4"/>
  <c r="R683" i="4"/>
  <c r="J683" i="4"/>
  <c r="B683" i="4"/>
  <c r="W683" i="4"/>
  <c r="O683" i="4"/>
  <c r="G683" i="4"/>
  <c r="K683" i="4"/>
  <c r="V683" i="4"/>
  <c r="F683" i="4"/>
  <c r="N683" i="4"/>
  <c r="C683" i="4"/>
  <c r="S683" i="4"/>
  <c r="A685" i="4" l="1"/>
  <c r="X684" i="4"/>
  <c r="Y684" i="4"/>
  <c r="W684" i="4"/>
  <c r="S684" i="4"/>
  <c r="O684" i="4"/>
  <c r="K684" i="4"/>
  <c r="G684" i="4"/>
  <c r="C684" i="4"/>
  <c r="V684" i="4"/>
  <c r="R684" i="4"/>
  <c r="N684" i="4"/>
  <c r="J684" i="4"/>
  <c r="F684" i="4"/>
  <c r="B684" i="4"/>
  <c r="T684" i="4"/>
  <c r="L684" i="4"/>
  <c r="D684" i="4"/>
  <c r="Q684" i="4"/>
  <c r="I684" i="4"/>
  <c r="U684" i="4"/>
  <c r="E684" i="4"/>
  <c r="P684" i="4"/>
  <c r="H684" i="4"/>
  <c r="M684" i="4"/>
  <c r="A686" i="4" l="1"/>
  <c r="X685" i="4"/>
  <c r="Y685" i="4"/>
  <c r="U685" i="4"/>
  <c r="Q685" i="4"/>
  <c r="M685" i="4"/>
  <c r="I685" i="4"/>
  <c r="E685" i="4"/>
  <c r="T685" i="4"/>
  <c r="P685" i="4"/>
  <c r="L685" i="4"/>
  <c r="H685" i="4"/>
  <c r="D685" i="4"/>
  <c r="V685" i="4"/>
  <c r="N685" i="4"/>
  <c r="F685" i="4"/>
  <c r="S685" i="4"/>
  <c r="K685" i="4"/>
  <c r="C685" i="4"/>
  <c r="O685" i="4"/>
  <c r="J685" i="4"/>
  <c r="B685" i="4"/>
  <c r="W685" i="4"/>
  <c r="R685" i="4"/>
  <c r="G685" i="4"/>
  <c r="A687" i="4" l="1"/>
  <c r="X686" i="4"/>
  <c r="Y686" i="4"/>
  <c r="W686" i="4"/>
  <c r="S686" i="4"/>
  <c r="O686" i="4"/>
  <c r="K686" i="4"/>
  <c r="G686" i="4"/>
  <c r="C686" i="4"/>
  <c r="V686" i="4"/>
  <c r="R686" i="4"/>
  <c r="N686" i="4"/>
  <c r="J686" i="4"/>
  <c r="F686" i="4"/>
  <c r="B686" i="4"/>
  <c r="P686" i="4"/>
  <c r="H686" i="4"/>
  <c r="U686" i="4"/>
  <c r="M686" i="4"/>
  <c r="E686" i="4"/>
  <c r="I686" i="4"/>
  <c r="T686" i="4"/>
  <c r="D686" i="4"/>
  <c r="L686" i="4"/>
  <c r="Q686" i="4"/>
  <c r="A688" i="4" l="1"/>
  <c r="Y687" i="4"/>
  <c r="X687" i="4"/>
  <c r="U687" i="4"/>
  <c r="Q687" i="4"/>
  <c r="M687" i="4"/>
  <c r="I687" i="4"/>
  <c r="E687" i="4"/>
  <c r="T687" i="4"/>
  <c r="P687" i="4"/>
  <c r="L687" i="4"/>
  <c r="H687" i="4"/>
  <c r="D687" i="4"/>
  <c r="R687" i="4"/>
  <c r="J687" i="4"/>
  <c r="B687" i="4"/>
  <c r="W687" i="4"/>
  <c r="O687" i="4"/>
  <c r="G687" i="4"/>
  <c r="S687" i="4"/>
  <c r="C687" i="4"/>
  <c r="N687" i="4"/>
  <c r="V687" i="4"/>
  <c r="F687" i="4"/>
  <c r="K687" i="4"/>
  <c r="A689" i="4" l="1"/>
  <c r="X688" i="4"/>
  <c r="Y688" i="4"/>
  <c r="W688" i="4"/>
  <c r="S688" i="4"/>
  <c r="O688" i="4"/>
  <c r="K688" i="4"/>
  <c r="G688" i="4"/>
  <c r="C688" i="4"/>
  <c r="V688" i="4"/>
  <c r="R688" i="4"/>
  <c r="N688" i="4"/>
  <c r="J688" i="4"/>
  <c r="F688" i="4"/>
  <c r="B688" i="4"/>
  <c r="T688" i="4"/>
  <c r="L688" i="4"/>
  <c r="D688" i="4"/>
  <c r="Q688" i="4"/>
  <c r="I688" i="4"/>
  <c r="M688" i="4"/>
  <c r="H688" i="4"/>
  <c r="U688" i="4"/>
  <c r="P688" i="4"/>
  <c r="E688" i="4"/>
  <c r="A690" i="4" l="1"/>
  <c r="X689" i="4"/>
  <c r="Y689" i="4"/>
  <c r="U689" i="4"/>
  <c r="Q689" i="4"/>
  <c r="M689" i="4"/>
  <c r="I689" i="4"/>
  <c r="E689" i="4"/>
  <c r="T689" i="4"/>
  <c r="P689" i="4"/>
  <c r="L689" i="4"/>
  <c r="H689" i="4"/>
  <c r="D689" i="4"/>
  <c r="V689" i="4"/>
  <c r="N689" i="4"/>
  <c r="F689" i="4"/>
  <c r="S689" i="4"/>
  <c r="K689" i="4"/>
  <c r="C689" i="4"/>
  <c r="W689" i="4"/>
  <c r="G689" i="4"/>
  <c r="R689" i="4"/>
  <c r="B689" i="4"/>
  <c r="J689" i="4"/>
  <c r="O689" i="4"/>
  <c r="A691" i="4" l="1"/>
  <c r="X690" i="4"/>
  <c r="Y690" i="4"/>
  <c r="W690" i="4"/>
  <c r="S690" i="4"/>
  <c r="O690" i="4"/>
  <c r="K690" i="4"/>
  <c r="G690" i="4"/>
  <c r="C690" i="4"/>
  <c r="V690" i="4"/>
  <c r="R690" i="4"/>
  <c r="N690" i="4"/>
  <c r="J690" i="4"/>
  <c r="F690" i="4"/>
  <c r="B690" i="4"/>
  <c r="P690" i="4"/>
  <c r="H690" i="4"/>
  <c r="U690" i="4"/>
  <c r="M690" i="4"/>
  <c r="E690" i="4"/>
  <c r="Q690" i="4"/>
  <c r="L690" i="4"/>
  <c r="T690" i="4"/>
  <c r="D690" i="4"/>
  <c r="I690" i="4"/>
  <c r="A692" i="4" l="1"/>
  <c r="Y691" i="4"/>
  <c r="X691" i="4"/>
  <c r="U691" i="4"/>
  <c r="Q691" i="4"/>
  <c r="M691" i="4"/>
  <c r="I691" i="4"/>
  <c r="E691" i="4"/>
  <c r="T691" i="4"/>
  <c r="P691" i="4"/>
  <c r="L691" i="4"/>
  <c r="H691" i="4"/>
  <c r="D691" i="4"/>
  <c r="R691" i="4"/>
  <c r="J691" i="4"/>
  <c r="B691" i="4"/>
  <c r="W691" i="4"/>
  <c r="O691" i="4"/>
  <c r="G691" i="4"/>
  <c r="K691" i="4"/>
  <c r="V691" i="4"/>
  <c r="F691" i="4"/>
  <c r="N691" i="4"/>
  <c r="S691" i="4"/>
  <c r="C691" i="4"/>
  <c r="A693" i="4" l="1"/>
  <c r="X692" i="4"/>
  <c r="Y692" i="4"/>
  <c r="W692" i="4"/>
  <c r="S692" i="4"/>
  <c r="O692" i="4"/>
  <c r="K692" i="4"/>
  <c r="G692" i="4"/>
  <c r="C692" i="4"/>
  <c r="V692" i="4"/>
  <c r="R692" i="4"/>
  <c r="N692" i="4"/>
  <c r="J692" i="4"/>
  <c r="F692" i="4"/>
  <c r="B692" i="4"/>
  <c r="T692" i="4"/>
  <c r="L692" i="4"/>
  <c r="D692" i="4"/>
  <c r="Q692" i="4"/>
  <c r="I692" i="4"/>
  <c r="U692" i="4"/>
  <c r="E692" i="4"/>
  <c r="P692" i="4"/>
  <c r="H692" i="4"/>
  <c r="M692" i="4"/>
  <c r="A694" i="4" l="1"/>
  <c r="X693" i="4"/>
  <c r="Y693" i="4"/>
  <c r="U693" i="4"/>
  <c r="Q693" i="4"/>
  <c r="M693" i="4"/>
  <c r="I693" i="4"/>
  <c r="E693" i="4"/>
  <c r="T693" i="4"/>
  <c r="P693" i="4"/>
  <c r="L693" i="4"/>
  <c r="H693" i="4"/>
  <c r="D693" i="4"/>
  <c r="V693" i="4"/>
  <c r="N693" i="4"/>
  <c r="F693" i="4"/>
  <c r="S693" i="4"/>
  <c r="K693" i="4"/>
  <c r="C693" i="4"/>
  <c r="O693" i="4"/>
  <c r="J693" i="4"/>
  <c r="R693" i="4"/>
  <c r="G693" i="4"/>
  <c r="B693" i="4"/>
  <c r="W693" i="4"/>
  <c r="A695" i="4" l="1"/>
  <c r="X694" i="4"/>
  <c r="Y694" i="4"/>
  <c r="V694" i="4"/>
  <c r="R694" i="4"/>
  <c r="N694" i="4"/>
  <c r="J694" i="4"/>
  <c r="F694" i="4"/>
  <c r="B694" i="4"/>
  <c r="U694" i="4"/>
  <c r="Q694" i="4"/>
  <c r="M694" i="4"/>
  <c r="I694" i="4"/>
  <c r="S694" i="4"/>
  <c r="K694" i="4"/>
  <c r="D694" i="4"/>
  <c r="P694" i="4"/>
  <c r="H694" i="4"/>
  <c r="C694" i="4"/>
  <c r="L694" i="4"/>
  <c r="W694" i="4"/>
  <c r="G694" i="4"/>
  <c r="O694" i="4"/>
  <c r="E694" i="4"/>
  <c r="T694" i="4"/>
  <c r="A696" i="4" l="1"/>
  <c r="X695" i="4"/>
  <c r="Y695" i="4"/>
  <c r="T695" i="4"/>
  <c r="P695" i="4"/>
  <c r="L695" i="4"/>
  <c r="H695" i="4"/>
  <c r="D695" i="4"/>
  <c r="W695" i="4"/>
  <c r="S695" i="4"/>
  <c r="O695" i="4"/>
  <c r="K695" i="4"/>
  <c r="G695" i="4"/>
  <c r="C695" i="4"/>
  <c r="U695" i="4"/>
  <c r="M695" i="4"/>
  <c r="E695" i="4"/>
  <c r="R695" i="4"/>
  <c r="J695" i="4"/>
  <c r="B695" i="4"/>
  <c r="V695" i="4"/>
  <c r="F695" i="4"/>
  <c r="Q695" i="4"/>
  <c r="N695" i="4"/>
  <c r="I695" i="4"/>
  <c r="A697" i="4" l="1"/>
  <c r="X696" i="4"/>
  <c r="Y696" i="4"/>
  <c r="V696" i="4"/>
  <c r="R696" i="4"/>
  <c r="N696" i="4"/>
  <c r="J696" i="4"/>
  <c r="F696" i="4"/>
  <c r="B696" i="4"/>
  <c r="U696" i="4"/>
  <c r="Q696" i="4"/>
  <c r="M696" i="4"/>
  <c r="I696" i="4"/>
  <c r="E696" i="4"/>
  <c r="W696" i="4"/>
  <c r="O696" i="4"/>
  <c r="G696" i="4"/>
  <c r="T696" i="4"/>
  <c r="L696" i="4"/>
  <c r="D696" i="4"/>
  <c r="P696" i="4"/>
  <c r="K696" i="4"/>
  <c r="C696" i="4"/>
  <c r="H696" i="4"/>
  <c r="S696" i="4"/>
  <c r="A698" i="4" l="1"/>
  <c r="X697" i="4"/>
  <c r="Y697" i="4"/>
  <c r="T697" i="4"/>
  <c r="P697" i="4"/>
  <c r="L697" i="4"/>
  <c r="H697" i="4"/>
  <c r="D697" i="4"/>
  <c r="W697" i="4"/>
  <c r="S697" i="4"/>
  <c r="O697" i="4"/>
  <c r="K697" i="4"/>
  <c r="G697" i="4"/>
  <c r="C697" i="4"/>
  <c r="Q697" i="4"/>
  <c r="I697" i="4"/>
  <c r="V697" i="4"/>
  <c r="N697" i="4"/>
  <c r="F697" i="4"/>
  <c r="J697" i="4"/>
  <c r="U697" i="4"/>
  <c r="E697" i="4"/>
  <c r="M697" i="4"/>
  <c r="B697" i="4"/>
  <c r="R697" i="4"/>
  <c r="A699" i="4" l="1"/>
  <c r="Y698" i="4"/>
  <c r="X698" i="4"/>
  <c r="V698" i="4"/>
  <c r="R698" i="4"/>
  <c r="N698" i="4"/>
  <c r="J698" i="4"/>
  <c r="F698" i="4"/>
  <c r="B698" i="4"/>
  <c r="U698" i="4"/>
  <c r="Q698" i="4"/>
  <c r="M698" i="4"/>
  <c r="I698" i="4"/>
  <c r="E698" i="4"/>
  <c r="S698" i="4"/>
  <c r="K698" i="4"/>
  <c r="C698" i="4"/>
  <c r="P698" i="4"/>
  <c r="H698" i="4"/>
  <c r="T698" i="4"/>
  <c r="D698" i="4"/>
  <c r="O698" i="4"/>
  <c r="W698" i="4"/>
  <c r="L698" i="4"/>
  <c r="G698" i="4"/>
  <c r="A700" i="4" l="1"/>
  <c r="X699" i="4"/>
  <c r="Y699" i="4"/>
  <c r="T699" i="4"/>
  <c r="P699" i="4"/>
  <c r="L699" i="4"/>
  <c r="H699" i="4"/>
  <c r="D699" i="4"/>
  <c r="W699" i="4"/>
  <c r="S699" i="4"/>
  <c r="O699" i="4"/>
  <c r="K699" i="4"/>
  <c r="G699" i="4"/>
  <c r="C699" i="4"/>
  <c r="U699" i="4"/>
  <c r="M699" i="4"/>
  <c r="E699" i="4"/>
  <c r="R699" i="4"/>
  <c r="J699" i="4"/>
  <c r="B699" i="4"/>
  <c r="N699" i="4"/>
  <c r="I699" i="4"/>
  <c r="V699" i="4"/>
  <c r="F699" i="4"/>
  <c r="Q699" i="4"/>
  <c r="A701" i="4" l="1"/>
  <c r="X700" i="4"/>
  <c r="Y700" i="4"/>
  <c r="V700" i="4"/>
  <c r="R700" i="4"/>
  <c r="N700" i="4"/>
  <c r="J700" i="4"/>
  <c r="F700" i="4"/>
  <c r="B700" i="4"/>
  <c r="U700" i="4"/>
  <c r="Q700" i="4"/>
  <c r="M700" i="4"/>
  <c r="I700" i="4"/>
  <c r="E700" i="4"/>
  <c r="W700" i="4"/>
  <c r="O700" i="4"/>
  <c r="G700" i="4"/>
  <c r="T700" i="4"/>
  <c r="L700" i="4"/>
  <c r="D700" i="4"/>
  <c r="H700" i="4"/>
  <c r="S700" i="4"/>
  <c r="C700" i="4"/>
  <c r="K700" i="4"/>
  <c r="P700" i="4"/>
  <c r="A702" i="4" l="1"/>
  <c r="X701" i="4"/>
  <c r="Y701" i="4"/>
  <c r="T701" i="4"/>
  <c r="P701" i="4"/>
  <c r="L701" i="4"/>
  <c r="H701" i="4"/>
  <c r="D701" i="4"/>
  <c r="W701" i="4"/>
  <c r="S701" i="4"/>
  <c r="O701" i="4"/>
  <c r="K701" i="4"/>
  <c r="G701" i="4"/>
  <c r="C701" i="4"/>
  <c r="Q701" i="4"/>
  <c r="I701" i="4"/>
  <c r="V701" i="4"/>
  <c r="N701" i="4"/>
  <c r="F701" i="4"/>
  <c r="R701" i="4"/>
  <c r="B701" i="4"/>
  <c r="M701" i="4"/>
  <c r="U701" i="4"/>
  <c r="J701" i="4"/>
  <c r="E701" i="4"/>
  <c r="A703" i="4" l="1"/>
  <c r="X702" i="4"/>
  <c r="Y702" i="4"/>
  <c r="V702" i="4"/>
  <c r="R702" i="4"/>
  <c r="N702" i="4"/>
  <c r="J702" i="4"/>
  <c r="F702" i="4"/>
  <c r="B702" i="4"/>
  <c r="U702" i="4"/>
  <c r="Q702" i="4"/>
  <c r="M702" i="4"/>
  <c r="I702" i="4"/>
  <c r="E702" i="4"/>
  <c r="S702" i="4"/>
  <c r="K702" i="4"/>
  <c r="C702" i="4"/>
  <c r="P702" i="4"/>
  <c r="H702" i="4"/>
  <c r="L702" i="4"/>
  <c r="W702" i="4"/>
  <c r="G702" i="4"/>
  <c r="T702" i="4"/>
  <c r="D702" i="4"/>
  <c r="O702" i="4"/>
  <c r="A704" i="4" l="1"/>
  <c r="Y703" i="4"/>
  <c r="X703" i="4"/>
  <c r="T703" i="4"/>
  <c r="P703" i="4"/>
  <c r="L703" i="4"/>
  <c r="H703" i="4"/>
  <c r="D703" i="4"/>
  <c r="W703" i="4"/>
  <c r="S703" i="4"/>
  <c r="O703" i="4"/>
  <c r="K703" i="4"/>
  <c r="G703" i="4"/>
  <c r="C703" i="4"/>
  <c r="U703" i="4"/>
  <c r="M703" i="4"/>
  <c r="E703" i="4"/>
  <c r="R703" i="4"/>
  <c r="J703" i="4"/>
  <c r="B703" i="4"/>
  <c r="V703" i="4"/>
  <c r="F703" i="4"/>
  <c r="Q703" i="4"/>
  <c r="I703" i="4"/>
  <c r="N703" i="4"/>
  <c r="A705" i="4" l="1"/>
  <c r="X704" i="4"/>
  <c r="Y704" i="4"/>
  <c r="V704" i="4"/>
  <c r="R704" i="4"/>
  <c r="N704" i="4"/>
  <c r="J704" i="4"/>
  <c r="F704" i="4"/>
  <c r="B704" i="4"/>
  <c r="U704" i="4"/>
  <c r="Q704" i="4"/>
  <c r="M704" i="4"/>
  <c r="I704" i="4"/>
  <c r="E704" i="4"/>
  <c r="W704" i="4"/>
  <c r="O704" i="4"/>
  <c r="G704" i="4"/>
  <c r="T704" i="4"/>
  <c r="L704" i="4"/>
  <c r="D704" i="4"/>
  <c r="P704" i="4"/>
  <c r="K704" i="4"/>
  <c r="S704" i="4"/>
  <c r="H704" i="4"/>
  <c r="C704" i="4"/>
  <c r="A706" i="4" l="1"/>
  <c r="X705" i="4"/>
  <c r="Y705" i="4"/>
  <c r="T705" i="4"/>
  <c r="P705" i="4"/>
  <c r="L705" i="4"/>
  <c r="H705" i="4"/>
  <c r="D705" i="4"/>
  <c r="W705" i="4"/>
  <c r="S705" i="4"/>
  <c r="O705" i="4"/>
  <c r="K705" i="4"/>
  <c r="G705" i="4"/>
  <c r="C705" i="4"/>
  <c r="Q705" i="4"/>
  <c r="I705" i="4"/>
  <c r="V705" i="4"/>
  <c r="N705" i="4"/>
  <c r="F705" i="4"/>
  <c r="J705" i="4"/>
  <c r="U705" i="4"/>
  <c r="E705" i="4"/>
  <c r="R705" i="4"/>
  <c r="B705" i="4"/>
  <c r="M705" i="4"/>
  <c r="A707" i="4" l="1"/>
  <c r="X706" i="4"/>
  <c r="Y706" i="4"/>
  <c r="V706" i="4"/>
  <c r="R706" i="4"/>
  <c r="N706" i="4"/>
  <c r="J706" i="4"/>
  <c r="F706" i="4"/>
  <c r="B706" i="4"/>
  <c r="U706" i="4"/>
  <c r="Q706" i="4"/>
  <c r="M706" i="4"/>
  <c r="I706" i="4"/>
  <c r="E706" i="4"/>
  <c r="S706" i="4"/>
  <c r="K706" i="4"/>
  <c r="C706" i="4"/>
  <c r="P706" i="4"/>
  <c r="H706" i="4"/>
  <c r="T706" i="4"/>
  <c r="D706" i="4"/>
  <c r="O706" i="4"/>
  <c r="G706" i="4"/>
  <c r="L706" i="4"/>
  <c r="W706" i="4"/>
  <c r="A708" i="4" l="1"/>
  <c r="X707" i="4"/>
  <c r="Y707" i="4"/>
  <c r="T707" i="4"/>
  <c r="P707" i="4"/>
  <c r="L707" i="4"/>
  <c r="H707" i="4"/>
  <c r="D707" i="4"/>
  <c r="W707" i="4"/>
  <c r="S707" i="4"/>
  <c r="O707" i="4"/>
  <c r="K707" i="4"/>
  <c r="G707" i="4"/>
  <c r="C707" i="4"/>
  <c r="U707" i="4"/>
  <c r="M707" i="4"/>
  <c r="E707" i="4"/>
  <c r="R707" i="4"/>
  <c r="J707" i="4"/>
  <c r="B707" i="4"/>
  <c r="N707" i="4"/>
  <c r="I707" i="4"/>
  <c r="Q707" i="4"/>
  <c r="F707" i="4"/>
  <c r="V707" i="4"/>
  <c r="A709" i="4" l="1"/>
  <c r="Y708" i="4"/>
  <c r="X708" i="4"/>
  <c r="V708" i="4"/>
  <c r="R708" i="4"/>
  <c r="N708" i="4"/>
  <c r="J708" i="4"/>
  <c r="F708" i="4"/>
  <c r="B708" i="4"/>
  <c r="U708" i="4"/>
  <c r="Q708" i="4"/>
  <c r="M708" i="4"/>
  <c r="I708" i="4"/>
  <c r="E708" i="4"/>
  <c r="W708" i="4"/>
  <c r="O708" i="4"/>
  <c r="G708" i="4"/>
  <c r="T708" i="4"/>
  <c r="L708" i="4"/>
  <c r="D708" i="4"/>
  <c r="H708" i="4"/>
  <c r="S708" i="4"/>
  <c r="C708" i="4"/>
  <c r="P708" i="4"/>
  <c r="K708" i="4"/>
  <c r="A710" i="4" l="1"/>
  <c r="X709" i="4"/>
  <c r="Y709" i="4"/>
  <c r="T709" i="4"/>
  <c r="P709" i="4"/>
  <c r="L709" i="4"/>
  <c r="H709" i="4"/>
  <c r="D709" i="4"/>
  <c r="W709" i="4"/>
  <c r="S709" i="4"/>
  <c r="O709" i="4"/>
  <c r="K709" i="4"/>
  <c r="G709" i="4"/>
  <c r="C709" i="4"/>
  <c r="Q709" i="4"/>
  <c r="I709" i="4"/>
  <c r="V709" i="4"/>
  <c r="N709" i="4"/>
  <c r="F709" i="4"/>
  <c r="R709" i="4"/>
  <c r="B709" i="4"/>
  <c r="M709" i="4"/>
  <c r="E709" i="4"/>
  <c r="U709" i="4"/>
  <c r="J709" i="4"/>
  <c r="A711" i="4" l="1"/>
  <c r="X710" i="4"/>
  <c r="Y710" i="4"/>
  <c r="V710" i="4"/>
  <c r="R710" i="4"/>
  <c r="N710" i="4"/>
  <c r="J710" i="4"/>
  <c r="F710" i="4"/>
  <c r="B710" i="4"/>
  <c r="U710" i="4"/>
  <c r="Q710" i="4"/>
  <c r="M710" i="4"/>
  <c r="I710" i="4"/>
  <c r="E710" i="4"/>
  <c r="S710" i="4"/>
  <c r="K710" i="4"/>
  <c r="C710" i="4"/>
  <c r="P710" i="4"/>
  <c r="H710" i="4"/>
  <c r="L710" i="4"/>
  <c r="W710" i="4"/>
  <c r="G710" i="4"/>
  <c r="O710" i="4"/>
  <c r="D710" i="4"/>
  <c r="T710" i="4"/>
  <c r="A712" i="4" l="1"/>
  <c r="X711" i="4"/>
  <c r="Y711" i="4"/>
  <c r="T711" i="4"/>
  <c r="P711" i="4"/>
  <c r="L711" i="4"/>
  <c r="H711" i="4"/>
  <c r="D711" i="4"/>
  <c r="W711" i="4"/>
  <c r="S711" i="4"/>
  <c r="O711" i="4"/>
  <c r="K711" i="4"/>
  <c r="G711" i="4"/>
  <c r="C711" i="4"/>
  <c r="U711" i="4"/>
  <c r="M711" i="4"/>
  <c r="E711" i="4"/>
  <c r="R711" i="4"/>
  <c r="J711" i="4"/>
  <c r="B711" i="4"/>
  <c r="V711" i="4"/>
  <c r="F711" i="4"/>
  <c r="Q711" i="4"/>
  <c r="N711" i="4"/>
  <c r="I711" i="4"/>
  <c r="A713" i="4" l="1"/>
  <c r="Y712" i="4"/>
  <c r="X712" i="4"/>
  <c r="V712" i="4"/>
  <c r="R712" i="4"/>
  <c r="N712" i="4"/>
  <c r="J712" i="4"/>
  <c r="F712" i="4"/>
  <c r="B712" i="4"/>
  <c r="U712" i="4"/>
  <c r="Q712" i="4"/>
  <c r="M712" i="4"/>
  <c r="I712" i="4"/>
  <c r="E712" i="4"/>
  <c r="W712" i="4"/>
  <c r="O712" i="4"/>
  <c r="G712" i="4"/>
  <c r="T712" i="4"/>
  <c r="L712" i="4"/>
  <c r="D712" i="4"/>
  <c r="P712" i="4"/>
  <c r="K712" i="4"/>
  <c r="C712" i="4"/>
  <c r="H712" i="4"/>
  <c r="S712" i="4"/>
  <c r="A714" i="4" l="1"/>
  <c r="X713" i="4"/>
  <c r="Y713" i="4"/>
  <c r="T713" i="4"/>
  <c r="P713" i="4"/>
  <c r="L713" i="4"/>
  <c r="H713" i="4"/>
  <c r="D713" i="4"/>
  <c r="W713" i="4"/>
  <c r="S713" i="4"/>
  <c r="O713" i="4"/>
  <c r="K713" i="4"/>
  <c r="G713" i="4"/>
  <c r="C713" i="4"/>
  <c r="Q713" i="4"/>
  <c r="I713" i="4"/>
  <c r="V713" i="4"/>
  <c r="N713" i="4"/>
  <c r="F713" i="4"/>
  <c r="J713" i="4"/>
  <c r="U713" i="4"/>
  <c r="E713" i="4"/>
  <c r="M713" i="4"/>
  <c r="B713" i="4"/>
  <c r="R713" i="4"/>
  <c r="A715" i="4" l="1"/>
  <c r="X714" i="4"/>
  <c r="Y714" i="4"/>
  <c r="V714" i="4"/>
  <c r="R714" i="4"/>
  <c r="N714" i="4"/>
  <c r="J714" i="4"/>
  <c r="F714" i="4"/>
  <c r="B714" i="4"/>
  <c r="U714" i="4"/>
  <c r="Q714" i="4"/>
  <c r="M714" i="4"/>
  <c r="I714" i="4"/>
  <c r="E714" i="4"/>
  <c r="S714" i="4"/>
  <c r="K714" i="4"/>
  <c r="C714" i="4"/>
  <c r="P714" i="4"/>
  <c r="H714" i="4"/>
  <c r="T714" i="4"/>
  <c r="D714" i="4"/>
  <c r="O714" i="4"/>
  <c r="W714" i="4"/>
  <c r="L714" i="4"/>
  <c r="G714" i="4"/>
  <c r="A716" i="4" l="1"/>
  <c r="X715" i="4"/>
  <c r="Y715" i="4"/>
  <c r="T715" i="4"/>
  <c r="P715" i="4"/>
  <c r="L715" i="4"/>
  <c r="H715" i="4"/>
  <c r="D715" i="4"/>
  <c r="W715" i="4"/>
  <c r="S715" i="4"/>
  <c r="O715" i="4"/>
  <c r="K715" i="4"/>
  <c r="G715" i="4"/>
  <c r="C715" i="4"/>
  <c r="U715" i="4"/>
  <c r="M715" i="4"/>
  <c r="E715" i="4"/>
  <c r="R715" i="4"/>
  <c r="J715" i="4"/>
  <c r="B715" i="4"/>
  <c r="N715" i="4"/>
  <c r="I715" i="4"/>
  <c r="V715" i="4"/>
  <c r="Q715" i="4"/>
  <c r="F715" i="4"/>
  <c r="A717" i="4" l="1"/>
  <c r="X716" i="4"/>
  <c r="Y716" i="4"/>
  <c r="V716" i="4"/>
  <c r="R716" i="4"/>
  <c r="N716" i="4"/>
  <c r="J716" i="4"/>
  <c r="F716" i="4"/>
  <c r="B716" i="4"/>
  <c r="U716" i="4"/>
  <c r="Q716" i="4"/>
  <c r="M716" i="4"/>
  <c r="I716" i="4"/>
  <c r="E716" i="4"/>
  <c r="W716" i="4"/>
  <c r="O716" i="4"/>
  <c r="G716" i="4"/>
  <c r="T716" i="4"/>
  <c r="L716" i="4"/>
  <c r="D716" i="4"/>
  <c r="H716" i="4"/>
  <c r="S716" i="4"/>
  <c r="C716" i="4"/>
  <c r="K716" i="4"/>
  <c r="P716" i="4"/>
  <c r="A718" i="4" l="1"/>
  <c r="X717" i="4"/>
  <c r="Y717" i="4"/>
  <c r="T717" i="4"/>
  <c r="P717" i="4"/>
  <c r="L717" i="4"/>
  <c r="H717" i="4"/>
  <c r="D717" i="4"/>
  <c r="W717" i="4"/>
  <c r="S717" i="4"/>
  <c r="O717" i="4"/>
  <c r="K717" i="4"/>
  <c r="G717" i="4"/>
  <c r="C717" i="4"/>
  <c r="Q717" i="4"/>
  <c r="I717" i="4"/>
  <c r="V717" i="4"/>
  <c r="N717" i="4"/>
  <c r="F717" i="4"/>
  <c r="R717" i="4"/>
  <c r="B717" i="4"/>
  <c r="M717" i="4"/>
  <c r="U717" i="4"/>
  <c r="J717" i="4"/>
  <c r="E717" i="4"/>
  <c r="A719" i="4" l="1"/>
  <c r="X718" i="4"/>
  <c r="Y718" i="4"/>
  <c r="V718" i="4"/>
  <c r="R718" i="4"/>
  <c r="N718" i="4"/>
  <c r="J718" i="4"/>
  <c r="F718" i="4"/>
  <c r="B718" i="4"/>
  <c r="U718" i="4"/>
  <c r="Q718" i="4"/>
  <c r="M718" i="4"/>
  <c r="I718" i="4"/>
  <c r="E718" i="4"/>
  <c r="S718" i="4"/>
  <c r="K718" i="4"/>
  <c r="C718" i="4"/>
  <c r="P718" i="4"/>
  <c r="H718" i="4"/>
  <c r="L718" i="4"/>
  <c r="W718" i="4"/>
  <c r="G718" i="4"/>
  <c r="T718" i="4"/>
  <c r="D718" i="4"/>
  <c r="O718" i="4"/>
  <c r="A720" i="4" l="1"/>
  <c r="Y719" i="4"/>
  <c r="X719" i="4"/>
  <c r="T719" i="4"/>
  <c r="P719" i="4"/>
  <c r="L719" i="4"/>
  <c r="H719" i="4"/>
  <c r="D719" i="4"/>
  <c r="W719" i="4"/>
  <c r="S719" i="4"/>
  <c r="O719" i="4"/>
  <c r="K719" i="4"/>
  <c r="G719" i="4"/>
  <c r="C719" i="4"/>
  <c r="U719" i="4"/>
  <c r="M719" i="4"/>
  <c r="E719" i="4"/>
  <c r="R719" i="4"/>
  <c r="J719" i="4"/>
  <c r="B719" i="4"/>
  <c r="V719" i="4"/>
  <c r="F719" i="4"/>
  <c r="Q719" i="4"/>
  <c r="I719" i="4"/>
  <c r="N719" i="4"/>
  <c r="A721" i="4" l="1"/>
  <c r="X720" i="4"/>
  <c r="Y720" i="4"/>
  <c r="V720" i="4"/>
  <c r="R720" i="4"/>
  <c r="N720" i="4"/>
  <c r="J720" i="4"/>
  <c r="F720" i="4"/>
  <c r="B720" i="4"/>
  <c r="U720" i="4"/>
  <c r="Q720" i="4"/>
  <c r="M720" i="4"/>
  <c r="I720" i="4"/>
  <c r="E720" i="4"/>
  <c r="W720" i="4"/>
  <c r="O720" i="4"/>
  <c r="G720" i="4"/>
  <c r="T720" i="4"/>
  <c r="L720" i="4"/>
  <c r="D720" i="4"/>
  <c r="P720" i="4"/>
  <c r="K720" i="4"/>
  <c r="S720" i="4"/>
  <c r="H720" i="4"/>
  <c r="C720" i="4"/>
  <c r="A722" i="4" l="1"/>
  <c r="X721" i="4"/>
  <c r="Y721" i="4"/>
  <c r="T721" i="4"/>
  <c r="P721" i="4"/>
  <c r="L721" i="4"/>
  <c r="H721" i="4"/>
  <c r="D721" i="4"/>
  <c r="W721" i="4"/>
  <c r="S721" i="4"/>
  <c r="O721" i="4"/>
  <c r="K721" i="4"/>
  <c r="G721" i="4"/>
  <c r="C721" i="4"/>
  <c r="Q721" i="4"/>
  <c r="I721" i="4"/>
  <c r="V721" i="4"/>
  <c r="N721" i="4"/>
  <c r="F721" i="4"/>
  <c r="J721" i="4"/>
  <c r="U721" i="4"/>
  <c r="E721" i="4"/>
  <c r="R721" i="4"/>
  <c r="B721" i="4"/>
  <c r="M721" i="4"/>
  <c r="A723" i="4" l="1"/>
  <c r="X722" i="4"/>
  <c r="Y722" i="4"/>
  <c r="V722" i="4"/>
  <c r="R722" i="4"/>
  <c r="N722" i="4"/>
  <c r="J722" i="4"/>
  <c r="F722" i="4"/>
  <c r="B722" i="4"/>
  <c r="U722" i="4"/>
  <c r="Q722" i="4"/>
  <c r="M722" i="4"/>
  <c r="I722" i="4"/>
  <c r="E722" i="4"/>
  <c r="S722" i="4"/>
  <c r="K722" i="4"/>
  <c r="C722" i="4"/>
  <c r="P722" i="4"/>
  <c r="H722" i="4"/>
  <c r="T722" i="4"/>
  <c r="D722" i="4"/>
  <c r="O722" i="4"/>
  <c r="G722" i="4"/>
  <c r="L722" i="4"/>
  <c r="W722" i="4"/>
  <c r="A724" i="4" l="1"/>
  <c r="Y723" i="4"/>
  <c r="X723" i="4"/>
  <c r="T723" i="4"/>
  <c r="P723" i="4"/>
  <c r="L723" i="4"/>
  <c r="H723" i="4"/>
  <c r="D723" i="4"/>
  <c r="W723" i="4"/>
  <c r="S723" i="4"/>
  <c r="O723" i="4"/>
  <c r="K723" i="4"/>
  <c r="G723" i="4"/>
  <c r="C723" i="4"/>
  <c r="U723" i="4"/>
  <c r="M723" i="4"/>
  <c r="E723" i="4"/>
  <c r="R723" i="4"/>
  <c r="J723" i="4"/>
  <c r="B723" i="4"/>
  <c r="N723" i="4"/>
  <c r="I723" i="4"/>
  <c r="Q723" i="4"/>
  <c r="F723" i="4"/>
  <c r="V723" i="4"/>
  <c r="A725" i="4" l="1"/>
  <c r="X724" i="4"/>
  <c r="Y724" i="4"/>
  <c r="V724" i="4"/>
  <c r="R724" i="4"/>
  <c r="N724" i="4"/>
  <c r="J724" i="4"/>
  <c r="F724" i="4"/>
  <c r="B724" i="4"/>
  <c r="U724" i="4"/>
  <c r="Q724" i="4"/>
  <c r="M724" i="4"/>
  <c r="I724" i="4"/>
  <c r="E724" i="4"/>
  <c r="W724" i="4"/>
  <c r="O724" i="4"/>
  <c r="G724" i="4"/>
  <c r="T724" i="4"/>
  <c r="L724" i="4"/>
  <c r="D724" i="4"/>
  <c r="H724" i="4"/>
  <c r="S724" i="4"/>
  <c r="C724" i="4"/>
  <c r="P724" i="4"/>
  <c r="K724" i="4"/>
  <c r="A726" i="4" l="1"/>
  <c r="X725" i="4"/>
  <c r="Y725" i="4"/>
  <c r="T725" i="4"/>
  <c r="P725" i="4"/>
  <c r="L725" i="4"/>
  <c r="H725" i="4"/>
  <c r="D725" i="4"/>
  <c r="W725" i="4"/>
  <c r="S725" i="4"/>
  <c r="O725" i="4"/>
  <c r="K725" i="4"/>
  <c r="G725" i="4"/>
  <c r="C725" i="4"/>
  <c r="Q725" i="4"/>
  <c r="I725" i="4"/>
  <c r="V725" i="4"/>
  <c r="N725" i="4"/>
  <c r="F725" i="4"/>
  <c r="R725" i="4"/>
  <c r="B725" i="4"/>
  <c r="M725" i="4"/>
  <c r="E725" i="4"/>
  <c r="J725" i="4"/>
  <c r="U725" i="4"/>
  <c r="A727" i="4" l="1"/>
  <c r="X726" i="4"/>
  <c r="Y726" i="4"/>
  <c r="V726" i="4"/>
  <c r="R726" i="4"/>
  <c r="N726" i="4"/>
  <c r="J726" i="4"/>
  <c r="F726" i="4"/>
  <c r="B726" i="4"/>
  <c r="U726" i="4"/>
  <c r="Q726" i="4"/>
  <c r="M726" i="4"/>
  <c r="I726" i="4"/>
  <c r="E726" i="4"/>
  <c r="S726" i="4"/>
  <c r="K726" i="4"/>
  <c r="C726" i="4"/>
  <c r="P726" i="4"/>
  <c r="H726" i="4"/>
  <c r="L726" i="4"/>
  <c r="W726" i="4"/>
  <c r="G726" i="4"/>
  <c r="O726" i="4"/>
  <c r="D726" i="4"/>
  <c r="T726" i="4"/>
  <c r="A728" i="4" l="1"/>
  <c r="X727" i="4"/>
  <c r="Y727" i="4"/>
  <c r="T727" i="4"/>
  <c r="P727" i="4"/>
  <c r="L727" i="4"/>
  <c r="H727" i="4"/>
  <c r="D727" i="4"/>
  <c r="W727" i="4"/>
  <c r="S727" i="4"/>
  <c r="O727" i="4"/>
  <c r="K727" i="4"/>
  <c r="G727" i="4"/>
  <c r="C727" i="4"/>
  <c r="U727" i="4"/>
  <c r="M727" i="4"/>
  <c r="E727" i="4"/>
  <c r="R727" i="4"/>
  <c r="J727" i="4"/>
  <c r="B727" i="4"/>
  <c r="V727" i="4"/>
  <c r="F727" i="4"/>
  <c r="Q727" i="4"/>
  <c r="N727" i="4"/>
  <c r="I727" i="4"/>
  <c r="A729" i="4" l="1"/>
  <c r="X728" i="4"/>
  <c r="Y728" i="4"/>
  <c r="V728" i="4"/>
  <c r="R728" i="4"/>
  <c r="N728" i="4"/>
  <c r="J728" i="4"/>
  <c r="F728" i="4"/>
  <c r="B728" i="4"/>
  <c r="U728" i="4"/>
  <c r="Q728" i="4"/>
  <c r="M728" i="4"/>
  <c r="I728" i="4"/>
  <c r="E728" i="4"/>
  <c r="W728" i="4"/>
  <c r="O728" i="4"/>
  <c r="G728" i="4"/>
  <c r="T728" i="4"/>
  <c r="L728" i="4"/>
  <c r="D728" i="4"/>
  <c r="P728" i="4"/>
  <c r="K728" i="4"/>
  <c r="C728" i="4"/>
  <c r="H728" i="4"/>
  <c r="S728" i="4"/>
  <c r="A730" i="4" l="1"/>
  <c r="X729" i="4"/>
  <c r="Y729" i="4"/>
  <c r="T729" i="4"/>
  <c r="P729" i="4"/>
  <c r="L729" i="4"/>
  <c r="H729" i="4"/>
  <c r="D729" i="4"/>
  <c r="W729" i="4"/>
  <c r="S729" i="4"/>
  <c r="O729" i="4"/>
  <c r="K729" i="4"/>
  <c r="G729" i="4"/>
  <c r="C729" i="4"/>
  <c r="Q729" i="4"/>
  <c r="I729" i="4"/>
  <c r="V729" i="4"/>
  <c r="N729" i="4"/>
  <c r="F729" i="4"/>
  <c r="J729" i="4"/>
  <c r="U729" i="4"/>
  <c r="E729" i="4"/>
  <c r="M729" i="4"/>
  <c r="B729" i="4"/>
  <c r="R729" i="4"/>
  <c r="A731" i="4" l="1"/>
  <c r="Y730" i="4"/>
  <c r="X730" i="4"/>
  <c r="V730" i="4"/>
  <c r="R730" i="4"/>
  <c r="N730" i="4"/>
  <c r="J730" i="4"/>
  <c r="F730" i="4"/>
  <c r="B730" i="4"/>
  <c r="U730" i="4"/>
  <c r="Q730" i="4"/>
  <c r="M730" i="4"/>
  <c r="I730" i="4"/>
  <c r="E730" i="4"/>
  <c r="S730" i="4"/>
  <c r="K730" i="4"/>
  <c r="C730" i="4"/>
  <c r="P730" i="4"/>
  <c r="H730" i="4"/>
  <c r="T730" i="4"/>
  <c r="D730" i="4"/>
  <c r="O730" i="4"/>
  <c r="W730" i="4"/>
  <c r="L730" i="4"/>
  <c r="G730" i="4"/>
  <c r="A732" i="4" l="1"/>
  <c r="X731" i="4"/>
  <c r="Y731" i="4"/>
  <c r="T731" i="4"/>
  <c r="P731" i="4"/>
  <c r="L731" i="4"/>
  <c r="H731" i="4"/>
  <c r="D731" i="4"/>
  <c r="W731" i="4"/>
  <c r="S731" i="4"/>
  <c r="O731" i="4"/>
  <c r="K731" i="4"/>
  <c r="G731" i="4"/>
  <c r="C731" i="4"/>
  <c r="U731" i="4"/>
  <c r="M731" i="4"/>
  <c r="E731" i="4"/>
  <c r="R731" i="4"/>
  <c r="J731" i="4"/>
  <c r="B731" i="4"/>
  <c r="N731" i="4"/>
  <c r="I731" i="4"/>
  <c r="V731" i="4"/>
  <c r="F731" i="4"/>
  <c r="Q731" i="4"/>
  <c r="A733" i="4" l="1"/>
  <c r="X732" i="4"/>
  <c r="Y732" i="4"/>
  <c r="V732" i="4"/>
  <c r="R732" i="4"/>
  <c r="N732" i="4"/>
  <c r="J732" i="4"/>
  <c r="F732" i="4"/>
  <c r="B732" i="4"/>
  <c r="U732" i="4"/>
  <c r="Q732" i="4"/>
  <c r="M732" i="4"/>
  <c r="I732" i="4"/>
  <c r="E732" i="4"/>
  <c r="W732" i="4"/>
  <c r="O732" i="4"/>
  <c r="G732" i="4"/>
  <c r="T732" i="4"/>
  <c r="L732" i="4"/>
  <c r="D732" i="4"/>
  <c r="H732" i="4"/>
  <c r="S732" i="4"/>
  <c r="C732" i="4"/>
  <c r="K732" i="4"/>
  <c r="P732" i="4"/>
  <c r="A734" i="4" l="1"/>
  <c r="X733" i="4"/>
  <c r="Y733" i="4"/>
  <c r="T733" i="4"/>
  <c r="P733" i="4"/>
  <c r="L733" i="4"/>
  <c r="H733" i="4"/>
  <c r="D733" i="4"/>
  <c r="W733" i="4"/>
  <c r="S733" i="4"/>
  <c r="O733" i="4"/>
  <c r="K733" i="4"/>
  <c r="G733" i="4"/>
  <c r="C733" i="4"/>
  <c r="Q733" i="4"/>
  <c r="I733" i="4"/>
  <c r="V733" i="4"/>
  <c r="N733" i="4"/>
  <c r="F733" i="4"/>
  <c r="R733" i="4"/>
  <c r="B733" i="4"/>
  <c r="M733" i="4"/>
  <c r="U733" i="4"/>
  <c r="J733" i="4"/>
  <c r="E733" i="4"/>
  <c r="A735" i="4" l="1"/>
  <c r="X734" i="4"/>
  <c r="Y734" i="4"/>
  <c r="V734" i="4"/>
  <c r="R734" i="4"/>
  <c r="N734" i="4"/>
  <c r="J734" i="4"/>
  <c r="F734" i="4"/>
  <c r="B734" i="4"/>
  <c r="U734" i="4"/>
  <c r="Q734" i="4"/>
  <c r="M734" i="4"/>
  <c r="I734" i="4"/>
  <c r="E734" i="4"/>
  <c r="S734" i="4"/>
  <c r="K734" i="4"/>
  <c r="C734" i="4"/>
  <c r="P734" i="4"/>
  <c r="H734" i="4"/>
  <c r="L734" i="4"/>
  <c r="W734" i="4"/>
  <c r="G734" i="4"/>
  <c r="T734" i="4"/>
  <c r="D734" i="4"/>
  <c r="O734" i="4"/>
  <c r="A736" i="4" l="1"/>
  <c r="Y735" i="4"/>
  <c r="X735" i="4"/>
  <c r="T735" i="4"/>
  <c r="P735" i="4"/>
  <c r="L735" i="4"/>
  <c r="H735" i="4"/>
  <c r="D735" i="4"/>
  <c r="W735" i="4"/>
  <c r="S735" i="4"/>
  <c r="O735" i="4"/>
  <c r="K735" i="4"/>
  <c r="G735" i="4"/>
  <c r="C735" i="4"/>
  <c r="U735" i="4"/>
  <c r="M735" i="4"/>
  <c r="E735" i="4"/>
  <c r="R735" i="4"/>
  <c r="J735" i="4"/>
  <c r="B735" i="4"/>
  <c r="V735" i="4"/>
  <c r="F735" i="4"/>
  <c r="Q735" i="4"/>
  <c r="I735" i="4"/>
  <c r="N735" i="4"/>
  <c r="A737" i="4" l="1"/>
  <c r="X736" i="4"/>
  <c r="Y736" i="4"/>
  <c r="V736" i="4"/>
  <c r="R736" i="4"/>
  <c r="N736" i="4"/>
  <c r="J736" i="4"/>
  <c r="F736" i="4"/>
  <c r="B736" i="4"/>
  <c r="U736" i="4"/>
  <c r="Q736" i="4"/>
  <c r="M736" i="4"/>
  <c r="I736" i="4"/>
  <c r="E736" i="4"/>
  <c r="W736" i="4"/>
  <c r="O736" i="4"/>
  <c r="G736" i="4"/>
  <c r="T736" i="4"/>
  <c r="L736" i="4"/>
  <c r="D736" i="4"/>
  <c r="P736" i="4"/>
  <c r="K736" i="4"/>
  <c r="S736" i="4"/>
  <c r="H736" i="4"/>
  <c r="C736" i="4"/>
  <c r="A738" i="4" l="1"/>
  <c r="X737" i="4"/>
  <c r="Y737" i="4"/>
  <c r="T737" i="4"/>
  <c r="P737" i="4"/>
  <c r="L737" i="4"/>
  <c r="H737" i="4"/>
  <c r="D737" i="4"/>
  <c r="W737" i="4"/>
  <c r="S737" i="4"/>
  <c r="O737" i="4"/>
  <c r="K737" i="4"/>
  <c r="G737" i="4"/>
  <c r="C737" i="4"/>
  <c r="Q737" i="4"/>
  <c r="I737" i="4"/>
  <c r="V737" i="4"/>
  <c r="N737" i="4"/>
  <c r="F737" i="4"/>
  <c r="J737" i="4"/>
  <c r="U737" i="4"/>
  <c r="E737" i="4"/>
  <c r="R737" i="4"/>
  <c r="B737" i="4"/>
  <c r="M737" i="4"/>
  <c r="A739" i="4" l="1"/>
  <c r="X738" i="4"/>
  <c r="Y738" i="4"/>
  <c r="V738" i="4"/>
  <c r="R738" i="4"/>
  <c r="N738" i="4"/>
  <c r="J738" i="4"/>
  <c r="F738" i="4"/>
  <c r="B738" i="4"/>
  <c r="U738" i="4"/>
  <c r="Q738" i="4"/>
  <c r="M738" i="4"/>
  <c r="I738" i="4"/>
  <c r="E738" i="4"/>
  <c r="S738" i="4"/>
  <c r="K738" i="4"/>
  <c r="C738" i="4"/>
  <c r="P738" i="4"/>
  <c r="H738" i="4"/>
  <c r="T738" i="4"/>
  <c r="D738" i="4"/>
  <c r="O738" i="4"/>
  <c r="G738" i="4"/>
  <c r="L738" i="4"/>
  <c r="W738" i="4"/>
  <c r="A740" i="4" l="1"/>
  <c r="X739" i="4"/>
  <c r="Y739" i="4"/>
  <c r="T739" i="4"/>
  <c r="P739" i="4"/>
  <c r="L739" i="4"/>
  <c r="H739" i="4"/>
  <c r="D739" i="4"/>
  <c r="W739" i="4"/>
  <c r="S739" i="4"/>
  <c r="O739" i="4"/>
  <c r="K739" i="4"/>
  <c r="G739" i="4"/>
  <c r="C739" i="4"/>
  <c r="U739" i="4"/>
  <c r="M739" i="4"/>
  <c r="E739" i="4"/>
  <c r="R739" i="4"/>
  <c r="J739" i="4"/>
  <c r="B739" i="4"/>
  <c r="N739" i="4"/>
  <c r="I739" i="4"/>
  <c r="Q739" i="4"/>
  <c r="F739" i="4"/>
  <c r="V739" i="4"/>
  <c r="A741" i="4" l="1"/>
  <c r="Y740" i="4"/>
  <c r="X740" i="4"/>
  <c r="V740" i="4"/>
  <c r="R740" i="4"/>
  <c r="N740" i="4"/>
  <c r="J740" i="4"/>
  <c r="F740" i="4"/>
  <c r="B740" i="4"/>
  <c r="U740" i="4"/>
  <c r="Q740" i="4"/>
  <c r="M740" i="4"/>
  <c r="I740" i="4"/>
  <c r="E740" i="4"/>
  <c r="W740" i="4"/>
  <c r="O740" i="4"/>
  <c r="G740" i="4"/>
  <c r="T740" i="4"/>
  <c r="L740" i="4"/>
  <c r="D740" i="4"/>
  <c r="H740" i="4"/>
  <c r="S740" i="4"/>
  <c r="C740" i="4"/>
  <c r="P740" i="4"/>
  <c r="K740" i="4"/>
  <c r="A742" i="4" l="1"/>
  <c r="X741" i="4"/>
  <c r="Y741" i="4"/>
  <c r="T741" i="4"/>
  <c r="P741" i="4"/>
  <c r="L741" i="4"/>
  <c r="H741" i="4"/>
  <c r="D741" i="4"/>
  <c r="W741" i="4"/>
  <c r="S741" i="4"/>
  <c r="O741" i="4"/>
  <c r="K741" i="4"/>
  <c r="G741" i="4"/>
  <c r="C741" i="4"/>
  <c r="Q741" i="4"/>
  <c r="I741" i="4"/>
  <c r="V741" i="4"/>
  <c r="N741" i="4"/>
  <c r="F741" i="4"/>
  <c r="R741" i="4"/>
  <c r="B741" i="4"/>
  <c r="M741" i="4"/>
  <c r="E741" i="4"/>
  <c r="U741" i="4"/>
  <c r="J741" i="4"/>
  <c r="A743" i="4" l="1"/>
  <c r="X742" i="4"/>
  <c r="Y742" i="4"/>
  <c r="V742" i="4"/>
  <c r="R742" i="4"/>
  <c r="N742" i="4"/>
  <c r="J742" i="4"/>
  <c r="F742" i="4"/>
  <c r="B742" i="4"/>
  <c r="U742" i="4"/>
  <c r="Q742" i="4"/>
  <c r="M742" i="4"/>
  <c r="I742" i="4"/>
  <c r="E742" i="4"/>
  <c r="S742" i="4"/>
  <c r="K742" i="4"/>
  <c r="C742" i="4"/>
  <c r="P742" i="4"/>
  <c r="H742" i="4"/>
  <c r="L742" i="4"/>
  <c r="W742" i="4"/>
  <c r="G742" i="4"/>
  <c r="O742" i="4"/>
  <c r="D742" i="4"/>
  <c r="T742" i="4"/>
  <c r="A744" i="4" l="1"/>
  <c r="X743" i="4"/>
  <c r="Y743" i="4"/>
  <c r="T743" i="4"/>
  <c r="P743" i="4"/>
  <c r="L743" i="4"/>
  <c r="H743" i="4"/>
  <c r="D743" i="4"/>
  <c r="W743" i="4"/>
  <c r="S743" i="4"/>
  <c r="O743" i="4"/>
  <c r="K743" i="4"/>
  <c r="G743" i="4"/>
  <c r="C743" i="4"/>
  <c r="U743" i="4"/>
  <c r="M743" i="4"/>
  <c r="E743" i="4"/>
  <c r="R743" i="4"/>
  <c r="J743" i="4"/>
  <c r="B743" i="4"/>
  <c r="V743" i="4"/>
  <c r="F743" i="4"/>
  <c r="Q743" i="4"/>
  <c r="N743" i="4"/>
  <c r="I743" i="4"/>
  <c r="A745" i="4" l="1"/>
  <c r="X744" i="4"/>
  <c r="Y744" i="4"/>
  <c r="V744" i="4"/>
  <c r="R744" i="4"/>
  <c r="N744" i="4"/>
  <c r="J744" i="4"/>
  <c r="F744" i="4"/>
  <c r="B744" i="4"/>
  <c r="U744" i="4"/>
  <c r="Q744" i="4"/>
  <c r="M744" i="4"/>
  <c r="I744" i="4"/>
  <c r="E744" i="4"/>
  <c r="W744" i="4"/>
  <c r="O744" i="4"/>
  <c r="G744" i="4"/>
  <c r="T744" i="4"/>
  <c r="L744" i="4"/>
  <c r="D744" i="4"/>
  <c r="P744" i="4"/>
  <c r="K744" i="4"/>
  <c r="C744" i="4"/>
  <c r="H744" i="4"/>
  <c r="S744" i="4"/>
  <c r="A746" i="4" l="1"/>
  <c r="X745" i="4"/>
  <c r="Y745" i="4"/>
  <c r="T745" i="4"/>
  <c r="P745" i="4"/>
  <c r="L745" i="4"/>
  <c r="H745" i="4"/>
  <c r="D745" i="4"/>
  <c r="W745" i="4"/>
  <c r="S745" i="4"/>
  <c r="O745" i="4"/>
  <c r="K745" i="4"/>
  <c r="G745" i="4"/>
  <c r="C745" i="4"/>
  <c r="Q745" i="4"/>
  <c r="I745" i="4"/>
  <c r="V745" i="4"/>
  <c r="N745" i="4"/>
  <c r="F745" i="4"/>
  <c r="J745" i="4"/>
  <c r="U745" i="4"/>
  <c r="E745" i="4"/>
  <c r="M745" i="4"/>
  <c r="B745" i="4"/>
  <c r="R745" i="4"/>
  <c r="A747" i="4" l="1"/>
  <c r="X746" i="4"/>
  <c r="Y746" i="4"/>
  <c r="V746" i="4"/>
  <c r="R746" i="4"/>
  <c r="N746" i="4"/>
  <c r="J746" i="4"/>
  <c r="F746" i="4"/>
  <c r="B746" i="4"/>
  <c r="U746" i="4"/>
  <c r="Q746" i="4"/>
  <c r="M746" i="4"/>
  <c r="I746" i="4"/>
  <c r="E746" i="4"/>
  <c r="S746" i="4"/>
  <c r="K746" i="4"/>
  <c r="C746" i="4"/>
  <c r="P746" i="4"/>
  <c r="H746" i="4"/>
  <c r="T746" i="4"/>
  <c r="D746" i="4"/>
  <c r="O746" i="4"/>
  <c r="W746" i="4"/>
  <c r="L746" i="4"/>
  <c r="G746" i="4"/>
  <c r="A748" i="4" l="1"/>
  <c r="X747" i="4"/>
  <c r="Y747" i="4"/>
  <c r="T747" i="4"/>
  <c r="P747" i="4"/>
  <c r="L747" i="4"/>
  <c r="H747" i="4"/>
  <c r="D747" i="4"/>
  <c r="W747" i="4"/>
  <c r="S747" i="4"/>
  <c r="O747" i="4"/>
  <c r="K747" i="4"/>
  <c r="G747" i="4"/>
  <c r="C747" i="4"/>
  <c r="U747" i="4"/>
  <c r="M747" i="4"/>
  <c r="E747" i="4"/>
  <c r="R747" i="4"/>
  <c r="J747" i="4"/>
  <c r="B747" i="4"/>
  <c r="N747" i="4"/>
  <c r="I747" i="4"/>
  <c r="V747" i="4"/>
  <c r="F747" i="4"/>
  <c r="Q747" i="4"/>
  <c r="A749" i="4" l="1"/>
  <c r="X748" i="4"/>
  <c r="Y748" i="4"/>
  <c r="V748" i="4"/>
  <c r="R748" i="4"/>
  <c r="N748" i="4"/>
  <c r="J748" i="4"/>
  <c r="F748" i="4"/>
  <c r="B748" i="4"/>
  <c r="U748" i="4"/>
  <c r="Q748" i="4"/>
  <c r="M748" i="4"/>
  <c r="I748" i="4"/>
  <c r="E748" i="4"/>
  <c r="W748" i="4"/>
  <c r="O748" i="4"/>
  <c r="G748" i="4"/>
  <c r="T748" i="4"/>
  <c r="L748" i="4"/>
  <c r="D748" i="4"/>
  <c r="H748" i="4"/>
  <c r="S748" i="4"/>
  <c r="C748" i="4"/>
  <c r="K748" i="4"/>
  <c r="P748" i="4"/>
  <c r="A750" i="4" l="1"/>
  <c r="X749" i="4"/>
  <c r="Y749" i="4"/>
  <c r="T749" i="4"/>
  <c r="P749" i="4"/>
  <c r="L749" i="4"/>
  <c r="H749" i="4"/>
  <c r="D749" i="4"/>
  <c r="W749" i="4"/>
  <c r="S749" i="4"/>
  <c r="O749" i="4"/>
  <c r="K749" i="4"/>
  <c r="G749" i="4"/>
  <c r="C749" i="4"/>
  <c r="Q749" i="4"/>
  <c r="I749" i="4"/>
  <c r="V749" i="4"/>
  <c r="N749" i="4"/>
  <c r="F749" i="4"/>
  <c r="R749" i="4"/>
  <c r="B749" i="4"/>
  <c r="M749" i="4"/>
  <c r="U749" i="4"/>
  <c r="J749" i="4"/>
  <c r="E749" i="4"/>
  <c r="A751" i="4" l="1"/>
  <c r="X750" i="4"/>
  <c r="Y750" i="4"/>
  <c r="V750" i="4"/>
  <c r="R750" i="4"/>
  <c r="N750" i="4"/>
  <c r="J750" i="4"/>
  <c r="F750" i="4"/>
  <c r="B750" i="4"/>
  <c r="U750" i="4"/>
  <c r="Q750" i="4"/>
  <c r="M750" i="4"/>
  <c r="I750" i="4"/>
  <c r="E750" i="4"/>
  <c r="S750" i="4"/>
  <c r="K750" i="4"/>
  <c r="C750" i="4"/>
  <c r="P750" i="4"/>
  <c r="H750" i="4"/>
  <c r="L750" i="4"/>
  <c r="W750" i="4"/>
  <c r="G750" i="4"/>
  <c r="T750" i="4"/>
  <c r="O750" i="4"/>
  <c r="D750" i="4"/>
  <c r="A752" i="4" l="1"/>
  <c r="Y751" i="4"/>
  <c r="X751" i="4"/>
  <c r="T751" i="4"/>
  <c r="P751" i="4"/>
  <c r="L751" i="4"/>
  <c r="H751" i="4"/>
  <c r="D751" i="4"/>
  <c r="W751" i="4"/>
  <c r="S751" i="4"/>
  <c r="O751" i="4"/>
  <c r="K751" i="4"/>
  <c r="G751" i="4"/>
  <c r="C751" i="4"/>
  <c r="U751" i="4"/>
  <c r="M751" i="4"/>
  <c r="E751" i="4"/>
  <c r="R751" i="4"/>
  <c r="J751" i="4"/>
  <c r="B751" i="4"/>
  <c r="V751" i="4"/>
  <c r="F751" i="4"/>
  <c r="Q751" i="4"/>
  <c r="I751" i="4"/>
  <c r="N751" i="4"/>
  <c r="A753" i="4" l="1"/>
  <c r="X752" i="4"/>
  <c r="Y752" i="4"/>
  <c r="V752" i="4"/>
  <c r="R752" i="4"/>
  <c r="N752" i="4"/>
  <c r="J752" i="4"/>
  <c r="F752" i="4"/>
  <c r="B752" i="4"/>
  <c r="U752" i="4"/>
  <c r="Q752" i="4"/>
  <c r="M752" i="4"/>
  <c r="I752" i="4"/>
  <c r="E752" i="4"/>
  <c r="W752" i="4"/>
  <c r="O752" i="4"/>
  <c r="G752" i="4"/>
  <c r="T752" i="4"/>
  <c r="L752" i="4"/>
  <c r="D752" i="4"/>
  <c r="P752" i="4"/>
  <c r="K752" i="4"/>
  <c r="S752" i="4"/>
  <c r="H752" i="4"/>
  <c r="C752" i="4"/>
  <c r="A754" i="4" l="1"/>
  <c r="X753" i="4"/>
  <c r="Y753" i="4"/>
  <c r="T753" i="4"/>
  <c r="P753" i="4"/>
  <c r="L753" i="4"/>
  <c r="H753" i="4"/>
  <c r="D753" i="4"/>
  <c r="W753" i="4"/>
  <c r="S753" i="4"/>
  <c r="O753" i="4"/>
  <c r="K753" i="4"/>
  <c r="G753" i="4"/>
  <c r="C753" i="4"/>
  <c r="Q753" i="4"/>
  <c r="I753" i="4"/>
  <c r="V753" i="4"/>
  <c r="N753" i="4"/>
  <c r="F753" i="4"/>
  <c r="J753" i="4"/>
  <c r="U753" i="4"/>
  <c r="E753" i="4"/>
  <c r="R753" i="4"/>
  <c r="B753" i="4"/>
  <c r="M753" i="4"/>
  <c r="A755" i="4" l="1"/>
  <c r="X754" i="4"/>
  <c r="Y754" i="4"/>
  <c r="V754" i="4"/>
  <c r="R754" i="4"/>
  <c r="N754" i="4"/>
  <c r="J754" i="4"/>
  <c r="F754" i="4"/>
  <c r="B754" i="4"/>
  <c r="U754" i="4"/>
  <c r="Q754" i="4"/>
  <c r="M754" i="4"/>
  <c r="I754" i="4"/>
  <c r="E754" i="4"/>
  <c r="S754" i="4"/>
  <c r="K754" i="4"/>
  <c r="C754" i="4"/>
  <c r="P754" i="4"/>
  <c r="H754" i="4"/>
  <c r="T754" i="4"/>
  <c r="D754" i="4"/>
  <c r="O754" i="4"/>
  <c r="G754" i="4"/>
  <c r="L754" i="4"/>
  <c r="W754" i="4"/>
  <c r="A756" i="4" l="1"/>
  <c r="Y755" i="4"/>
  <c r="X755" i="4"/>
  <c r="T755" i="4"/>
  <c r="P755" i="4"/>
  <c r="L755" i="4"/>
  <c r="H755" i="4"/>
  <c r="D755" i="4"/>
  <c r="W755" i="4"/>
  <c r="S755" i="4"/>
  <c r="O755" i="4"/>
  <c r="K755" i="4"/>
  <c r="G755" i="4"/>
  <c r="C755" i="4"/>
  <c r="U755" i="4"/>
  <c r="M755" i="4"/>
  <c r="E755" i="4"/>
  <c r="R755" i="4"/>
  <c r="J755" i="4"/>
  <c r="B755" i="4"/>
  <c r="N755" i="4"/>
  <c r="I755" i="4"/>
  <c r="Q755" i="4"/>
  <c r="F755" i="4"/>
  <c r="V755" i="4"/>
  <c r="A757" i="4" l="1"/>
  <c r="X756" i="4"/>
  <c r="Y756" i="4"/>
  <c r="V756" i="4"/>
  <c r="R756" i="4"/>
  <c r="N756" i="4"/>
  <c r="J756" i="4"/>
  <c r="F756" i="4"/>
  <c r="B756" i="4"/>
  <c r="U756" i="4"/>
  <c r="Q756" i="4"/>
  <c r="M756" i="4"/>
  <c r="I756" i="4"/>
  <c r="E756" i="4"/>
  <c r="W756" i="4"/>
  <c r="O756" i="4"/>
  <c r="G756" i="4"/>
  <c r="T756" i="4"/>
  <c r="L756" i="4"/>
  <c r="D756" i="4"/>
  <c r="H756" i="4"/>
  <c r="S756" i="4"/>
  <c r="C756" i="4"/>
  <c r="P756" i="4"/>
  <c r="K756" i="4"/>
  <c r="A758" i="4" l="1"/>
  <c r="X757" i="4"/>
  <c r="Y757" i="4"/>
  <c r="T757" i="4"/>
  <c r="P757" i="4"/>
  <c r="L757" i="4"/>
  <c r="H757" i="4"/>
  <c r="D757" i="4"/>
  <c r="W757" i="4"/>
  <c r="S757" i="4"/>
  <c r="O757" i="4"/>
  <c r="K757" i="4"/>
  <c r="G757" i="4"/>
  <c r="C757" i="4"/>
  <c r="Q757" i="4"/>
  <c r="I757" i="4"/>
  <c r="V757" i="4"/>
  <c r="N757" i="4"/>
  <c r="F757" i="4"/>
  <c r="R757" i="4"/>
  <c r="B757" i="4"/>
  <c r="M757" i="4"/>
  <c r="E757" i="4"/>
  <c r="J757" i="4"/>
  <c r="U757" i="4"/>
  <c r="A759" i="4" l="1"/>
  <c r="X758" i="4"/>
  <c r="Y758" i="4"/>
  <c r="V758" i="4"/>
  <c r="R758" i="4"/>
  <c r="N758" i="4"/>
  <c r="J758" i="4"/>
  <c r="F758" i="4"/>
  <c r="B758" i="4"/>
  <c r="U758" i="4"/>
  <c r="Q758" i="4"/>
  <c r="M758" i="4"/>
  <c r="I758" i="4"/>
  <c r="E758" i="4"/>
  <c r="S758" i="4"/>
  <c r="K758" i="4"/>
  <c r="C758" i="4"/>
  <c r="P758" i="4"/>
  <c r="H758" i="4"/>
  <c r="L758" i="4"/>
  <c r="W758" i="4"/>
  <c r="G758" i="4"/>
  <c r="O758" i="4"/>
  <c r="D758" i="4"/>
  <c r="T758" i="4"/>
  <c r="A760" i="4" l="1"/>
  <c r="X759" i="4"/>
  <c r="Y759" i="4"/>
  <c r="T759" i="4"/>
  <c r="P759" i="4"/>
  <c r="L759" i="4"/>
  <c r="H759" i="4"/>
  <c r="D759" i="4"/>
  <c r="W759" i="4"/>
  <c r="S759" i="4"/>
  <c r="O759" i="4"/>
  <c r="K759" i="4"/>
  <c r="G759" i="4"/>
  <c r="C759" i="4"/>
  <c r="U759" i="4"/>
  <c r="M759" i="4"/>
  <c r="E759" i="4"/>
  <c r="R759" i="4"/>
  <c r="J759" i="4"/>
  <c r="B759" i="4"/>
  <c r="V759" i="4"/>
  <c r="F759" i="4"/>
  <c r="Q759" i="4"/>
  <c r="N759" i="4"/>
  <c r="I759" i="4"/>
  <c r="A761" i="4" l="1"/>
  <c r="X760" i="4"/>
  <c r="Y760" i="4"/>
  <c r="V760" i="4"/>
  <c r="R760" i="4"/>
  <c r="N760" i="4"/>
  <c r="J760" i="4"/>
  <c r="F760" i="4"/>
  <c r="B760" i="4"/>
  <c r="U760" i="4"/>
  <c r="Q760" i="4"/>
  <c r="M760" i="4"/>
  <c r="I760" i="4"/>
  <c r="E760" i="4"/>
  <c r="W760" i="4"/>
  <c r="O760" i="4"/>
  <c r="G760" i="4"/>
  <c r="T760" i="4"/>
  <c r="L760" i="4"/>
  <c r="D760" i="4"/>
  <c r="P760" i="4"/>
  <c r="K760" i="4"/>
  <c r="C760" i="4"/>
  <c r="H760" i="4"/>
  <c r="S760" i="4"/>
  <c r="A762" i="4" l="1"/>
  <c r="X761" i="4"/>
  <c r="Y761" i="4"/>
  <c r="T761" i="4"/>
  <c r="P761" i="4"/>
  <c r="L761" i="4"/>
  <c r="H761" i="4"/>
  <c r="D761" i="4"/>
  <c r="W761" i="4"/>
  <c r="S761" i="4"/>
  <c r="O761" i="4"/>
  <c r="K761" i="4"/>
  <c r="G761" i="4"/>
  <c r="C761" i="4"/>
  <c r="Q761" i="4"/>
  <c r="I761" i="4"/>
  <c r="V761" i="4"/>
  <c r="N761" i="4"/>
  <c r="F761" i="4"/>
  <c r="J761" i="4"/>
  <c r="U761" i="4"/>
  <c r="E761" i="4"/>
  <c r="M761" i="4"/>
  <c r="B761" i="4"/>
  <c r="R761" i="4"/>
  <c r="A763" i="4" l="1"/>
  <c r="X762" i="4"/>
  <c r="Y762" i="4"/>
  <c r="V762" i="4"/>
  <c r="R762" i="4"/>
  <c r="N762" i="4"/>
  <c r="J762" i="4"/>
  <c r="F762" i="4"/>
  <c r="B762" i="4"/>
  <c r="U762" i="4"/>
  <c r="Q762" i="4"/>
  <c r="M762" i="4"/>
  <c r="I762" i="4"/>
  <c r="E762" i="4"/>
  <c r="S762" i="4"/>
  <c r="K762" i="4"/>
  <c r="C762" i="4"/>
  <c r="P762" i="4"/>
  <c r="H762" i="4"/>
  <c r="T762" i="4"/>
  <c r="D762" i="4"/>
  <c r="O762" i="4"/>
  <c r="W762" i="4"/>
  <c r="L762" i="4"/>
  <c r="G762" i="4"/>
  <c r="A764" i="4" l="1"/>
  <c r="X763" i="4"/>
  <c r="Y763" i="4"/>
  <c r="T763" i="4"/>
  <c r="P763" i="4"/>
  <c r="L763" i="4"/>
  <c r="H763" i="4"/>
  <c r="D763" i="4"/>
  <c r="W763" i="4"/>
  <c r="S763" i="4"/>
  <c r="O763" i="4"/>
  <c r="K763" i="4"/>
  <c r="G763" i="4"/>
  <c r="C763" i="4"/>
  <c r="U763" i="4"/>
  <c r="M763" i="4"/>
  <c r="E763" i="4"/>
  <c r="R763" i="4"/>
  <c r="J763" i="4"/>
  <c r="B763" i="4"/>
  <c r="N763" i="4"/>
  <c r="I763" i="4"/>
  <c r="V763" i="4"/>
  <c r="F763" i="4"/>
  <c r="Q763" i="4"/>
  <c r="A765" i="4" l="1"/>
  <c r="X764" i="4"/>
  <c r="Y764" i="4"/>
  <c r="V764" i="4"/>
  <c r="R764" i="4"/>
  <c r="N764" i="4"/>
  <c r="J764" i="4"/>
  <c r="F764" i="4"/>
  <c r="B764" i="4"/>
  <c r="U764" i="4"/>
  <c r="Q764" i="4"/>
  <c r="M764" i="4"/>
  <c r="I764" i="4"/>
  <c r="E764" i="4"/>
  <c r="W764" i="4"/>
  <c r="O764" i="4"/>
  <c r="G764" i="4"/>
  <c r="T764" i="4"/>
  <c r="L764" i="4"/>
  <c r="D764" i="4"/>
  <c r="H764" i="4"/>
  <c r="S764" i="4"/>
  <c r="C764" i="4"/>
  <c r="K764" i="4"/>
  <c r="P764" i="4"/>
  <c r="A766" i="4" l="1"/>
  <c r="X765" i="4"/>
  <c r="Y765" i="4"/>
  <c r="T765" i="4"/>
  <c r="P765" i="4"/>
  <c r="L765" i="4"/>
  <c r="H765" i="4"/>
  <c r="D765" i="4"/>
  <c r="W765" i="4"/>
  <c r="S765" i="4"/>
  <c r="O765" i="4"/>
  <c r="K765" i="4"/>
  <c r="G765" i="4"/>
  <c r="C765" i="4"/>
  <c r="Q765" i="4"/>
  <c r="I765" i="4"/>
  <c r="V765" i="4"/>
  <c r="N765" i="4"/>
  <c r="F765" i="4"/>
  <c r="R765" i="4"/>
  <c r="B765" i="4"/>
  <c r="M765" i="4"/>
  <c r="U765" i="4"/>
  <c r="J765" i="4"/>
  <c r="E765" i="4"/>
  <c r="A767" i="4" l="1"/>
  <c r="X766" i="4"/>
  <c r="Y766" i="4"/>
  <c r="V766" i="4"/>
  <c r="R766" i="4"/>
  <c r="N766" i="4"/>
  <c r="J766" i="4"/>
  <c r="F766" i="4"/>
  <c r="B766" i="4"/>
  <c r="U766" i="4"/>
  <c r="Q766" i="4"/>
  <c r="M766" i="4"/>
  <c r="I766" i="4"/>
  <c r="E766" i="4"/>
  <c r="S766" i="4"/>
  <c r="K766" i="4"/>
  <c r="C766" i="4"/>
  <c r="P766" i="4"/>
  <c r="H766" i="4"/>
  <c r="L766" i="4"/>
  <c r="W766" i="4"/>
  <c r="G766" i="4"/>
  <c r="T766" i="4"/>
  <c r="D766" i="4"/>
  <c r="O766" i="4"/>
  <c r="A768" i="4" l="1"/>
  <c r="Y767" i="4"/>
  <c r="X767" i="4"/>
  <c r="T767" i="4"/>
  <c r="P767" i="4"/>
  <c r="L767" i="4"/>
  <c r="H767" i="4"/>
  <c r="D767" i="4"/>
  <c r="W767" i="4"/>
  <c r="S767" i="4"/>
  <c r="O767" i="4"/>
  <c r="K767" i="4"/>
  <c r="G767" i="4"/>
  <c r="C767" i="4"/>
  <c r="U767" i="4"/>
  <c r="M767" i="4"/>
  <c r="E767" i="4"/>
  <c r="R767" i="4"/>
  <c r="J767" i="4"/>
  <c r="B767" i="4"/>
  <c r="V767" i="4"/>
  <c r="F767" i="4"/>
  <c r="Q767" i="4"/>
  <c r="I767" i="4"/>
  <c r="N767" i="4"/>
  <c r="A769" i="4" l="1"/>
  <c r="X768" i="4"/>
  <c r="Y768" i="4"/>
  <c r="V768" i="4"/>
  <c r="R768" i="4"/>
  <c r="N768" i="4"/>
  <c r="J768" i="4"/>
  <c r="F768" i="4"/>
  <c r="B768" i="4"/>
  <c r="U768" i="4"/>
  <c r="Q768" i="4"/>
  <c r="M768" i="4"/>
  <c r="I768" i="4"/>
  <c r="E768" i="4"/>
  <c r="W768" i="4"/>
  <c r="O768" i="4"/>
  <c r="G768" i="4"/>
  <c r="T768" i="4"/>
  <c r="L768" i="4"/>
  <c r="D768" i="4"/>
  <c r="P768" i="4"/>
  <c r="K768" i="4"/>
  <c r="S768" i="4"/>
  <c r="H768" i="4"/>
  <c r="C768" i="4"/>
  <c r="A770" i="4" l="1"/>
  <c r="X769" i="4"/>
  <c r="Y769" i="4"/>
  <c r="T769" i="4"/>
  <c r="P769" i="4"/>
  <c r="L769" i="4"/>
  <c r="H769" i="4"/>
  <c r="D769" i="4"/>
  <c r="W769" i="4"/>
  <c r="S769" i="4"/>
  <c r="O769" i="4"/>
  <c r="K769" i="4"/>
  <c r="G769" i="4"/>
  <c r="C769" i="4"/>
  <c r="Q769" i="4"/>
  <c r="I769" i="4"/>
  <c r="V769" i="4"/>
  <c r="N769" i="4"/>
  <c r="F769" i="4"/>
  <c r="J769" i="4"/>
  <c r="U769" i="4"/>
  <c r="E769" i="4"/>
  <c r="R769" i="4"/>
  <c r="B769" i="4"/>
  <c r="M769" i="4"/>
  <c r="A771" i="4" l="1"/>
  <c r="X770" i="4"/>
  <c r="Y770" i="4"/>
  <c r="V770" i="4"/>
  <c r="R770" i="4"/>
  <c r="N770" i="4"/>
  <c r="J770" i="4"/>
  <c r="F770" i="4"/>
  <c r="B770" i="4"/>
  <c r="U770" i="4"/>
  <c r="Q770" i="4"/>
  <c r="M770" i="4"/>
  <c r="I770" i="4"/>
  <c r="E770" i="4"/>
  <c r="S770" i="4"/>
  <c r="K770" i="4"/>
  <c r="C770" i="4"/>
  <c r="P770" i="4"/>
  <c r="H770" i="4"/>
  <c r="T770" i="4"/>
  <c r="D770" i="4"/>
  <c r="O770" i="4"/>
  <c r="G770" i="4"/>
  <c r="L770" i="4"/>
  <c r="W770" i="4"/>
  <c r="A772" i="4" l="1"/>
  <c r="X771" i="4"/>
  <c r="Y771" i="4"/>
  <c r="T771" i="4"/>
  <c r="P771" i="4"/>
  <c r="L771" i="4"/>
  <c r="H771" i="4"/>
  <c r="D771" i="4"/>
  <c r="W771" i="4"/>
  <c r="S771" i="4"/>
  <c r="O771" i="4"/>
  <c r="K771" i="4"/>
  <c r="G771" i="4"/>
  <c r="C771" i="4"/>
  <c r="U771" i="4"/>
  <c r="M771" i="4"/>
  <c r="E771" i="4"/>
  <c r="R771" i="4"/>
  <c r="J771" i="4"/>
  <c r="B771" i="4"/>
  <c r="N771" i="4"/>
  <c r="I771" i="4"/>
  <c r="Q771" i="4"/>
  <c r="F771" i="4"/>
  <c r="V771" i="4"/>
  <c r="A773" i="4" l="1"/>
  <c r="Y772" i="4"/>
  <c r="X772" i="4"/>
  <c r="V772" i="4"/>
  <c r="R772" i="4"/>
  <c r="N772" i="4"/>
  <c r="J772" i="4"/>
  <c r="F772" i="4"/>
  <c r="B772" i="4"/>
  <c r="U772" i="4"/>
  <c r="Q772" i="4"/>
  <c r="M772" i="4"/>
  <c r="I772" i="4"/>
  <c r="E772" i="4"/>
  <c r="W772" i="4"/>
  <c r="O772" i="4"/>
  <c r="G772" i="4"/>
  <c r="T772" i="4"/>
  <c r="L772" i="4"/>
  <c r="D772" i="4"/>
  <c r="H772" i="4"/>
  <c r="S772" i="4"/>
  <c r="C772" i="4"/>
  <c r="P772" i="4"/>
  <c r="K772" i="4"/>
  <c r="A774" i="4" l="1"/>
  <c r="X773" i="4"/>
  <c r="Y773" i="4"/>
  <c r="T773" i="4"/>
  <c r="P773" i="4"/>
  <c r="L773" i="4"/>
  <c r="H773" i="4"/>
  <c r="D773" i="4"/>
  <c r="W773" i="4"/>
  <c r="S773" i="4"/>
  <c r="O773" i="4"/>
  <c r="K773" i="4"/>
  <c r="G773" i="4"/>
  <c r="C773" i="4"/>
  <c r="Q773" i="4"/>
  <c r="I773" i="4"/>
  <c r="V773" i="4"/>
  <c r="N773" i="4"/>
  <c r="F773" i="4"/>
  <c r="R773" i="4"/>
  <c r="B773" i="4"/>
  <c r="M773" i="4"/>
  <c r="E773" i="4"/>
  <c r="U773" i="4"/>
  <c r="J773" i="4"/>
  <c r="A775" i="4" l="1"/>
  <c r="X774" i="4"/>
  <c r="Y774" i="4"/>
  <c r="V774" i="4"/>
  <c r="R774" i="4"/>
  <c r="N774" i="4"/>
  <c r="J774" i="4"/>
  <c r="F774" i="4"/>
  <c r="B774" i="4"/>
  <c r="U774" i="4"/>
  <c r="Q774" i="4"/>
  <c r="M774" i="4"/>
  <c r="I774" i="4"/>
  <c r="E774" i="4"/>
  <c r="S774" i="4"/>
  <c r="K774" i="4"/>
  <c r="C774" i="4"/>
  <c r="P774" i="4"/>
  <c r="H774" i="4"/>
  <c r="L774" i="4"/>
  <c r="W774" i="4"/>
  <c r="G774" i="4"/>
  <c r="O774" i="4"/>
  <c r="D774" i="4"/>
  <c r="T774" i="4"/>
  <c r="A776" i="4" l="1"/>
  <c r="X775" i="4"/>
  <c r="Y775" i="4"/>
  <c r="T775" i="4"/>
  <c r="P775" i="4"/>
  <c r="L775" i="4"/>
  <c r="H775" i="4"/>
  <c r="D775" i="4"/>
  <c r="W775" i="4"/>
  <c r="S775" i="4"/>
  <c r="O775" i="4"/>
  <c r="K775" i="4"/>
  <c r="G775" i="4"/>
  <c r="C775" i="4"/>
  <c r="U775" i="4"/>
  <c r="M775" i="4"/>
  <c r="E775" i="4"/>
  <c r="R775" i="4"/>
  <c r="J775" i="4"/>
  <c r="B775" i="4"/>
  <c r="V775" i="4"/>
  <c r="F775" i="4"/>
  <c r="Q775" i="4"/>
  <c r="N775" i="4"/>
  <c r="I775" i="4"/>
  <c r="A777" i="4" l="1"/>
  <c r="X776" i="4"/>
  <c r="Y776" i="4"/>
  <c r="V776" i="4"/>
  <c r="R776" i="4"/>
  <c r="N776" i="4"/>
  <c r="J776" i="4"/>
  <c r="F776" i="4"/>
  <c r="B776" i="4"/>
  <c r="U776" i="4"/>
  <c r="Q776" i="4"/>
  <c r="M776" i="4"/>
  <c r="I776" i="4"/>
  <c r="E776" i="4"/>
  <c r="W776" i="4"/>
  <c r="O776" i="4"/>
  <c r="G776" i="4"/>
  <c r="T776" i="4"/>
  <c r="L776" i="4"/>
  <c r="D776" i="4"/>
  <c r="P776" i="4"/>
  <c r="K776" i="4"/>
  <c r="C776" i="4"/>
  <c r="H776" i="4"/>
  <c r="S776" i="4"/>
  <c r="A778" i="4" l="1"/>
  <c r="X777" i="4"/>
  <c r="Y777" i="4"/>
  <c r="T777" i="4"/>
  <c r="P777" i="4"/>
  <c r="L777" i="4"/>
  <c r="H777" i="4"/>
  <c r="D777" i="4"/>
  <c r="W777" i="4"/>
  <c r="S777" i="4"/>
  <c r="O777" i="4"/>
  <c r="K777" i="4"/>
  <c r="G777" i="4"/>
  <c r="C777" i="4"/>
  <c r="Q777" i="4"/>
  <c r="I777" i="4"/>
  <c r="V777" i="4"/>
  <c r="N777" i="4"/>
  <c r="F777" i="4"/>
  <c r="J777" i="4"/>
  <c r="U777" i="4"/>
  <c r="E777" i="4"/>
  <c r="M777" i="4"/>
  <c r="B777" i="4"/>
  <c r="R777" i="4"/>
  <c r="A779" i="4" l="1"/>
  <c r="X778" i="4"/>
  <c r="Y778" i="4"/>
  <c r="V778" i="4"/>
  <c r="R778" i="4"/>
  <c r="N778" i="4"/>
  <c r="J778" i="4"/>
  <c r="F778" i="4"/>
  <c r="B778" i="4"/>
  <c r="U778" i="4"/>
  <c r="Q778" i="4"/>
  <c r="M778" i="4"/>
  <c r="I778" i="4"/>
  <c r="E778" i="4"/>
  <c r="S778" i="4"/>
  <c r="K778" i="4"/>
  <c r="C778" i="4"/>
  <c r="P778" i="4"/>
  <c r="H778" i="4"/>
  <c r="T778" i="4"/>
  <c r="D778" i="4"/>
  <c r="O778" i="4"/>
  <c r="W778" i="4"/>
  <c r="L778" i="4"/>
  <c r="G778" i="4"/>
  <c r="A780" i="4" l="1"/>
  <c r="X779" i="4"/>
  <c r="Y779" i="4"/>
  <c r="T779" i="4"/>
  <c r="P779" i="4"/>
  <c r="L779" i="4"/>
  <c r="H779" i="4"/>
  <c r="D779" i="4"/>
  <c r="W779" i="4"/>
  <c r="S779" i="4"/>
  <c r="O779" i="4"/>
  <c r="K779" i="4"/>
  <c r="G779" i="4"/>
  <c r="C779" i="4"/>
  <c r="U779" i="4"/>
  <c r="M779" i="4"/>
  <c r="E779" i="4"/>
  <c r="R779" i="4"/>
  <c r="J779" i="4"/>
  <c r="B779" i="4"/>
  <c r="N779" i="4"/>
  <c r="I779" i="4"/>
  <c r="V779" i="4"/>
  <c r="Q779" i="4"/>
  <c r="F779" i="4"/>
  <c r="A781" i="4" l="1"/>
  <c r="X780" i="4"/>
  <c r="Y780" i="4"/>
  <c r="V780" i="4"/>
  <c r="R780" i="4"/>
  <c r="N780" i="4"/>
  <c r="J780" i="4"/>
  <c r="F780" i="4"/>
  <c r="B780" i="4"/>
  <c r="U780" i="4"/>
  <c r="Q780" i="4"/>
  <c r="M780" i="4"/>
  <c r="I780" i="4"/>
  <c r="E780" i="4"/>
  <c r="W780" i="4"/>
  <c r="O780" i="4"/>
  <c r="G780" i="4"/>
  <c r="T780" i="4"/>
  <c r="L780" i="4"/>
  <c r="D780" i="4"/>
  <c r="H780" i="4"/>
  <c r="S780" i="4"/>
  <c r="C780" i="4"/>
  <c r="K780" i="4"/>
  <c r="P780" i="4"/>
  <c r="A782" i="4" l="1"/>
  <c r="X781" i="4"/>
  <c r="Y781" i="4"/>
  <c r="T781" i="4"/>
  <c r="P781" i="4"/>
  <c r="L781" i="4"/>
  <c r="H781" i="4"/>
  <c r="D781" i="4"/>
  <c r="W781" i="4"/>
  <c r="S781" i="4"/>
  <c r="O781" i="4"/>
  <c r="K781" i="4"/>
  <c r="G781" i="4"/>
  <c r="C781" i="4"/>
  <c r="Q781" i="4"/>
  <c r="I781" i="4"/>
  <c r="V781" i="4"/>
  <c r="N781" i="4"/>
  <c r="F781" i="4"/>
  <c r="R781" i="4"/>
  <c r="B781" i="4"/>
  <c r="M781" i="4"/>
  <c r="U781" i="4"/>
  <c r="J781" i="4"/>
  <c r="E781" i="4"/>
  <c r="A783" i="4" l="1"/>
  <c r="X782" i="4"/>
  <c r="Y782" i="4"/>
  <c r="V782" i="4"/>
  <c r="R782" i="4"/>
  <c r="N782" i="4"/>
  <c r="J782" i="4"/>
  <c r="F782" i="4"/>
  <c r="B782" i="4"/>
  <c r="U782" i="4"/>
  <c r="Q782" i="4"/>
  <c r="M782" i="4"/>
  <c r="I782" i="4"/>
  <c r="E782" i="4"/>
  <c r="S782" i="4"/>
  <c r="K782" i="4"/>
  <c r="C782" i="4"/>
  <c r="P782" i="4"/>
  <c r="H782" i="4"/>
  <c r="L782" i="4"/>
  <c r="W782" i="4"/>
  <c r="G782" i="4"/>
  <c r="T782" i="4"/>
  <c r="O782" i="4"/>
  <c r="D782" i="4"/>
  <c r="A784" i="4" l="1"/>
  <c r="Y783" i="4"/>
  <c r="X783" i="4"/>
  <c r="T783" i="4"/>
  <c r="P783" i="4"/>
  <c r="L783" i="4"/>
  <c r="H783" i="4"/>
  <c r="D783" i="4"/>
  <c r="W783" i="4"/>
  <c r="S783" i="4"/>
  <c r="O783" i="4"/>
  <c r="K783" i="4"/>
  <c r="G783" i="4"/>
  <c r="C783" i="4"/>
  <c r="U783" i="4"/>
  <c r="M783" i="4"/>
  <c r="E783" i="4"/>
  <c r="R783" i="4"/>
  <c r="J783" i="4"/>
  <c r="B783" i="4"/>
  <c r="V783" i="4"/>
  <c r="F783" i="4"/>
  <c r="Q783" i="4"/>
  <c r="I783" i="4"/>
  <c r="N783" i="4"/>
  <c r="A785" i="4" l="1"/>
  <c r="X784" i="4"/>
  <c r="Y784" i="4"/>
  <c r="V784" i="4"/>
  <c r="R784" i="4"/>
  <c r="N784" i="4"/>
  <c r="J784" i="4"/>
  <c r="F784" i="4"/>
  <c r="B784" i="4"/>
  <c r="U784" i="4"/>
  <c r="Q784" i="4"/>
  <c r="M784" i="4"/>
  <c r="I784" i="4"/>
  <c r="E784" i="4"/>
  <c r="W784" i="4"/>
  <c r="O784" i="4"/>
  <c r="G784" i="4"/>
  <c r="T784" i="4"/>
  <c r="L784" i="4"/>
  <c r="D784" i="4"/>
  <c r="P784" i="4"/>
  <c r="K784" i="4"/>
  <c r="S784" i="4"/>
  <c r="H784" i="4"/>
  <c r="C784" i="4"/>
  <c r="A786" i="4" l="1"/>
  <c r="X785" i="4"/>
  <c r="Y785" i="4"/>
  <c r="T785" i="4"/>
  <c r="P785" i="4"/>
  <c r="L785" i="4"/>
  <c r="H785" i="4"/>
  <c r="D785" i="4"/>
  <c r="W785" i="4"/>
  <c r="S785" i="4"/>
  <c r="O785" i="4"/>
  <c r="K785" i="4"/>
  <c r="G785" i="4"/>
  <c r="C785" i="4"/>
  <c r="Q785" i="4"/>
  <c r="I785" i="4"/>
  <c r="V785" i="4"/>
  <c r="N785" i="4"/>
  <c r="F785" i="4"/>
  <c r="J785" i="4"/>
  <c r="U785" i="4"/>
  <c r="E785" i="4"/>
  <c r="R785" i="4"/>
  <c r="B785" i="4"/>
  <c r="M785" i="4"/>
  <c r="A787" i="4" l="1"/>
  <c r="X786" i="4"/>
  <c r="Y786" i="4"/>
  <c r="V786" i="4"/>
  <c r="R786" i="4"/>
  <c r="N786" i="4"/>
  <c r="J786" i="4"/>
  <c r="F786" i="4"/>
  <c r="B786" i="4"/>
  <c r="U786" i="4"/>
  <c r="Q786" i="4"/>
  <c r="M786" i="4"/>
  <c r="I786" i="4"/>
  <c r="E786" i="4"/>
  <c r="S786" i="4"/>
  <c r="K786" i="4"/>
  <c r="C786" i="4"/>
  <c r="P786" i="4"/>
  <c r="H786" i="4"/>
  <c r="T786" i="4"/>
  <c r="D786" i="4"/>
  <c r="O786" i="4"/>
  <c r="G786" i="4"/>
  <c r="L786" i="4"/>
  <c r="W786" i="4"/>
  <c r="A788" i="4" l="1"/>
  <c r="Y787" i="4"/>
  <c r="X787" i="4"/>
  <c r="T787" i="4"/>
  <c r="P787" i="4"/>
  <c r="L787" i="4"/>
  <c r="H787" i="4"/>
  <c r="D787" i="4"/>
  <c r="W787" i="4"/>
  <c r="S787" i="4"/>
  <c r="O787" i="4"/>
  <c r="K787" i="4"/>
  <c r="G787" i="4"/>
  <c r="C787" i="4"/>
  <c r="U787" i="4"/>
  <c r="M787" i="4"/>
  <c r="E787" i="4"/>
  <c r="R787" i="4"/>
  <c r="J787" i="4"/>
  <c r="B787" i="4"/>
  <c r="N787" i="4"/>
  <c r="I787" i="4"/>
  <c r="Q787" i="4"/>
  <c r="F787" i="4"/>
  <c r="V787" i="4"/>
  <c r="A789" i="4" l="1"/>
  <c r="X788" i="4"/>
  <c r="Y788" i="4"/>
  <c r="V788" i="4"/>
  <c r="R788" i="4"/>
  <c r="N788" i="4"/>
  <c r="J788" i="4"/>
  <c r="F788" i="4"/>
  <c r="B788" i="4"/>
  <c r="U788" i="4"/>
  <c r="Q788" i="4"/>
  <c r="M788" i="4"/>
  <c r="I788" i="4"/>
  <c r="E788" i="4"/>
  <c r="W788" i="4"/>
  <c r="O788" i="4"/>
  <c r="G788" i="4"/>
  <c r="T788" i="4"/>
  <c r="L788" i="4"/>
  <c r="D788" i="4"/>
  <c r="H788" i="4"/>
  <c r="S788" i="4"/>
  <c r="C788" i="4"/>
  <c r="P788" i="4"/>
  <c r="K788" i="4"/>
  <c r="A790" i="4" l="1"/>
  <c r="X789" i="4"/>
  <c r="Y789" i="4"/>
  <c r="T789" i="4"/>
  <c r="P789" i="4"/>
  <c r="L789" i="4"/>
  <c r="H789" i="4"/>
  <c r="D789" i="4"/>
  <c r="W789" i="4"/>
  <c r="S789" i="4"/>
  <c r="O789" i="4"/>
  <c r="K789" i="4"/>
  <c r="G789" i="4"/>
  <c r="C789" i="4"/>
  <c r="Q789" i="4"/>
  <c r="I789" i="4"/>
  <c r="V789" i="4"/>
  <c r="N789" i="4"/>
  <c r="F789" i="4"/>
  <c r="R789" i="4"/>
  <c r="B789" i="4"/>
  <c r="M789" i="4"/>
  <c r="E789" i="4"/>
  <c r="J789" i="4"/>
  <c r="U789" i="4"/>
  <c r="A791" i="4" l="1"/>
  <c r="X790" i="4"/>
  <c r="Y790" i="4"/>
  <c r="V790" i="4"/>
  <c r="R790" i="4"/>
  <c r="N790" i="4"/>
  <c r="J790" i="4"/>
  <c r="F790" i="4"/>
  <c r="B790" i="4"/>
  <c r="U790" i="4"/>
  <c r="Q790" i="4"/>
  <c r="M790" i="4"/>
  <c r="I790" i="4"/>
  <c r="E790" i="4"/>
  <c r="S790" i="4"/>
  <c r="K790" i="4"/>
  <c r="C790" i="4"/>
  <c r="P790" i="4"/>
  <c r="H790" i="4"/>
  <c r="L790" i="4"/>
  <c r="W790" i="4"/>
  <c r="G790" i="4"/>
  <c r="O790" i="4"/>
  <c r="D790" i="4"/>
  <c r="T790" i="4"/>
  <c r="A792" i="4" l="1"/>
  <c r="X791" i="4"/>
  <c r="Y791" i="4"/>
  <c r="T791" i="4"/>
  <c r="P791" i="4"/>
  <c r="L791" i="4"/>
  <c r="H791" i="4"/>
  <c r="D791" i="4"/>
  <c r="W791" i="4"/>
  <c r="S791" i="4"/>
  <c r="O791" i="4"/>
  <c r="K791" i="4"/>
  <c r="G791" i="4"/>
  <c r="C791" i="4"/>
  <c r="U791" i="4"/>
  <c r="M791" i="4"/>
  <c r="E791" i="4"/>
  <c r="R791" i="4"/>
  <c r="J791" i="4"/>
  <c r="B791" i="4"/>
  <c r="V791" i="4"/>
  <c r="F791" i="4"/>
  <c r="Q791" i="4"/>
  <c r="N791" i="4"/>
  <c r="I791" i="4"/>
  <c r="A793" i="4" l="1"/>
  <c r="X792" i="4"/>
  <c r="Y792" i="4"/>
  <c r="V792" i="4"/>
  <c r="R792" i="4"/>
  <c r="N792" i="4"/>
  <c r="J792" i="4"/>
  <c r="F792" i="4"/>
  <c r="B792" i="4"/>
  <c r="U792" i="4"/>
  <c r="Q792" i="4"/>
  <c r="M792" i="4"/>
  <c r="I792" i="4"/>
  <c r="E792" i="4"/>
  <c r="W792" i="4"/>
  <c r="O792" i="4"/>
  <c r="G792" i="4"/>
  <c r="T792" i="4"/>
  <c r="L792" i="4"/>
  <c r="D792" i="4"/>
  <c r="P792" i="4"/>
  <c r="K792" i="4"/>
  <c r="C792" i="4"/>
  <c r="H792" i="4"/>
  <c r="S792" i="4"/>
  <c r="A794" i="4" l="1"/>
  <c r="X793" i="4"/>
  <c r="Y793" i="4"/>
  <c r="T793" i="4"/>
  <c r="P793" i="4"/>
  <c r="L793" i="4"/>
  <c r="H793" i="4"/>
  <c r="D793" i="4"/>
  <c r="W793" i="4"/>
  <c r="S793" i="4"/>
  <c r="O793" i="4"/>
  <c r="K793" i="4"/>
  <c r="G793" i="4"/>
  <c r="C793" i="4"/>
  <c r="Q793" i="4"/>
  <c r="I793" i="4"/>
  <c r="V793" i="4"/>
  <c r="N793" i="4"/>
  <c r="F793" i="4"/>
  <c r="J793" i="4"/>
  <c r="U793" i="4"/>
  <c r="E793" i="4"/>
  <c r="M793" i="4"/>
  <c r="B793" i="4"/>
  <c r="R793" i="4"/>
  <c r="A795" i="4" l="1"/>
  <c r="Y794" i="4"/>
  <c r="X794" i="4"/>
  <c r="V794" i="4"/>
  <c r="R794" i="4"/>
  <c r="N794" i="4"/>
  <c r="J794" i="4"/>
  <c r="F794" i="4"/>
  <c r="B794" i="4"/>
  <c r="U794" i="4"/>
  <c r="Q794" i="4"/>
  <c r="M794" i="4"/>
  <c r="I794" i="4"/>
  <c r="E794" i="4"/>
  <c r="S794" i="4"/>
  <c r="K794" i="4"/>
  <c r="C794" i="4"/>
  <c r="P794" i="4"/>
  <c r="H794" i="4"/>
  <c r="T794" i="4"/>
  <c r="D794" i="4"/>
  <c r="O794" i="4"/>
  <c r="W794" i="4"/>
  <c r="L794" i="4"/>
  <c r="G794" i="4"/>
  <c r="A796" i="4" l="1"/>
  <c r="X795" i="4"/>
  <c r="Y795" i="4"/>
  <c r="T795" i="4"/>
  <c r="P795" i="4"/>
  <c r="L795" i="4"/>
  <c r="H795" i="4"/>
  <c r="D795" i="4"/>
  <c r="W795" i="4"/>
  <c r="S795" i="4"/>
  <c r="O795" i="4"/>
  <c r="K795" i="4"/>
  <c r="G795" i="4"/>
  <c r="C795" i="4"/>
  <c r="U795" i="4"/>
  <c r="M795" i="4"/>
  <c r="E795" i="4"/>
  <c r="R795" i="4"/>
  <c r="J795" i="4"/>
  <c r="B795" i="4"/>
  <c r="N795" i="4"/>
  <c r="I795" i="4"/>
  <c r="V795" i="4"/>
  <c r="F795" i="4"/>
  <c r="Q795" i="4"/>
  <c r="A797" i="4" l="1"/>
  <c r="X796" i="4"/>
  <c r="Y796" i="4"/>
  <c r="V796" i="4"/>
  <c r="R796" i="4"/>
  <c r="N796" i="4"/>
  <c r="J796" i="4"/>
  <c r="F796" i="4"/>
  <c r="B796" i="4"/>
  <c r="U796" i="4"/>
  <c r="Q796" i="4"/>
  <c r="M796" i="4"/>
  <c r="I796" i="4"/>
  <c r="E796" i="4"/>
  <c r="W796" i="4"/>
  <c r="O796" i="4"/>
  <c r="G796" i="4"/>
  <c r="T796" i="4"/>
  <c r="L796" i="4"/>
  <c r="D796" i="4"/>
  <c r="H796" i="4"/>
  <c r="S796" i="4"/>
  <c r="C796" i="4"/>
  <c r="K796" i="4"/>
  <c r="P796" i="4"/>
  <c r="A798" i="4" l="1"/>
  <c r="X797" i="4"/>
  <c r="Y797" i="4"/>
  <c r="T797" i="4"/>
  <c r="P797" i="4"/>
  <c r="L797" i="4"/>
  <c r="H797" i="4"/>
  <c r="D797" i="4"/>
  <c r="W797" i="4"/>
  <c r="S797" i="4"/>
  <c r="O797" i="4"/>
  <c r="K797" i="4"/>
  <c r="G797" i="4"/>
  <c r="C797" i="4"/>
  <c r="Q797" i="4"/>
  <c r="I797" i="4"/>
  <c r="V797" i="4"/>
  <c r="N797" i="4"/>
  <c r="F797" i="4"/>
  <c r="R797" i="4"/>
  <c r="B797" i="4"/>
  <c r="M797" i="4"/>
  <c r="U797" i="4"/>
  <c r="J797" i="4"/>
  <c r="E797" i="4"/>
  <c r="A799" i="4" l="1"/>
  <c r="X798" i="4"/>
  <c r="Y798" i="4"/>
  <c r="V798" i="4"/>
  <c r="R798" i="4"/>
  <c r="N798" i="4"/>
  <c r="J798" i="4"/>
  <c r="F798" i="4"/>
  <c r="B798" i="4"/>
  <c r="U798" i="4"/>
  <c r="Q798" i="4"/>
  <c r="M798" i="4"/>
  <c r="I798" i="4"/>
  <c r="E798" i="4"/>
  <c r="S798" i="4"/>
  <c r="K798" i="4"/>
  <c r="C798" i="4"/>
  <c r="P798" i="4"/>
  <c r="H798" i="4"/>
  <c r="L798" i="4"/>
  <c r="W798" i="4"/>
  <c r="G798" i="4"/>
  <c r="T798" i="4"/>
  <c r="D798" i="4"/>
  <c r="O798" i="4"/>
  <c r="A800" i="4" l="1"/>
  <c r="Y799" i="4"/>
  <c r="X799" i="4"/>
  <c r="T799" i="4"/>
  <c r="P799" i="4"/>
  <c r="L799" i="4"/>
  <c r="H799" i="4"/>
  <c r="D799" i="4"/>
  <c r="W799" i="4"/>
  <c r="S799" i="4"/>
  <c r="O799" i="4"/>
  <c r="K799" i="4"/>
  <c r="G799" i="4"/>
  <c r="C799" i="4"/>
  <c r="U799" i="4"/>
  <c r="M799" i="4"/>
  <c r="E799" i="4"/>
  <c r="R799" i="4"/>
  <c r="J799" i="4"/>
  <c r="B799" i="4"/>
  <c r="V799" i="4"/>
  <c r="F799" i="4"/>
  <c r="Q799" i="4"/>
  <c r="I799" i="4"/>
  <c r="N799" i="4"/>
  <c r="A801" i="4" l="1"/>
  <c r="X800" i="4"/>
  <c r="Y800" i="4"/>
  <c r="V800" i="4"/>
  <c r="R800" i="4"/>
  <c r="N800" i="4"/>
  <c r="J800" i="4"/>
  <c r="F800" i="4"/>
  <c r="B800" i="4"/>
  <c r="U800" i="4"/>
  <c r="Q800" i="4"/>
  <c r="M800" i="4"/>
  <c r="I800" i="4"/>
  <c r="E800" i="4"/>
  <c r="W800" i="4"/>
  <c r="O800" i="4"/>
  <c r="G800" i="4"/>
  <c r="T800" i="4"/>
  <c r="L800" i="4"/>
  <c r="D800" i="4"/>
  <c r="P800" i="4"/>
  <c r="K800" i="4"/>
  <c r="S800" i="4"/>
  <c r="H800" i="4"/>
  <c r="C800" i="4"/>
  <c r="A802" i="4" l="1"/>
  <c r="X801" i="4"/>
  <c r="Y801" i="4"/>
  <c r="T801" i="4"/>
  <c r="P801" i="4"/>
  <c r="L801" i="4"/>
  <c r="H801" i="4"/>
  <c r="D801" i="4"/>
  <c r="W801" i="4"/>
  <c r="S801" i="4"/>
  <c r="O801" i="4"/>
  <c r="K801" i="4"/>
  <c r="G801" i="4"/>
  <c r="C801" i="4"/>
  <c r="Q801" i="4"/>
  <c r="I801" i="4"/>
  <c r="V801" i="4"/>
  <c r="N801" i="4"/>
  <c r="F801" i="4"/>
  <c r="J801" i="4"/>
  <c r="U801" i="4"/>
  <c r="E801" i="4"/>
  <c r="R801" i="4"/>
  <c r="B801" i="4"/>
  <c r="M801" i="4"/>
  <c r="A803" i="4" l="1"/>
  <c r="X802" i="4"/>
  <c r="Y802" i="4"/>
  <c r="V802" i="4"/>
  <c r="R802" i="4"/>
  <c r="N802" i="4"/>
  <c r="J802" i="4"/>
  <c r="F802" i="4"/>
  <c r="B802" i="4"/>
  <c r="U802" i="4"/>
  <c r="Q802" i="4"/>
  <c r="M802" i="4"/>
  <c r="I802" i="4"/>
  <c r="E802" i="4"/>
  <c r="S802" i="4"/>
  <c r="K802" i="4"/>
  <c r="C802" i="4"/>
  <c r="P802" i="4"/>
  <c r="H802" i="4"/>
  <c r="T802" i="4"/>
  <c r="D802" i="4"/>
  <c r="O802" i="4"/>
  <c r="G802" i="4"/>
  <c r="W802" i="4"/>
  <c r="L802" i="4"/>
  <c r="A804" i="4" l="1"/>
  <c r="X803" i="4"/>
  <c r="Y803" i="4"/>
  <c r="T803" i="4"/>
  <c r="P803" i="4"/>
  <c r="L803" i="4"/>
  <c r="H803" i="4"/>
  <c r="D803" i="4"/>
  <c r="W803" i="4"/>
  <c r="S803" i="4"/>
  <c r="O803" i="4"/>
  <c r="K803" i="4"/>
  <c r="G803" i="4"/>
  <c r="C803" i="4"/>
  <c r="U803" i="4"/>
  <c r="M803" i="4"/>
  <c r="E803" i="4"/>
  <c r="R803" i="4"/>
  <c r="J803" i="4"/>
  <c r="B803" i="4"/>
  <c r="N803" i="4"/>
  <c r="I803" i="4"/>
  <c r="Q803" i="4"/>
  <c r="F803" i="4"/>
  <c r="V803" i="4"/>
  <c r="A805" i="4" l="1"/>
  <c r="Y804" i="4"/>
  <c r="X804" i="4"/>
  <c r="V804" i="4"/>
  <c r="R804" i="4"/>
  <c r="N804" i="4"/>
  <c r="J804" i="4"/>
  <c r="F804" i="4"/>
  <c r="B804" i="4"/>
  <c r="U804" i="4"/>
  <c r="Q804" i="4"/>
  <c r="M804" i="4"/>
  <c r="I804" i="4"/>
  <c r="E804" i="4"/>
  <c r="W804" i="4"/>
  <c r="O804" i="4"/>
  <c r="G804" i="4"/>
  <c r="T804" i="4"/>
  <c r="L804" i="4"/>
  <c r="D804" i="4"/>
  <c r="H804" i="4"/>
  <c r="S804" i="4"/>
  <c r="C804" i="4"/>
  <c r="P804" i="4"/>
  <c r="K804" i="4"/>
  <c r="A806" i="4" l="1"/>
  <c r="X805" i="4"/>
  <c r="Y805" i="4"/>
  <c r="T805" i="4"/>
  <c r="P805" i="4"/>
  <c r="L805" i="4"/>
  <c r="H805" i="4"/>
  <c r="D805" i="4"/>
  <c r="W805" i="4"/>
  <c r="S805" i="4"/>
  <c r="O805" i="4"/>
  <c r="K805" i="4"/>
  <c r="G805" i="4"/>
  <c r="C805" i="4"/>
  <c r="Q805" i="4"/>
  <c r="I805" i="4"/>
  <c r="V805" i="4"/>
  <c r="N805" i="4"/>
  <c r="F805" i="4"/>
  <c r="R805" i="4"/>
  <c r="B805" i="4"/>
  <c r="M805" i="4"/>
  <c r="E805" i="4"/>
  <c r="U805" i="4"/>
  <c r="J805" i="4"/>
  <c r="A807" i="4" l="1"/>
  <c r="X806" i="4"/>
  <c r="Y806" i="4"/>
  <c r="V806" i="4"/>
  <c r="R806" i="4"/>
  <c r="N806" i="4"/>
  <c r="J806" i="4"/>
  <c r="F806" i="4"/>
  <c r="B806" i="4"/>
  <c r="U806" i="4"/>
  <c r="Q806" i="4"/>
  <c r="M806" i="4"/>
  <c r="I806" i="4"/>
  <c r="E806" i="4"/>
  <c r="S806" i="4"/>
  <c r="K806" i="4"/>
  <c r="C806" i="4"/>
  <c r="P806" i="4"/>
  <c r="H806" i="4"/>
  <c r="L806" i="4"/>
  <c r="W806" i="4"/>
  <c r="G806" i="4"/>
  <c r="O806" i="4"/>
  <c r="D806" i="4"/>
  <c r="T806" i="4"/>
  <c r="A808" i="4" l="1"/>
  <c r="X807" i="4"/>
  <c r="Y807" i="4"/>
  <c r="T807" i="4"/>
  <c r="P807" i="4"/>
  <c r="L807" i="4"/>
  <c r="H807" i="4"/>
  <c r="D807" i="4"/>
  <c r="W807" i="4"/>
  <c r="S807" i="4"/>
  <c r="O807" i="4"/>
  <c r="K807" i="4"/>
  <c r="G807" i="4"/>
  <c r="C807" i="4"/>
  <c r="U807" i="4"/>
  <c r="M807" i="4"/>
  <c r="E807" i="4"/>
  <c r="R807" i="4"/>
  <c r="J807" i="4"/>
  <c r="B807" i="4"/>
  <c r="V807" i="4"/>
  <c r="F807" i="4"/>
  <c r="Q807" i="4"/>
  <c r="N807" i="4"/>
  <c r="I807" i="4"/>
  <c r="A809" i="4" l="1"/>
  <c r="Y808" i="4"/>
  <c r="X808" i="4"/>
  <c r="V808" i="4"/>
  <c r="R808" i="4"/>
  <c r="N808" i="4"/>
  <c r="J808" i="4"/>
  <c r="F808" i="4"/>
  <c r="B808" i="4"/>
  <c r="U808" i="4"/>
  <c r="Q808" i="4"/>
  <c r="M808" i="4"/>
  <c r="I808" i="4"/>
  <c r="E808" i="4"/>
  <c r="W808" i="4"/>
  <c r="O808" i="4"/>
  <c r="G808" i="4"/>
  <c r="T808" i="4"/>
  <c r="L808" i="4"/>
  <c r="D808" i="4"/>
  <c r="P808" i="4"/>
  <c r="K808" i="4"/>
  <c r="C808" i="4"/>
  <c r="S808" i="4"/>
  <c r="H808" i="4"/>
  <c r="A810" i="4" l="1"/>
  <c r="X809" i="4"/>
  <c r="Y809" i="4"/>
  <c r="T809" i="4"/>
  <c r="P809" i="4"/>
  <c r="L809" i="4"/>
  <c r="H809" i="4"/>
  <c r="D809" i="4"/>
  <c r="W809" i="4"/>
  <c r="S809" i="4"/>
  <c r="O809" i="4"/>
  <c r="K809" i="4"/>
  <c r="G809" i="4"/>
  <c r="C809" i="4"/>
  <c r="Q809" i="4"/>
  <c r="I809" i="4"/>
  <c r="V809" i="4"/>
  <c r="N809" i="4"/>
  <c r="F809" i="4"/>
  <c r="J809" i="4"/>
  <c r="U809" i="4"/>
  <c r="E809" i="4"/>
  <c r="M809" i="4"/>
  <c r="B809" i="4"/>
  <c r="R809" i="4"/>
  <c r="A811" i="4" l="1"/>
  <c r="X810" i="4"/>
  <c r="Y810" i="4"/>
  <c r="V810" i="4"/>
  <c r="R810" i="4"/>
  <c r="N810" i="4"/>
  <c r="J810" i="4"/>
  <c r="F810" i="4"/>
  <c r="B810" i="4"/>
  <c r="U810" i="4"/>
  <c r="Q810" i="4"/>
  <c r="M810" i="4"/>
  <c r="I810" i="4"/>
  <c r="E810" i="4"/>
  <c r="S810" i="4"/>
  <c r="K810" i="4"/>
  <c r="C810" i="4"/>
  <c r="P810" i="4"/>
  <c r="H810" i="4"/>
  <c r="T810" i="4"/>
  <c r="D810" i="4"/>
  <c r="O810" i="4"/>
  <c r="W810" i="4"/>
  <c r="L810" i="4"/>
  <c r="G810" i="4"/>
  <c r="A812" i="4" l="1"/>
  <c r="X811" i="4"/>
  <c r="Y811" i="4"/>
  <c r="T811" i="4"/>
  <c r="P811" i="4"/>
  <c r="L811" i="4"/>
  <c r="H811" i="4"/>
  <c r="D811" i="4"/>
  <c r="W811" i="4"/>
  <c r="S811" i="4"/>
  <c r="O811" i="4"/>
  <c r="K811" i="4"/>
  <c r="G811" i="4"/>
  <c r="C811" i="4"/>
  <c r="U811" i="4"/>
  <c r="M811" i="4"/>
  <c r="E811" i="4"/>
  <c r="R811" i="4"/>
  <c r="J811" i="4"/>
  <c r="B811" i="4"/>
  <c r="N811" i="4"/>
  <c r="I811" i="4"/>
  <c r="V811" i="4"/>
  <c r="Q811" i="4"/>
  <c r="F811" i="4"/>
  <c r="A813" i="4" l="1"/>
  <c r="X812" i="4"/>
  <c r="Y812" i="4"/>
  <c r="V812" i="4"/>
  <c r="R812" i="4"/>
  <c r="N812" i="4"/>
  <c r="J812" i="4"/>
  <c r="F812" i="4"/>
  <c r="B812" i="4"/>
  <c r="U812" i="4"/>
  <c r="Q812" i="4"/>
  <c r="M812" i="4"/>
  <c r="I812" i="4"/>
  <c r="E812" i="4"/>
  <c r="W812" i="4"/>
  <c r="O812" i="4"/>
  <c r="G812" i="4"/>
  <c r="T812" i="4"/>
  <c r="L812" i="4"/>
  <c r="D812" i="4"/>
  <c r="H812" i="4"/>
  <c r="S812" i="4"/>
  <c r="C812" i="4"/>
  <c r="K812" i="4"/>
  <c r="P812" i="4"/>
  <c r="A814" i="4" l="1"/>
  <c r="X813" i="4"/>
  <c r="Y813" i="4"/>
  <c r="T813" i="4"/>
  <c r="P813" i="4"/>
  <c r="L813" i="4"/>
  <c r="H813" i="4"/>
  <c r="D813" i="4"/>
  <c r="W813" i="4"/>
  <c r="S813" i="4"/>
  <c r="O813" i="4"/>
  <c r="K813" i="4"/>
  <c r="G813" i="4"/>
  <c r="C813" i="4"/>
  <c r="Q813" i="4"/>
  <c r="I813" i="4"/>
  <c r="V813" i="4"/>
  <c r="N813" i="4"/>
  <c r="F813" i="4"/>
  <c r="R813" i="4"/>
  <c r="B813" i="4"/>
  <c r="M813" i="4"/>
  <c r="U813" i="4"/>
  <c r="J813" i="4"/>
  <c r="E813" i="4"/>
  <c r="A815" i="4" l="1"/>
  <c r="X814" i="4"/>
  <c r="Y814" i="4"/>
  <c r="V814" i="4"/>
  <c r="R814" i="4"/>
  <c r="N814" i="4"/>
  <c r="J814" i="4"/>
  <c r="F814" i="4"/>
  <c r="B814" i="4"/>
  <c r="U814" i="4"/>
  <c r="Q814" i="4"/>
  <c r="M814" i="4"/>
  <c r="I814" i="4"/>
  <c r="E814" i="4"/>
  <c r="S814" i="4"/>
  <c r="K814" i="4"/>
  <c r="C814" i="4"/>
  <c r="P814" i="4"/>
  <c r="H814" i="4"/>
  <c r="L814" i="4"/>
  <c r="W814" i="4"/>
  <c r="G814" i="4"/>
  <c r="T814" i="4"/>
  <c r="O814" i="4"/>
  <c r="D814" i="4"/>
  <c r="A816" i="4" l="1"/>
  <c r="Y815" i="4"/>
  <c r="X815" i="4"/>
  <c r="T815" i="4"/>
  <c r="P815" i="4"/>
  <c r="L815" i="4"/>
  <c r="H815" i="4"/>
  <c r="D815" i="4"/>
  <c r="W815" i="4"/>
  <c r="S815" i="4"/>
  <c r="O815" i="4"/>
  <c r="K815" i="4"/>
  <c r="G815" i="4"/>
  <c r="C815" i="4"/>
  <c r="U815" i="4"/>
  <c r="M815" i="4"/>
  <c r="E815" i="4"/>
  <c r="R815" i="4"/>
  <c r="J815" i="4"/>
  <c r="B815" i="4"/>
  <c r="V815" i="4"/>
  <c r="F815" i="4"/>
  <c r="Q815" i="4"/>
  <c r="I815" i="4"/>
  <c r="N815" i="4"/>
  <c r="A817" i="4" l="1"/>
  <c r="X816" i="4"/>
  <c r="Y816" i="4"/>
  <c r="V816" i="4"/>
  <c r="R816" i="4"/>
  <c r="N816" i="4"/>
  <c r="J816" i="4"/>
  <c r="F816" i="4"/>
  <c r="B816" i="4"/>
  <c r="U816" i="4"/>
  <c r="Q816" i="4"/>
  <c r="M816" i="4"/>
  <c r="I816" i="4"/>
  <c r="E816" i="4"/>
  <c r="W816" i="4"/>
  <c r="O816" i="4"/>
  <c r="G816" i="4"/>
  <c r="T816" i="4"/>
  <c r="L816" i="4"/>
  <c r="D816" i="4"/>
  <c r="P816" i="4"/>
  <c r="K816" i="4"/>
  <c r="S816" i="4"/>
  <c r="H816" i="4"/>
  <c r="C816" i="4"/>
  <c r="X817" i="4" l="1"/>
  <c r="Y817" i="4"/>
  <c r="T817" i="4"/>
  <c r="P817" i="4"/>
  <c r="L817" i="4"/>
  <c r="H817" i="4"/>
  <c r="D817" i="4"/>
  <c r="W817" i="4"/>
  <c r="S817" i="4"/>
  <c r="O817" i="4"/>
  <c r="K817" i="4"/>
  <c r="G817" i="4"/>
  <c r="C817" i="4"/>
  <c r="Q817" i="4"/>
  <c r="I817" i="4"/>
  <c r="V817" i="4"/>
  <c r="N817" i="4"/>
  <c r="F817" i="4"/>
  <c r="J817" i="4"/>
  <c r="U817" i="4"/>
  <c r="E817" i="4"/>
  <c r="R817" i="4"/>
  <c r="M817" i="4"/>
  <c r="B817" i="4"/>
</calcChain>
</file>

<file path=xl/sharedStrings.xml><?xml version="1.0" encoding="utf-8"?>
<sst xmlns="http://schemas.openxmlformats.org/spreadsheetml/2006/main" count="980" uniqueCount="49">
  <si>
    <t>IBTM LN Equity</t>
  </si>
  <si>
    <t>IBCA GT Equity</t>
  </si>
  <si>
    <t>BNPIUSEU Index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</si>
  <si>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</si>
  <si>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</si>
  <si>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</si>
  <si>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</si>
  <si>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</si>
  <si>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</si>
  <si>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</si>
  <si>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</si>
  <si>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</si>
  <si>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</si>
  <si>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</si>
  <si>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</si>
  <si>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</si>
  <si>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</si>
  <si>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</si>
  <si>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</si>
  <si>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</si>
  <si>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</si>
  <si>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</si>
  <si>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EONIA Equity</t>
  </si>
  <si>
    <t>Start Date</t>
  </si>
  <si>
    <t>End Date</t>
  </si>
  <si>
    <t>GBPEUR CURNCY</t>
  </si>
  <si>
    <t>USDEUR CURNCY</t>
  </si>
  <si>
    <t>IBTS LN Equity</t>
  </si>
  <si>
    <t/>
  </si>
  <si>
    <t>Holiday</t>
  </si>
  <si>
    <t>Date</t>
  </si>
  <si>
    <t>Pay Date</t>
  </si>
  <si>
    <t>Underlying</t>
  </si>
  <si>
    <t>Amount</t>
  </si>
  <si>
    <t>EUREUR CURNCY</t>
  </si>
  <si>
    <t>holiday_list</t>
  </si>
  <si>
    <t>Trading_days</t>
  </si>
  <si>
    <t>EURGBP CURNCY</t>
  </si>
  <si>
    <t>EURUSD CURNCY</t>
  </si>
  <si>
    <t>Div Currency</t>
  </si>
  <si>
    <t>Local Curr</t>
  </si>
  <si>
    <t>EUR</t>
  </si>
  <si>
    <t>USD</t>
  </si>
  <si>
    <t>GBP</t>
  </si>
  <si>
    <t>EUR/GBP</t>
  </si>
  <si>
    <t>USD/EUR</t>
  </si>
  <si>
    <t>EUR/USD</t>
  </si>
  <si>
    <t>GBP/USD</t>
  </si>
  <si>
    <t>Still BBG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</si>
</sst>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m/dd/yyyy"/>
    <numFmt numFmtId="165" formatCode="0.000"/>
    <numFmt numFmtId="166" formatCode="0.00000"/>
    <numFmt numFmtId="167" formatCode="0.0000000"/>
    <numFmt numFmtId="168" formatCode="_(* #,##0.0000000000000000_);_(* \(#,##0.000000000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5" fontId="0" fillId="3" borderId="0" xfId="0" applyNumberFormat="1" applyFill="1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4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2" borderId="0" xfId="0" applyNumberFormat="1" applyFill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meet.gujral/AppData/Local/Microsoft/Windows/Temporary%20Internet%20Files/Content.Outlook/L4UZCBMB/Lipsy%20Req%20-%20Eikon%20250716%201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USDGBP"/>
      <sheetName val="GBPUSD"/>
      <sheetName val="EURUSD"/>
      <sheetName val="USDEUR"/>
    </sheetNames>
    <sheetDataSet>
      <sheetData sheetId="0">
        <row r="32">
          <cell r="AE32" t="str">
            <v>IMEU.L</v>
          </cell>
          <cell r="AF32" t="str">
            <v>IMEU.L</v>
          </cell>
          <cell r="AG32" t="str">
            <v>IJPN.L</v>
          </cell>
          <cell r="AH32" t="str">
            <v>IJPN.L</v>
          </cell>
        </row>
        <row r="33">
          <cell r="AE33" t="str">
            <v>Timestamp</v>
          </cell>
          <cell r="AF33" t="str">
            <v>Trade Close</v>
          </cell>
          <cell r="AG33" t="str">
            <v>Timestamp</v>
          </cell>
          <cell r="AH33" t="str">
            <v>Trade Close</v>
          </cell>
        </row>
        <row r="34">
          <cell r="AE34">
            <v>42573</v>
          </cell>
          <cell r="AF34">
            <v>1796.25</v>
          </cell>
          <cell r="AG34">
            <v>42573</v>
          </cell>
          <cell r="AH34">
            <v>910.25</v>
          </cell>
        </row>
        <row r="35">
          <cell r="AE35">
            <v>42572</v>
          </cell>
          <cell r="AF35">
            <v>1785</v>
          </cell>
          <cell r="AG35">
            <v>42572</v>
          </cell>
          <cell r="AH35">
            <v>898.875</v>
          </cell>
        </row>
        <row r="36">
          <cell r="AE36">
            <v>42571</v>
          </cell>
          <cell r="AF36">
            <v>1792.5</v>
          </cell>
          <cell r="AG36">
            <v>42571</v>
          </cell>
          <cell r="AH36">
            <v>909.375</v>
          </cell>
        </row>
        <row r="37">
          <cell r="AE37">
            <v>42570</v>
          </cell>
          <cell r="AF37">
            <v>1779</v>
          </cell>
          <cell r="AG37">
            <v>42570</v>
          </cell>
          <cell r="AH37">
            <v>904.5</v>
          </cell>
        </row>
        <row r="38">
          <cell r="AE38">
            <v>42569</v>
          </cell>
          <cell r="AF38">
            <v>1777.5</v>
          </cell>
          <cell r="AG38">
            <v>42569</v>
          </cell>
          <cell r="AH38">
            <v>897.75</v>
          </cell>
        </row>
        <row r="39">
          <cell r="AE39">
            <v>42566</v>
          </cell>
          <cell r="AF39">
            <v>1778</v>
          </cell>
          <cell r="AG39">
            <v>42566</v>
          </cell>
          <cell r="AH39">
            <v>904</v>
          </cell>
        </row>
        <row r="40">
          <cell r="AE40">
            <v>42565</v>
          </cell>
          <cell r="AF40">
            <v>1777.25</v>
          </cell>
          <cell r="AG40">
            <v>42565</v>
          </cell>
          <cell r="AH40">
            <v>898.125</v>
          </cell>
        </row>
        <row r="41">
          <cell r="AE41">
            <v>42564</v>
          </cell>
          <cell r="AF41">
            <v>1781.75</v>
          </cell>
          <cell r="AG41">
            <v>42564</v>
          </cell>
          <cell r="AH41">
            <v>910.5</v>
          </cell>
        </row>
        <row r="42">
          <cell r="AE42">
            <v>42563</v>
          </cell>
          <cell r="AF42">
            <v>1772.5</v>
          </cell>
          <cell r="AG42">
            <v>42563</v>
          </cell>
          <cell r="AH42">
            <v>912.5</v>
          </cell>
        </row>
        <row r="43">
          <cell r="AE43">
            <v>42562</v>
          </cell>
          <cell r="AF43">
            <v>1779.75</v>
          </cell>
          <cell r="AG43">
            <v>42562</v>
          </cell>
          <cell r="AH43">
            <v>923.25</v>
          </cell>
        </row>
        <row r="44">
          <cell r="AE44">
            <v>42559</v>
          </cell>
          <cell r="AF44">
            <v>1757.75</v>
          </cell>
          <cell r="AG44">
            <v>42559</v>
          </cell>
          <cell r="AH44">
            <v>901</v>
          </cell>
        </row>
        <row r="45">
          <cell r="AE45">
            <v>42558</v>
          </cell>
          <cell r="AF45">
            <v>1738</v>
          </cell>
          <cell r="AG45">
            <v>42558</v>
          </cell>
          <cell r="AH45">
            <v>899</v>
          </cell>
        </row>
        <row r="46">
          <cell r="AE46">
            <v>42557</v>
          </cell>
          <cell r="AF46">
            <v>1724</v>
          </cell>
          <cell r="AG46">
            <v>42557</v>
          </cell>
          <cell r="AH46">
            <v>893.5</v>
          </cell>
        </row>
        <row r="47">
          <cell r="AE47">
            <v>42556</v>
          </cell>
          <cell r="AF47">
            <v>1739.5</v>
          </cell>
          <cell r="AG47">
            <v>42556</v>
          </cell>
          <cell r="AH47">
            <v>892.5</v>
          </cell>
        </row>
        <row r="48">
          <cell r="AE48">
            <v>42555</v>
          </cell>
          <cell r="AF48">
            <v>1738.5</v>
          </cell>
          <cell r="AG48">
            <v>42555</v>
          </cell>
          <cell r="AH48">
            <v>880.5</v>
          </cell>
        </row>
        <row r="49">
          <cell r="AE49">
            <v>42552</v>
          </cell>
          <cell r="AF49">
            <v>1754.75</v>
          </cell>
          <cell r="AG49">
            <v>42552</v>
          </cell>
          <cell r="AH49">
            <v>876.5</v>
          </cell>
        </row>
        <row r="50">
          <cell r="AE50">
            <v>42551</v>
          </cell>
          <cell r="AF50">
            <v>1728.5</v>
          </cell>
          <cell r="AG50">
            <v>42551</v>
          </cell>
          <cell r="AH50">
            <v>872.75</v>
          </cell>
        </row>
        <row r="51">
          <cell r="AE51">
            <v>42550</v>
          </cell>
          <cell r="AF51">
            <v>1682.75</v>
          </cell>
          <cell r="AG51">
            <v>42550</v>
          </cell>
          <cell r="AH51">
            <v>866</v>
          </cell>
        </row>
        <row r="52">
          <cell r="AE52">
            <v>42549</v>
          </cell>
          <cell r="AF52">
            <v>1648.25</v>
          </cell>
          <cell r="AG52">
            <v>42549</v>
          </cell>
          <cell r="AH52">
            <v>861.875</v>
          </cell>
        </row>
        <row r="53">
          <cell r="AE53">
            <v>42548</v>
          </cell>
          <cell r="AF53">
            <v>1618</v>
          </cell>
          <cell r="AG53">
            <v>42548</v>
          </cell>
          <cell r="AH53">
            <v>857.75</v>
          </cell>
        </row>
        <row r="54">
          <cell r="AE54">
            <v>42545</v>
          </cell>
          <cell r="AF54">
            <v>1642</v>
          </cell>
          <cell r="AG54">
            <v>42545</v>
          </cell>
          <cell r="AH54">
            <v>846.375</v>
          </cell>
        </row>
        <row r="55">
          <cell r="AE55">
            <v>42544</v>
          </cell>
          <cell r="AF55">
            <v>1664.25</v>
          </cell>
          <cell r="AG55">
            <v>42544</v>
          </cell>
          <cell r="AH55">
            <v>805.125</v>
          </cell>
        </row>
        <row r="56">
          <cell r="AE56">
            <v>42543</v>
          </cell>
          <cell r="AF56">
            <v>1649.25</v>
          </cell>
          <cell r="AG56">
            <v>42543</v>
          </cell>
          <cell r="AH56">
            <v>803.25</v>
          </cell>
        </row>
        <row r="57">
          <cell r="AE57">
            <v>42542</v>
          </cell>
          <cell r="AF57">
            <v>1640.5</v>
          </cell>
          <cell r="AG57">
            <v>42542</v>
          </cell>
          <cell r="AH57">
            <v>810.25</v>
          </cell>
        </row>
        <row r="58">
          <cell r="AE58">
            <v>42541</v>
          </cell>
          <cell r="AF58">
            <v>1630.5</v>
          </cell>
          <cell r="AG58">
            <v>42541</v>
          </cell>
          <cell r="AH58">
            <v>804.75</v>
          </cell>
        </row>
        <row r="59">
          <cell r="AE59">
            <v>42538</v>
          </cell>
          <cell r="AF59">
            <v>1604.25</v>
          </cell>
          <cell r="AG59">
            <v>42538</v>
          </cell>
          <cell r="AH59">
            <v>799.25</v>
          </cell>
        </row>
        <row r="60">
          <cell r="AE60">
            <v>42537</v>
          </cell>
          <cell r="AF60">
            <v>1595.75</v>
          </cell>
          <cell r="AG60">
            <v>42537</v>
          </cell>
          <cell r="AH60">
            <v>807.25</v>
          </cell>
        </row>
        <row r="61">
          <cell r="AE61">
            <v>42536</v>
          </cell>
          <cell r="AF61">
            <v>1604.5</v>
          </cell>
          <cell r="AG61">
            <v>42536</v>
          </cell>
          <cell r="AH61">
            <v>812.5</v>
          </cell>
        </row>
        <row r="62">
          <cell r="AE62">
            <v>42535</v>
          </cell>
          <cell r="AF62">
            <v>1593</v>
          </cell>
          <cell r="AG62">
            <v>42535</v>
          </cell>
          <cell r="AH62">
            <v>804.375</v>
          </cell>
        </row>
        <row r="63">
          <cell r="AE63">
            <v>42534</v>
          </cell>
          <cell r="AF63">
            <v>1622.25</v>
          </cell>
          <cell r="AG63">
            <v>42534</v>
          </cell>
          <cell r="AH63">
            <v>809.5</v>
          </cell>
        </row>
        <row r="64">
          <cell r="AE64">
            <v>42531</v>
          </cell>
          <cell r="AF64">
            <v>1640</v>
          </cell>
          <cell r="AG64">
            <v>42531</v>
          </cell>
          <cell r="AH64">
            <v>814.125</v>
          </cell>
        </row>
        <row r="65">
          <cell r="AE65">
            <v>42530</v>
          </cell>
          <cell r="AF65">
            <v>1670</v>
          </cell>
          <cell r="AG65">
            <v>42530</v>
          </cell>
          <cell r="AH65">
            <v>820</v>
          </cell>
        </row>
        <row r="66">
          <cell r="AE66">
            <v>42529</v>
          </cell>
          <cell r="AF66">
            <v>1685</v>
          </cell>
          <cell r="AG66">
            <v>42529</v>
          </cell>
          <cell r="AH66">
            <v>827.875</v>
          </cell>
        </row>
        <row r="67">
          <cell r="AE67">
            <v>42528</v>
          </cell>
          <cell r="AF67">
            <v>1684.25</v>
          </cell>
          <cell r="AG67">
            <v>42528</v>
          </cell>
          <cell r="AH67">
            <v>823.75</v>
          </cell>
        </row>
        <row r="68">
          <cell r="AE68">
            <v>42527</v>
          </cell>
          <cell r="AF68">
            <v>1680.75</v>
          </cell>
          <cell r="AG68">
            <v>42527</v>
          </cell>
          <cell r="AH68">
            <v>821.25</v>
          </cell>
        </row>
        <row r="69">
          <cell r="AE69">
            <v>42524</v>
          </cell>
          <cell r="AF69">
            <v>1662.25</v>
          </cell>
          <cell r="AG69">
            <v>42524</v>
          </cell>
          <cell r="AH69">
            <v>808.5</v>
          </cell>
        </row>
        <row r="70">
          <cell r="AE70">
            <v>42523</v>
          </cell>
          <cell r="AF70">
            <v>1658.5</v>
          </cell>
          <cell r="AG70">
            <v>42523</v>
          </cell>
          <cell r="AH70">
            <v>810.5</v>
          </cell>
        </row>
        <row r="71">
          <cell r="AE71">
            <v>42522</v>
          </cell>
          <cell r="AF71">
            <v>1662.5</v>
          </cell>
          <cell r="AG71">
            <v>42522</v>
          </cell>
          <cell r="AH71">
            <v>818.875</v>
          </cell>
        </row>
        <row r="72">
          <cell r="AE72">
            <v>42521</v>
          </cell>
          <cell r="AF72">
            <v>1655.5</v>
          </cell>
          <cell r="AG72">
            <v>42521</v>
          </cell>
          <cell r="AH72">
            <v>814.25</v>
          </cell>
        </row>
        <row r="73">
          <cell r="AE73">
            <v>42517</v>
          </cell>
          <cell r="AF73">
            <v>1658.5</v>
          </cell>
          <cell r="AG73">
            <v>42517</v>
          </cell>
          <cell r="AH73">
            <v>802</v>
          </cell>
        </row>
        <row r="74">
          <cell r="AE74">
            <v>42516</v>
          </cell>
          <cell r="AF74">
            <v>1657.5</v>
          </cell>
          <cell r="AG74">
            <v>42516</v>
          </cell>
          <cell r="AH74">
            <v>800.75</v>
          </cell>
        </row>
        <row r="75">
          <cell r="AE75">
            <v>42515</v>
          </cell>
          <cell r="AF75">
            <v>1648</v>
          </cell>
          <cell r="AG75">
            <v>42515</v>
          </cell>
          <cell r="AH75">
            <v>801.5</v>
          </cell>
        </row>
        <row r="76">
          <cell r="AE76">
            <v>42514</v>
          </cell>
          <cell r="AF76">
            <v>1637</v>
          </cell>
          <cell r="AG76">
            <v>42514</v>
          </cell>
          <cell r="AH76">
            <v>798.5</v>
          </cell>
        </row>
        <row r="77">
          <cell r="AE77">
            <v>42513</v>
          </cell>
          <cell r="AF77">
            <v>1625.25</v>
          </cell>
          <cell r="AG77">
            <v>42513</v>
          </cell>
          <cell r="AH77">
            <v>804.75</v>
          </cell>
        </row>
        <row r="78">
          <cell r="AE78">
            <v>42510</v>
          </cell>
          <cell r="AF78">
            <v>1623.5</v>
          </cell>
          <cell r="AG78">
            <v>42510</v>
          </cell>
          <cell r="AH78">
            <v>803</v>
          </cell>
        </row>
        <row r="79">
          <cell r="AE79">
            <v>42509</v>
          </cell>
          <cell r="AF79">
            <v>1598.5</v>
          </cell>
          <cell r="AG79">
            <v>42509</v>
          </cell>
          <cell r="AH79">
            <v>792.25</v>
          </cell>
        </row>
        <row r="80">
          <cell r="AE80">
            <v>42508</v>
          </cell>
          <cell r="AF80">
            <v>1621</v>
          </cell>
          <cell r="AG80">
            <v>42508</v>
          </cell>
          <cell r="AH80">
            <v>802.75</v>
          </cell>
        </row>
        <row r="81">
          <cell r="AE81">
            <v>42507</v>
          </cell>
          <cell r="AF81">
            <v>1631</v>
          </cell>
          <cell r="AG81">
            <v>42507</v>
          </cell>
          <cell r="AH81">
            <v>808.75</v>
          </cell>
        </row>
        <row r="82">
          <cell r="AE82">
            <v>42506</v>
          </cell>
          <cell r="AF82">
            <v>1638</v>
          </cell>
          <cell r="AG82">
            <v>42506</v>
          </cell>
          <cell r="AH82">
            <v>811.5</v>
          </cell>
        </row>
        <row r="83">
          <cell r="AE83">
            <v>42503</v>
          </cell>
          <cell r="AF83">
            <v>1637.25</v>
          </cell>
          <cell r="AG83">
            <v>42503</v>
          </cell>
          <cell r="AH83">
            <v>808.75</v>
          </cell>
        </row>
        <row r="84">
          <cell r="AE84">
            <v>42502</v>
          </cell>
          <cell r="AF84">
            <v>1625.5</v>
          </cell>
          <cell r="AG84">
            <v>42502</v>
          </cell>
          <cell r="AH84">
            <v>806.625</v>
          </cell>
        </row>
        <row r="85">
          <cell r="AE85">
            <v>42501</v>
          </cell>
          <cell r="AF85">
            <v>1661.5</v>
          </cell>
          <cell r="AG85">
            <v>42501</v>
          </cell>
          <cell r="AH85">
            <v>809.375</v>
          </cell>
        </row>
        <row r="86">
          <cell r="AE86">
            <v>42500</v>
          </cell>
          <cell r="AF86">
            <v>1662</v>
          </cell>
          <cell r="AG86">
            <v>42500</v>
          </cell>
          <cell r="AH86">
            <v>817.75</v>
          </cell>
        </row>
        <row r="87">
          <cell r="AE87">
            <v>42499</v>
          </cell>
          <cell r="AF87">
            <v>1657</v>
          </cell>
          <cell r="AG87">
            <v>42499</v>
          </cell>
          <cell r="AH87">
            <v>803.75</v>
          </cell>
        </row>
        <row r="88">
          <cell r="AE88">
            <v>42496</v>
          </cell>
          <cell r="AF88">
            <v>1649.75</v>
          </cell>
          <cell r="AG88">
            <v>42496</v>
          </cell>
          <cell r="AH88">
            <v>800.375</v>
          </cell>
        </row>
        <row r="89">
          <cell r="AE89">
            <v>42495</v>
          </cell>
          <cell r="AF89">
            <v>1642.75</v>
          </cell>
          <cell r="AG89">
            <v>42495</v>
          </cell>
          <cell r="AH89">
            <v>793.625</v>
          </cell>
        </row>
        <row r="90">
          <cell r="AE90">
            <v>42494</v>
          </cell>
          <cell r="AF90">
            <v>1651</v>
          </cell>
          <cell r="AG90">
            <v>42494</v>
          </cell>
          <cell r="AH90">
            <v>789.875</v>
          </cell>
        </row>
        <row r="91">
          <cell r="AE91">
            <v>42493</v>
          </cell>
          <cell r="AF91">
            <v>1667.5</v>
          </cell>
          <cell r="AG91">
            <v>42493</v>
          </cell>
          <cell r="AH91">
            <v>792.625</v>
          </cell>
        </row>
        <row r="92">
          <cell r="AE92">
            <v>42489</v>
          </cell>
          <cell r="AF92">
            <v>1678.25</v>
          </cell>
          <cell r="AG92">
            <v>42489</v>
          </cell>
          <cell r="AH92">
            <v>782.75</v>
          </cell>
        </row>
        <row r="93">
          <cell r="AE93">
            <v>42488</v>
          </cell>
          <cell r="AF93">
            <v>1695.5</v>
          </cell>
          <cell r="AG93">
            <v>42488</v>
          </cell>
          <cell r="AH93">
            <v>804.75</v>
          </cell>
        </row>
        <row r="94">
          <cell r="AE94">
            <v>42487</v>
          </cell>
          <cell r="AF94">
            <v>1690.5</v>
          </cell>
          <cell r="AG94">
            <v>42487</v>
          </cell>
          <cell r="AH94">
            <v>830.25</v>
          </cell>
        </row>
        <row r="95">
          <cell r="AE95">
            <v>42486</v>
          </cell>
          <cell r="AF95">
            <v>1689</v>
          </cell>
          <cell r="AG95">
            <v>42486</v>
          </cell>
          <cell r="AH95">
            <v>829.5</v>
          </cell>
        </row>
        <row r="96">
          <cell r="AE96">
            <v>42485</v>
          </cell>
          <cell r="AF96">
            <v>1688.5</v>
          </cell>
          <cell r="AG96">
            <v>42485</v>
          </cell>
          <cell r="AH96">
            <v>836.5</v>
          </cell>
        </row>
        <row r="97">
          <cell r="AE97">
            <v>42482</v>
          </cell>
          <cell r="AF97">
            <v>1705.25</v>
          </cell>
          <cell r="AG97">
            <v>42482</v>
          </cell>
          <cell r="AH97">
            <v>849.875</v>
          </cell>
        </row>
        <row r="98">
          <cell r="AE98">
            <v>42481</v>
          </cell>
          <cell r="AF98">
            <v>1727.75</v>
          </cell>
          <cell r="AG98">
            <v>42481</v>
          </cell>
          <cell r="AH98">
            <v>849.25</v>
          </cell>
        </row>
        <row r="99">
          <cell r="AE99">
            <v>42480</v>
          </cell>
          <cell r="AF99">
            <v>1731.75</v>
          </cell>
          <cell r="AG99">
            <v>42480</v>
          </cell>
          <cell r="AH99">
            <v>846.25</v>
          </cell>
        </row>
        <row r="100">
          <cell r="AE100">
            <v>42479</v>
          </cell>
          <cell r="AF100">
            <v>1723.5</v>
          </cell>
          <cell r="AG100">
            <v>42479</v>
          </cell>
          <cell r="AH100">
            <v>842</v>
          </cell>
        </row>
        <row r="101">
          <cell r="AE101">
            <v>42478</v>
          </cell>
          <cell r="AF101">
            <v>1705.5</v>
          </cell>
          <cell r="AG101">
            <v>42478</v>
          </cell>
          <cell r="AH101">
            <v>831</v>
          </cell>
        </row>
        <row r="102">
          <cell r="AE102">
            <v>42475</v>
          </cell>
          <cell r="AF102">
            <v>1703.5</v>
          </cell>
          <cell r="AG102">
            <v>42475</v>
          </cell>
          <cell r="AH102">
            <v>834</v>
          </cell>
        </row>
        <row r="103">
          <cell r="AE103">
            <v>42474</v>
          </cell>
          <cell r="AF103">
            <v>1712.5</v>
          </cell>
          <cell r="AG103">
            <v>42474</v>
          </cell>
          <cell r="AH103">
            <v>845.5</v>
          </cell>
        </row>
        <row r="104">
          <cell r="AE104">
            <v>42473</v>
          </cell>
          <cell r="AF104">
            <v>1698</v>
          </cell>
          <cell r="AG104">
            <v>42473</v>
          </cell>
          <cell r="AH104">
            <v>833</v>
          </cell>
        </row>
        <row r="105">
          <cell r="AE105">
            <v>42472</v>
          </cell>
          <cell r="AF105">
            <v>1671.75</v>
          </cell>
          <cell r="AG105">
            <v>42472</v>
          </cell>
          <cell r="AH105">
            <v>813.5</v>
          </cell>
        </row>
        <row r="106">
          <cell r="AE106">
            <v>42471</v>
          </cell>
          <cell r="AF106">
            <v>1663</v>
          </cell>
          <cell r="AG106">
            <v>42471</v>
          </cell>
          <cell r="AH106">
            <v>796.5</v>
          </cell>
        </row>
        <row r="107">
          <cell r="AE107">
            <v>42468</v>
          </cell>
          <cell r="AF107">
            <v>1671.25</v>
          </cell>
          <cell r="AG107">
            <v>42468</v>
          </cell>
          <cell r="AH107">
            <v>804.25</v>
          </cell>
        </row>
        <row r="108">
          <cell r="AE108">
            <v>42467</v>
          </cell>
          <cell r="AF108">
            <v>1650.5</v>
          </cell>
          <cell r="AG108">
            <v>42467</v>
          </cell>
          <cell r="AH108">
            <v>785.125</v>
          </cell>
        </row>
        <row r="109">
          <cell r="AE109">
            <v>42466</v>
          </cell>
          <cell r="AF109">
            <v>1662.25</v>
          </cell>
          <cell r="AG109">
            <v>42466</v>
          </cell>
          <cell r="AH109">
            <v>780.125</v>
          </cell>
        </row>
        <row r="110">
          <cell r="AE110">
            <v>42465</v>
          </cell>
          <cell r="AF110">
            <v>1645</v>
          </cell>
          <cell r="AG110">
            <v>42465</v>
          </cell>
          <cell r="AH110">
            <v>772</v>
          </cell>
        </row>
        <row r="111">
          <cell r="AE111">
            <v>42464</v>
          </cell>
          <cell r="AF111">
            <v>1659.75</v>
          </cell>
          <cell r="AG111">
            <v>42464</v>
          </cell>
          <cell r="AH111">
            <v>784.5</v>
          </cell>
        </row>
        <row r="112">
          <cell r="AE112">
            <v>42461</v>
          </cell>
          <cell r="AF112">
            <v>1661.25</v>
          </cell>
          <cell r="AG112">
            <v>42461</v>
          </cell>
          <cell r="AH112">
            <v>787.875</v>
          </cell>
        </row>
        <row r="113">
          <cell r="AE113">
            <v>42460</v>
          </cell>
          <cell r="AF113">
            <v>1663.75</v>
          </cell>
          <cell r="AG113">
            <v>42460</v>
          </cell>
          <cell r="AH113">
            <v>799.125</v>
          </cell>
        </row>
        <row r="114">
          <cell r="AE114">
            <v>42459</v>
          </cell>
          <cell r="AF114">
            <v>1669.5</v>
          </cell>
          <cell r="AG114">
            <v>42459</v>
          </cell>
          <cell r="AH114">
            <v>808</v>
          </cell>
        </row>
        <row r="115">
          <cell r="AE115">
            <v>42458</v>
          </cell>
          <cell r="AF115">
            <v>1643</v>
          </cell>
          <cell r="AG115">
            <v>42458</v>
          </cell>
          <cell r="AH115">
            <v>809.75</v>
          </cell>
        </row>
        <row r="116">
          <cell r="AE116">
            <v>42453</v>
          </cell>
          <cell r="AF116">
            <v>1644</v>
          </cell>
          <cell r="AG116">
            <v>42453</v>
          </cell>
          <cell r="AH116">
            <v>801.125</v>
          </cell>
        </row>
        <row r="117">
          <cell r="AE117">
            <v>42452</v>
          </cell>
          <cell r="AF117">
            <v>1678.25</v>
          </cell>
          <cell r="AG117">
            <v>42452</v>
          </cell>
          <cell r="AH117">
            <v>818.5</v>
          </cell>
        </row>
        <row r="118">
          <cell r="AE118">
            <v>42451</v>
          </cell>
          <cell r="AF118">
            <v>1672.25</v>
          </cell>
          <cell r="AG118">
            <v>42451</v>
          </cell>
          <cell r="AH118">
            <v>817.125</v>
          </cell>
        </row>
        <row r="119">
          <cell r="AE119">
            <v>42450</v>
          </cell>
          <cell r="AF119">
            <v>1660.75</v>
          </cell>
          <cell r="AG119">
            <v>42450</v>
          </cell>
          <cell r="AH119">
            <v>799.375</v>
          </cell>
        </row>
        <row r="120">
          <cell r="AE120">
            <v>42447</v>
          </cell>
          <cell r="AF120">
            <v>1658.25</v>
          </cell>
          <cell r="AG120">
            <v>42447</v>
          </cell>
          <cell r="AH120">
            <v>795</v>
          </cell>
        </row>
        <row r="121">
          <cell r="AE121">
            <v>42446</v>
          </cell>
          <cell r="AF121">
            <v>1657.5</v>
          </cell>
          <cell r="AG121">
            <v>42446</v>
          </cell>
          <cell r="AH121">
            <v>795.5</v>
          </cell>
        </row>
        <row r="122">
          <cell r="AE122">
            <v>42445</v>
          </cell>
          <cell r="AF122">
            <v>1665.5</v>
          </cell>
          <cell r="AG122">
            <v>42445</v>
          </cell>
          <cell r="AH122">
            <v>809.25</v>
          </cell>
        </row>
        <row r="123">
          <cell r="AE123">
            <v>42444</v>
          </cell>
          <cell r="AF123">
            <v>1663</v>
          </cell>
          <cell r="AG123">
            <v>42444</v>
          </cell>
          <cell r="AH123">
            <v>808.625</v>
          </cell>
        </row>
        <row r="124">
          <cell r="AE124">
            <v>42443</v>
          </cell>
          <cell r="AF124">
            <v>1661</v>
          </cell>
          <cell r="AG124">
            <v>42443</v>
          </cell>
          <cell r="AH124">
            <v>810.75</v>
          </cell>
        </row>
        <row r="125">
          <cell r="AE125">
            <v>42440</v>
          </cell>
          <cell r="AF125">
            <v>1651</v>
          </cell>
          <cell r="AG125">
            <v>42440</v>
          </cell>
          <cell r="AH125">
            <v>805.25</v>
          </cell>
        </row>
        <row r="126">
          <cell r="AE126">
            <v>42439</v>
          </cell>
          <cell r="AF126">
            <v>1621.75</v>
          </cell>
          <cell r="AG126">
            <v>42439</v>
          </cell>
          <cell r="AH126">
            <v>791.125</v>
          </cell>
        </row>
        <row r="127">
          <cell r="AE127">
            <v>42438</v>
          </cell>
          <cell r="AF127">
            <v>1635</v>
          </cell>
          <cell r="AG127">
            <v>42438</v>
          </cell>
          <cell r="AH127">
            <v>796.625</v>
          </cell>
        </row>
        <row r="128">
          <cell r="AE128">
            <v>42437</v>
          </cell>
          <cell r="AF128">
            <v>1631</v>
          </cell>
          <cell r="AG128">
            <v>42437</v>
          </cell>
          <cell r="AH128">
            <v>797.25</v>
          </cell>
        </row>
        <row r="129">
          <cell r="AE129">
            <v>42436</v>
          </cell>
          <cell r="AF129">
            <v>1638</v>
          </cell>
          <cell r="AG129">
            <v>42436</v>
          </cell>
          <cell r="AH129">
            <v>804.5</v>
          </cell>
        </row>
        <row r="130">
          <cell r="AE130">
            <v>42433</v>
          </cell>
          <cell r="AF130">
            <v>1645.5</v>
          </cell>
          <cell r="AG130">
            <v>42433</v>
          </cell>
          <cell r="AH130">
            <v>815.75</v>
          </cell>
        </row>
        <row r="131">
          <cell r="AE131">
            <v>42432</v>
          </cell>
          <cell r="AF131">
            <v>1628</v>
          </cell>
          <cell r="AG131">
            <v>42432</v>
          </cell>
          <cell r="AH131">
            <v>807.125</v>
          </cell>
        </row>
        <row r="132">
          <cell r="AE132">
            <v>42431</v>
          </cell>
          <cell r="AF132">
            <v>1630.75</v>
          </cell>
          <cell r="AG132">
            <v>42431</v>
          </cell>
          <cell r="AH132">
            <v>807.5</v>
          </cell>
        </row>
        <row r="133">
          <cell r="AE133">
            <v>42430</v>
          </cell>
          <cell r="AF133">
            <v>1637.5</v>
          </cell>
          <cell r="AG133">
            <v>42430</v>
          </cell>
          <cell r="AH133">
            <v>801.5</v>
          </cell>
        </row>
        <row r="134">
          <cell r="AE134">
            <v>42429</v>
          </cell>
          <cell r="AF134">
            <v>1612</v>
          </cell>
          <cell r="AG134">
            <v>42429</v>
          </cell>
          <cell r="AH134">
            <v>790.625</v>
          </cell>
        </row>
        <row r="135">
          <cell r="AE135">
            <v>42426</v>
          </cell>
          <cell r="AF135">
            <v>1622.25</v>
          </cell>
          <cell r="AG135">
            <v>42426</v>
          </cell>
          <cell r="AH135">
            <v>807.5</v>
          </cell>
        </row>
        <row r="136">
          <cell r="AE136">
            <v>42425</v>
          </cell>
          <cell r="AF136">
            <v>1600</v>
          </cell>
          <cell r="AG136">
            <v>42425</v>
          </cell>
          <cell r="AH136">
            <v>791.5</v>
          </cell>
        </row>
        <row r="137">
          <cell r="AE137">
            <v>42424</v>
          </cell>
          <cell r="AF137">
            <v>1568.75</v>
          </cell>
          <cell r="AG137">
            <v>42424</v>
          </cell>
          <cell r="AH137">
            <v>774.625</v>
          </cell>
        </row>
        <row r="138">
          <cell r="AE138">
            <v>42423</v>
          </cell>
          <cell r="AF138">
            <v>1590.5</v>
          </cell>
          <cell r="AG138">
            <v>42423</v>
          </cell>
          <cell r="AH138">
            <v>770</v>
          </cell>
        </row>
        <row r="139">
          <cell r="AE139">
            <v>42422</v>
          </cell>
          <cell r="AF139">
            <v>1605.5</v>
          </cell>
          <cell r="AG139">
            <v>42422</v>
          </cell>
          <cell r="AH139">
            <v>782.25</v>
          </cell>
        </row>
        <row r="140">
          <cell r="AE140">
            <v>42419</v>
          </cell>
          <cell r="AF140">
            <v>1570.75</v>
          </cell>
          <cell r="AG140">
            <v>42419</v>
          </cell>
          <cell r="AH140">
            <v>758.875</v>
          </cell>
        </row>
        <row r="141">
          <cell r="AE141">
            <v>42418</v>
          </cell>
          <cell r="AF141">
            <v>1578.25</v>
          </cell>
          <cell r="AG141">
            <v>42418</v>
          </cell>
          <cell r="AH141">
            <v>765.625</v>
          </cell>
        </row>
        <row r="142">
          <cell r="AE142">
            <v>42417</v>
          </cell>
          <cell r="AF142">
            <v>1584.5</v>
          </cell>
          <cell r="AG142">
            <v>42417</v>
          </cell>
          <cell r="AH142">
            <v>764.875</v>
          </cell>
        </row>
        <row r="143">
          <cell r="AE143">
            <v>42416</v>
          </cell>
          <cell r="AF143">
            <v>1551</v>
          </cell>
          <cell r="AG143">
            <v>42416</v>
          </cell>
          <cell r="AH143">
            <v>754.25</v>
          </cell>
        </row>
        <row r="144">
          <cell r="AE144">
            <v>42415</v>
          </cell>
          <cell r="AF144">
            <v>1541</v>
          </cell>
          <cell r="AG144">
            <v>42415</v>
          </cell>
          <cell r="AH144">
            <v>742.75</v>
          </cell>
        </row>
        <row r="145">
          <cell r="AE145">
            <v>42412</v>
          </cell>
          <cell r="AF145">
            <v>1504</v>
          </cell>
          <cell r="AG145">
            <v>42412</v>
          </cell>
          <cell r="AH145">
            <v>711.625</v>
          </cell>
        </row>
        <row r="146">
          <cell r="AE146">
            <v>42411</v>
          </cell>
          <cell r="AF146">
            <v>1482.25</v>
          </cell>
          <cell r="AG146">
            <v>42411</v>
          </cell>
          <cell r="AH146">
            <v>717.125</v>
          </cell>
        </row>
        <row r="147">
          <cell r="AE147">
            <v>42410</v>
          </cell>
          <cell r="AF147">
            <v>1517.25</v>
          </cell>
          <cell r="AG147">
            <v>42410</v>
          </cell>
          <cell r="AH147">
            <v>732.75</v>
          </cell>
        </row>
        <row r="148">
          <cell r="AE148">
            <v>42409</v>
          </cell>
          <cell r="AF148">
            <v>1505.25</v>
          </cell>
          <cell r="AG148">
            <v>42409</v>
          </cell>
          <cell r="AH148">
            <v>744.125</v>
          </cell>
        </row>
        <row r="149">
          <cell r="AE149">
            <v>42408</v>
          </cell>
          <cell r="AF149">
            <v>1518.75</v>
          </cell>
          <cell r="AG149">
            <v>42408</v>
          </cell>
          <cell r="AH149">
            <v>756.5</v>
          </cell>
        </row>
        <row r="150">
          <cell r="AE150">
            <v>42405</v>
          </cell>
          <cell r="AF150">
            <v>1559.75</v>
          </cell>
          <cell r="AG150">
            <v>42405</v>
          </cell>
          <cell r="AH150">
            <v>759.375</v>
          </cell>
        </row>
        <row r="151">
          <cell r="AE151">
            <v>42404</v>
          </cell>
          <cell r="AF151">
            <v>1567.75</v>
          </cell>
          <cell r="AG151">
            <v>42404</v>
          </cell>
          <cell r="AH151">
            <v>766.5</v>
          </cell>
        </row>
        <row r="152">
          <cell r="AE152">
            <v>42403</v>
          </cell>
          <cell r="AF152">
            <v>1550.5</v>
          </cell>
          <cell r="AG152">
            <v>42403</v>
          </cell>
          <cell r="AH152">
            <v>761.25</v>
          </cell>
        </row>
        <row r="153">
          <cell r="AE153">
            <v>42402</v>
          </cell>
          <cell r="AF153">
            <v>1573.75</v>
          </cell>
          <cell r="AG153">
            <v>42402</v>
          </cell>
          <cell r="AH153">
            <v>791.75</v>
          </cell>
        </row>
        <row r="154">
          <cell r="AE154">
            <v>42401</v>
          </cell>
          <cell r="AF154">
            <v>1608</v>
          </cell>
          <cell r="AG154">
            <v>42401</v>
          </cell>
          <cell r="AH154">
            <v>797.5</v>
          </cell>
        </row>
        <row r="155">
          <cell r="AE155">
            <v>42398</v>
          </cell>
          <cell r="AF155">
            <v>1624</v>
          </cell>
          <cell r="AG155">
            <v>42398</v>
          </cell>
          <cell r="AH155">
            <v>808.25</v>
          </cell>
        </row>
        <row r="156">
          <cell r="AE156">
            <v>42397</v>
          </cell>
          <cell r="AF156">
            <v>1583.25</v>
          </cell>
          <cell r="AG156">
            <v>42397</v>
          </cell>
          <cell r="AH156">
            <v>780.75</v>
          </cell>
        </row>
        <row r="157">
          <cell r="AE157">
            <v>42396</v>
          </cell>
          <cell r="AF157">
            <v>1611</v>
          </cell>
          <cell r="AG157">
            <v>42396</v>
          </cell>
          <cell r="AH157">
            <v>795</v>
          </cell>
        </row>
        <row r="158">
          <cell r="AE158">
            <v>42395</v>
          </cell>
          <cell r="AF158">
            <v>1595.5</v>
          </cell>
          <cell r="AG158">
            <v>42395</v>
          </cell>
          <cell r="AH158">
            <v>779.875</v>
          </cell>
        </row>
        <row r="159">
          <cell r="AE159">
            <v>42394</v>
          </cell>
          <cell r="AF159">
            <v>1584</v>
          </cell>
          <cell r="AG159">
            <v>42394</v>
          </cell>
          <cell r="AH159">
            <v>784.5</v>
          </cell>
        </row>
        <row r="160">
          <cell r="AE160">
            <v>42391</v>
          </cell>
          <cell r="AF160">
            <v>1588.5</v>
          </cell>
          <cell r="AG160">
            <v>42391</v>
          </cell>
          <cell r="AH160">
            <v>784.5</v>
          </cell>
        </row>
        <row r="161">
          <cell r="AE161">
            <v>42390</v>
          </cell>
          <cell r="AF161">
            <v>1557</v>
          </cell>
          <cell r="AG161">
            <v>42390</v>
          </cell>
          <cell r="AH161">
            <v>766.5</v>
          </cell>
        </row>
        <row r="162">
          <cell r="AE162">
            <v>42389</v>
          </cell>
          <cell r="AF162">
            <v>1537.25</v>
          </cell>
          <cell r="AG162">
            <v>42389</v>
          </cell>
          <cell r="AH162">
            <v>760.375</v>
          </cell>
        </row>
        <row r="163">
          <cell r="AE163">
            <v>42388</v>
          </cell>
          <cell r="AF163">
            <v>1590.5</v>
          </cell>
          <cell r="AG163">
            <v>42388</v>
          </cell>
          <cell r="AH163">
            <v>799.5</v>
          </cell>
        </row>
        <row r="164">
          <cell r="AE164">
            <v>42387</v>
          </cell>
          <cell r="AF164">
            <v>1554.75</v>
          </cell>
          <cell r="AG164">
            <v>42387</v>
          </cell>
          <cell r="AH164">
            <v>793</v>
          </cell>
        </row>
        <row r="165">
          <cell r="AE165">
            <v>42384</v>
          </cell>
          <cell r="AF165">
            <v>1564.25</v>
          </cell>
          <cell r="AG165">
            <v>42384</v>
          </cell>
          <cell r="AH165">
            <v>783.75</v>
          </cell>
        </row>
        <row r="166">
          <cell r="AE166">
            <v>42383</v>
          </cell>
          <cell r="AF166">
            <v>1591.5</v>
          </cell>
          <cell r="AG166">
            <v>42383</v>
          </cell>
          <cell r="AH166">
            <v>796.25</v>
          </cell>
        </row>
        <row r="167">
          <cell r="AE167">
            <v>42382</v>
          </cell>
          <cell r="AF167">
            <v>1606</v>
          </cell>
          <cell r="AG167">
            <v>42382</v>
          </cell>
          <cell r="AH167">
            <v>804.875</v>
          </cell>
        </row>
        <row r="168">
          <cell r="AE168">
            <v>42381</v>
          </cell>
          <cell r="AF168">
            <v>1604.5</v>
          </cell>
          <cell r="AG168">
            <v>42381</v>
          </cell>
          <cell r="AH168">
            <v>801</v>
          </cell>
        </row>
        <row r="169">
          <cell r="AE169">
            <v>42380</v>
          </cell>
          <cell r="AF169">
            <v>1581.5</v>
          </cell>
          <cell r="AG169">
            <v>42380</v>
          </cell>
          <cell r="AH169">
            <v>797.25</v>
          </cell>
        </row>
        <row r="170">
          <cell r="AE170">
            <v>42377</v>
          </cell>
          <cell r="AF170">
            <v>1590</v>
          </cell>
          <cell r="AG170">
            <v>42377</v>
          </cell>
          <cell r="AH170">
            <v>799.5</v>
          </cell>
        </row>
        <row r="171">
          <cell r="AE171">
            <v>42376</v>
          </cell>
          <cell r="AF171">
            <v>1600</v>
          </cell>
          <cell r="AG171">
            <v>42376</v>
          </cell>
          <cell r="AH171">
            <v>813.625</v>
          </cell>
        </row>
        <row r="172">
          <cell r="AE172">
            <v>42375</v>
          </cell>
          <cell r="AF172">
            <v>1618.25</v>
          </cell>
          <cell r="AG172">
            <v>42375</v>
          </cell>
          <cell r="AH172">
            <v>820.75</v>
          </cell>
        </row>
        <row r="173">
          <cell r="AE173">
            <v>42374</v>
          </cell>
          <cell r="AF173">
            <v>1628.25</v>
          </cell>
          <cell r="AG173">
            <v>42374</v>
          </cell>
          <cell r="AH173">
            <v>832.25</v>
          </cell>
        </row>
        <row r="174">
          <cell r="AE174">
            <v>42373</v>
          </cell>
          <cell r="AF174">
            <v>1627.5</v>
          </cell>
          <cell r="AG174">
            <v>42373</v>
          </cell>
          <cell r="AH174">
            <v>809.5</v>
          </cell>
        </row>
        <row r="175">
          <cell r="AE175">
            <v>42369</v>
          </cell>
          <cell r="AF175">
            <v>1673.75</v>
          </cell>
          <cell r="AG175">
            <v>42369</v>
          </cell>
          <cell r="AH175">
            <v>829.5</v>
          </cell>
        </row>
        <row r="176">
          <cell r="AE176">
            <v>42368</v>
          </cell>
          <cell r="AF176">
            <v>1683</v>
          </cell>
          <cell r="AG176">
            <v>42368</v>
          </cell>
          <cell r="AH176">
            <v>833.25</v>
          </cell>
        </row>
        <row r="177">
          <cell r="AE177">
            <v>42367</v>
          </cell>
          <cell r="AF177">
            <v>1692.5</v>
          </cell>
          <cell r="AG177">
            <v>42367</v>
          </cell>
          <cell r="AH177">
            <v>840.25</v>
          </cell>
        </row>
        <row r="178">
          <cell r="AE178">
            <v>42362</v>
          </cell>
          <cell r="AF178">
            <v>1669.75</v>
          </cell>
          <cell r="AG178">
            <v>42362</v>
          </cell>
          <cell r="AH178">
            <v>816.875</v>
          </cell>
        </row>
        <row r="179">
          <cell r="AE179">
            <v>42361</v>
          </cell>
          <cell r="AF179">
            <v>1665.75</v>
          </cell>
          <cell r="AG179">
            <v>42361</v>
          </cell>
          <cell r="AH179">
            <v>830.375</v>
          </cell>
        </row>
        <row r="180">
          <cell r="AE180">
            <v>42360</v>
          </cell>
          <cell r="AF180">
            <v>1641.75</v>
          </cell>
          <cell r="AG180">
            <v>42360</v>
          </cell>
          <cell r="AH180">
            <v>819.25</v>
          </cell>
        </row>
        <row r="181">
          <cell r="AE181">
            <v>42359</v>
          </cell>
          <cell r="AF181">
            <v>1633.75</v>
          </cell>
          <cell r="AG181">
            <v>42359</v>
          </cell>
          <cell r="AH181">
            <v>813.75</v>
          </cell>
        </row>
        <row r="182">
          <cell r="AE182">
            <v>42356</v>
          </cell>
          <cell r="AF182">
            <v>1634.25</v>
          </cell>
          <cell r="AG182">
            <v>42356</v>
          </cell>
          <cell r="AH182">
            <v>814.25</v>
          </cell>
        </row>
        <row r="183">
          <cell r="AE183">
            <v>42355</v>
          </cell>
          <cell r="AF183">
            <v>1650.75</v>
          </cell>
          <cell r="AG183">
            <v>42355</v>
          </cell>
          <cell r="AH183">
            <v>828</v>
          </cell>
        </row>
        <row r="184">
          <cell r="AE184">
            <v>42354</v>
          </cell>
          <cell r="AF184">
            <v>1634</v>
          </cell>
          <cell r="AG184">
            <v>42354</v>
          </cell>
          <cell r="AH184">
            <v>816.375</v>
          </cell>
        </row>
        <row r="185">
          <cell r="AE185">
            <v>42353</v>
          </cell>
          <cell r="AF185">
            <v>1621.25</v>
          </cell>
          <cell r="AG185">
            <v>42353</v>
          </cell>
          <cell r="AH185">
            <v>803.25</v>
          </cell>
        </row>
        <row r="186">
          <cell r="AE186">
            <v>42352</v>
          </cell>
          <cell r="AF186">
            <v>1583.5</v>
          </cell>
          <cell r="AG186">
            <v>42352</v>
          </cell>
          <cell r="AH186">
            <v>796.125</v>
          </cell>
        </row>
        <row r="187">
          <cell r="AE187">
            <v>42349</v>
          </cell>
          <cell r="AF187">
            <v>1599.75</v>
          </cell>
          <cell r="AG187">
            <v>42349</v>
          </cell>
          <cell r="AH187">
            <v>792.25</v>
          </cell>
        </row>
        <row r="188">
          <cell r="AE188">
            <v>42348</v>
          </cell>
          <cell r="AF188">
            <v>1628.75</v>
          </cell>
          <cell r="AG188">
            <v>42348</v>
          </cell>
          <cell r="AH188">
            <v>808.75</v>
          </cell>
        </row>
        <row r="189">
          <cell r="AE189">
            <v>42347</v>
          </cell>
          <cell r="AF189">
            <v>1638.75</v>
          </cell>
          <cell r="AG189">
            <v>42347</v>
          </cell>
          <cell r="AH189">
            <v>807.25</v>
          </cell>
        </row>
        <row r="190">
          <cell r="AE190">
            <v>42346</v>
          </cell>
          <cell r="AF190">
            <v>1650.25</v>
          </cell>
          <cell r="AG190">
            <v>42346</v>
          </cell>
          <cell r="AH190">
            <v>815.125</v>
          </cell>
        </row>
        <row r="191">
          <cell r="AE191">
            <v>42345</v>
          </cell>
          <cell r="AF191">
            <v>1666</v>
          </cell>
          <cell r="AG191">
            <v>42345</v>
          </cell>
          <cell r="AH191">
            <v>822.75</v>
          </cell>
        </row>
        <row r="192">
          <cell r="AE192">
            <v>42342</v>
          </cell>
          <cell r="AF192">
            <v>1659.5</v>
          </cell>
          <cell r="AG192">
            <v>42342</v>
          </cell>
          <cell r="AH192">
            <v>817</v>
          </cell>
        </row>
        <row r="193">
          <cell r="AE193">
            <v>42341</v>
          </cell>
          <cell r="AF193">
            <v>1674</v>
          </cell>
          <cell r="AG193">
            <v>42341</v>
          </cell>
          <cell r="AH193">
            <v>824.625</v>
          </cell>
        </row>
        <row r="194">
          <cell r="AE194">
            <v>42340</v>
          </cell>
          <cell r="AF194">
            <v>1692.75</v>
          </cell>
          <cell r="AG194">
            <v>42340</v>
          </cell>
          <cell r="AH194">
            <v>841.75</v>
          </cell>
        </row>
        <row r="195">
          <cell r="AE195">
            <v>42339</v>
          </cell>
          <cell r="AF195">
            <v>1684.25</v>
          </cell>
          <cell r="AG195">
            <v>42339</v>
          </cell>
          <cell r="AH195">
            <v>834.5</v>
          </cell>
        </row>
        <row r="196">
          <cell r="AE196">
            <v>42338</v>
          </cell>
          <cell r="AF196">
            <v>1682.25</v>
          </cell>
          <cell r="AG196">
            <v>42338</v>
          </cell>
          <cell r="AH196">
            <v>823.875</v>
          </cell>
        </row>
        <row r="197">
          <cell r="AE197">
            <v>42335</v>
          </cell>
          <cell r="AF197">
            <v>1681.25</v>
          </cell>
          <cell r="AG197">
            <v>42335</v>
          </cell>
          <cell r="AH197">
            <v>831.875</v>
          </cell>
        </row>
        <row r="198">
          <cell r="AE198">
            <v>42334</v>
          </cell>
          <cell r="AF198">
            <v>1679.5</v>
          </cell>
          <cell r="AG198">
            <v>42334</v>
          </cell>
          <cell r="AH198">
            <v>838.25</v>
          </cell>
        </row>
        <row r="199">
          <cell r="AE199">
            <v>42333</v>
          </cell>
          <cell r="AF199">
            <v>1666.25</v>
          </cell>
          <cell r="AG199">
            <v>42333</v>
          </cell>
          <cell r="AH199">
            <v>833.75</v>
          </cell>
        </row>
        <row r="200">
          <cell r="AE200">
            <v>42332</v>
          </cell>
          <cell r="AF200">
            <v>1658.5</v>
          </cell>
          <cell r="AG200">
            <v>42332</v>
          </cell>
          <cell r="AH200">
            <v>836.75</v>
          </cell>
        </row>
        <row r="201">
          <cell r="AE201">
            <v>42331</v>
          </cell>
          <cell r="AF201">
            <v>1663.25</v>
          </cell>
          <cell r="AG201">
            <v>42331</v>
          </cell>
          <cell r="AH201">
            <v>835.5</v>
          </cell>
        </row>
        <row r="202">
          <cell r="AE202">
            <v>42328</v>
          </cell>
          <cell r="AF202">
            <v>1667.5</v>
          </cell>
          <cell r="AG202">
            <v>42328</v>
          </cell>
          <cell r="AH202">
            <v>833</v>
          </cell>
        </row>
        <row r="203">
          <cell r="AE203">
            <v>42327</v>
          </cell>
          <cell r="AF203">
            <v>1663.75</v>
          </cell>
          <cell r="AG203">
            <v>42327</v>
          </cell>
          <cell r="AH203">
            <v>823.125</v>
          </cell>
        </row>
        <row r="204">
          <cell r="AE204">
            <v>42326</v>
          </cell>
          <cell r="AF204">
            <v>1651</v>
          </cell>
          <cell r="AG204">
            <v>42326</v>
          </cell>
          <cell r="AH204">
            <v>824</v>
          </cell>
        </row>
        <row r="205">
          <cell r="AE205">
            <v>42325</v>
          </cell>
          <cell r="AF205">
            <v>1651.5</v>
          </cell>
          <cell r="AG205">
            <v>42325</v>
          </cell>
          <cell r="AH205">
            <v>824.25</v>
          </cell>
        </row>
        <row r="206">
          <cell r="AE206">
            <v>42324</v>
          </cell>
          <cell r="AF206">
            <v>1628</v>
          </cell>
          <cell r="AG206">
            <v>42324</v>
          </cell>
          <cell r="AH206">
            <v>817.375</v>
          </cell>
        </row>
        <row r="207">
          <cell r="AE207">
            <v>42321</v>
          </cell>
          <cell r="AF207">
            <v>1621</v>
          </cell>
          <cell r="AG207">
            <v>42321</v>
          </cell>
          <cell r="AH207">
            <v>815.75</v>
          </cell>
        </row>
        <row r="208">
          <cell r="AE208">
            <v>42320</v>
          </cell>
          <cell r="AF208">
            <v>1640.5</v>
          </cell>
          <cell r="AG208">
            <v>42320</v>
          </cell>
          <cell r="AH208">
            <v>820.375</v>
          </cell>
        </row>
        <row r="209">
          <cell r="AE209">
            <v>42319</v>
          </cell>
          <cell r="AF209">
            <v>1669.25</v>
          </cell>
          <cell r="AG209">
            <v>42319</v>
          </cell>
          <cell r="AH209">
            <v>828.5</v>
          </cell>
        </row>
        <row r="210">
          <cell r="AE210">
            <v>42318</v>
          </cell>
          <cell r="AF210">
            <v>1661.75</v>
          </cell>
          <cell r="AG210">
            <v>42318</v>
          </cell>
          <cell r="AH210">
            <v>827.5</v>
          </cell>
        </row>
        <row r="211">
          <cell r="AE211">
            <v>42317</v>
          </cell>
          <cell r="AF211">
            <v>1670.75</v>
          </cell>
          <cell r="AG211">
            <v>42317</v>
          </cell>
          <cell r="AH211">
            <v>818.5</v>
          </cell>
        </row>
        <row r="212">
          <cell r="AE212">
            <v>42314</v>
          </cell>
          <cell r="AF212">
            <v>1694.25</v>
          </cell>
          <cell r="AG212">
            <v>42314</v>
          </cell>
          <cell r="AH212">
            <v>823.125</v>
          </cell>
        </row>
        <row r="213">
          <cell r="AE213">
            <v>42313</v>
          </cell>
          <cell r="AF213">
            <v>1689.5</v>
          </cell>
          <cell r="AG213">
            <v>42313</v>
          </cell>
          <cell r="AH213">
            <v>817.25</v>
          </cell>
        </row>
        <row r="214">
          <cell r="AE214">
            <v>42312</v>
          </cell>
          <cell r="AF214">
            <v>1679.25</v>
          </cell>
          <cell r="AG214">
            <v>42312</v>
          </cell>
          <cell r="AH214">
            <v>803.875</v>
          </cell>
        </row>
        <row r="215">
          <cell r="AE215">
            <v>42311</v>
          </cell>
          <cell r="AF215">
            <v>1680.75</v>
          </cell>
          <cell r="AG215">
            <v>42311</v>
          </cell>
          <cell r="AH215">
            <v>806.625</v>
          </cell>
        </row>
        <row r="216">
          <cell r="AE216">
            <v>42310</v>
          </cell>
          <cell r="AF216">
            <v>1683.75</v>
          </cell>
          <cell r="AG216">
            <v>42310</v>
          </cell>
          <cell r="AH216">
            <v>802</v>
          </cell>
        </row>
        <row r="217">
          <cell r="AE217">
            <v>42307</v>
          </cell>
          <cell r="AF217">
            <v>1672.75</v>
          </cell>
          <cell r="AG217">
            <v>42307</v>
          </cell>
          <cell r="AH217">
            <v>801.875</v>
          </cell>
        </row>
        <row r="218">
          <cell r="AE218">
            <v>42306</v>
          </cell>
          <cell r="AF218">
            <v>1682.5</v>
          </cell>
          <cell r="AG218">
            <v>42306</v>
          </cell>
          <cell r="AH218">
            <v>810.625</v>
          </cell>
        </row>
        <row r="219">
          <cell r="AE219">
            <v>42305</v>
          </cell>
          <cell r="AF219">
            <v>1699</v>
          </cell>
          <cell r="AG219">
            <v>42305</v>
          </cell>
          <cell r="AH219">
            <v>817</v>
          </cell>
        </row>
        <row r="220">
          <cell r="AE220">
            <v>42304</v>
          </cell>
          <cell r="AF220">
            <v>1679.75</v>
          </cell>
          <cell r="AG220">
            <v>42304</v>
          </cell>
          <cell r="AH220">
            <v>811.75</v>
          </cell>
        </row>
        <row r="221">
          <cell r="AE221">
            <v>42303</v>
          </cell>
          <cell r="AF221">
            <v>1691.75</v>
          </cell>
          <cell r="AG221">
            <v>42303</v>
          </cell>
          <cell r="AH221">
            <v>815.25</v>
          </cell>
        </row>
        <row r="222">
          <cell r="AE222">
            <v>42300</v>
          </cell>
          <cell r="AF222">
            <v>1695.25</v>
          </cell>
          <cell r="AG222">
            <v>42300</v>
          </cell>
          <cell r="AH222">
            <v>815.375</v>
          </cell>
        </row>
        <row r="223">
          <cell r="AE223">
            <v>42299</v>
          </cell>
          <cell r="AF223">
            <v>1676.75</v>
          </cell>
          <cell r="AG223">
            <v>42299</v>
          </cell>
          <cell r="AH223">
            <v>807.25</v>
          </cell>
        </row>
        <row r="224">
          <cell r="AE224">
            <v>42298</v>
          </cell>
          <cell r="AF224">
            <v>1663.25</v>
          </cell>
          <cell r="AG224">
            <v>42298</v>
          </cell>
          <cell r="AH224">
            <v>796.75</v>
          </cell>
        </row>
        <row r="225">
          <cell r="AE225">
            <v>42297</v>
          </cell>
          <cell r="AF225">
            <v>1664</v>
          </cell>
          <cell r="AG225">
            <v>42297</v>
          </cell>
          <cell r="AH225">
            <v>783</v>
          </cell>
        </row>
        <row r="226">
          <cell r="AE226">
            <v>42296</v>
          </cell>
          <cell r="AF226">
            <v>1664.25</v>
          </cell>
          <cell r="AG226">
            <v>42296</v>
          </cell>
          <cell r="AH226">
            <v>783.375</v>
          </cell>
        </row>
        <row r="227">
          <cell r="AE227">
            <v>42293</v>
          </cell>
          <cell r="AF227">
            <v>1670.75</v>
          </cell>
          <cell r="AG227">
            <v>42293</v>
          </cell>
          <cell r="AH227">
            <v>788</v>
          </cell>
        </row>
        <row r="228">
          <cell r="AE228">
            <v>42292</v>
          </cell>
          <cell r="AF228">
            <v>1663</v>
          </cell>
          <cell r="AG228">
            <v>42292</v>
          </cell>
          <cell r="AH228">
            <v>782.75</v>
          </cell>
        </row>
        <row r="229">
          <cell r="AE229">
            <v>42291</v>
          </cell>
          <cell r="AF229">
            <v>1649.75</v>
          </cell>
          <cell r="AG229">
            <v>42291</v>
          </cell>
          <cell r="AH229">
            <v>770.875</v>
          </cell>
        </row>
        <row r="230">
          <cell r="AE230">
            <v>42290</v>
          </cell>
          <cell r="AF230">
            <v>1672.25</v>
          </cell>
          <cell r="AG230">
            <v>42290</v>
          </cell>
          <cell r="AH230">
            <v>792.75</v>
          </cell>
        </row>
        <row r="231">
          <cell r="AE231">
            <v>42289</v>
          </cell>
          <cell r="AF231">
            <v>1677.25</v>
          </cell>
          <cell r="AG231">
            <v>42289</v>
          </cell>
          <cell r="AH231">
            <v>790.75</v>
          </cell>
        </row>
        <row r="232">
          <cell r="AE232">
            <v>42286</v>
          </cell>
          <cell r="AF232">
            <v>1684.25</v>
          </cell>
          <cell r="AG232">
            <v>42286</v>
          </cell>
          <cell r="AH232">
            <v>793</v>
          </cell>
        </row>
        <row r="233">
          <cell r="AE233">
            <v>42285</v>
          </cell>
          <cell r="AF233">
            <v>1665.75</v>
          </cell>
          <cell r="AG233">
            <v>42285</v>
          </cell>
          <cell r="AH233">
            <v>786.25</v>
          </cell>
        </row>
        <row r="234">
          <cell r="AE234">
            <v>42284</v>
          </cell>
          <cell r="AF234">
            <v>1653.75</v>
          </cell>
          <cell r="AG234">
            <v>42284</v>
          </cell>
          <cell r="AH234">
            <v>783.25</v>
          </cell>
        </row>
        <row r="235">
          <cell r="AE235">
            <v>42283</v>
          </cell>
          <cell r="AF235">
            <v>1666.25</v>
          </cell>
          <cell r="AG235">
            <v>42283</v>
          </cell>
          <cell r="AH235">
            <v>781.75</v>
          </cell>
        </row>
        <row r="236">
          <cell r="AE236">
            <v>42282</v>
          </cell>
          <cell r="AF236">
            <v>1647</v>
          </cell>
          <cell r="AG236">
            <v>42282</v>
          </cell>
          <cell r="AH236">
            <v>787.5</v>
          </cell>
        </row>
        <row r="237">
          <cell r="AE237">
            <v>42279</v>
          </cell>
          <cell r="AF237">
            <v>1605.75</v>
          </cell>
          <cell r="AG237">
            <v>42279</v>
          </cell>
          <cell r="AH237">
            <v>757.375</v>
          </cell>
        </row>
        <row r="238">
          <cell r="AE238">
            <v>42278</v>
          </cell>
          <cell r="AF238">
            <v>1594.25</v>
          </cell>
          <cell r="AG238">
            <v>42278</v>
          </cell>
          <cell r="AH238">
            <v>757.25</v>
          </cell>
        </row>
        <row r="239">
          <cell r="AE239">
            <v>42277</v>
          </cell>
          <cell r="AF239">
            <v>1596.75</v>
          </cell>
          <cell r="AG239">
            <v>42277</v>
          </cell>
          <cell r="AH239">
            <v>753.5</v>
          </cell>
        </row>
        <row r="240">
          <cell r="AE240">
            <v>42276</v>
          </cell>
          <cell r="AF240">
            <v>1568.75</v>
          </cell>
          <cell r="AG240">
            <v>42276</v>
          </cell>
          <cell r="AH240">
            <v>738.75</v>
          </cell>
        </row>
        <row r="241">
          <cell r="AE241">
            <v>42275</v>
          </cell>
          <cell r="AF241">
            <v>1571.75</v>
          </cell>
          <cell r="AG241">
            <v>42275</v>
          </cell>
          <cell r="AH241">
            <v>751</v>
          </cell>
        </row>
        <row r="242">
          <cell r="AE242">
            <v>42272</v>
          </cell>
          <cell r="AF242">
            <v>1606.5</v>
          </cell>
          <cell r="AG242">
            <v>42272</v>
          </cell>
          <cell r="AH242">
            <v>772.25</v>
          </cell>
        </row>
        <row r="243">
          <cell r="AE243">
            <v>42271</v>
          </cell>
          <cell r="AF243">
            <v>1559.5</v>
          </cell>
          <cell r="AG243">
            <v>42271</v>
          </cell>
          <cell r="AH243">
            <v>736.375</v>
          </cell>
        </row>
        <row r="244">
          <cell r="AE244">
            <v>42270</v>
          </cell>
          <cell r="AF244">
            <v>1583.75</v>
          </cell>
          <cell r="AG244">
            <v>42270</v>
          </cell>
          <cell r="AH244">
            <v>747.375</v>
          </cell>
        </row>
        <row r="245">
          <cell r="AE245">
            <v>42269</v>
          </cell>
          <cell r="AF245">
            <v>1566</v>
          </cell>
          <cell r="AG245">
            <v>42269</v>
          </cell>
          <cell r="AH245">
            <v>740.875</v>
          </cell>
        </row>
        <row r="246">
          <cell r="AE246">
            <v>42268</v>
          </cell>
          <cell r="AF246">
            <v>1610.75</v>
          </cell>
          <cell r="AG246">
            <v>42268</v>
          </cell>
          <cell r="AH246">
            <v>749.875</v>
          </cell>
        </row>
        <row r="247">
          <cell r="AE247">
            <v>42265</v>
          </cell>
          <cell r="AF247">
            <v>1610.5</v>
          </cell>
          <cell r="AG247">
            <v>42265</v>
          </cell>
          <cell r="AH247">
            <v>747</v>
          </cell>
        </row>
        <row r="248">
          <cell r="AE248">
            <v>42264</v>
          </cell>
          <cell r="AF248">
            <v>1643.75</v>
          </cell>
          <cell r="AG248">
            <v>42264</v>
          </cell>
          <cell r="AH248">
            <v>765.25</v>
          </cell>
        </row>
        <row r="249">
          <cell r="AE249">
            <v>42263</v>
          </cell>
          <cell r="AF249">
            <v>1645</v>
          </cell>
          <cell r="AG249">
            <v>42263</v>
          </cell>
          <cell r="AH249">
            <v>768</v>
          </cell>
        </row>
        <row r="250">
          <cell r="AE250">
            <v>42262</v>
          </cell>
          <cell r="AF250">
            <v>1631.5</v>
          </cell>
          <cell r="AG250">
            <v>42262</v>
          </cell>
          <cell r="AH250">
            <v>765.5</v>
          </cell>
        </row>
        <row r="251">
          <cell r="AE251">
            <v>42261</v>
          </cell>
          <cell r="AF251">
            <v>1617</v>
          </cell>
          <cell r="AG251">
            <v>42261</v>
          </cell>
          <cell r="AH251">
            <v>759</v>
          </cell>
        </row>
        <row r="252">
          <cell r="AE252">
            <v>42258</v>
          </cell>
          <cell r="AF252">
            <v>1626.5</v>
          </cell>
          <cell r="AG252">
            <v>42258</v>
          </cell>
          <cell r="AH252">
            <v>757.125</v>
          </cell>
        </row>
        <row r="253">
          <cell r="AE253">
            <v>42257</v>
          </cell>
          <cell r="AF253">
            <v>1630.5</v>
          </cell>
          <cell r="AG253">
            <v>42257</v>
          </cell>
          <cell r="AH253">
            <v>758.5</v>
          </cell>
        </row>
        <row r="254">
          <cell r="AE254">
            <v>42256</v>
          </cell>
          <cell r="AF254">
            <v>1644.5</v>
          </cell>
          <cell r="AG254">
            <v>42256</v>
          </cell>
          <cell r="AH254">
            <v>772</v>
          </cell>
        </row>
        <row r="255">
          <cell r="AE255">
            <v>42255</v>
          </cell>
          <cell r="AF255">
            <v>1629.5</v>
          </cell>
          <cell r="AG255">
            <v>42255</v>
          </cell>
          <cell r="AH255">
            <v>761.75</v>
          </cell>
        </row>
        <row r="256">
          <cell r="AE256">
            <v>42254</v>
          </cell>
          <cell r="AF256">
            <v>1617.5</v>
          </cell>
          <cell r="AG256">
            <v>42254</v>
          </cell>
          <cell r="AH256">
            <v>761.25</v>
          </cell>
        </row>
        <row r="257">
          <cell r="AE257">
            <v>42251</v>
          </cell>
          <cell r="AF257">
            <v>1612.25</v>
          </cell>
          <cell r="AG257">
            <v>42251</v>
          </cell>
          <cell r="AH257">
            <v>762.5</v>
          </cell>
        </row>
        <row r="258">
          <cell r="AE258">
            <v>42250</v>
          </cell>
          <cell r="AF258">
            <v>1645.75</v>
          </cell>
          <cell r="AG258">
            <v>42250</v>
          </cell>
          <cell r="AH258">
            <v>783.25</v>
          </cell>
        </row>
        <row r="259">
          <cell r="AE259">
            <v>42249</v>
          </cell>
          <cell r="AF259">
            <v>1621</v>
          </cell>
          <cell r="AG259">
            <v>42249</v>
          </cell>
          <cell r="AH259">
            <v>766.75</v>
          </cell>
        </row>
        <row r="260">
          <cell r="AE260">
            <v>42248</v>
          </cell>
          <cell r="AF260">
            <v>1613.25</v>
          </cell>
          <cell r="AG260">
            <v>42248</v>
          </cell>
          <cell r="AH260">
            <v>755.75</v>
          </cell>
        </row>
        <row r="261">
          <cell r="AE261">
            <v>42244</v>
          </cell>
          <cell r="AF261">
            <v>1651.25</v>
          </cell>
          <cell r="AG261">
            <v>42244</v>
          </cell>
          <cell r="AH261">
            <v>801.5</v>
          </cell>
        </row>
        <row r="262">
          <cell r="AE262">
            <v>42243</v>
          </cell>
          <cell r="AF262">
            <v>1645</v>
          </cell>
          <cell r="AG262">
            <v>42243</v>
          </cell>
          <cell r="AH262">
            <v>797</v>
          </cell>
        </row>
        <row r="263">
          <cell r="AE263">
            <v>42242</v>
          </cell>
          <cell r="AF263">
            <v>1606.75</v>
          </cell>
          <cell r="AG263">
            <v>42242</v>
          </cell>
          <cell r="AH263">
            <v>764</v>
          </cell>
        </row>
        <row r="264">
          <cell r="AE264">
            <v>42241</v>
          </cell>
          <cell r="AF264">
            <v>1616.25</v>
          </cell>
          <cell r="AG264">
            <v>42241</v>
          </cell>
          <cell r="AH264">
            <v>760.75</v>
          </cell>
        </row>
        <row r="265">
          <cell r="AE265">
            <v>42240</v>
          </cell>
          <cell r="AF265">
            <v>1571</v>
          </cell>
          <cell r="AG265">
            <v>42240</v>
          </cell>
          <cell r="AH265">
            <v>723.25</v>
          </cell>
        </row>
        <row r="266">
          <cell r="AE266">
            <v>42237</v>
          </cell>
          <cell r="AF266">
            <v>1628</v>
          </cell>
          <cell r="AG266">
            <v>42237</v>
          </cell>
          <cell r="AH266">
            <v>773</v>
          </cell>
        </row>
        <row r="267">
          <cell r="AE267">
            <v>42236</v>
          </cell>
          <cell r="AF267">
            <v>1665.5</v>
          </cell>
          <cell r="AG267">
            <v>42236</v>
          </cell>
          <cell r="AH267">
            <v>796.125</v>
          </cell>
        </row>
        <row r="268">
          <cell r="AE268">
            <v>42235</v>
          </cell>
          <cell r="AF268">
            <v>1684</v>
          </cell>
          <cell r="AG268">
            <v>42235</v>
          </cell>
          <cell r="AH268">
            <v>815.5</v>
          </cell>
        </row>
        <row r="269">
          <cell r="AE269">
            <v>42234</v>
          </cell>
          <cell r="AF269">
            <v>1710</v>
          </cell>
          <cell r="AG269">
            <v>42234</v>
          </cell>
          <cell r="AH269">
            <v>822.75</v>
          </cell>
        </row>
        <row r="270">
          <cell r="AE270">
            <v>42233</v>
          </cell>
          <cell r="AF270">
            <v>1721</v>
          </cell>
          <cell r="AG270">
            <v>42233</v>
          </cell>
          <cell r="AH270">
            <v>828.5</v>
          </cell>
        </row>
        <row r="271">
          <cell r="AE271">
            <v>42230</v>
          </cell>
          <cell r="AF271">
            <v>1719</v>
          </cell>
          <cell r="AG271">
            <v>42230</v>
          </cell>
          <cell r="AH271">
            <v>828.75</v>
          </cell>
        </row>
        <row r="272">
          <cell r="AE272">
            <v>42229</v>
          </cell>
          <cell r="AF272">
            <v>1727.75</v>
          </cell>
          <cell r="AG272">
            <v>42229</v>
          </cell>
          <cell r="AH272">
            <v>828</v>
          </cell>
        </row>
        <row r="273">
          <cell r="AE273">
            <v>42228</v>
          </cell>
          <cell r="AF273">
            <v>1714.25</v>
          </cell>
          <cell r="AG273">
            <v>42228</v>
          </cell>
          <cell r="AH273">
            <v>815.5</v>
          </cell>
        </row>
        <row r="274">
          <cell r="AE274">
            <v>42227</v>
          </cell>
          <cell r="AF274">
            <v>1744.5</v>
          </cell>
          <cell r="AG274">
            <v>42227</v>
          </cell>
          <cell r="AH274">
            <v>829</v>
          </cell>
        </row>
        <row r="275">
          <cell r="AE275">
            <v>42226</v>
          </cell>
          <cell r="AF275">
            <v>1768</v>
          </cell>
          <cell r="AG275">
            <v>42226</v>
          </cell>
          <cell r="AH275">
            <v>848.5</v>
          </cell>
        </row>
        <row r="276">
          <cell r="AE276">
            <v>42223</v>
          </cell>
          <cell r="AF276">
            <v>1757</v>
          </cell>
          <cell r="AG276">
            <v>42223</v>
          </cell>
          <cell r="AH276">
            <v>839.5</v>
          </cell>
        </row>
        <row r="277">
          <cell r="AE277">
            <v>42222</v>
          </cell>
          <cell r="AF277">
            <v>1763.5</v>
          </cell>
          <cell r="AG277">
            <v>42222</v>
          </cell>
          <cell r="AH277">
            <v>832.5</v>
          </cell>
        </row>
        <row r="278">
          <cell r="AE278">
            <v>42221</v>
          </cell>
          <cell r="AF278">
            <v>1758</v>
          </cell>
          <cell r="AG278">
            <v>42221</v>
          </cell>
          <cell r="AH278">
            <v>834.5</v>
          </cell>
        </row>
        <row r="279">
          <cell r="AE279">
            <v>42220</v>
          </cell>
          <cell r="AF279">
            <v>1748</v>
          </cell>
          <cell r="AG279">
            <v>42220</v>
          </cell>
          <cell r="AH279">
            <v>825</v>
          </cell>
        </row>
        <row r="280">
          <cell r="AE280">
            <v>42219</v>
          </cell>
          <cell r="AF280">
            <v>1751.5</v>
          </cell>
          <cell r="AG280">
            <v>42219</v>
          </cell>
          <cell r="AH280">
            <v>830.75</v>
          </cell>
        </row>
        <row r="281">
          <cell r="AE281">
            <v>42216</v>
          </cell>
          <cell r="AF281">
            <v>1750.5</v>
          </cell>
          <cell r="AG281">
            <v>42216</v>
          </cell>
          <cell r="AH281">
            <v>830.5</v>
          </cell>
        </row>
        <row r="282">
          <cell r="AE282">
            <v>42215</v>
          </cell>
          <cell r="AF282">
            <v>1732.25</v>
          </cell>
          <cell r="AG282">
            <v>42215</v>
          </cell>
          <cell r="AH282">
            <v>824.75</v>
          </cell>
        </row>
        <row r="283">
          <cell r="AE283">
            <v>42214</v>
          </cell>
          <cell r="AF283">
            <v>1756</v>
          </cell>
          <cell r="AG283">
            <v>42214</v>
          </cell>
          <cell r="AH283">
            <v>821</v>
          </cell>
        </row>
        <row r="284">
          <cell r="AE284">
            <v>42213</v>
          </cell>
          <cell r="AF284">
            <v>1745.75</v>
          </cell>
          <cell r="AG284">
            <v>42213</v>
          </cell>
          <cell r="AH284">
            <v>819.5</v>
          </cell>
        </row>
        <row r="285">
          <cell r="AE285">
            <v>42212</v>
          </cell>
          <cell r="AF285">
            <v>1741</v>
          </cell>
          <cell r="AG285">
            <v>42212</v>
          </cell>
          <cell r="AH285">
            <v>819.5</v>
          </cell>
        </row>
        <row r="286">
          <cell r="AE286">
            <v>42209</v>
          </cell>
          <cell r="AF286">
            <v>1762</v>
          </cell>
          <cell r="AG286">
            <v>42209</v>
          </cell>
          <cell r="AH286">
            <v>831.25</v>
          </cell>
        </row>
        <row r="287">
          <cell r="AE287">
            <v>42208</v>
          </cell>
          <cell r="AF287">
            <v>1779</v>
          </cell>
          <cell r="AG287">
            <v>42208</v>
          </cell>
          <cell r="AH287">
            <v>835.75</v>
          </cell>
        </row>
        <row r="288">
          <cell r="AE288">
            <v>42207</v>
          </cell>
          <cell r="AF288">
            <v>1764</v>
          </cell>
          <cell r="AG288">
            <v>42207</v>
          </cell>
          <cell r="AH288">
            <v>827.75</v>
          </cell>
        </row>
        <row r="289">
          <cell r="AE289">
            <v>42206</v>
          </cell>
          <cell r="AF289">
            <v>1789.5</v>
          </cell>
          <cell r="AG289">
            <v>42206</v>
          </cell>
          <cell r="AH289">
            <v>835.5</v>
          </cell>
        </row>
        <row r="290">
          <cell r="AE290">
            <v>42205</v>
          </cell>
          <cell r="AF290">
            <v>1793</v>
          </cell>
          <cell r="AG290">
            <v>42205</v>
          </cell>
          <cell r="AH290">
            <v>839</v>
          </cell>
        </row>
        <row r="291">
          <cell r="AE291">
            <v>42202</v>
          </cell>
          <cell r="AF291">
            <v>1781.5</v>
          </cell>
          <cell r="AG291">
            <v>42202</v>
          </cell>
          <cell r="AH291">
            <v>835.75</v>
          </cell>
        </row>
        <row r="292">
          <cell r="AE292">
            <v>42201</v>
          </cell>
          <cell r="AF292">
            <v>1792.5</v>
          </cell>
          <cell r="AG292">
            <v>42201</v>
          </cell>
          <cell r="AH292">
            <v>833.375</v>
          </cell>
        </row>
        <row r="293">
          <cell r="AE293">
            <v>42200</v>
          </cell>
          <cell r="AF293">
            <v>1777</v>
          </cell>
          <cell r="AG293">
            <v>42200</v>
          </cell>
          <cell r="AH293">
            <v>832</v>
          </cell>
        </row>
        <row r="294">
          <cell r="AE294">
            <v>42199</v>
          </cell>
          <cell r="AF294">
            <v>1781.25</v>
          </cell>
          <cell r="AG294">
            <v>42199</v>
          </cell>
          <cell r="AH294">
            <v>830.75</v>
          </cell>
        </row>
        <row r="295">
          <cell r="AE295">
            <v>42198</v>
          </cell>
          <cell r="AF295">
            <v>1778.25</v>
          </cell>
          <cell r="AG295">
            <v>42198</v>
          </cell>
          <cell r="AH295">
            <v>829.5</v>
          </cell>
        </row>
        <row r="296">
          <cell r="AE296">
            <v>42195</v>
          </cell>
          <cell r="AF296">
            <v>1772.5</v>
          </cell>
          <cell r="AG296">
            <v>42195</v>
          </cell>
          <cell r="AH296">
            <v>817.75</v>
          </cell>
        </row>
        <row r="297">
          <cell r="AE297">
            <v>42194</v>
          </cell>
          <cell r="AF297">
            <v>1727.5</v>
          </cell>
          <cell r="AG297">
            <v>42194</v>
          </cell>
          <cell r="AH297">
            <v>812.75</v>
          </cell>
        </row>
        <row r="298">
          <cell r="AE298">
            <v>42193</v>
          </cell>
          <cell r="AF298">
            <v>1701.25</v>
          </cell>
          <cell r="AG298">
            <v>42193</v>
          </cell>
          <cell r="AH298">
            <v>815</v>
          </cell>
        </row>
        <row r="299">
          <cell r="AE299">
            <v>42192</v>
          </cell>
          <cell r="AF299">
            <v>1670.5</v>
          </cell>
          <cell r="AG299">
            <v>42192</v>
          </cell>
          <cell r="AH299">
            <v>829.25</v>
          </cell>
        </row>
        <row r="300">
          <cell r="AE300">
            <v>42191</v>
          </cell>
          <cell r="AF300">
            <v>1697.25</v>
          </cell>
          <cell r="AG300">
            <v>42191</v>
          </cell>
          <cell r="AH300">
            <v>827</v>
          </cell>
        </row>
        <row r="301">
          <cell r="AE301">
            <v>42188</v>
          </cell>
          <cell r="AF301">
            <v>1725.5</v>
          </cell>
          <cell r="AG301">
            <v>42188</v>
          </cell>
          <cell r="AH301">
            <v>833.75</v>
          </cell>
        </row>
        <row r="302">
          <cell r="AE302">
            <v>42187</v>
          </cell>
          <cell r="AF302">
            <v>1731</v>
          </cell>
          <cell r="AG302">
            <v>42187</v>
          </cell>
          <cell r="AH302">
            <v>830</v>
          </cell>
        </row>
        <row r="303">
          <cell r="AE303">
            <v>42186</v>
          </cell>
          <cell r="AF303">
            <v>1732</v>
          </cell>
          <cell r="AG303">
            <v>42186</v>
          </cell>
          <cell r="AH303">
            <v>831.75</v>
          </cell>
        </row>
        <row r="304">
          <cell r="AE304">
            <v>42185</v>
          </cell>
          <cell r="AF304">
            <v>1707</v>
          </cell>
          <cell r="AG304">
            <v>42185</v>
          </cell>
          <cell r="AH304">
            <v>819.625</v>
          </cell>
        </row>
        <row r="305">
          <cell r="AE305">
            <v>42184</v>
          </cell>
          <cell r="AF305">
            <v>1730.25</v>
          </cell>
          <cell r="AG305">
            <v>42184</v>
          </cell>
          <cell r="AH305">
            <v>818</v>
          </cell>
        </row>
        <row r="306">
          <cell r="AE306">
            <v>42181</v>
          </cell>
          <cell r="AF306">
            <v>1780.5</v>
          </cell>
          <cell r="AG306">
            <v>42181</v>
          </cell>
          <cell r="AH306">
            <v>833.25</v>
          </cell>
        </row>
        <row r="307">
          <cell r="AE307">
            <v>42180</v>
          </cell>
          <cell r="AF307">
            <v>1788</v>
          </cell>
          <cell r="AG307">
            <v>42180</v>
          </cell>
          <cell r="AH307">
            <v>832.375</v>
          </cell>
        </row>
        <row r="308">
          <cell r="AE308">
            <v>42179</v>
          </cell>
          <cell r="AF308">
            <v>1791.5</v>
          </cell>
          <cell r="AG308">
            <v>42179</v>
          </cell>
          <cell r="AH308">
            <v>841.5</v>
          </cell>
        </row>
        <row r="309">
          <cell r="AE309">
            <v>42178</v>
          </cell>
          <cell r="AF309">
            <v>1794.5</v>
          </cell>
          <cell r="AG309">
            <v>42178</v>
          </cell>
          <cell r="AH309">
            <v>841.75</v>
          </cell>
        </row>
        <row r="310">
          <cell r="AE310">
            <v>42177</v>
          </cell>
          <cell r="AF310">
            <v>1797.5</v>
          </cell>
          <cell r="AG310">
            <v>42177</v>
          </cell>
          <cell r="AH310">
            <v>830.5</v>
          </cell>
        </row>
        <row r="311">
          <cell r="AE311">
            <v>42174</v>
          </cell>
          <cell r="AF311">
            <v>1740.75</v>
          </cell>
          <cell r="AG311">
            <v>42174</v>
          </cell>
          <cell r="AH311">
            <v>814</v>
          </cell>
        </row>
        <row r="312">
          <cell r="AE312">
            <v>42173</v>
          </cell>
          <cell r="AF312">
            <v>1744</v>
          </cell>
          <cell r="AG312">
            <v>42173</v>
          </cell>
          <cell r="AH312">
            <v>812.25</v>
          </cell>
        </row>
        <row r="313">
          <cell r="AE313">
            <v>42172</v>
          </cell>
          <cell r="AF313">
            <v>1737</v>
          </cell>
          <cell r="AG313">
            <v>42172</v>
          </cell>
          <cell r="AH313">
            <v>813.25</v>
          </cell>
        </row>
        <row r="314">
          <cell r="AE314">
            <v>42171</v>
          </cell>
          <cell r="AF314">
            <v>1753.25</v>
          </cell>
          <cell r="AG314">
            <v>42171</v>
          </cell>
          <cell r="AH314">
            <v>830.25</v>
          </cell>
        </row>
        <row r="315">
          <cell r="AE315">
            <v>42170</v>
          </cell>
          <cell r="AF315">
            <v>1750</v>
          </cell>
          <cell r="AG315">
            <v>42170</v>
          </cell>
          <cell r="AH315">
            <v>834.5</v>
          </cell>
        </row>
        <row r="316">
          <cell r="AE316">
            <v>42167</v>
          </cell>
          <cell r="AF316">
            <v>1782</v>
          </cell>
          <cell r="AG316">
            <v>42167</v>
          </cell>
          <cell r="AH316">
            <v>835.5</v>
          </cell>
        </row>
        <row r="317">
          <cell r="AE317">
            <v>42166</v>
          </cell>
          <cell r="AF317">
            <v>1803.25</v>
          </cell>
          <cell r="AG317">
            <v>42166</v>
          </cell>
          <cell r="AH317">
            <v>843.25</v>
          </cell>
        </row>
        <row r="318">
          <cell r="AE318">
            <v>42165</v>
          </cell>
          <cell r="AF318">
            <v>1797.75</v>
          </cell>
          <cell r="AG318">
            <v>42165</v>
          </cell>
          <cell r="AH318">
            <v>838.625</v>
          </cell>
        </row>
        <row r="319">
          <cell r="AE319">
            <v>42164</v>
          </cell>
          <cell r="AF319">
            <v>1780.5</v>
          </cell>
          <cell r="AG319">
            <v>42164</v>
          </cell>
          <cell r="AH319">
            <v>836.25</v>
          </cell>
        </row>
        <row r="320">
          <cell r="AE320">
            <v>42163</v>
          </cell>
          <cell r="AF320">
            <v>1789.5</v>
          </cell>
          <cell r="AG320">
            <v>42163</v>
          </cell>
          <cell r="AH320">
            <v>845</v>
          </cell>
        </row>
        <row r="321">
          <cell r="AE321">
            <v>42160</v>
          </cell>
          <cell r="AF321">
            <v>1794.25</v>
          </cell>
          <cell r="AG321">
            <v>42160</v>
          </cell>
          <cell r="AH321">
            <v>854.75</v>
          </cell>
        </row>
        <row r="322">
          <cell r="AE322">
            <v>42159</v>
          </cell>
          <cell r="AF322">
            <v>1822</v>
          </cell>
          <cell r="AG322">
            <v>42159</v>
          </cell>
          <cell r="AH322">
            <v>854.5</v>
          </cell>
        </row>
        <row r="323">
          <cell r="AE323">
            <v>42158</v>
          </cell>
          <cell r="AF323">
            <v>1838.5</v>
          </cell>
          <cell r="AG323">
            <v>42158</v>
          </cell>
          <cell r="AH323">
            <v>860.25</v>
          </cell>
        </row>
        <row r="324">
          <cell r="AE324">
            <v>42157</v>
          </cell>
          <cell r="AF324">
            <v>1818.25</v>
          </cell>
          <cell r="AG324">
            <v>42157</v>
          </cell>
          <cell r="AH324">
            <v>858.25</v>
          </cell>
        </row>
        <row r="325">
          <cell r="AE325">
            <v>42156</v>
          </cell>
          <cell r="AF325">
            <v>1814.75</v>
          </cell>
          <cell r="AG325">
            <v>42156</v>
          </cell>
          <cell r="AH325">
            <v>869.125</v>
          </cell>
        </row>
        <row r="326">
          <cell r="AE326">
            <v>42153</v>
          </cell>
          <cell r="AF326">
            <v>1812.75</v>
          </cell>
          <cell r="AG326">
            <v>42153</v>
          </cell>
          <cell r="AH326">
            <v>857.75</v>
          </cell>
        </row>
        <row r="327">
          <cell r="AE327">
            <v>42152</v>
          </cell>
          <cell r="AF327">
            <v>1837</v>
          </cell>
          <cell r="AG327">
            <v>42152</v>
          </cell>
          <cell r="AH327">
            <v>863.75</v>
          </cell>
        </row>
        <row r="328">
          <cell r="AE328">
            <v>42151</v>
          </cell>
          <cell r="AF328">
            <v>1834.25</v>
          </cell>
          <cell r="AG328">
            <v>42151</v>
          </cell>
          <cell r="AH328">
            <v>865.5</v>
          </cell>
        </row>
        <row r="329">
          <cell r="AE329">
            <v>42150</v>
          </cell>
          <cell r="AF329">
            <v>1803.75</v>
          </cell>
          <cell r="AG329">
            <v>42150</v>
          </cell>
          <cell r="AH329">
            <v>855.25</v>
          </cell>
        </row>
        <row r="330">
          <cell r="AE330">
            <v>42146</v>
          </cell>
          <cell r="AF330">
            <v>1835.25</v>
          </cell>
          <cell r="AG330">
            <v>42146</v>
          </cell>
          <cell r="AH330">
            <v>870</v>
          </cell>
        </row>
        <row r="331">
          <cell r="AE331">
            <v>42145</v>
          </cell>
          <cell r="AF331">
            <v>1830</v>
          </cell>
          <cell r="AG331">
            <v>42145</v>
          </cell>
          <cell r="AH331">
            <v>849</v>
          </cell>
        </row>
        <row r="332">
          <cell r="AE332">
            <v>42144</v>
          </cell>
          <cell r="AF332">
            <v>1832.25</v>
          </cell>
          <cell r="AG332">
            <v>42144</v>
          </cell>
          <cell r="AH332">
            <v>856.5</v>
          </cell>
        </row>
        <row r="333">
          <cell r="AE333">
            <v>42143</v>
          </cell>
          <cell r="AF333">
            <v>1835</v>
          </cell>
          <cell r="AG333">
            <v>42143</v>
          </cell>
          <cell r="AH333">
            <v>861.5</v>
          </cell>
        </row>
        <row r="334">
          <cell r="AE334">
            <v>42142</v>
          </cell>
          <cell r="AF334">
            <v>1819.75</v>
          </cell>
          <cell r="AG334">
            <v>42142</v>
          </cell>
          <cell r="AH334">
            <v>849.25</v>
          </cell>
        </row>
        <row r="335">
          <cell r="AE335">
            <v>42139</v>
          </cell>
          <cell r="AF335">
            <v>1811.5</v>
          </cell>
          <cell r="AG335">
            <v>42139</v>
          </cell>
          <cell r="AH335">
            <v>837.25</v>
          </cell>
        </row>
        <row r="336">
          <cell r="AE336">
            <v>42138</v>
          </cell>
          <cell r="AF336">
            <v>1817</v>
          </cell>
          <cell r="AG336">
            <v>42138</v>
          </cell>
          <cell r="AH336">
            <v>831</v>
          </cell>
        </row>
        <row r="337">
          <cell r="AE337">
            <v>42137</v>
          </cell>
          <cell r="AF337">
            <v>1795.5</v>
          </cell>
          <cell r="AG337">
            <v>42137</v>
          </cell>
          <cell r="AH337">
            <v>834</v>
          </cell>
        </row>
        <row r="338">
          <cell r="AE338">
            <v>42136</v>
          </cell>
          <cell r="AF338">
            <v>1789.5</v>
          </cell>
          <cell r="AG338">
            <v>42136</v>
          </cell>
          <cell r="AH338">
            <v>831</v>
          </cell>
        </row>
        <row r="339">
          <cell r="AE339">
            <v>42135</v>
          </cell>
          <cell r="AF339">
            <v>1806</v>
          </cell>
          <cell r="AG339">
            <v>42135</v>
          </cell>
          <cell r="AH339">
            <v>835</v>
          </cell>
        </row>
        <row r="340">
          <cell r="AE340">
            <v>42132</v>
          </cell>
          <cell r="AF340">
            <v>1827.75</v>
          </cell>
          <cell r="AG340">
            <v>42132</v>
          </cell>
          <cell r="AH340">
            <v>855.5</v>
          </cell>
        </row>
        <row r="341">
          <cell r="AE341">
            <v>42131</v>
          </cell>
          <cell r="AF341">
            <v>1811.5</v>
          </cell>
          <cell r="AG341">
            <v>42131</v>
          </cell>
          <cell r="AH341">
            <v>847.5</v>
          </cell>
        </row>
        <row r="342">
          <cell r="AE342">
            <v>42130</v>
          </cell>
          <cell r="AF342">
            <v>1816.5</v>
          </cell>
          <cell r="AG342">
            <v>42130</v>
          </cell>
          <cell r="AH342">
            <v>844</v>
          </cell>
        </row>
        <row r="343">
          <cell r="AE343">
            <v>42129</v>
          </cell>
          <cell r="AF343">
            <v>1809</v>
          </cell>
          <cell r="AG343">
            <v>42129</v>
          </cell>
          <cell r="AH343">
            <v>847.75</v>
          </cell>
        </row>
        <row r="344">
          <cell r="AE344">
            <v>42125</v>
          </cell>
          <cell r="AF344">
            <v>1830</v>
          </cell>
          <cell r="AG344">
            <v>42125</v>
          </cell>
          <cell r="AH344">
            <v>861.5</v>
          </cell>
        </row>
        <row r="345">
          <cell r="AE345">
            <v>42124</v>
          </cell>
          <cell r="AF345">
            <v>1812</v>
          </cell>
          <cell r="AG345">
            <v>42124</v>
          </cell>
          <cell r="AH345">
            <v>848.75</v>
          </cell>
        </row>
        <row r="346">
          <cell r="AE346">
            <v>42123</v>
          </cell>
          <cell r="AF346">
            <v>1810</v>
          </cell>
          <cell r="AG346">
            <v>42123</v>
          </cell>
          <cell r="AH346">
            <v>857.625</v>
          </cell>
        </row>
        <row r="347">
          <cell r="AE347">
            <v>42122</v>
          </cell>
          <cell r="AF347">
            <v>1833.75</v>
          </cell>
          <cell r="AG347">
            <v>42122</v>
          </cell>
          <cell r="AH347">
            <v>875.5</v>
          </cell>
        </row>
        <row r="348">
          <cell r="AE348">
            <v>42121</v>
          </cell>
          <cell r="AF348">
            <v>1862</v>
          </cell>
          <cell r="AG348">
            <v>42121</v>
          </cell>
          <cell r="AH348">
            <v>879.75</v>
          </cell>
        </row>
        <row r="349">
          <cell r="AE349">
            <v>42118</v>
          </cell>
          <cell r="AF349">
            <v>1845.5</v>
          </cell>
          <cell r="AG349">
            <v>42118</v>
          </cell>
          <cell r="AH349">
            <v>880.25</v>
          </cell>
        </row>
        <row r="350">
          <cell r="AE350">
            <v>42117</v>
          </cell>
          <cell r="AF350">
            <v>1846</v>
          </cell>
          <cell r="AG350">
            <v>42117</v>
          </cell>
          <cell r="AH350">
            <v>884.75</v>
          </cell>
        </row>
        <row r="351">
          <cell r="AE351">
            <v>42116</v>
          </cell>
          <cell r="AF351">
            <v>1840</v>
          </cell>
          <cell r="AG351">
            <v>42116</v>
          </cell>
          <cell r="AH351">
            <v>886.25</v>
          </cell>
        </row>
        <row r="352">
          <cell r="AE352">
            <v>42115</v>
          </cell>
          <cell r="AF352">
            <v>1857.25</v>
          </cell>
          <cell r="AG352">
            <v>42115</v>
          </cell>
          <cell r="AH352">
            <v>886</v>
          </cell>
        </row>
        <row r="353">
          <cell r="AE353">
            <v>42114</v>
          </cell>
          <cell r="AF353">
            <v>1849.75</v>
          </cell>
          <cell r="AG353">
            <v>42114</v>
          </cell>
          <cell r="AH353">
            <v>875</v>
          </cell>
        </row>
        <row r="354">
          <cell r="AE354">
            <v>42111</v>
          </cell>
          <cell r="AF354">
            <v>1833.5</v>
          </cell>
          <cell r="AG354">
            <v>42111</v>
          </cell>
          <cell r="AH354">
            <v>868.25</v>
          </cell>
        </row>
        <row r="355">
          <cell r="AE355">
            <v>42110</v>
          </cell>
          <cell r="AF355">
            <v>1863</v>
          </cell>
          <cell r="AG355">
            <v>42110</v>
          </cell>
          <cell r="AH355">
            <v>874.5</v>
          </cell>
        </row>
        <row r="356">
          <cell r="AE356">
            <v>42109</v>
          </cell>
          <cell r="AF356">
            <v>1874</v>
          </cell>
          <cell r="AG356">
            <v>42109</v>
          </cell>
          <cell r="AH356">
            <v>884.25</v>
          </cell>
        </row>
        <row r="357">
          <cell r="AE357">
            <v>42108</v>
          </cell>
          <cell r="AF357">
            <v>1873.5</v>
          </cell>
          <cell r="AG357">
            <v>42108</v>
          </cell>
          <cell r="AH357">
            <v>878.5</v>
          </cell>
        </row>
        <row r="358">
          <cell r="AE358">
            <v>42107</v>
          </cell>
          <cell r="AF358">
            <v>1881</v>
          </cell>
          <cell r="AG358">
            <v>42107</v>
          </cell>
          <cell r="AH358">
            <v>882.75</v>
          </cell>
        </row>
        <row r="359">
          <cell r="AE359">
            <v>42104</v>
          </cell>
          <cell r="AF359">
            <v>1885.5</v>
          </cell>
          <cell r="AG359">
            <v>42104</v>
          </cell>
          <cell r="AH359">
            <v>886.75</v>
          </cell>
        </row>
        <row r="360">
          <cell r="AE360">
            <v>42103</v>
          </cell>
          <cell r="AF360">
            <v>1866.5</v>
          </cell>
          <cell r="AG360">
            <v>42103</v>
          </cell>
          <cell r="AH360">
            <v>877.5</v>
          </cell>
        </row>
        <row r="361">
          <cell r="AE361">
            <v>42102</v>
          </cell>
          <cell r="AF361">
            <v>1845.75</v>
          </cell>
          <cell r="AG361">
            <v>42102</v>
          </cell>
          <cell r="AH361">
            <v>872.25</v>
          </cell>
        </row>
        <row r="362">
          <cell r="AE362">
            <v>42101</v>
          </cell>
          <cell r="AF362">
            <v>1860.5</v>
          </cell>
          <cell r="AG362">
            <v>42101</v>
          </cell>
          <cell r="AH362">
            <v>875</v>
          </cell>
        </row>
        <row r="363">
          <cell r="AE363">
            <v>42096</v>
          </cell>
          <cell r="AF363">
            <v>1835</v>
          </cell>
          <cell r="AG363">
            <v>42096</v>
          </cell>
          <cell r="AH363">
            <v>860</v>
          </cell>
        </row>
        <row r="364">
          <cell r="AE364">
            <v>42095</v>
          </cell>
          <cell r="AF364">
            <v>1821</v>
          </cell>
          <cell r="AG364">
            <v>42095</v>
          </cell>
          <cell r="AH364">
            <v>849</v>
          </cell>
        </row>
        <row r="365">
          <cell r="AE365">
            <v>42094</v>
          </cell>
          <cell r="AF365">
            <v>1814</v>
          </cell>
          <cell r="AG365">
            <v>42094</v>
          </cell>
          <cell r="AH365">
            <v>849.25</v>
          </cell>
        </row>
        <row r="366">
          <cell r="AE366">
            <v>42093</v>
          </cell>
          <cell r="AF366">
            <v>1842</v>
          </cell>
          <cell r="AG366">
            <v>42093</v>
          </cell>
          <cell r="AH366">
            <v>868</v>
          </cell>
        </row>
        <row r="367">
          <cell r="AE367">
            <v>42090</v>
          </cell>
          <cell r="AF367">
            <v>1825.5</v>
          </cell>
          <cell r="AG367">
            <v>42090</v>
          </cell>
          <cell r="AH367">
            <v>860.75</v>
          </cell>
        </row>
        <row r="368">
          <cell r="AE368">
            <v>42089</v>
          </cell>
          <cell r="AF368">
            <v>1824</v>
          </cell>
          <cell r="AG368">
            <v>42089</v>
          </cell>
          <cell r="AH368">
            <v>862.25</v>
          </cell>
        </row>
        <row r="369">
          <cell r="AE369">
            <v>42088</v>
          </cell>
          <cell r="AF369">
            <v>1849.25</v>
          </cell>
          <cell r="AG369">
            <v>42088</v>
          </cell>
          <cell r="AH369">
            <v>865.25</v>
          </cell>
        </row>
        <row r="370">
          <cell r="AE370">
            <v>42087</v>
          </cell>
          <cell r="AF370">
            <v>1863</v>
          </cell>
          <cell r="AG370">
            <v>42087</v>
          </cell>
          <cell r="AH370">
            <v>872</v>
          </cell>
        </row>
        <row r="371">
          <cell r="AE371">
            <v>42086</v>
          </cell>
          <cell r="AF371">
            <v>1849</v>
          </cell>
          <cell r="AG371">
            <v>42086</v>
          </cell>
          <cell r="AH371">
            <v>867.25</v>
          </cell>
        </row>
        <row r="372">
          <cell r="AE372">
            <v>42083</v>
          </cell>
          <cell r="AF372">
            <v>1843</v>
          </cell>
          <cell r="AG372">
            <v>42083</v>
          </cell>
          <cell r="AH372">
            <v>861.75</v>
          </cell>
        </row>
        <row r="373">
          <cell r="AE373">
            <v>42082</v>
          </cell>
          <cell r="AF373">
            <v>1822</v>
          </cell>
          <cell r="AG373">
            <v>42082</v>
          </cell>
          <cell r="AH373">
            <v>862.5</v>
          </cell>
        </row>
        <row r="374">
          <cell r="AE374">
            <v>42081</v>
          </cell>
          <cell r="AF374">
            <v>1813</v>
          </cell>
          <cell r="AG374">
            <v>42081</v>
          </cell>
          <cell r="AH374">
            <v>864.25</v>
          </cell>
        </row>
        <row r="375">
          <cell r="AE375">
            <v>42080</v>
          </cell>
          <cell r="AF375">
            <v>1797.75</v>
          </cell>
          <cell r="AG375">
            <v>42080</v>
          </cell>
          <cell r="AH375">
            <v>857</v>
          </cell>
        </row>
        <row r="376">
          <cell r="AE376">
            <v>42079</v>
          </cell>
          <cell r="AF376">
            <v>1798.5</v>
          </cell>
          <cell r="AG376">
            <v>42079</v>
          </cell>
          <cell r="AH376">
            <v>854</v>
          </cell>
        </row>
        <row r="377">
          <cell r="AE377">
            <v>42076</v>
          </cell>
          <cell r="AF377">
            <v>1778.5</v>
          </cell>
          <cell r="AG377">
            <v>42076</v>
          </cell>
          <cell r="AH377">
            <v>851</v>
          </cell>
        </row>
        <row r="378">
          <cell r="AE378">
            <v>42075</v>
          </cell>
          <cell r="AF378">
            <v>1769.5</v>
          </cell>
          <cell r="AG378">
            <v>42075</v>
          </cell>
          <cell r="AH378">
            <v>841</v>
          </cell>
        </row>
        <row r="379">
          <cell r="AE379">
            <v>42074</v>
          </cell>
          <cell r="AF379">
            <v>1759.75</v>
          </cell>
          <cell r="AG379">
            <v>42074</v>
          </cell>
          <cell r="AH379">
            <v>820.25</v>
          </cell>
        </row>
        <row r="380">
          <cell r="AE380">
            <v>42073</v>
          </cell>
          <cell r="AF380">
            <v>1740.5</v>
          </cell>
          <cell r="AG380">
            <v>42073</v>
          </cell>
          <cell r="AH380">
            <v>806.5</v>
          </cell>
        </row>
        <row r="381">
          <cell r="AE381">
            <v>42072</v>
          </cell>
          <cell r="AF381">
            <v>1775.75</v>
          </cell>
          <cell r="AG381">
            <v>42072</v>
          </cell>
          <cell r="AH381">
            <v>817</v>
          </cell>
        </row>
        <row r="382">
          <cell r="AE382">
            <v>42069</v>
          </cell>
          <cell r="AF382">
            <v>1787.5</v>
          </cell>
          <cell r="AG382">
            <v>42069</v>
          </cell>
          <cell r="AH382">
            <v>825.25</v>
          </cell>
        </row>
        <row r="383">
          <cell r="AE383">
            <v>42068</v>
          </cell>
          <cell r="AF383">
            <v>1792.5</v>
          </cell>
          <cell r="AG383">
            <v>42068</v>
          </cell>
          <cell r="AH383">
            <v>816.75</v>
          </cell>
        </row>
        <row r="384">
          <cell r="AE384">
            <v>42067</v>
          </cell>
          <cell r="AF384">
            <v>1777.25</v>
          </cell>
          <cell r="AG384">
            <v>42067</v>
          </cell>
          <cell r="AH384">
            <v>807.25</v>
          </cell>
        </row>
        <row r="385">
          <cell r="AE385">
            <v>42066</v>
          </cell>
          <cell r="AF385">
            <v>1774.75</v>
          </cell>
          <cell r="AG385">
            <v>42066</v>
          </cell>
          <cell r="AH385">
            <v>806.5</v>
          </cell>
        </row>
        <row r="386">
          <cell r="AE386">
            <v>42065</v>
          </cell>
          <cell r="AF386">
            <v>1789</v>
          </cell>
          <cell r="AG386">
            <v>42065</v>
          </cell>
          <cell r="AH386">
            <v>808.75</v>
          </cell>
        </row>
        <row r="387">
          <cell r="AE387">
            <v>42062</v>
          </cell>
          <cell r="AF387">
            <v>1784.5</v>
          </cell>
          <cell r="AG387">
            <v>42062</v>
          </cell>
          <cell r="AH387">
            <v>805.25</v>
          </cell>
        </row>
        <row r="388">
          <cell r="AE388">
            <v>42061</v>
          </cell>
          <cell r="AF388">
            <v>1782.75</v>
          </cell>
          <cell r="AG388">
            <v>42061</v>
          </cell>
          <cell r="AH388">
            <v>809.75</v>
          </cell>
        </row>
        <row r="389">
          <cell r="AE389">
            <v>42060</v>
          </cell>
          <cell r="AF389">
            <v>1779.75</v>
          </cell>
          <cell r="AG389">
            <v>42060</v>
          </cell>
          <cell r="AH389">
            <v>798.75</v>
          </cell>
        </row>
        <row r="390">
          <cell r="AE390">
            <v>42059</v>
          </cell>
          <cell r="AF390">
            <v>1784.25</v>
          </cell>
          <cell r="AG390">
            <v>42059</v>
          </cell>
          <cell r="AH390">
            <v>803.75</v>
          </cell>
        </row>
        <row r="391">
          <cell r="AE391">
            <v>42058</v>
          </cell>
          <cell r="AF391">
            <v>1774.25</v>
          </cell>
          <cell r="AG391">
            <v>42058</v>
          </cell>
          <cell r="AH391">
            <v>798</v>
          </cell>
        </row>
        <row r="392">
          <cell r="AE392">
            <v>42055</v>
          </cell>
          <cell r="AF392">
            <v>1774.25</v>
          </cell>
          <cell r="AG392">
            <v>42055</v>
          </cell>
          <cell r="AH392">
            <v>804.75</v>
          </cell>
        </row>
        <row r="393">
          <cell r="AE393">
            <v>42054</v>
          </cell>
          <cell r="AF393">
            <v>1766.25</v>
          </cell>
          <cell r="AG393">
            <v>42054</v>
          </cell>
          <cell r="AH393">
            <v>798</v>
          </cell>
        </row>
        <row r="394">
          <cell r="AE394">
            <v>42053</v>
          </cell>
          <cell r="AF394">
            <v>1756.75</v>
          </cell>
          <cell r="AG394">
            <v>42053</v>
          </cell>
          <cell r="AH394">
            <v>791.25</v>
          </cell>
        </row>
        <row r="395">
          <cell r="AE395">
            <v>42052</v>
          </cell>
          <cell r="AF395">
            <v>1758.75</v>
          </cell>
          <cell r="AG395">
            <v>42052</v>
          </cell>
          <cell r="AH395">
            <v>784.25</v>
          </cell>
        </row>
        <row r="396">
          <cell r="AE396">
            <v>42051</v>
          </cell>
          <cell r="AF396">
            <v>1752.25</v>
          </cell>
          <cell r="AG396">
            <v>42051</v>
          </cell>
          <cell r="AH396">
            <v>779</v>
          </cell>
        </row>
        <row r="397">
          <cell r="AE397">
            <v>42048</v>
          </cell>
          <cell r="AF397">
            <v>1756</v>
          </cell>
          <cell r="AG397">
            <v>42048</v>
          </cell>
          <cell r="AH397">
            <v>781.25</v>
          </cell>
        </row>
        <row r="398">
          <cell r="AE398">
            <v>42047</v>
          </cell>
          <cell r="AF398">
            <v>1738</v>
          </cell>
          <cell r="AG398">
            <v>42047</v>
          </cell>
          <cell r="AH398">
            <v>766.25</v>
          </cell>
        </row>
        <row r="399">
          <cell r="AE399">
            <v>42046</v>
          </cell>
          <cell r="AF399">
            <v>1729.5</v>
          </cell>
          <cell r="AG399">
            <v>42046</v>
          </cell>
          <cell r="AH399">
            <v>772.5</v>
          </cell>
        </row>
        <row r="400">
          <cell r="AE400">
            <v>42045</v>
          </cell>
          <cell r="AF400">
            <v>1736.5</v>
          </cell>
          <cell r="AG400">
            <v>42045</v>
          </cell>
          <cell r="AH400">
            <v>771.25</v>
          </cell>
        </row>
        <row r="401">
          <cell r="AE401">
            <v>42044</v>
          </cell>
          <cell r="AF401">
            <v>1732.75</v>
          </cell>
          <cell r="AG401">
            <v>42044</v>
          </cell>
          <cell r="AH401">
            <v>766</v>
          </cell>
        </row>
        <row r="402">
          <cell r="AE402">
            <v>42041</v>
          </cell>
          <cell r="AF402">
            <v>1740.5</v>
          </cell>
          <cell r="AG402">
            <v>42041</v>
          </cell>
          <cell r="AH402">
            <v>773</v>
          </cell>
        </row>
        <row r="403">
          <cell r="AE403">
            <v>42040</v>
          </cell>
          <cell r="AF403">
            <v>1746.5</v>
          </cell>
          <cell r="AG403">
            <v>42040</v>
          </cell>
          <cell r="AH403">
            <v>773.5</v>
          </cell>
        </row>
        <row r="404">
          <cell r="AE404">
            <v>42039</v>
          </cell>
          <cell r="AF404">
            <v>1750.75</v>
          </cell>
          <cell r="AG404">
            <v>42039</v>
          </cell>
          <cell r="AH404">
            <v>774.75</v>
          </cell>
        </row>
        <row r="405">
          <cell r="AE405">
            <v>42038</v>
          </cell>
          <cell r="AF405">
            <v>1759</v>
          </cell>
          <cell r="AG405">
            <v>42038</v>
          </cell>
          <cell r="AH405">
            <v>768.75</v>
          </cell>
        </row>
        <row r="406">
          <cell r="AE406">
            <v>42037</v>
          </cell>
          <cell r="AF406">
            <v>1736.5</v>
          </cell>
          <cell r="AG406">
            <v>42037</v>
          </cell>
          <cell r="AH406">
            <v>780</v>
          </cell>
        </row>
        <row r="407">
          <cell r="AE407">
            <v>42034</v>
          </cell>
          <cell r="AF407">
            <v>1728.5</v>
          </cell>
          <cell r="AG407">
            <v>42034</v>
          </cell>
          <cell r="AH407">
            <v>775</v>
          </cell>
        </row>
        <row r="408">
          <cell r="AE408">
            <v>42033</v>
          </cell>
          <cell r="AF408">
            <v>1739.5</v>
          </cell>
          <cell r="AG408">
            <v>42033</v>
          </cell>
          <cell r="AH408">
            <v>779.5</v>
          </cell>
        </row>
        <row r="409">
          <cell r="AE409">
            <v>42032</v>
          </cell>
          <cell r="AF409">
            <v>1730</v>
          </cell>
          <cell r="AG409">
            <v>42032</v>
          </cell>
          <cell r="AH409">
            <v>775.5</v>
          </cell>
        </row>
        <row r="410">
          <cell r="AE410">
            <v>42031</v>
          </cell>
          <cell r="AF410">
            <v>1739.75</v>
          </cell>
          <cell r="AG410">
            <v>42031</v>
          </cell>
          <cell r="AH410">
            <v>769.875</v>
          </cell>
        </row>
        <row r="411">
          <cell r="AE411">
            <v>42030</v>
          </cell>
          <cell r="AF411">
            <v>1753</v>
          </cell>
          <cell r="AG411">
            <v>42030</v>
          </cell>
          <cell r="AH411">
            <v>775.25</v>
          </cell>
        </row>
        <row r="412">
          <cell r="AE412">
            <v>42027</v>
          </cell>
          <cell r="AF412">
            <v>1746.5</v>
          </cell>
          <cell r="AG412">
            <v>42027</v>
          </cell>
          <cell r="AH412">
            <v>770.5</v>
          </cell>
        </row>
        <row r="413">
          <cell r="AE413">
            <v>42026</v>
          </cell>
          <cell r="AF413">
            <v>1735.75</v>
          </cell>
          <cell r="AG413">
            <v>42026</v>
          </cell>
          <cell r="AH413">
            <v>764.25</v>
          </cell>
        </row>
        <row r="414">
          <cell r="AE414">
            <v>42025</v>
          </cell>
          <cell r="AF414">
            <v>1723.25</v>
          </cell>
          <cell r="AG414">
            <v>42025</v>
          </cell>
          <cell r="AH414">
            <v>759.75</v>
          </cell>
        </row>
        <row r="415">
          <cell r="AE415">
            <v>42024</v>
          </cell>
          <cell r="AF415">
            <v>1701.75</v>
          </cell>
          <cell r="AG415">
            <v>42024</v>
          </cell>
          <cell r="AH415">
            <v>758.5</v>
          </cell>
        </row>
        <row r="416">
          <cell r="AE416">
            <v>42023</v>
          </cell>
          <cell r="AF416">
            <v>1701.75</v>
          </cell>
          <cell r="AG416">
            <v>42023</v>
          </cell>
          <cell r="AH416">
            <v>757.25</v>
          </cell>
        </row>
        <row r="417">
          <cell r="AE417">
            <v>42020</v>
          </cell>
          <cell r="AF417">
            <v>1686.25</v>
          </cell>
          <cell r="AG417">
            <v>42020</v>
          </cell>
          <cell r="AH417">
            <v>756.25</v>
          </cell>
        </row>
        <row r="418">
          <cell r="AE418">
            <v>42019</v>
          </cell>
          <cell r="AF418">
            <v>1669.5</v>
          </cell>
          <cell r="AG418">
            <v>42019</v>
          </cell>
          <cell r="AH418">
            <v>750.25</v>
          </cell>
        </row>
        <row r="419">
          <cell r="AE419">
            <v>42018</v>
          </cell>
          <cell r="AF419">
            <v>1649.25</v>
          </cell>
          <cell r="AG419">
            <v>42018</v>
          </cell>
          <cell r="AH419">
            <v>737.75</v>
          </cell>
        </row>
        <row r="420">
          <cell r="AE420">
            <v>42017</v>
          </cell>
          <cell r="AF420">
            <v>1677.5</v>
          </cell>
          <cell r="AG420">
            <v>42017</v>
          </cell>
          <cell r="AH420">
            <v>747.25</v>
          </cell>
        </row>
        <row r="421">
          <cell r="AE421">
            <v>42016</v>
          </cell>
          <cell r="AF421">
            <v>1662.25</v>
          </cell>
          <cell r="AG421">
            <v>42016</v>
          </cell>
          <cell r="AH421">
            <v>746</v>
          </cell>
        </row>
        <row r="422">
          <cell r="AE422">
            <v>42013</v>
          </cell>
          <cell r="AF422">
            <v>1651.25</v>
          </cell>
          <cell r="AG422">
            <v>42013</v>
          </cell>
          <cell r="AH422">
            <v>741.75</v>
          </cell>
        </row>
        <row r="423">
          <cell r="AE423">
            <v>42012</v>
          </cell>
          <cell r="AF423">
            <v>1679</v>
          </cell>
          <cell r="AG423">
            <v>42012</v>
          </cell>
          <cell r="AH423">
            <v>751</v>
          </cell>
        </row>
        <row r="424">
          <cell r="AE424">
            <v>42011</v>
          </cell>
          <cell r="AF424">
            <v>1636</v>
          </cell>
          <cell r="AG424">
            <v>42011</v>
          </cell>
          <cell r="AH424">
            <v>744.75</v>
          </cell>
        </row>
        <row r="425">
          <cell r="AE425">
            <v>42010</v>
          </cell>
          <cell r="AF425">
            <v>1633.25</v>
          </cell>
          <cell r="AG425">
            <v>42010</v>
          </cell>
          <cell r="AH425">
            <v>727.375</v>
          </cell>
        </row>
        <row r="426">
          <cell r="AE426">
            <v>42009</v>
          </cell>
          <cell r="AF426">
            <v>1636.5</v>
          </cell>
          <cell r="AG426">
            <v>42009</v>
          </cell>
          <cell r="AH426">
            <v>736</v>
          </cell>
        </row>
        <row r="427">
          <cell r="AE427">
            <v>42006</v>
          </cell>
          <cell r="AF427">
            <v>1676.5</v>
          </cell>
          <cell r="AG427">
            <v>42006</v>
          </cell>
          <cell r="AH427">
            <v>740</v>
          </cell>
        </row>
        <row r="428">
          <cell r="AE428">
            <v>42004</v>
          </cell>
          <cell r="AF428">
            <v>1674.25</v>
          </cell>
          <cell r="AG428">
            <v>42004</v>
          </cell>
          <cell r="AH428">
            <v>731.125</v>
          </cell>
        </row>
        <row r="429">
          <cell r="AE429">
            <v>42003</v>
          </cell>
          <cell r="AF429">
            <v>1673.25</v>
          </cell>
          <cell r="AG429">
            <v>42003</v>
          </cell>
          <cell r="AH429">
            <v>729.25</v>
          </cell>
        </row>
        <row r="430">
          <cell r="AE430">
            <v>42002</v>
          </cell>
          <cell r="AF430">
            <v>1694.75</v>
          </cell>
          <cell r="AG430">
            <v>42002</v>
          </cell>
          <cell r="AH430">
            <v>743.5</v>
          </cell>
        </row>
        <row r="431">
          <cell r="AE431">
            <v>41997</v>
          </cell>
          <cell r="AF431">
            <v>1693.25</v>
          </cell>
          <cell r="AG431">
            <v>41997</v>
          </cell>
          <cell r="AH431">
            <v>742.25</v>
          </cell>
        </row>
        <row r="432">
          <cell r="AE432">
            <v>41996</v>
          </cell>
          <cell r="AF432">
            <v>1694.25</v>
          </cell>
          <cell r="AG432">
            <v>41996</v>
          </cell>
          <cell r="AH432">
            <v>748.5</v>
          </cell>
        </row>
        <row r="433">
          <cell r="AE433">
            <v>41995</v>
          </cell>
          <cell r="AF433">
            <v>1684.5</v>
          </cell>
          <cell r="AG433">
            <v>41995</v>
          </cell>
          <cell r="AH433">
            <v>742.75</v>
          </cell>
        </row>
        <row r="434">
          <cell r="AE434">
            <v>41992</v>
          </cell>
          <cell r="AF434">
            <v>1674</v>
          </cell>
          <cell r="AG434">
            <v>41992</v>
          </cell>
          <cell r="AH434">
            <v>743.5</v>
          </cell>
        </row>
        <row r="435">
          <cell r="AE435">
            <v>41991</v>
          </cell>
          <cell r="AF435">
            <v>1667.25</v>
          </cell>
          <cell r="AG435">
            <v>41991</v>
          </cell>
          <cell r="AH435">
            <v>735</v>
          </cell>
        </row>
        <row r="436">
          <cell r="AE436">
            <v>41990</v>
          </cell>
          <cell r="AF436">
            <v>1638</v>
          </cell>
          <cell r="AG436">
            <v>41990</v>
          </cell>
          <cell r="AH436">
            <v>728.25</v>
          </cell>
        </row>
        <row r="437">
          <cell r="AE437">
            <v>41989</v>
          </cell>
          <cell r="AF437">
            <v>1639</v>
          </cell>
          <cell r="AG437">
            <v>41989</v>
          </cell>
          <cell r="AH437">
            <v>721.25</v>
          </cell>
        </row>
        <row r="438">
          <cell r="AE438">
            <v>41988</v>
          </cell>
          <cell r="AF438">
            <v>1614.5</v>
          </cell>
          <cell r="AG438">
            <v>41988</v>
          </cell>
          <cell r="AH438">
            <v>711.75</v>
          </cell>
        </row>
        <row r="439">
          <cell r="AE439">
            <v>41985</v>
          </cell>
          <cell r="AF439">
            <v>1642.25</v>
          </cell>
          <cell r="AG439">
            <v>41985</v>
          </cell>
          <cell r="AH439">
            <v>730</v>
          </cell>
        </row>
        <row r="440">
          <cell r="AE440">
            <v>41984</v>
          </cell>
          <cell r="AF440">
            <v>1682.5</v>
          </cell>
          <cell r="AG440">
            <v>41984</v>
          </cell>
          <cell r="AH440">
            <v>742.25</v>
          </cell>
        </row>
        <row r="441">
          <cell r="AE441">
            <v>41983</v>
          </cell>
          <cell r="AF441">
            <v>1686.75</v>
          </cell>
          <cell r="AG441">
            <v>41983</v>
          </cell>
          <cell r="AH441">
            <v>738</v>
          </cell>
        </row>
        <row r="442">
          <cell r="AE442">
            <v>41982</v>
          </cell>
          <cell r="AF442">
            <v>1693.5</v>
          </cell>
          <cell r="AG442">
            <v>41982</v>
          </cell>
          <cell r="AH442">
            <v>741.75</v>
          </cell>
        </row>
        <row r="443">
          <cell r="AE443">
            <v>41981</v>
          </cell>
          <cell r="AF443">
            <v>1724</v>
          </cell>
          <cell r="AG443">
            <v>41981</v>
          </cell>
          <cell r="AH443">
            <v>749</v>
          </cell>
        </row>
        <row r="444">
          <cell r="AE444">
            <v>41978</v>
          </cell>
          <cell r="AF444">
            <v>1741</v>
          </cell>
          <cell r="AG444">
            <v>41978</v>
          </cell>
          <cell r="AH444">
            <v>759.25</v>
          </cell>
        </row>
        <row r="445">
          <cell r="AE445">
            <v>41977</v>
          </cell>
          <cell r="AF445">
            <v>1716</v>
          </cell>
          <cell r="AG445">
            <v>41977</v>
          </cell>
          <cell r="AH445">
            <v>750.25</v>
          </cell>
        </row>
        <row r="446">
          <cell r="AE446">
            <v>41976</v>
          </cell>
          <cell r="AF446">
            <v>1722.5</v>
          </cell>
          <cell r="AG446">
            <v>41976</v>
          </cell>
          <cell r="AH446">
            <v>754.25</v>
          </cell>
        </row>
        <row r="447">
          <cell r="AE447">
            <v>41975</v>
          </cell>
          <cell r="AF447">
            <v>1730.25</v>
          </cell>
          <cell r="AG447">
            <v>41975</v>
          </cell>
          <cell r="AH447">
            <v>758</v>
          </cell>
        </row>
        <row r="448">
          <cell r="AE448">
            <v>41974</v>
          </cell>
          <cell r="AF448">
            <v>1724.5</v>
          </cell>
          <cell r="AG448">
            <v>41974</v>
          </cell>
          <cell r="AH448">
            <v>748.25</v>
          </cell>
        </row>
        <row r="449">
          <cell r="AE449">
            <v>41971</v>
          </cell>
          <cell r="AF449">
            <v>1737.75</v>
          </cell>
          <cell r="AG449">
            <v>41971</v>
          </cell>
          <cell r="AH449">
            <v>748.75</v>
          </cell>
        </row>
        <row r="450">
          <cell r="AE450">
            <v>41970</v>
          </cell>
          <cell r="AF450">
            <v>1734.75</v>
          </cell>
          <cell r="AG450">
            <v>41970</v>
          </cell>
          <cell r="AH450">
            <v>739.25</v>
          </cell>
        </row>
        <row r="451">
          <cell r="AE451">
            <v>41969</v>
          </cell>
          <cell r="AF451">
            <v>1728.25</v>
          </cell>
          <cell r="AG451">
            <v>41969</v>
          </cell>
          <cell r="AH451">
            <v>743.25</v>
          </cell>
        </row>
        <row r="452">
          <cell r="AE452">
            <v>41968</v>
          </cell>
          <cell r="AF452">
            <v>1725</v>
          </cell>
          <cell r="AG452">
            <v>41968</v>
          </cell>
          <cell r="AH452">
            <v>745.75</v>
          </cell>
        </row>
        <row r="453">
          <cell r="AE453">
            <v>41967</v>
          </cell>
          <cell r="AF453">
            <v>1723.25</v>
          </cell>
          <cell r="AG453">
            <v>41967</v>
          </cell>
          <cell r="AH453">
            <v>746.75</v>
          </cell>
        </row>
        <row r="454">
          <cell r="AE454">
            <v>41964</v>
          </cell>
          <cell r="AF454">
            <v>1720.5</v>
          </cell>
          <cell r="AG454">
            <v>41964</v>
          </cell>
          <cell r="AH454">
            <v>750.5</v>
          </cell>
        </row>
        <row r="455">
          <cell r="AE455">
            <v>41963</v>
          </cell>
          <cell r="AF455">
            <v>1699</v>
          </cell>
          <cell r="AG455">
            <v>41963</v>
          </cell>
          <cell r="AH455">
            <v>741.25</v>
          </cell>
        </row>
        <row r="456">
          <cell r="AE456">
            <v>41962</v>
          </cell>
          <cell r="AF456">
            <v>1708</v>
          </cell>
          <cell r="AG456">
            <v>41962</v>
          </cell>
          <cell r="AH456">
            <v>745.5</v>
          </cell>
        </row>
        <row r="457">
          <cell r="AE457">
            <v>41961</v>
          </cell>
          <cell r="AF457">
            <v>1709.5</v>
          </cell>
          <cell r="AG457">
            <v>41961</v>
          </cell>
          <cell r="AH457">
            <v>752.25</v>
          </cell>
        </row>
        <row r="458">
          <cell r="AE458">
            <v>41960</v>
          </cell>
          <cell r="AF458">
            <v>1687.5</v>
          </cell>
          <cell r="AG458">
            <v>41960</v>
          </cell>
          <cell r="AH458">
            <v>742.25</v>
          </cell>
        </row>
        <row r="459">
          <cell r="AE459">
            <v>41957</v>
          </cell>
          <cell r="AF459">
            <v>1683</v>
          </cell>
          <cell r="AG459">
            <v>41957</v>
          </cell>
          <cell r="AH459">
            <v>755</v>
          </cell>
        </row>
        <row r="460">
          <cell r="AE460">
            <v>41956</v>
          </cell>
          <cell r="AF460">
            <v>1676</v>
          </cell>
          <cell r="AG460">
            <v>41956</v>
          </cell>
          <cell r="AH460">
            <v>751.75</v>
          </cell>
        </row>
        <row r="461">
          <cell r="AE461">
            <v>41955</v>
          </cell>
          <cell r="AF461">
            <v>1660.75</v>
          </cell>
          <cell r="AG461">
            <v>41955</v>
          </cell>
          <cell r="AH461">
            <v>742.5</v>
          </cell>
        </row>
        <row r="462">
          <cell r="AE462">
            <v>41954</v>
          </cell>
          <cell r="AF462">
            <v>1669.75</v>
          </cell>
          <cell r="AG462">
            <v>41954</v>
          </cell>
          <cell r="AH462">
            <v>744.5</v>
          </cell>
        </row>
        <row r="463">
          <cell r="AE463">
            <v>41953</v>
          </cell>
          <cell r="AF463">
            <v>1662.75</v>
          </cell>
          <cell r="AG463">
            <v>41953</v>
          </cell>
          <cell r="AH463">
            <v>738.25</v>
          </cell>
        </row>
        <row r="464">
          <cell r="AE464">
            <v>41950</v>
          </cell>
          <cell r="AF464">
            <v>1652.5</v>
          </cell>
          <cell r="AG464">
            <v>41950</v>
          </cell>
          <cell r="AH464">
            <v>732.75</v>
          </cell>
        </row>
        <row r="465">
          <cell r="AE465">
            <v>41949</v>
          </cell>
          <cell r="AF465">
            <v>1658</v>
          </cell>
          <cell r="AG465">
            <v>41949</v>
          </cell>
          <cell r="AH465">
            <v>735.5</v>
          </cell>
        </row>
        <row r="466">
          <cell r="AE466">
            <v>41948</v>
          </cell>
          <cell r="AF466">
            <v>1650.25</v>
          </cell>
          <cell r="AG466">
            <v>41948</v>
          </cell>
          <cell r="AH466">
            <v>741</v>
          </cell>
        </row>
        <row r="467">
          <cell r="AE467">
            <v>41947</v>
          </cell>
          <cell r="AF467">
            <v>1631.25</v>
          </cell>
          <cell r="AG467">
            <v>41947</v>
          </cell>
          <cell r="AH467">
            <v>740.25</v>
          </cell>
        </row>
        <row r="468">
          <cell r="AE468">
            <v>41946</v>
          </cell>
          <cell r="AF468">
            <v>1641</v>
          </cell>
          <cell r="AG468">
            <v>41946</v>
          </cell>
          <cell r="AH468">
            <v>762</v>
          </cell>
        </row>
        <row r="469">
          <cell r="AE469">
            <v>41943</v>
          </cell>
          <cell r="AF469">
            <v>1655.25</v>
          </cell>
          <cell r="AG469">
            <v>41943</v>
          </cell>
          <cell r="AH469">
            <v>756</v>
          </cell>
        </row>
        <row r="470">
          <cell r="AE470">
            <v>41942</v>
          </cell>
          <cell r="AF470">
            <v>1636</v>
          </cell>
          <cell r="AG470">
            <v>41942</v>
          </cell>
          <cell r="AH470">
            <v>717</v>
          </cell>
        </row>
        <row r="471">
          <cell r="AE471">
            <v>41941</v>
          </cell>
          <cell r="AF471">
            <v>1637.25</v>
          </cell>
          <cell r="AG471">
            <v>41941</v>
          </cell>
          <cell r="AH471">
            <v>712.25</v>
          </cell>
        </row>
        <row r="472">
          <cell r="AE472">
            <v>41940</v>
          </cell>
          <cell r="AF472">
            <v>1633.5</v>
          </cell>
          <cell r="AG472">
            <v>41940</v>
          </cell>
          <cell r="AH472">
            <v>701.25</v>
          </cell>
        </row>
        <row r="473">
          <cell r="AE473">
            <v>41939</v>
          </cell>
          <cell r="AF473">
            <v>1615.5</v>
          </cell>
          <cell r="AG473">
            <v>41939</v>
          </cell>
          <cell r="AH473">
            <v>701</v>
          </cell>
        </row>
        <row r="474">
          <cell r="AE474">
            <v>41936</v>
          </cell>
          <cell r="AF474">
            <v>1624.5</v>
          </cell>
          <cell r="AG474">
            <v>41936</v>
          </cell>
          <cell r="AH474">
            <v>703.75</v>
          </cell>
        </row>
        <row r="475">
          <cell r="AE475">
            <v>41935</v>
          </cell>
          <cell r="AF475">
            <v>1632.75</v>
          </cell>
          <cell r="AG475">
            <v>41935</v>
          </cell>
          <cell r="AH475">
            <v>708</v>
          </cell>
        </row>
        <row r="476">
          <cell r="AE476">
            <v>41934</v>
          </cell>
          <cell r="AF476">
            <v>1618.5</v>
          </cell>
          <cell r="AG476">
            <v>41934</v>
          </cell>
          <cell r="AH476">
            <v>703</v>
          </cell>
        </row>
        <row r="477">
          <cell r="AE477">
            <v>41933</v>
          </cell>
          <cell r="AF477">
            <v>1609.25</v>
          </cell>
          <cell r="AG477">
            <v>41933</v>
          </cell>
          <cell r="AH477">
            <v>692.125</v>
          </cell>
        </row>
        <row r="478">
          <cell r="AE478">
            <v>41932</v>
          </cell>
          <cell r="AF478">
            <v>1584.5</v>
          </cell>
          <cell r="AG478">
            <v>41932</v>
          </cell>
          <cell r="AH478">
            <v>694.75</v>
          </cell>
        </row>
        <row r="479">
          <cell r="AE479">
            <v>41929</v>
          </cell>
          <cell r="AF479">
            <v>1593.75</v>
          </cell>
          <cell r="AG479">
            <v>41929</v>
          </cell>
          <cell r="AH479">
            <v>682.5</v>
          </cell>
        </row>
        <row r="480">
          <cell r="AE480">
            <v>41928</v>
          </cell>
          <cell r="AF480">
            <v>1560.5</v>
          </cell>
          <cell r="AG480">
            <v>41928</v>
          </cell>
          <cell r="AH480">
            <v>681.875</v>
          </cell>
        </row>
        <row r="481">
          <cell r="AE481">
            <v>41927</v>
          </cell>
          <cell r="AF481">
            <v>1570.5</v>
          </cell>
          <cell r="AG481">
            <v>41927</v>
          </cell>
          <cell r="AH481">
            <v>684</v>
          </cell>
        </row>
        <row r="482">
          <cell r="AE482">
            <v>41926</v>
          </cell>
          <cell r="AF482">
            <v>1614.25</v>
          </cell>
          <cell r="AG482">
            <v>41926</v>
          </cell>
          <cell r="AH482">
            <v>697.25</v>
          </cell>
        </row>
        <row r="483">
          <cell r="AE483">
            <v>41925</v>
          </cell>
          <cell r="AF483">
            <v>1601.25</v>
          </cell>
          <cell r="AG483">
            <v>41925</v>
          </cell>
          <cell r="AH483">
            <v>690.5</v>
          </cell>
        </row>
        <row r="484">
          <cell r="AE484">
            <v>41922</v>
          </cell>
          <cell r="AF484">
            <v>1599</v>
          </cell>
          <cell r="AG484">
            <v>41922</v>
          </cell>
          <cell r="AH484">
            <v>695</v>
          </cell>
        </row>
        <row r="485">
          <cell r="AE485">
            <v>41921</v>
          </cell>
          <cell r="AF485">
            <v>1621.5</v>
          </cell>
          <cell r="AG485">
            <v>41921</v>
          </cell>
          <cell r="AH485">
            <v>702.5</v>
          </cell>
        </row>
        <row r="486">
          <cell r="AE486">
            <v>41920</v>
          </cell>
          <cell r="AF486">
            <v>1635.5</v>
          </cell>
          <cell r="AG486">
            <v>41920</v>
          </cell>
          <cell r="AH486">
            <v>711.125</v>
          </cell>
        </row>
        <row r="487">
          <cell r="AE487">
            <v>41919</v>
          </cell>
          <cell r="AF487">
            <v>1640.25</v>
          </cell>
          <cell r="AG487">
            <v>41919</v>
          </cell>
          <cell r="AH487">
            <v>717.75</v>
          </cell>
        </row>
        <row r="488">
          <cell r="AE488">
            <v>41918</v>
          </cell>
          <cell r="AF488">
            <v>1662.25</v>
          </cell>
          <cell r="AG488">
            <v>41918</v>
          </cell>
          <cell r="AH488">
            <v>719.625</v>
          </cell>
        </row>
        <row r="489">
          <cell r="AE489">
            <v>41915</v>
          </cell>
          <cell r="AF489">
            <v>1659.75</v>
          </cell>
          <cell r="AG489">
            <v>41915</v>
          </cell>
          <cell r="AH489">
            <v>723.75</v>
          </cell>
        </row>
        <row r="490">
          <cell r="AE490">
            <v>41914</v>
          </cell>
          <cell r="AF490">
            <v>1646</v>
          </cell>
          <cell r="AG490">
            <v>41914</v>
          </cell>
          <cell r="AH490">
            <v>704</v>
          </cell>
        </row>
        <row r="491">
          <cell r="AE491">
            <v>41913</v>
          </cell>
          <cell r="AF491">
            <v>1670.5</v>
          </cell>
          <cell r="AG491">
            <v>41913</v>
          </cell>
          <cell r="AH491">
            <v>719.75</v>
          </cell>
        </row>
        <row r="492">
          <cell r="AE492">
            <v>41912</v>
          </cell>
          <cell r="AF492">
            <v>1687</v>
          </cell>
          <cell r="AG492">
            <v>41912</v>
          </cell>
          <cell r="AH492">
            <v>727.5</v>
          </cell>
        </row>
        <row r="493">
          <cell r="AE493">
            <v>41911</v>
          </cell>
          <cell r="AF493">
            <v>1681.75</v>
          </cell>
          <cell r="AG493">
            <v>41911</v>
          </cell>
          <cell r="AH493">
            <v>731.75</v>
          </cell>
        </row>
        <row r="494">
          <cell r="AE494">
            <v>41908</v>
          </cell>
          <cell r="AF494">
            <v>1687.75</v>
          </cell>
          <cell r="AG494">
            <v>41908</v>
          </cell>
          <cell r="AH494">
            <v>736</v>
          </cell>
        </row>
        <row r="495">
          <cell r="AE495">
            <v>41907</v>
          </cell>
          <cell r="AF495">
            <v>1683.75</v>
          </cell>
          <cell r="AG495">
            <v>41907</v>
          </cell>
          <cell r="AH495">
            <v>728.25</v>
          </cell>
        </row>
        <row r="496">
          <cell r="AE496">
            <v>41906</v>
          </cell>
          <cell r="AF496">
            <v>1701.25</v>
          </cell>
          <cell r="AG496">
            <v>41906</v>
          </cell>
          <cell r="AH496">
            <v>728.25</v>
          </cell>
        </row>
        <row r="497">
          <cell r="AE497">
            <v>41905</v>
          </cell>
          <cell r="AF497">
            <v>1695.75</v>
          </cell>
          <cell r="AG497">
            <v>41905</v>
          </cell>
          <cell r="AH497">
            <v>723.25</v>
          </cell>
        </row>
        <row r="498">
          <cell r="AE498">
            <v>41904</v>
          </cell>
          <cell r="AF498">
            <v>1717.5</v>
          </cell>
          <cell r="AG498">
            <v>41904</v>
          </cell>
          <cell r="AH498">
            <v>726.5</v>
          </cell>
        </row>
        <row r="499">
          <cell r="AE499">
            <v>41901</v>
          </cell>
          <cell r="AF499">
            <v>1731.5</v>
          </cell>
          <cell r="AG499">
            <v>41901</v>
          </cell>
          <cell r="AH499">
            <v>727.25</v>
          </cell>
        </row>
        <row r="500">
          <cell r="AE500">
            <v>41900</v>
          </cell>
          <cell r="AF500">
            <v>1730.5</v>
          </cell>
          <cell r="AG500">
            <v>41900</v>
          </cell>
          <cell r="AH500">
            <v>724.25</v>
          </cell>
        </row>
        <row r="501">
          <cell r="AE501">
            <v>41899</v>
          </cell>
          <cell r="AF501">
            <v>1725.5</v>
          </cell>
          <cell r="AG501">
            <v>41899</v>
          </cell>
          <cell r="AH501">
            <v>721</v>
          </cell>
        </row>
        <row r="502">
          <cell r="AE502">
            <v>41898</v>
          </cell>
          <cell r="AF502">
            <v>1726</v>
          </cell>
          <cell r="AG502">
            <v>41898</v>
          </cell>
          <cell r="AH502">
            <v>730.625</v>
          </cell>
        </row>
        <row r="503">
          <cell r="AE503">
            <v>41897</v>
          </cell>
          <cell r="AF503">
            <v>1728.5</v>
          </cell>
          <cell r="AG503">
            <v>41897</v>
          </cell>
          <cell r="AH503">
            <v>728.75</v>
          </cell>
        </row>
        <row r="504">
          <cell r="AE504">
            <v>41894</v>
          </cell>
          <cell r="AF504">
            <v>1729.5</v>
          </cell>
          <cell r="AG504">
            <v>41894</v>
          </cell>
          <cell r="AH504">
            <v>731.25</v>
          </cell>
        </row>
        <row r="505">
          <cell r="AE505">
            <v>41893</v>
          </cell>
          <cell r="AF505">
            <v>1730.5</v>
          </cell>
          <cell r="AG505">
            <v>41893</v>
          </cell>
          <cell r="AH505">
            <v>731.5</v>
          </cell>
        </row>
        <row r="506">
          <cell r="AE506">
            <v>41892</v>
          </cell>
          <cell r="AF506">
            <v>1739.25</v>
          </cell>
          <cell r="AG506">
            <v>41892</v>
          </cell>
          <cell r="AH506">
            <v>737.5</v>
          </cell>
        </row>
        <row r="507">
          <cell r="AE507">
            <v>41891</v>
          </cell>
          <cell r="AF507">
            <v>1742.5</v>
          </cell>
          <cell r="AG507">
            <v>41891</v>
          </cell>
          <cell r="AH507">
            <v>732.625</v>
          </cell>
        </row>
        <row r="508">
          <cell r="AE508">
            <v>41890</v>
          </cell>
          <cell r="AF508">
            <v>1746.5</v>
          </cell>
          <cell r="AG508">
            <v>41890</v>
          </cell>
          <cell r="AH508">
            <v>738</v>
          </cell>
        </row>
        <row r="509">
          <cell r="AE509">
            <v>41887</v>
          </cell>
          <cell r="AF509">
            <v>1738.5</v>
          </cell>
          <cell r="AG509">
            <v>41887</v>
          </cell>
          <cell r="AH509">
            <v>727.25</v>
          </cell>
        </row>
        <row r="510">
          <cell r="AE510">
            <v>41886</v>
          </cell>
          <cell r="AF510">
            <v>1738.25</v>
          </cell>
          <cell r="AG510">
            <v>41886</v>
          </cell>
          <cell r="AH510">
            <v>731.25</v>
          </cell>
        </row>
        <row r="511">
          <cell r="AE511">
            <v>41885</v>
          </cell>
          <cell r="AF511">
            <v>1735.25</v>
          </cell>
          <cell r="AG511">
            <v>41885</v>
          </cell>
          <cell r="AH511">
            <v>729.75</v>
          </cell>
        </row>
        <row r="512">
          <cell r="AE512">
            <v>41884</v>
          </cell>
          <cell r="AF512">
            <v>1714</v>
          </cell>
          <cell r="AG512">
            <v>41884</v>
          </cell>
          <cell r="AH512">
            <v>728.25</v>
          </cell>
        </row>
        <row r="513">
          <cell r="AE513">
            <v>41883</v>
          </cell>
          <cell r="AF513">
            <v>1705.75</v>
          </cell>
          <cell r="AG513">
            <v>41883</v>
          </cell>
          <cell r="AH513">
            <v>714.875</v>
          </cell>
        </row>
        <row r="514">
          <cell r="AE514">
            <v>41880</v>
          </cell>
          <cell r="AF514">
            <v>1704.75</v>
          </cell>
          <cell r="AG514">
            <v>41880</v>
          </cell>
          <cell r="AH514">
            <v>716.5</v>
          </cell>
        </row>
        <row r="515">
          <cell r="AE515">
            <v>41879</v>
          </cell>
          <cell r="AF515">
            <v>1707.25</v>
          </cell>
          <cell r="AG515">
            <v>41879</v>
          </cell>
          <cell r="AH515">
            <v>715.375</v>
          </cell>
        </row>
        <row r="516">
          <cell r="AE516">
            <v>41878</v>
          </cell>
          <cell r="AF516">
            <v>1722</v>
          </cell>
          <cell r="AG516">
            <v>41878</v>
          </cell>
          <cell r="AH516">
            <v>718.375</v>
          </cell>
        </row>
        <row r="517">
          <cell r="AE517">
            <v>41877</v>
          </cell>
          <cell r="AF517">
            <v>1722.5</v>
          </cell>
          <cell r="AG517">
            <v>41877</v>
          </cell>
          <cell r="AH517">
            <v>722.25</v>
          </cell>
        </row>
        <row r="518">
          <cell r="AE518">
            <v>41873</v>
          </cell>
          <cell r="AF518">
            <v>1694.75</v>
          </cell>
          <cell r="AG518">
            <v>41873</v>
          </cell>
          <cell r="AH518">
            <v>724</v>
          </cell>
        </row>
        <row r="519">
          <cell r="AE519">
            <v>41872</v>
          </cell>
          <cell r="AF519">
            <v>1702.75</v>
          </cell>
          <cell r="AG519">
            <v>41872</v>
          </cell>
          <cell r="AH519">
            <v>727.375</v>
          </cell>
        </row>
        <row r="520">
          <cell r="AE520">
            <v>41871</v>
          </cell>
          <cell r="AF520">
            <v>1688.5</v>
          </cell>
          <cell r="AG520">
            <v>41871</v>
          </cell>
          <cell r="AH520">
            <v>721.25</v>
          </cell>
        </row>
        <row r="521">
          <cell r="AE521">
            <v>41870</v>
          </cell>
          <cell r="AF521">
            <v>1692</v>
          </cell>
          <cell r="AG521">
            <v>41870</v>
          </cell>
          <cell r="AH521">
            <v>726.25</v>
          </cell>
        </row>
        <row r="522">
          <cell r="AE522">
            <v>41869</v>
          </cell>
          <cell r="AF522">
            <v>1678.25</v>
          </cell>
          <cell r="AG522">
            <v>41869</v>
          </cell>
          <cell r="AH522">
            <v>721.25</v>
          </cell>
        </row>
        <row r="523">
          <cell r="AE523">
            <v>41866</v>
          </cell>
          <cell r="AF523">
            <v>1663</v>
          </cell>
          <cell r="AG523">
            <v>41866</v>
          </cell>
          <cell r="AH523">
            <v>718.25</v>
          </cell>
        </row>
        <row r="524">
          <cell r="AE524">
            <v>41865</v>
          </cell>
          <cell r="AF524">
            <v>1671.25</v>
          </cell>
          <cell r="AG524">
            <v>41865</v>
          </cell>
          <cell r="AH524">
            <v>717.5</v>
          </cell>
        </row>
        <row r="525">
          <cell r="AE525">
            <v>41864</v>
          </cell>
          <cell r="AF525">
            <v>1666.25</v>
          </cell>
          <cell r="AG525">
            <v>41864</v>
          </cell>
          <cell r="AH525">
            <v>719</v>
          </cell>
        </row>
        <row r="526">
          <cell r="AE526">
            <v>41863</v>
          </cell>
          <cell r="AF526">
            <v>1643.5</v>
          </cell>
          <cell r="AG526">
            <v>41863</v>
          </cell>
          <cell r="AH526">
            <v>707.375</v>
          </cell>
        </row>
        <row r="527">
          <cell r="AE527">
            <v>41862</v>
          </cell>
          <cell r="AF527">
            <v>1653.25</v>
          </cell>
          <cell r="AG527">
            <v>41862</v>
          </cell>
          <cell r="AH527">
            <v>710.5</v>
          </cell>
        </row>
        <row r="528">
          <cell r="AE528">
            <v>41859</v>
          </cell>
          <cell r="AF528">
            <v>1632</v>
          </cell>
          <cell r="AG528">
            <v>41859</v>
          </cell>
          <cell r="AH528">
            <v>698.125</v>
          </cell>
        </row>
        <row r="529">
          <cell r="AE529">
            <v>41858</v>
          </cell>
          <cell r="AF529">
            <v>1631.5</v>
          </cell>
          <cell r="AG529">
            <v>41858</v>
          </cell>
          <cell r="AH529">
            <v>702.125</v>
          </cell>
        </row>
        <row r="530">
          <cell r="AE530">
            <v>41857</v>
          </cell>
          <cell r="AF530">
            <v>1643.75</v>
          </cell>
          <cell r="AG530">
            <v>41857</v>
          </cell>
          <cell r="AH530">
            <v>701.625</v>
          </cell>
        </row>
        <row r="531">
          <cell r="AE531">
            <v>41856</v>
          </cell>
          <cell r="AF531">
            <v>1655.75</v>
          </cell>
          <cell r="AG531">
            <v>41856</v>
          </cell>
          <cell r="AH531">
            <v>708.75</v>
          </cell>
        </row>
        <row r="532">
          <cell r="AE532">
            <v>41855</v>
          </cell>
          <cell r="AF532">
            <v>1662.5</v>
          </cell>
          <cell r="AG532">
            <v>41855</v>
          </cell>
          <cell r="AH532">
            <v>713.5</v>
          </cell>
        </row>
        <row r="533">
          <cell r="AE533">
            <v>41852</v>
          </cell>
          <cell r="AF533">
            <v>1663.5</v>
          </cell>
          <cell r="AG533">
            <v>41852</v>
          </cell>
          <cell r="AH533">
            <v>717.375</v>
          </cell>
        </row>
        <row r="534">
          <cell r="AE534">
            <v>41851</v>
          </cell>
          <cell r="AF534">
            <v>1678</v>
          </cell>
          <cell r="AG534">
            <v>41851</v>
          </cell>
          <cell r="AH534">
            <v>717.75</v>
          </cell>
        </row>
        <row r="535">
          <cell r="AE535">
            <v>41850</v>
          </cell>
          <cell r="AF535">
            <v>1696.5</v>
          </cell>
          <cell r="AG535">
            <v>41850</v>
          </cell>
          <cell r="AH535">
            <v>724</v>
          </cell>
        </row>
        <row r="536">
          <cell r="AE536">
            <v>41849</v>
          </cell>
          <cell r="AF536">
            <v>1704.25</v>
          </cell>
          <cell r="AG536">
            <v>41849</v>
          </cell>
          <cell r="AH536">
            <v>723.875</v>
          </cell>
        </row>
        <row r="537">
          <cell r="AE537">
            <v>41848</v>
          </cell>
          <cell r="AF537">
            <v>1699</v>
          </cell>
          <cell r="AG537">
            <v>41848</v>
          </cell>
          <cell r="AH537">
            <v>721.125</v>
          </cell>
        </row>
        <row r="538">
          <cell r="AE538">
            <v>41845</v>
          </cell>
          <cell r="AF538">
            <v>1701</v>
          </cell>
          <cell r="AG538">
            <v>41845</v>
          </cell>
          <cell r="AH538">
            <v>718.75</v>
          </cell>
        </row>
        <row r="539">
          <cell r="AE539">
            <v>41844</v>
          </cell>
          <cell r="AF539">
            <v>1720.5</v>
          </cell>
          <cell r="AG539">
            <v>41844</v>
          </cell>
          <cell r="AH539">
            <v>716</v>
          </cell>
        </row>
        <row r="540">
          <cell r="AE540">
            <v>41843</v>
          </cell>
          <cell r="AF540">
            <v>1704</v>
          </cell>
          <cell r="AG540">
            <v>41843</v>
          </cell>
          <cell r="AH540">
            <v>715</v>
          </cell>
        </row>
        <row r="541">
          <cell r="AE541">
            <v>41842</v>
          </cell>
          <cell r="AF541">
            <v>1725.75</v>
          </cell>
          <cell r="AG541">
            <v>41842</v>
          </cell>
          <cell r="AH541">
            <v>715.5</v>
          </cell>
        </row>
        <row r="542">
          <cell r="AE542">
            <v>41841</v>
          </cell>
          <cell r="AF542">
            <v>1708.5</v>
          </cell>
          <cell r="AG542">
            <v>41841</v>
          </cell>
          <cell r="AH542">
            <v>710.125</v>
          </cell>
        </row>
        <row r="543">
          <cell r="AE543">
            <v>41838</v>
          </cell>
          <cell r="AF543">
            <v>1713.25</v>
          </cell>
          <cell r="AG543">
            <v>41838</v>
          </cell>
          <cell r="AH543">
            <v>711.625</v>
          </cell>
        </row>
        <row r="544">
          <cell r="AE544">
            <v>41837</v>
          </cell>
          <cell r="AF544">
            <v>1713</v>
          </cell>
          <cell r="AG544">
            <v>41837</v>
          </cell>
          <cell r="AH544">
            <v>712.5</v>
          </cell>
        </row>
        <row r="545">
          <cell r="AE545">
            <v>41836</v>
          </cell>
          <cell r="AF545">
            <v>1725.5</v>
          </cell>
          <cell r="AG545">
            <v>41836</v>
          </cell>
          <cell r="AH545">
            <v>711.125</v>
          </cell>
        </row>
        <row r="546">
          <cell r="AE546">
            <v>41835</v>
          </cell>
          <cell r="AF546">
            <v>1710</v>
          </cell>
          <cell r="AG546">
            <v>41835</v>
          </cell>
          <cell r="AH546">
            <v>708.5</v>
          </cell>
        </row>
        <row r="547">
          <cell r="AE547">
            <v>41834</v>
          </cell>
          <cell r="AF547">
            <v>1728.25</v>
          </cell>
          <cell r="AG547">
            <v>41834</v>
          </cell>
          <cell r="AH547">
            <v>710.75</v>
          </cell>
        </row>
        <row r="548">
          <cell r="AE548">
            <v>41831</v>
          </cell>
          <cell r="AF548">
            <v>1709</v>
          </cell>
          <cell r="AG548">
            <v>41831</v>
          </cell>
          <cell r="AH548">
            <v>700.625</v>
          </cell>
        </row>
        <row r="549">
          <cell r="AE549">
            <v>41830</v>
          </cell>
          <cell r="AF549">
            <v>1704.5</v>
          </cell>
          <cell r="AG549">
            <v>41830</v>
          </cell>
          <cell r="AH549">
            <v>698.5</v>
          </cell>
        </row>
        <row r="550">
          <cell r="AE550">
            <v>41829</v>
          </cell>
          <cell r="AF550">
            <v>1728</v>
          </cell>
          <cell r="AG550">
            <v>41829</v>
          </cell>
          <cell r="AH550">
            <v>710.375</v>
          </cell>
        </row>
        <row r="551">
          <cell r="AE551">
            <v>41828</v>
          </cell>
          <cell r="AF551">
            <v>1726.5</v>
          </cell>
          <cell r="AG551">
            <v>41828</v>
          </cell>
          <cell r="AH551">
            <v>706.25</v>
          </cell>
        </row>
        <row r="552">
          <cell r="AE552">
            <v>41827</v>
          </cell>
          <cell r="AF552">
            <v>1745</v>
          </cell>
          <cell r="AG552">
            <v>41827</v>
          </cell>
          <cell r="AH552">
            <v>709.25</v>
          </cell>
        </row>
        <row r="553">
          <cell r="AE553">
            <v>41824</v>
          </cell>
          <cell r="AF553">
            <v>1759.5</v>
          </cell>
          <cell r="AG553">
            <v>41824</v>
          </cell>
          <cell r="AH553">
            <v>712.875</v>
          </cell>
        </row>
        <row r="554">
          <cell r="AE554">
            <v>41823</v>
          </cell>
          <cell r="AF554">
            <v>1762.5</v>
          </cell>
          <cell r="AG554">
            <v>41823</v>
          </cell>
          <cell r="AH554">
            <v>712.75</v>
          </cell>
        </row>
        <row r="555">
          <cell r="AE555">
            <v>41822</v>
          </cell>
          <cell r="AF555">
            <v>1752</v>
          </cell>
          <cell r="AG555">
            <v>41822</v>
          </cell>
          <cell r="AH555">
            <v>714.5</v>
          </cell>
        </row>
        <row r="556">
          <cell r="AE556">
            <v>41821</v>
          </cell>
          <cell r="AF556">
            <v>1753</v>
          </cell>
          <cell r="AG556">
            <v>41821</v>
          </cell>
          <cell r="AH556">
            <v>715.875</v>
          </cell>
        </row>
        <row r="557">
          <cell r="AE557">
            <v>41820</v>
          </cell>
          <cell r="AF557">
            <v>1747.5</v>
          </cell>
          <cell r="AG557">
            <v>41820</v>
          </cell>
          <cell r="AH557">
            <v>708.75</v>
          </cell>
        </row>
        <row r="558">
          <cell r="AE558">
            <v>41817</v>
          </cell>
          <cell r="AF558">
            <v>1748</v>
          </cell>
          <cell r="AG558">
            <v>41817</v>
          </cell>
          <cell r="AH558">
            <v>705.75</v>
          </cell>
        </row>
        <row r="559">
          <cell r="AE559">
            <v>41816</v>
          </cell>
          <cell r="AF559">
            <v>1739.25</v>
          </cell>
          <cell r="AG559">
            <v>41816</v>
          </cell>
          <cell r="AH559">
            <v>709.375</v>
          </cell>
        </row>
        <row r="560">
          <cell r="AE560">
            <v>41815</v>
          </cell>
          <cell r="AF560">
            <v>1753</v>
          </cell>
          <cell r="AG560">
            <v>41815</v>
          </cell>
          <cell r="AH560">
            <v>711.5</v>
          </cell>
        </row>
        <row r="561">
          <cell r="AE561">
            <v>41814</v>
          </cell>
          <cell r="AF561">
            <v>1766</v>
          </cell>
          <cell r="AG561">
            <v>41814</v>
          </cell>
          <cell r="AH561">
            <v>719.875</v>
          </cell>
        </row>
        <row r="562">
          <cell r="AE562">
            <v>41813</v>
          </cell>
          <cell r="AF562">
            <v>1765</v>
          </cell>
          <cell r="AG562">
            <v>41813</v>
          </cell>
          <cell r="AH562">
            <v>712</v>
          </cell>
        </row>
        <row r="563">
          <cell r="AE563">
            <v>41810</v>
          </cell>
          <cell r="AF563">
            <v>1771</v>
          </cell>
          <cell r="AG563">
            <v>41810</v>
          </cell>
          <cell r="AH563">
            <v>719.125</v>
          </cell>
        </row>
        <row r="564">
          <cell r="AE564">
            <v>41809</v>
          </cell>
          <cell r="AF564">
            <v>1773</v>
          </cell>
          <cell r="AG564">
            <v>41809</v>
          </cell>
          <cell r="AH564">
            <v>715.625</v>
          </cell>
        </row>
        <row r="565">
          <cell r="AE565">
            <v>41808</v>
          </cell>
          <cell r="AF565">
            <v>1764</v>
          </cell>
          <cell r="AG565">
            <v>41808</v>
          </cell>
          <cell r="AH565">
            <v>705.5</v>
          </cell>
        </row>
        <row r="566">
          <cell r="AE566">
            <v>41807</v>
          </cell>
          <cell r="AF566">
            <v>1761</v>
          </cell>
          <cell r="AG566">
            <v>41807</v>
          </cell>
          <cell r="AH566">
            <v>699.25</v>
          </cell>
        </row>
        <row r="567">
          <cell r="AE567">
            <v>41806</v>
          </cell>
          <cell r="AF567">
            <v>1760</v>
          </cell>
          <cell r="AG567">
            <v>41806</v>
          </cell>
          <cell r="AH567">
            <v>698.125</v>
          </cell>
        </row>
        <row r="568">
          <cell r="AE568">
            <v>41803</v>
          </cell>
          <cell r="AF568">
            <v>1764.5</v>
          </cell>
          <cell r="AG568">
            <v>41803</v>
          </cell>
          <cell r="AH568">
            <v>700.875</v>
          </cell>
        </row>
        <row r="569">
          <cell r="AE569">
            <v>41802</v>
          </cell>
          <cell r="AF569">
            <v>1781</v>
          </cell>
          <cell r="AG569">
            <v>41802</v>
          </cell>
          <cell r="AH569">
            <v>705.25</v>
          </cell>
        </row>
        <row r="570">
          <cell r="AE570">
            <v>41801</v>
          </cell>
          <cell r="AF570">
            <v>1784</v>
          </cell>
          <cell r="AG570">
            <v>41801</v>
          </cell>
          <cell r="AH570">
            <v>702.125</v>
          </cell>
        </row>
        <row r="571">
          <cell r="AE571">
            <v>41800</v>
          </cell>
          <cell r="AF571">
            <v>1798</v>
          </cell>
          <cell r="AG571">
            <v>41800</v>
          </cell>
          <cell r="AH571">
            <v>700</v>
          </cell>
        </row>
        <row r="572">
          <cell r="AE572">
            <v>41799</v>
          </cell>
          <cell r="AF572">
            <v>1794</v>
          </cell>
          <cell r="AG572">
            <v>41799</v>
          </cell>
          <cell r="AH572">
            <v>704</v>
          </cell>
        </row>
        <row r="573">
          <cell r="AE573">
            <v>41796</v>
          </cell>
          <cell r="AF573">
            <v>1792</v>
          </cell>
          <cell r="AG573">
            <v>41796</v>
          </cell>
          <cell r="AH573">
            <v>705.875</v>
          </cell>
        </row>
        <row r="574">
          <cell r="AE574">
            <v>41795</v>
          </cell>
          <cell r="AF574">
            <v>1780</v>
          </cell>
          <cell r="AG574">
            <v>41795</v>
          </cell>
          <cell r="AH574">
            <v>702.5</v>
          </cell>
        </row>
        <row r="575">
          <cell r="AE575">
            <v>41794</v>
          </cell>
          <cell r="AF575">
            <v>1775</v>
          </cell>
          <cell r="AG575">
            <v>41794</v>
          </cell>
          <cell r="AH575">
            <v>704</v>
          </cell>
        </row>
        <row r="576">
          <cell r="AE576">
            <v>41793</v>
          </cell>
          <cell r="AF576">
            <v>1779</v>
          </cell>
          <cell r="AG576">
            <v>41793</v>
          </cell>
          <cell r="AH576">
            <v>701.5</v>
          </cell>
        </row>
        <row r="577">
          <cell r="AE577">
            <v>41792</v>
          </cell>
          <cell r="AF577">
            <v>1781.5</v>
          </cell>
          <cell r="AG577">
            <v>41792</v>
          </cell>
          <cell r="AH577">
            <v>702.25</v>
          </cell>
        </row>
        <row r="578">
          <cell r="AE578">
            <v>41789</v>
          </cell>
          <cell r="AF578">
            <v>1779</v>
          </cell>
          <cell r="AG578">
            <v>41789</v>
          </cell>
          <cell r="AH578">
            <v>694.125</v>
          </cell>
        </row>
        <row r="579">
          <cell r="AE579">
            <v>41788</v>
          </cell>
          <cell r="AF579">
            <v>1787</v>
          </cell>
          <cell r="AG579">
            <v>41788</v>
          </cell>
          <cell r="AH579">
            <v>692.625</v>
          </cell>
        </row>
        <row r="580">
          <cell r="AE580">
            <v>41787</v>
          </cell>
          <cell r="AF580">
            <v>1780</v>
          </cell>
          <cell r="AG580">
            <v>41787</v>
          </cell>
          <cell r="AH580">
            <v>687</v>
          </cell>
        </row>
        <row r="581">
          <cell r="AE581">
            <v>41786</v>
          </cell>
          <cell r="AF581">
            <v>1773.5</v>
          </cell>
          <cell r="AG581">
            <v>41786</v>
          </cell>
          <cell r="AH581">
            <v>684</v>
          </cell>
        </row>
        <row r="582">
          <cell r="AE582">
            <v>41782</v>
          </cell>
          <cell r="AF582">
            <v>1756.5</v>
          </cell>
          <cell r="AG582">
            <v>41782</v>
          </cell>
          <cell r="AH582">
            <v>677.875</v>
          </cell>
        </row>
        <row r="583">
          <cell r="AE583">
            <v>41781</v>
          </cell>
          <cell r="AF583">
            <v>1754.5</v>
          </cell>
          <cell r="AG583">
            <v>41781</v>
          </cell>
          <cell r="AH583">
            <v>671.25</v>
          </cell>
        </row>
        <row r="584">
          <cell r="AE584">
            <v>41780</v>
          </cell>
          <cell r="AF584">
            <v>1751</v>
          </cell>
          <cell r="AG584">
            <v>41780</v>
          </cell>
          <cell r="AH584">
            <v>664.375</v>
          </cell>
        </row>
        <row r="585">
          <cell r="AE585">
            <v>41779</v>
          </cell>
          <cell r="AF585">
            <v>1750</v>
          </cell>
          <cell r="AG585">
            <v>41779</v>
          </cell>
          <cell r="AH585">
            <v>664.125</v>
          </cell>
        </row>
        <row r="586">
          <cell r="AE586">
            <v>41778</v>
          </cell>
          <cell r="AF586">
            <v>1754</v>
          </cell>
          <cell r="AG586">
            <v>41778</v>
          </cell>
          <cell r="AH586">
            <v>668.5</v>
          </cell>
        </row>
        <row r="587">
          <cell r="AE587">
            <v>41775</v>
          </cell>
          <cell r="AF587">
            <v>1752</v>
          </cell>
          <cell r="AG587">
            <v>41775</v>
          </cell>
          <cell r="AH587">
            <v>670.375</v>
          </cell>
        </row>
        <row r="588">
          <cell r="AE588">
            <v>41774</v>
          </cell>
          <cell r="AF588">
            <v>1755</v>
          </cell>
          <cell r="AG588">
            <v>41774</v>
          </cell>
          <cell r="AH588">
            <v>668.5</v>
          </cell>
        </row>
        <row r="589">
          <cell r="AE589">
            <v>41773</v>
          </cell>
          <cell r="AF589">
            <v>1769</v>
          </cell>
          <cell r="AG589">
            <v>41773</v>
          </cell>
          <cell r="AH589">
            <v>677.875</v>
          </cell>
        </row>
        <row r="590">
          <cell r="AE590">
            <v>41772</v>
          </cell>
          <cell r="AF590">
            <v>1760</v>
          </cell>
          <cell r="AG590">
            <v>41772</v>
          </cell>
          <cell r="AH590">
            <v>673.5</v>
          </cell>
        </row>
        <row r="591">
          <cell r="AE591">
            <v>41771</v>
          </cell>
          <cell r="AF591">
            <v>1755.5</v>
          </cell>
          <cell r="AG591">
            <v>41771</v>
          </cell>
          <cell r="AH591">
            <v>665.75</v>
          </cell>
        </row>
        <row r="592">
          <cell r="AE592">
            <v>41768</v>
          </cell>
          <cell r="AF592">
            <v>1746.5</v>
          </cell>
          <cell r="AG592">
            <v>41768</v>
          </cell>
          <cell r="AH592">
            <v>665.25</v>
          </cell>
        </row>
        <row r="593">
          <cell r="AE593">
            <v>41767</v>
          </cell>
          <cell r="AF593">
            <v>1754</v>
          </cell>
          <cell r="AG593">
            <v>41767</v>
          </cell>
          <cell r="AH593">
            <v>661.375</v>
          </cell>
        </row>
        <row r="594">
          <cell r="AE594">
            <v>41766</v>
          </cell>
          <cell r="AF594">
            <v>1739.5</v>
          </cell>
          <cell r="AG594">
            <v>41766</v>
          </cell>
          <cell r="AH594">
            <v>658.125</v>
          </cell>
        </row>
        <row r="595">
          <cell r="AE595">
            <v>41765</v>
          </cell>
          <cell r="AF595">
            <v>1739</v>
          </cell>
          <cell r="AG595">
            <v>41765</v>
          </cell>
          <cell r="AH595">
            <v>663.375</v>
          </cell>
        </row>
        <row r="596">
          <cell r="AE596">
            <v>41761</v>
          </cell>
          <cell r="AF596">
            <v>1753</v>
          </cell>
          <cell r="AG596">
            <v>41761</v>
          </cell>
          <cell r="AH596">
            <v>670.375</v>
          </cell>
        </row>
        <row r="597">
          <cell r="AE597">
            <v>41760</v>
          </cell>
          <cell r="AF597">
            <v>1753.5</v>
          </cell>
          <cell r="AG597">
            <v>41760</v>
          </cell>
          <cell r="AH597">
            <v>670.625</v>
          </cell>
        </row>
        <row r="598">
          <cell r="AE598">
            <v>41759</v>
          </cell>
          <cell r="AF598">
            <v>1749</v>
          </cell>
          <cell r="AG598">
            <v>41759</v>
          </cell>
          <cell r="AH598">
            <v>661</v>
          </cell>
        </row>
        <row r="599">
          <cell r="AE599">
            <v>41758</v>
          </cell>
          <cell r="AF599">
            <v>1747</v>
          </cell>
          <cell r="AG599">
            <v>41758</v>
          </cell>
          <cell r="AH599">
            <v>666.5</v>
          </cell>
        </row>
        <row r="600">
          <cell r="AE600">
            <v>41757</v>
          </cell>
          <cell r="AF600">
            <v>1729.5</v>
          </cell>
          <cell r="AG600">
            <v>41757</v>
          </cell>
          <cell r="AH600">
            <v>663.75</v>
          </cell>
        </row>
        <row r="601">
          <cell r="AE601">
            <v>41754</v>
          </cell>
          <cell r="AF601">
            <v>1725.5</v>
          </cell>
          <cell r="AG601">
            <v>41754</v>
          </cell>
          <cell r="AH601">
            <v>665.375</v>
          </cell>
        </row>
        <row r="602">
          <cell r="AE602">
            <v>41753</v>
          </cell>
          <cell r="AF602">
            <v>1738</v>
          </cell>
          <cell r="AG602">
            <v>41753</v>
          </cell>
          <cell r="AH602">
            <v>665.375</v>
          </cell>
        </row>
        <row r="603">
          <cell r="AE603">
            <v>41752</v>
          </cell>
          <cell r="AF603">
            <v>1735.5</v>
          </cell>
          <cell r="AG603">
            <v>41752</v>
          </cell>
          <cell r="AH603">
            <v>672.5</v>
          </cell>
        </row>
        <row r="604">
          <cell r="AE604">
            <v>41751</v>
          </cell>
          <cell r="AF604">
            <v>1736</v>
          </cell>
          <cell r="AG604">
            <v>41751</v>
          </cell>
          <cell r="AH604">
            <v>669.25</v>
          </cell>
        </row>
        <row r="605">
          <cell r="AE605">
            <v>41746</v>
          </cell>
          <cell r="AF605">
            <v>1719</v>
          </cell>
          <cell r="AG605">
            <v>41746</v>
          </cell>
          <cell r="AH605">
            <v>669.625</v>
          </cell>
        </row>
        <row r="606">
          <cell r="AE606">
            <v>41745</v>
          </cell>
          <cell r="AF606">
            <v>1711</v>
          </cell>
          <cell r="AG606">
            <v>41745</v>
          </cell>
          <cell r="AH606">
            <v>669.125</v>
          </cell>
        </row>
        <row r="607">
          <cell r="AE607">
            <v>41744</v>
          </cell>
          <cell r="AF607">
            <v>1707</v>
          </cell>
          <cell r="AG607">
            <v>41744</v>
          </cell>
          <cell r="AH607">
            <v>656.5</v>
          </cell>
        </row>
        <row r="608">
          <cell r="AE608">
            <v>41743</v>
          </cell>
          <cell r="AF608">
            <v>1720</v>
          </cell>
          <cell r="AG608">
            <v>41743</v>
          </cell>
          <cell r="AH608">
            <v>661.5</v>
          </cell>
        </row>
        <row r="609">
          <cell r="AE609">
            <v>41740</v>
          </cell>
          <cell r="AF609">
            <v>1724</v>
          </cell>
          <cell r="AG609">
            <v>41740</v>
          </cell>
          <cell r="AH609">
            <v>657.125</v>
          </cell>
        </row>
        <row r="610">
          <cell r="AE610">
            <v>41739</v>
          </cell>
          <cell r="AF610">
            <v>1741</v>
          </cell>
          <cell r="AG610">
            <v>41739</v>
          </cell>
          <cell r="AH610">
            <v>658.375</v>
          </cell>
        </row>
        <row r="611">
          <cell r="AE611">
            <v>41738</v>
          </cell>
          <cell r="AF611">
            <v>1744</v>
          </cell>
          <cell r="AG611">
            <v>41738</v>
          </cell>
          <cell r="AH611">
            <v>667.125</v>
          </cell>
        </row>
        <row r="612">
          <cell r="AE612">
            <v>41737</v>
          </cell>
          <cell r="AF612">
            <v>1733</v>
          </cell>
          <cell r="AG612">
            <v>41737</v>
          </cell>
          <cell r="AH612">
            <v>666.875</v>
          </cell>
        </row>
        <row r="613">
          <cell r="AE613">
            <v>41736</v>
          </cell>
          <cell r="AF613">
            <v>1748</v>
          </cell>
          <cell r="AG613">
            <v>41736</v>
          </cell>
          <cell r="AH613">
            <v>687</v>
          </cell>
        </row>
        <row r="614">
          <cell r="AE614">
            <v>41733</v>
          </cell>
          <cell r="AF614">
            <v>1761.5</v>
          </cell>
          <cell r="AG614">
            <v>41733</v>
          </cell>
          <cell r="AH614">
            <v>695.875</v>
          </cell>
        </row>
        <row r="615">
          <cell r="AE615">
            <v>41732</v>
          </cell>
          <cell r="AF615">
            <v>1756</v>
          </cell>
          <cell r="AG615">
            <v>41732</v>
          </cell>
          <cell r="AH615">
            <v>695.25</v>
          </cell>
        </row>
        <row r="616">
          <cell r="AE616">
            <v>41731</v>
          </cell>
          <cell r="AF616">
            <v>1752</v>
          </cell>
          <cell r="AG616">
            <v>41731</v>
          </cell>
          <cell r="AH616">
            <v>694.625</v>
          </cell>
        </row>
        <row r="617">
          <cell r="AE617">
            <v>41730</v>
          </cell>
          <cell r="AF617">
            <v>1755</v>
          </cell>
          <cell r="AG617">
            <v>41730</v>
          </cell>
          <cell r="AH617">
            <v>689.375</v>
          </cell>
        </row>
        <row r="618">
          <cell r="AE618">
            <v>41729</v>
          </cell>
          <cell r="AF618">
            <v>1739.5</v>
          </cell>
          <cell r="AG618">
            <v>41729</v>
          </cell>
          <cell r="AH618">
            <v>690.375</v>
          </cell>
        </row>
        <row r="619">
          <cell r="AE619">
            <v>41726</v>
          </cell>
          <cell r="AF619">
            <v>1734</v>
          </cell>
          <cell r="AG619">
            <v>41726</v>
          </cell>
          <cell r="AH619">
            <v>690</v>
          </cell>
        </row>
        <row r="620">
          <cell r="AE620">
            <v>41725</v>
          </cell>
          <cell r="AF620">
            <v>1722</v>
          </cell>
          <cell r="AG620">
            <v>41725</v>
          </cell>
          <cell r="AH620">
            <v>680.875</v>
          </cell>
        </row>
        <row r="621">
          <cell r="AE621">
            <v>41724</v>
          </cell>
          <cell r="AF621">
            <v>1728</v>
          </cell>
          <cell r="AG621">
            <v>41724</v>
          </cell>
          <cell r="AH621">
            <v>680</v>
          </cell>
        </row>
        <row r="622">
          <cell r="AE622">
            <v>41723</v>
          </cell>
          <cell r="AF622">
            <v>1720</v>
          </cell>
          <cell r="AG622">
            <v>41723</v>
          </cell>
          <cell r="AH622">
            <v>672.375</v>
          </cell>
        </row>
        <row r="623">
          <cell r="AE623">
            <v>41722</v>
          </cell>
          <cell r="AF623">
            <v>1702</v>
          </cell>
          <cell r="AG623">
            <v>41722</v>
          </cell>
          <cell r="AH623">
            <v>670</v>
          </cell>
        </row>
        <row r="624">
          <cell r="AE624">
            <v>41719</v>
          </cell>
          <cell r="AF624">
            <v>1722</v>
          </cell>
          <cell r="AG624">
            <v>41719</v>
          </cell>
          <cell r="AH624">
            <v>673.375</v>
          </cell>
        </row>
        <row r="625">
          <cell r="AE625">
            <v>41718</v>
          </cell>
          <cell r="AF625">
            <v>1716</v>
          </cell>
          <cell r="AG625">
            <v>41718</v>
          </cell>
          <cell r="AH625">
            <v>668</v>
          </cell>
        </row>
        <row r="626">
          <cell r="AE626">
            <v>41717</v>
          </cell>
          <cell r="AF626">
            <v>1717</v>
          </cell>
          <cell r="AG626">
            <v>41717</v>
          </cell>
          <cell r="AH626">
            <v>674.625</v>
          </cell>
        </row>
        <row r="627">
          <cell r="AE627">
            <v>41716</v>
          </cell>
          <cell r="AF627">
            <v>1723.5</v>
          </cell>
          <cell r="AG627">
            <v>41716</v>
          </cell>
          <cell r="AH627">
            <v>680.25</v>
          </cell>
        </row>
        <row r="628">
          <cell r="AE628">
            <v>41715</v>
          </cell>
          <cell r="AF628">
            <v>1707.5</v>
          </cell>
          <cell r="AG628">
            <v>41715</v>
          </cell>
          <cell r="AH628">
            <v>676.75</v>
          </cell>
        </row>
        <row r="629">
          <cell r="AE629">
            <v>41712</v>
          </cell>
          <cell r="AF629">
            <v>1689.5</v>
          </cell>
          <cell r="AG629">
            <v>41712</v>
          </cell>
          <cell r="AH629">
            <v>675.375</v>
          </cell>
        </row>
        <row r="630">
          <cell r="AE630">
            <v>41711</v>
          </cell>
          <cell r="AF630">
            <v>1699</v>
          </cell>
          <cell r="AG630">
            <v>41711</v>
          </cell>
          <cell r="AH630">
            <v>677.5</v>
          </cell>
        </row>
        <row r="631">
          <cell r="AE631">
            <v>41710</v>
          </cell>
          <cell r="AF631">
            <v>1723</v>
          </cell>
          <cell r="AG631">
            <v>41710</v>
          </cell>
          <cell r="AH631">
            <v>691</v>
          </cell>
        </row>
        <row r="632">
          <cell r="AE632">
            <v>41709</v>
          </cell>
          <cell r="AF632">
            <v>1730</v>
          </cell>
          <cell r="AG632">
            <v>41709</v>
          </cell>
          <cell r="AH632">
            <v>697.25</v>
          </cell>
        </row>
        <row r="633">
          <cell r="AE633">
            <v>41708</v>
          </cell>
          <cell r="AF633">
            <v>1731.5</v>
          </cell>
          <cell r="AG633">
            <v>41708</v>
          </cell>
          <cell r="AH633">
            <v>703.75</v>
          </cell>
        </row>
        <row r="634">
          <cell r="AE634">
            <v>41705</v>
          </cell>
          <cell r="AF634">
            <v>1730.5</v>
          </cell>
          <cell r="AG634">
            <v>41705</v>
          </cell>
          <cell r="AH634">
            <v>700.5</v>
          </cell>
        </row>
        <row r="635">
          <cell r="AE635">
            <v>41704</v>
          </cell>
          <cell r="AF635">
            <v>1748</v>
          </cell>
          <cell r="AG635">
            <v>41704</v>
          </cell>
          <cell r="AH635">
            <v>706.625</v>
          </cell>
        </row>
        <row r="636">
          <cell r="AE636">
            <v>41703</v>
          </cell>
          <cell r="AF636">
            <v>1732</v>
          </cell>
          <cell r="AG636">
            <v>41703</v>
          </cell>
          <cell r="AH636">
            <v>695.25</v>
          </cell>
        </row>
        <row r="637">
          <cell r="AE637">
            <v>41702</v>
          </cell>
          <cell r="AF637">
            <v>1739.5</v>
          </cell>
          <cell r="AG637">
            <v>41702</v>
          </cell>
          <cell r="AH637">
            <v>705</v>
          </cell>
        </row>
        <row r="638">
          <cell r="AE638">
            <v>41701</v>
          </cell>
          <cell r="AF638">
            <v>1703</v>
          </cell>
          <cell r="AG638">
            <v>41701</v>
          </cell>
          <cell r="AH638">
            <v>684.5</v>
          </cell>
        </row>
        <row r="639">
          <cell r="AE639">
            <v>41698</v>
          </cell>
          <cell r="AF639">
            <v>1740.5</v>
          </cell>
          <cell r="AG639">
            <v>41698</v>
          </cell>
          <cell r="AH639">
            <v>702</v>
          </cell>
        </row>
        <row r="640">
          <cell r="AE640">
            <v>41697</v>
          </cell>
          <cell r="AF640">
            <v>1736.5</v>
          </cell>
          <cell r="AG640">
            <v>41697</v>
          </cell>
          <cell r="AH640">
            <v>698.125</v>
          </cell>
        </row>
        <row r="641">
          <cell r="AE641">
            <v>41696</v>
          </cell>
          <cell r="AF641">
            <v>1740</v>
          </cell>
          <cell r="AG641">
            <v>41696</v>
          </cell>
          <cell r="AH641">
            <v>705.5</v>
          </cell>
        </row>
        <row r="642">
          <cell r="AE642">
            <v>41695</v>
          </cell>
          <cell r="AF642">
            <v>1747</v>
          </cell>
          <cell r="AG642">
            <v>41695</v>
          </cell>
          <cell r="AH642">
            <v>705.375</v>
          </cell>
        </row>
        <row r="643">
          <cell r="AE643">
            <v>41694</v>
          </cell>
          <cell r="AF643">
            <v>1752</v>
          </cell>
          <cell r="AG643">
            <v>41694</v>
          </cell>
          <cell r="AH643">
            <v>709</v>
          </cell>
        </row>
        <row r="644">
          <cell r="AE644">
            <v>41691</v>
          </cell>
          <cell r="AF644">
            <v>1740</v>
          </cell>
          <cell r="AG644">
            <v>41691</v>
          </cell>
          <cell r="AH644">
            <v>703.125</v>
          </cell>
        </row>
        <row r="645">
          <cell r="AE645">
            <v>41690</v>
          </cell>
          <cell r="AF645">
            <v>1726.5</v>
          </cell>
          <cell r="AG645">
            <v>41690</v>
          </cell>
          <cell r="AH645">
            <v>690.25</v>
          </cell>
        </row>
        <row r="646">
          <cell r="AE646">
            <v>41689</v>
          </cell>
          <cell r="AF646">
            <v>1730</v>
          </cell>
          <cell r="AG646">
            <v>41689</v>
          </cell>
          <cell r="AH646">
            <v>700.625</v>
          </cell>
        </row>
        <row r="647">
          <cell r="AE647">
            <v>41688</v>
          </cell>
          <cell r="AF647">
            <v>1729</v>
          </cell>
          <cell r="AG647">
            <v>41688</v>
          </cell>
          <cell r="AH647">
            <v>701.625</v>
          </cell>
        </row>
        <row r="648">
          <cell r="AE648">
            <v>41687</v>
          </cell>
          <cell r="AF648">
            <v>1722</v>
          </cell>
          <cell r="AG648">
            <v>41687</v>
          </cell>
          <cell r="AH648">
            <v>689.625</v>
          </cell>
        </row>
        <row r="649">
          <cell r="AE649">
            <v>41684</v>
          </cell>
          <cell r="AF649">
            <v>1708.5</v>
          </cell>
          <cell r="AG649">
            <v>41684</v>
          </cell>
          <cell r="AH649">
            <v>685.875</v>
          </cell>
        </row>
        <row r="650">
          <cell r="AE650">
            <v>41683</v>
          </cell>
          <cell r="AF650">
            <v>1709</v>
          </cell>
          <cell r="AG650">
            <v>41683</v>
          </cell>
          <cell r="AH650">
            <v>691.875</v>
          </cell>
        </row>
        <row r="651">
          <cell r="AE651">
            <v>41682</v>
          </cell>
          <cell r="AF651">
            <v>1706</v>
          </cell>
          <cell r="AG651">
            <v>41682</v>
          </cell>
          <cell r="AH651">
            <v>701.25</v>
          </cell>
        </row>
        <row r="652">
          <cell r="AE652">
            <v>41681</v>
          </cell>
          <cell r="AF652">
            <v>1713</v>
          </cell>
          <cell r="AG652">
            <v>41681</v>
          </cell>
          <cell r="AH652">
            <v>707.375</v>
          </cell>
        </row>
        <row r="653">
          <cell r="AE653">
            <v>41680</v>
          </cell>
          <cell r="AF653">
            <v>1696</v>
          </cell>
          <cell r="AG653">
            <v>41680</v>
          </cell>
          <cell r="AH653">
            <v>702.5</v>
          </cell>
        </row>
        <row r="654">
          <cell r="AE654">
            <v>41677</v>
          </cell>
          <cell r="AF654">
            <v>1692</v>
          </cell>
          <cell r="AG654">
            <v>41677</v>
          </cell>
          <cell r="AH654">
            <v>702.375</v>
          </cell>
        </row>
        <row r="655">
          <cell r="AE655">
            <v>41676</v>
          </cell>
          <cell r="AF655">
            <v>1684</v>
          </cell>
          <cell r="AG655">
            <v>41676</v>
          </cell>
          <cell r="AH655">
            <v>697.375</v>
          </cell>
        </row>
        <row r="656">
          <cell r="AE656">
            <v>41675</v>
          </cell>
          <cell r="AF656">
            <v>1655.5</v>
          </cell>
          <cell r="AG656">
            <v>41675</v>
          </cell>
          <cell r="AH656">
            <v>688.75</v>
          </cell>
        </row>
        <row r="657">
          <cell r="AE657">
            <v>41674</v>
          </cell>
          <cell r="AF657">
            <v>1650</v>
          </cell>
          <cell r="AG657">
            <v>41674</v>
          </cell>
          <cell r="AH657">
            <v>681.75</v>
          </cell>
        </row>
        <row r="658">
          <cell r="AE658">
            <v>41673</v>
          </cell>
          <cell r="AF658">
            <v>1652</v>
          </cell>
          <cell r="AG658">
            <v>41673</v>
          </cell>
          <cell r="AH658">
            <v>690.125</v>
          </cell>
        </row>
        <row r="659">
          <cell r="AE659">
            <v>41670</v>
          </cell>
          <cell r="AF659">
            <v>1659</v>
          </cell>
          <cell r="AG659">
            <v>41670</v>
          </cell>
          <cell r="AH659">
            <v>701.125</v>
          </cell>
        </row>
        <row r="660">
          <cell r="AE660">
            <v>41669</v>
          </cell>
          <cell r="AF660">
            <v>1665</v>
          </cell>
          <cell r="AG660">
            <v>41669</v>
          </cell>
          <cell r="AH660">
            <v>713.875</v>
          </cell>
        </row>
        <row r="661">
          <cell r="AE661">
            <v>41668</v>
          </cell>
          <cell r="AF661">
            <v>1667</v>
          </cell>
          <cell r="AG661">
            <v>41668</v>
          </cell>
          <cell r="AH661">
            <v>709.875</v>
          </cell>
        </row>
        <row r="662">
          <cell r="AE662">
            <v>41667</v>
          </cell>
          <cell r="AF662">
            <v>1678</v>
          </cell>
          <cell r="AG662">
            <v>41667</v>
          </cell>
          <cell r="AH662">
            <v>707.75</v>
          </cell>
        </row>
        <row r="663">
          <cell r="AE663">
            <v>41666</v>
          </cell>
          <cell r="AF663">
            <v>1671</v>
          </cell>
          <cell r="AG663">
            <v>41666</v>
          </cell>
          <cell r="AH663">
            <v>705.125</v>
          </cell>
        </row>
        <row r="664">
          <cell r="AE664">
            <v>41663</v>
          </cell>
          <cell r="AF664">
            <v>1692.5</v>
          </cell>
          <cell r="AG664">
            <v>41663</v>
          </cell>
          <cell r="AH664">
            <v>716.625</v>
          </cell>
        </row>
        <row r="665">
          <cell r="AE665">
            <v>41662</v>
          </cell>
          <cell r="AF665">
            <v>1722</v>
          </cell>
          <cell r="AG665">
            <v>41662</v>
          </cell>
          <cell r="AH665">
            <v>725</v>
          </cell>
        </row>
        <row r="666">
          <cell r="AE666">
            <v>41661</v>
          </cell>
          <cell r="AF666">
            <v>1727</v>
          </cell>
          <cell r="AG666">
            <v>41661</v>
          </cell>
          <cell r="AH666">
            <v>735.875</v>
          </cell>
        </row>
        <row r="667">
          <cell r="AE667">
            <v>41660</v>
          </cell>
          <cell r="AF667">
            <v>1735</v>
          </cell>
          <cell r="AG667">
            <v>41660</v>
          </cell>
          <cell r="AH667">
            <v>739.5</v>
          </cell>
        </row>
        <row r="668">
          <cell r="AE668">
            <v>41659</v>
          </cell>
          <cell r="AF668">
            <v>1740</v>
          </cell>
          <cell r="AG668">
            <v>41659</v>
          </cell>
          <cell r="AH668">
            <v>743.875</v>
          </cell>
        </row>
        <row r="669">
          <cell r="AE669">
            <v>41656</v>
          </cell>
          <cell r="AF669">
            <v>1738.5</v>
          </cell>
          <cell r="AG669">
            <v>41656</v>
          </cell>
          <cell r="AH669">
            <v>743.75</v>
          </cell>
        </row>
        <row r="670">
          <cell r="AE670">
            <v>41655</v>
          </cell>
          <cell r="AF670">
            <v>1746.5</v>
          </cell>
          <cell r="AG670">
            <v>41655</v>
          </cell>
          <cell r="AH670">
            <v>742</v>
          </cell>
        </row>
        <row r="671">
          <cell r="AE671">
            <v>41654</v>
          </cell>
          <cell r="AF671">
            <v>1744.5</v>
          </cell>
          <cell r="AG671">
            <v>41654</v>
          </cell>
          <cell r="AH671">
            <v>745.125</v>
          </cell>
        </row>
        <row r="672">
          <cell r="AE672">
            <v>41653</v>
          </cell>
          <cell r="AF672">
            <v>1728</v>
          </cell>
          <cell r="AG672">
            <v>41653</v>
          </cell>
          <cell r="AH672">
            <v>734.375</v>
          </cell>
        </row>
        <row r="673">
          <cell r="AE673">
            <v>41652</v>
          </cell>
          <cell r="AF673">
            <v>1728</v>
          </cell>
          <cell r="AG673">
            <v>41652</v>
          </cell>
          <cell r="AH673">
            <v>741.875</v>
          </cell>
        </row>
        <row r="674">
          <cell r="AE674">
            <v>41649</v>
          </cell>
          <cell r="AF674">
            <v>1718</v>
          </cell>
          <cell r="AG674">
            <v>41649</v>
          </cell>
          <cell r="AH674">
            <v>737.875</v>
          </cell>
        </row>
        <row r="675">
          <cell r="AE675">
            <v>41648</v>
          </cell>
          <cell r="AF675">
            <v>1700.5</v>
          </cell>
          <cell r="AG675">
            <v>41648</v>
          </cell>
          <cell r="AH675">
            <v>735.25</v>
          </cell>
        </row>
        <row r="676">
          <cell r="AE676">
            <v>41647</v>
          </cell>
          <cell r="AF676">
            <v>1706.5</v>
          </cell>
          <cell r="AG676">
            <v>41647</v>
          </cell>
          <cell r="AH676">
            <v>739.625</v>
          </cell>
        </row>
        <row r="677">
          <cell r="AE677">
            <v>41646</v>
          </cell>
          <cell r="AF677">
            <v>1715</v>
          </cell>
          <cell r="AG677">
            <v>41646</v>
          </cell>
          <cell r="AH677">
            <v>739.875</v>
          </cell>
        </row>
        <row r="678">
          <cell r="AE678">
            <v>41645</v>
          </cell>
          <cell r="AF678">
            <v>1706</v>
          </cell>
          <cell r="AG678">
            <v>41645</v>
          </cell>
          <cell r="AH678">
            <v>735.125</v>
          </cell>
        </row>
        <row r="679">
          <cell r="AE679">
            <v>41642</v>
          </cell>
          <cell r="AF679">
            <v>1703</v>
          </cell>
          <cell r="AG679">
            <v>41642</v>
          </cell>
          <cell r="AH679">
            <v>737.375</v>
          </cell>
        </row>
        <row r="680">
          <cell r="AE680">
            <v>41641</v>
          </cell>
          <cell r="AF680">
            <v>1702.5</v>
          </cell>
          <cell r="AG680">
            <v>41641</v>
          </cell>
          <cell r="AH680">
            <v>740.5</v>
          </cell>
        </row>
        <row r="681">
          <cell r="AE681">
            <v>41639</v>
          </cell>
          <cell r="AF681">
            <v>1722.5</v>
          </cell>
          <cell r="AG681">
            <v>41639</v>
          </cell>
          <cell r="AH681">
            <v>743.375</v>
          </cell>
        </row>
        <row r="682">
          <cell r="AE682">
            <v>41638</v>
          </cell>
          <cell r="AF682">
            <v>1724</v>
          </cell>
          <cell r="AG682">
            <v>41638</v>
          </cell>
          <cell r="AH682">
            <v>742.625</v>
          </cell>
        </row>
        <row r="683">
          <cell r="AE683">
            <v>41635</v>
          </cell>
          <cell r="AF683">
            <v>1723</v>
          </cell>
          <cell r="AG683">
            <v>41635</v>
          </cell>
          <cell r="AH683">
            <v>738.125</v>
          </cell>
        </row>
        <row r="684">
          <cell r="AE684">
            <v>41632</v>
          </cell>
          <cell r="AF684">
            <v>1706.5</v>
          </cell>
          <cell r="AG684">
            <v>41632</v>
          </cell>
          <cell r="AH684">
            <v>727.5</v>
          </cell>
        </row>
        <row r="685">
          <cell r="AE685">
            <v>41631</v>
          </cell>
          <cell r="AF685">
            <v>1704.5</v>
          </cell>
          <cell r="AG685">
            <v>41631</v>
          </cell>
          <cell r="AH685">
            <v>735.375</v>
          </cell>
        </row>
        <row r="686">
          <cell r="AE686">
            <v>41628</v>
          </cell>
          <cell r="AF686">
            <v>1688</v>
          </cell>
          <cell r="AG686">
            <v>41628</v>
          </cell>
          <cell r="AH686">
            <v>730.75</v>
          </cell>
        </row>
        <row r="687">
          <cell r="AE687">
            <v>41627</v>
          </cell>
          <cell r="AF687">
            <v>1675</v>
          </cell>
          <cell r="AG687">
            <v>41627</v>
          </cell>
          <cell r="AH687">
            <v>727</v>
          </cell>
        </row>
        <row r="688">
          <cell r="AE688">
            <v>41626</v>
          </cell>
          <cell r="AF688">
            <v>1656.5</v>
          </cell>
          <cell r="AG688">
            <v>41626</v>
          </cell>
          <cell r="AH688">
            <v>727.125</v>
          </cell>
        </row>
        <row r="689">
          <cell r="AE689">
            <v>41625</v>
          </cell>
          <cell r="AF689">
            <v>1656.5</v>
          </cell>
          <cell r="AG689">
            <v>41625</v>
          </cell>
          <cell r="AH689">
            <v>726.375</v>
          </cell>
        </row>
        <row r="690">
          <cell r="AE690">
            <v>41624</v>
          </cell>
          <cell r="AF690">
            <v>1662.5</v>
          </cell>
          <cell r="AG690">
            <v>41624</v>
          </cell>
          <cell r="AH690">
            <v>727</v>
          </cell>
        </row>
        <row r="691">
          <cell r="AE691">
            <v>41621</v>
          </cell>
          <cell r="AF691">
            <v>1641</v>
          </cell>
          <cell r="AG691">
            <v>41621</v>
          </cell>
          <cell r="AH691">
            <v>730.5</v>
          </cell>
        </row>
        <row r="692">
          <cell r="AE692">
            <v>41620</v>
          </cell>
          <cell r="AF692">
            <v>1641</v>
          </cell>
          <cell r="AG692">
            <v>41620</v>
          </cell>
          <cell r="AH692">
            <v>734.25</v>
          </cell>
        </row>
        <row r="693">
          <cell r="AE693">
            <v>41619</v>
          </cell>
          <cell r="AF693">
            <v>1657.5</v>
          </cell>
          <cell r="AG693">
            <v>41619</v>
          </cell>
          <cell r="AH693">
            <v>731.125</v>
          </cell>
        </row>
        <row r="694">
          <cell r="AE694">
            <v>41618</v>
          </cell>
          <cell r="AF694">
            <v>1660</v>
          </cell>
          <cell r="AG694">
            <v>41618</v>
          </cell>
          <cell r="AH694">
            <v>731.875</v>
          </cell>
        </row>
        <row r="695">
          <cell r="AE695">
            <v>41617</v>
          </cell>
          <cell r="AF695">
            <v>1669</v>
          </cell>
          <cell r="AG695">
            <v>41617</v>
          </cell>
          <cell r="AH695">
            <v>735.75</v>
          </cell>
        </row>
        <row r="696">
          <cell r="AE696">
            <v>41614</v>
          </cell>
          <cell r="AF696">
            <v>1664.5</v>
          </cell>
          <cell r="AG696">
            <v>41614</v>
          </cell>
          <cell r="AH696">
            <v>735.25</v>
          </cell>
        </row>
        <row r="697">
          <cell r="AE697">
            <v>41613</v>
          </cell>
          <cell r="AF697">
            <v>1653.5</v>
          </cell>
          <cell r="AG697">
            <v>41613</v>
          </cell>
          <cell r="AH697">
            <v>728</v>
          </cell>
        </row>
        <row r="698">
          <cell r="AE698">
            <v>41612</v>
          </cell>
          <cell r="AF698">
            <v>1652.5</v>
          </cell>
          <cell r="AG698">
            <v>41612</v>
          </cell>
          <cell r="AH698">
            <v>731.125</v>
          </cell>
        </row>
        <row r="699">
          <cell r="AE699">
            <v>41611</v>
          </cell>
          <cell r="AF699">
            <v>1662</v>
          </cell>
          <cell r="AG699">
            <v>41611</v>
          </cell>
          <cell r="AH699">
            <v>734.625</v>
          </cell>
        </row>
        <row r="700">
          <cell r="AE700">
            <v>41610</v>
          </cell>
          <cell r="AF700">
            <v>1686.5</v>
          </cell>
          <cell r="AG700">
            <v>41610</v>
          </cell>
          <cell r="AH700">
            <v>745.25</v>
          </cell>
        </row>
        <row r="701">
          <cell r="AE701">
            <v>41607</v>
          </cell>
          <cell r="AF701">
            <v>1697.5</v>
          </cell>
          <cell r="AG701">
            <v>41607</v>
          </cell>
          <cell r="AH701">
            <v>745.125</v>
          </cell>
        </row>
        <row r="702">
          <cell r="AE702">
            <v>41606</v>
          </cell>
          <cell r="AF702">
            <v>1701</v>
          </cell>
          <cell r="AG702">
            <v>41606</v>
          </cell>
          <cell r="AH702">
            <v>742.75</v>
          </cell>
        </row>
        <row r="703">
          <cell r="AE703">
            <v>41605</v>
          </cell>
          <cell r="AF703">
            <v>1698.5</v>
          </cell>
          <cell r="AG703">
            <v>41605</v>
          </cell>
          <cell r="AH703">
            <v>748.25</v>
          </cell>
        </row>
        <row r="704">
          <cell r="AE704">
            <v>41604</v>
          </cell>
          <cell r="AF704">
            <v>1699</v>
          </cell>
          <cell r="AG704">
            <v>41604</v>
          </cell>
          <cell r="AH704">
            <v>749.75</v>
          </cell>
        </row>
        <row r="705">
          <cell r="AE705">
            <v>41603</v>
          </cell>
          <cell r="AF705">
            <v>1704</v>
          </cell>
          <cell r="AG705">
            <v>41603</v>
          </cell>
          <cell r="AH705">
            <v>757</v>
          </cell>
        </row>
        <row r="706">
          <cell r="AE706">
            <v>41600</v>
          </cell>
          <cell r="AF706">
            <v>1696.5</v>
          </cell>
          <cell r="AG706">
            <v>41600</v>
          </cell>
          <cell r="AH706">
            <v>755.875</v>
          </cell>
        </row>
        <row r="707">
          <cell r="AE707">
            <v>41599</v>
          </cell>
          <cell r="AF707">
            <v>1692.5</v>
          </cell>
          <cell r="AG707">
            <v>41599</v>
          </cell>
          <cell r="AH707">
            <v>760.75</v>
          </cell>
        </row>
        <row r="708">
          <cell r="AE708">
            <v>41598</v>
          </cell>
          <cell r="AF708">
            <v>1692.5</v>
          </cell>
          <cell r="AG708">
            <v>41598</v>
          </cell>
          <cell r="AH708">
            <v>759.625</v>
          </cell>
        </row>
        <row r="709">
          <cell r="AE709">
            <v>41597</v>
          </cell>
          <cell r="AF709">
            <v>1705</v>
          </cell>
          <cell r="AG709">
            <v>41597</v>
          </cell>
          <cell r="AH709">
            <v>759.375</v>
          </cell>
        </row>
        <row r="710">
          <cell r="AE710">
            <v>41596</v>
          </cell>
          <cell r="AF710">
            <v>1714</v>
          </cell>
          <cell r="AG710">
            <v>41596</v>
          </cell>
          <cell r="AH710">
            <v>762.5</v>
          </cell>
        </row>
        <row r="711">
          <cell r="AE711">
            <v>41593</v>
          </cell>
          <cell r="AF711">
            <v>1702</v>
          </cell>
          <cell r="AG711">
            <v>41593</v>
          </cell>
          <cell r="AH711">
            <v>765</v>
          </cell>
        </row>
        <row r="712">
          <cell r="AE712">
            <v>41592</v>
          </cell>
          <cell r="AF712">
            <v>1697.5</v>
          </cell>
          <cell r="AG712">
            <v>41592</v>
          </cell>
          <cell r="AH712">
            <v>756.125</v>
          </cell>
        </row>
        <row r="713">
          <cell r="AE713">
            <v>41591</v>
          </cell>
          <cell r="AF713">
            <v>1687.5</v>
          </cell>
          <cell r="AG713">
            <v>41591</v>
          </cell>
          <cell r="AH713">
            <v>748.125</v>
          </cell>
        </row>
        <row r="714">
          <cell r="AE714">
            <v>41590</v>
          </cell>
          <cell r="AF714">
            <v>1706</v>
          </cell>
          <cell r="AG714">
            <v>41590</v>
          </cell>
          <cell r="AH714">
            <v>748.875</v>
          </cell>
        </row>
        <row r="715">
          <cell r="AE715">
            <v>41589</v>
          </cell>
          <cell r="AF715">
            <v>1708</v>
          </cell>
          <cell r="AG715">
            <v>41589</v>
          </cell>
          <cell r="AH715">
            <v>740.375</v>
          </cell>
        </row>
        <row r="716">
          <cell r="AE716">
            <v>41586</v>
          </cell>
          <cell r="AF716">
            <v>1692</v>
          </cell>
          <cell r="AG716">
            <v>41586</v>
          </cell>
          <cell r="AH716">
            <v>736.25</v>
          </cell>
        </row>
        <row r="717">
          <cell r="AE717">
            <v>41585</v>
          </cell>
          <cell r="AF717">
            <v>1694</v>
          </cell>
          <cell r="AG717">
            <v>41585</v>
          </cell>
          <cell r="AH717">
            <v>731.75</v>
          </cell>
        </row>
        <row r="718">
          <cell r="AE718">
            <v>41584</v>
          </cell>
          <cell r="AF718">
            <v>1709</v>
          </cell>
          <cell r="AG718">
            <v>41584</v>
          </cell>
          <cell r="AH718">
            <v>742.625</v>
          </cell>
        </row>
        <row r="719">
          <cell r="AE719">
            <v>41583</v>
          </cell>
          <cell r="AF719">
            <v>1698</v>
          </cell>
          <cell r="AG719">
            <v>41583</v>
          </cell>
          <cell r="AH719">
            <v>735.875</v>
          </cell>
        </row>
        <row r="720">
          <cell r="AE720">
            <v>41582</v>
          </cell>
          <cell r="AF720">
            <v>1718</v>
          </cell>
          <cell r="AG720">
            <v>41582</v>
          </cell>
          <cell r="AH720">
            <v>743.5</v>
          </cell>
        </row>
        <row r="721">
          <cell r="AE721">
            <v>41579</v>
          </cell>
          <cell r="AF721">
            <v>1710</v>
          </cell>
          <cell r="AG721">
            <v>41579</v>
          </cell>
          <cell r="AH721">
            <v>743.625</v>
          </cell>
        </row>
        <row r="722">
          <cell r="AE722">
            <v>41578</v>
          </cell>
          <cell r="AF722">
            <v>1715</v>
          </cell>
          <cell r="AG722">
            <v>41578</v>
          </cell>
          <cell r="AH722">
            <v>750.25</v>
          </cell>
        </row>
        <row r="723">
          <cell r="AE723">
            <v>41577</v>
          </cell>
          <cell r="AF723">
            <v>1728</v>
          </cell>
          <cell r="AG723">
            <v>41577</v>
          </cell>
          <cell r="AH723">
            <v>750.875</v>
          </cell>
        </row>
        <row r="724">
          <cell r="AE724">
            <v>41576</v>
          </cell>
          <cell r="AF724">
            <v>1729.5</v>
          </cell>
          <cell r="AG724">
            <v>41576</v>
          </cell>
          <cell r="AH724">
            <v>752.125</v>
          </cell>
        </row>
        <row r="725">
          <cell r="AE725">
            <v>41575</v>
          </cell>
          <cell r="AF725">
            <v>1718</v>
          </cell>
          <cell r="AG725">
            <v>41575</v>
          </cell>
          <cell r="AH725">
            <v>744.375</v>
          </cell>
        </row>
        <row r="726">
          <cell r="AE726">
            <v>41572</v>
          </cell>
          <cell r="AF726">
            <v>1717</v>
          </cell>
          <cell r="AG726">
            <v>41572</v>
          </cell>
          <cell r="AH726">
            <v>739.25</v>
          </cell>
        </row>
        <row r="727">
          <cell r="AE727">
            <v>41571</v>
          </cell>
          <cell r="AF727">
            <v>1717</v>
          </cell>
          <cell r="AG727">
            <v>41571</v>
          </cell>
          <cell r="AH727">
            <v>751.625</v>
          </cell>
        </row>
        <row r="728">
          <cell r="AE728">
            <v>41570</v>
          </cell>
          <cell r="AF728">
            <v>1705</v>
          </cell>
          <cell r="AG728">
            <v>41570</v>
          </cell>
          <cell r="AH728">
            <v>742.125</v>
          </cell>
        </row>
        <row r="729">
          <cell r="AE729">
            <v>41569</v>
          </cell>
          <cell r="AF729">
            <v>1717</v>
          </cell>
          <cell r="AG729">
            <v>41569</v>
          </cell>
          <cell r="AH729">
            <v>754.25</v>
          </cell>
        </row>
        <row r="730">
          <cell r="AE730">
            <v>41568</v>
          </cell>
          <cell r="AF730">
            <v>1704</v>
          </cell>
          <cell r="AG730">
            <v>41568</v>
          </cell>
          <cell r="AH730">
            <v>754.25</v>
          </cell>
        </row>
        <row r="731">
          <cell r="AE731">
            <v>41565</v>
          </cell>
          <cell r="AF731">
            <v>1696.5</v>
          </cell>
          <cell r="AG731">
            <v>41565</v>
          </cell>
          <cell r="AH731">
            <v>755.25</v>
          </cell>
        </row>
        <row r="732">
          <cell r="AE732">
            <v>41564</v>
          </cell>
          <cell r="AF732">
            <v>1684</v>
          </cell>
          <cell r="AG732">
            <v>41564</v>
          </cell>
          <cell r="AH732">
            <v>750.25</v>
          </cell>
        </row>
        <row r="733">
          <cell r="AE733">
            <v>41563</v>
          </cell>
          <cell r="AF733">
            <v>1686</v>
          </cell>
          <cell r="AG733">
            <v>41563</v>
          </cell>
          <cell r="AH733">
            <v>756.25</v>
          </cell>
        </row>
        <row r="734">
          <cell r="AE734">
            <v>41562</v>
          </cell>
          <cell r="AF734">
            <v>1677.5</v>
          </cell>
          <cell r="AG734">
            <v>41562</v>
          </cell>
          <cell r="AH734">
            <v>752.375</v>
          </cell>
        </row>
        <row r="735">
          <cell r="AE735">
            <v>41561</v>
          </cell>
          <cell r="AF735">
            <v>1670</v>
          </cell>
          <cell r="AG735">
            <v>41561</v>
          </cell>
          <cell r="AH735">
            <v>749.75</v>
          </cell>
        </row>
        <row r="736">
          <cell r="AE736">
            <v>41558</v>
          </cell>
          <cell r="AF736">
            <v>1671.5</v>
          </cell>
          <cell r="AG736">
            <v>41558</v>
          </cell>
          <cell r="AH736">
            <v>752.375</v>
          </cell>
        </row>
        <row r="737">
          <cell r="AE737">
            <v>41557</v>
          </cell>
          <cell r="AF737">
            <v>1658</v>
          </cell>
          <cell r="AG737">
            <v>41557</v>
          </cell>
          <cell r="AH737">
            <v>752.25</v>
          </cell>
        </row>
        <row r="738">
          <cell r="AE738">
            <v>41556</v>
          </cell>
          <cell r="AF738">
            <v>1630</v>
          </cell>
          <cell r="AG738">
            <v>41556</v>
          </cell>
          <cell r="AH738">
            <v>739.25</v>
          </cell>
        </row>
        <row r="739">
          <cell r="AE739">
            <v>41555</v>
          </cell>
          <cell r="AF739">
            <v>1636</v>
          </cell>
          <cell r="AG739">
            <v>41555</v>
          </cell>
          <cell r="AH739">
            <v>722.375</v>
          </cell>
        </row>
        <row r="740">
          <cell r="AE740">
            <v>41554</v>
          </cell>
          <cell r="AF740">
            <v>1645</v>
          </cell>
          <cell r="AG740">
            <v>41554</v>
          </cell>
          <cell r="AH740">
            <v>725</v>
          </cell>
        </row>
        <row r="741">
          <cell r="AE741">
            <v>41551</v>
          </cell>
          <cell r="AF741">
            <v>1653.5</v>
          </cell>
          <cell r="AG741">
            <v>41551</v>
          </cell>
          <cell r="AH741">
            <v>732.625</v>
          </cell>
        </row>
        <row r="742">
          <cell r="AE742">
            <v>41550</v>
          </cell>
          <cell r="AF742">
            <v>1644.5</v>
          </cell>
          <cell r="AG742">
            <v>41550</v>
          </cell>
          <cell r="AH742">
            <v>732.625</v>
          </cell>
        </row>
        <row r="743">
          <cell r="AE743">
            <v>41549</v>
          </cell>
          <cell r="AF743">
            <v>1641.5</v>
          </cell>
          <cell r="AG743">
            <v>41549</v>
          </cell>
          <cell r="AH743">
            <v>732.125</v>
          </cell>
        </row>
        <row r="744">
          <cell r="AE744">
            <v>41548</v>
          </cell>
          <cell r="AF744">
            <v>1645.5</v>
          </cell>
          <cell r="AG744">
            <v>41548</v>
          </cell>
          <cell r="AH744">
            <v>742.5</v>
          </cell>
        </row>
        <row r="745">
          <cell r="AE745">
            <v>41547</v>
          </cell>
          <cell r="AF745">
            <v>1637.5</v>
          </cell>
          <cell r="AG745">
            <v>41547</v>
          </cell>
          <cell r="AH745">
            <v>740.625</v>
          </cell>
        </row>
        <row r="746">
          <cell r="AE746">
            <v>41544</v>
          </cell>
          <cell r="AF746">
            <v>1653.5</v>
          </cell>
          <cell r="AG746">
            <v>41544</v>
          </cell>
          <cell r="AH746">
            <v>752.625</v>
          </cell>
        </row>
        <row r="747">
          <cell r="AE747">
            <v>41543</v>
          </cell>
          <cell r="AF747">
            <v>1663.5</v>
          </cell>
          <cell r="AG747">
            <v>41543</v>
          </cell>
          <cell r="AH747">
            <v>760</v>
          </cell>
        </row>
        <row r="748">
          <cell r="AE748">
            <v>41542</v>
          </cell>
          <cell r="AF748">
            <v>1662.5</v>
          </cell>
          <cell r="AG748">
            <v>41542</v>
          </cell>
          <cell r="AH748">
            <v>749</v>
          </cell>
        </row>
        <row r="749">
          <cell r="AE749">
            <v>41541</v>
          </cell>
          <cell r="AF749">
            <v>1667.5</v>
          </cell>
          <cell r="AG749">
            <v>41541</v>
          </cell>
          <cell r="AH749">
            <v>754.75</v>
          </cell>
        </row>
        <row r="750">
          <cell r="AE750">
            <v>41540</v>
          </cell>
          <cell r="AF750">
            <v>1659.5</v>
          </cell>
          <cell r="AG750">
            <v>41540</v>
          </cell>
          <cell r="AH750">
            <v>746.75</v>
          </cell>
        </row>
        <row r="751">
          <cell r="AE751">
            <v>41537</v>
          </cell>
          <cell r="AF751">
            <v>1673.5</v>
          </cell>
          <cell r="AG751">
            <v>41537</v>
          </cell>
          <cell r="AH751">
            <v>750.75</v>
          </cell>
        </row>
        <row r="752">
          <cell r="AE752">
            <v>41536</v>
          </cell>
          <cell r="AF752">
            <v>1674</v>
          </cell>
          <cell r="AG752">
            <v>41536</v>
          </cell>
          <cell r="AH752">
            <v>756.25</v>
          </cell>
        </row>
        <row r="753">
          <cell r="AE753">
            <v>41535</v>
          </cell>
          <cell r="AF753">
            <v>1649.5</v>
          </cell>
          <cell r="AG753">
            <v>41535</v>
          </cell>
          <cell r="AH753">
            <v>741.25</v>
          </cell>
        </row>
        <row r="754">
          <cell r="AE754">
            <v>41534</v>
          </cell>
          <cell r="AF754">
            <v>1652</v>
          </cell>
          <cell r="AG754">
            <v>41534</v>
          </cell>
          <cell r="AH754">
            <v>739.25</v>
          </cell>
        </row>
        <row r="755">
          <cell r="AE755">
            <v>41533</v>
          </cell>
          <cell r="AF755">
            <v>1656.5</v>
          </cell>
          <cell r="AG755">
            <v>41533</v>
          </cell>
          <cell r="AH755">
            <v>743.75</v>
          </cell>
        </row>
        <row r="756">
          <cell r="AE756">
            <v>41530</v>
          </cell>
          <cell r="AF756">
            <v>1643.5</v>
          </cell>
          <cell r="AG756">
            <v>41530</v>
          </cell>
          <cell r="AH756">
            <v>734.875</v>
          </cell>
        </row>
        <row r="757">
          <cell r="AE757">
            <v>41529</v>
          </cell>
          <cell r="AF757">
            <v>1649</v>
          </cell>
          <cell r="AG757">
            <v>41529</v>
          </cell>
          <cell r="AH757">
            <v>738.25</v>
          </cell>
        </row>
        <row r="758">
          <cell r="AE758">
            <v>41528</v>
          </cell>
          <cell r="AF758">
            <v>1648.5</v>
          </cell>
          <cell r="AG758">
            <v>41528</v>
          </cell>
          <cell r="AH758">
            <v>737.625</v>
          </cell>
        </row>
        <row r="759">
          <cell r="AE759">
            <v>41527</v>
          </cell>
          <cell r="AF759">
            <v>1650</v>
          </cell>
          <cell r="AG759">
            <v>41527</v>
          </cell>
          <cell r="AH759">
            <v>748.75</v>
          </cell>
        </row>
        <row r="760">
          <cell r="AE760">
            <v>41526</v>
          </cell>
          <cell r="AF760">
            <v>1626</v>
          </cell>
          <cell r="AG760">
            <v>41526</v>
          </cell>
          <cell r="AH760">
            <v>738.125</v>
          </cell>
        </row>
        <row r="761">
          <cell r="AE761">
            <v>41523</v>
          </cell>
          <cell r="AF761">
            <v>1625.5</v>
          </cell>
          <cell r="AG761">
            <v>41523</v>
          </cell>
          <cell r="AH761">
            <v>729.25</v>
          </cell>
        </row>
        <row r="762">
          <cell r="AE762">
            <v>41522</v>
          </cell>
          <cell r="AF762">
            <v>1615</v>
          </cell>
          <cell r="AG762">
            <v>41522</v>
          </cell>
          <cell r="AH762">
            <v>729.25</v>
          </cell>
        </row>
        <row r="763">
          <cell r="AE763">
            <v>41521</v>
          </cell>
          <cell r="AF763">
            <v>1611.5</v>
          </cell>
          <cell r="AG763">
            <v>41521</v>
          </cell>
          <cell r="AH763">
            <v>727.75</v>
          </cell>
        </row>
        <row r="764">
          <cell r="AE764">
            <v>41520</v>
          </cell>
          <cell r="AF764">
            <v>1612.5</v>
          </cell>
          <cell r="AG764">
            <v>41520</v>
          </cell>
          <cell r="AH764">
            <v>724.5</v>
          </cell>
        </row>
        <row r="765">
          <cell r="AE765">
            <v>41519</v>
          </cell>
          <cell r="AF765">
            <v>1619</v>
          </cell>
          <cell r="AG765">
            <v>41519</v>
          </cell>
          <cell r="AH765">
            <v>720.5</v>
          </cell>
        </row>
        <row r="766">
          <cell r="AE766">
            <v>41516</v>
          </cell>
          <cell r="AF766">
            <v>1602</v>
          </cell>
          <cell r="AG766">
            <v>41516</v>
          </cell>
          <cell r="AH766">
            <v>709.5</v>
          </cell>
        </row>
        <row r="767">
          <cell r="AE767">
            <v>41515</v>
          </cell>
          <cell r="AF767">
            <v>1617</v>
          </cell>
          <cell r="AG767">
            <v>41515</v>
          </cell>
          <cell r="AH767">
            <v>726.75</v>
          </cell>
        </row>
        <row r="768">
          <cell r="AE768">
            <v>41514</v>
          </cell>
          <cell r="AF768">
            <v>1614</v>
          </cell>
          <cell r="AG768">
            <v>41514</v>
          </cell>
          <cell r="AH768">
            <v>722.125</v>
          </cell>
        </row>
        <row r="769">
          <cell r="AE769">
            <v>41513</v>
          </cell>
          <cell r="AF769">
            <v>1626.5</v>
          </cell>
          <cell r="AG769">
            <v>41513</v>
          </cell>
          <cell r="AH769">
            <v>724.75</v>
          </cell>
        </row>
        <row r="770">
          <cell r="AE770">
            <v>41509</v>
          </cell>
          <cell r="AF770">
            <v>1651</v>
          </cell>
          <cell r="AG770">
            <v>41509</v>
          </cell>
          <cell r="AH770">
            <v>731.375</v>
          </cell>
        </row>
        <row r="771">
          <cell r="AE771">
            <v>41508</v>
          </cell>
          <cell r="AF771">
            <v>1637</v>
          </cell>
          <cell r="AG771">
            <v>41508</v>
          </cell>
          <cell r="AH771">
            <v>723.75</v>
          </cell>
        </row>
        <row r="772">
          <cell r="AE772">
            <v>41507</v>
          </cell>
          <cell r="AF772">
            <v>1615</v>
          </cell>
          <cell r="AG772">
            <v>41507</v>
          </cell>
          <cell r="AH772">
            <v>714.75</v>
          </cell>
        </row>
        <row r="773">
          <cell r="AE773">
            <v>41506</v>
          </cell>
          <cell r="AF773">
            <v>1631.5</v>
          </cell>
          <cell r="AG773">
            <v>41506</v>
          </cell>
          <cell r="AH773">
            <v>722.125</v>
          </cell>
        </row>
        <row r="774">
          <cell r="AE774">
            <v>41505</v>
          </cell>
          <cell r="AF774">
            <v>1636</v>
          </cell>
          <cell r="AG774">
            <v>41505</v>
          </cell>
          <cell r="AH774">
            <v>735</v>
          </cell>
        </row>
        <row r="775">
          <cell r="AE775">
            <v>41502</v>
          </cell>
          <cell r="AF775">
            <v>1646.5</v>
          </cell>
          <cell r="AG775">
            <v>41502</v>
          </cell>
          <cell r="AH775">
            <v>735.5</v>
          </cell>
        </row>
        <row r="776">
          <cell r="AE776">
            <v>41501</v>
          </cell>
          <cell r="AF776">
            <v>1639</v>
          </cell>
          <cell r="AG776">
            <v>41501</v>
          </cell>
          <cell r="AH776">
            <v>738.25</v>
          </cell>
        </row>
        <row r="777">
          <cell r="AE777">
            <v>41500</v>
          </cell>
          <cell r="AF777">
            <v>1661.5</v>
          </cell>
          <cell r="AG777">
            <v>41500</v>
          </cell>
          <cell r="AH777">
            <v>749.5</v>
          </cell>
        </row>
        <row r="778">
          <cell r="AE778">
            <v>41499</v>
          </cell>
          <cell r="AF778">
            <v>1658</v>
          </cell>
          <cell r="AG778">
            <v>41499</v>
          </cell>
          <cell r="AH778">
            <v>749.75</v>
          </cell>
        </row>
        <row r="779">
          <cell r="AE779">
            <v>41498</v>
          </cell>
          <cell r="AF779">
            <v>1654.5</v>
          </cell>
          <cell r="AG779">
            <v>41498</v>
          </cell>
          <cell r="AH779">
            <v>749.25</v>
          </cell>
        </row>
        <row r="780">
          <cell r="AE780">
            <v>41495</v>
          </cell>
          <cell r="AF780">
            <v>1654</v>
          </cell>
          <cell r="AG780">
            <v>41495</v>
          </cell>
          <cell r="AH780">
            <v>745.125</v>
          </cell>
        </row>
        <row r="781">
          <cell r="AE781">
            <v>41494</v>
          </cell>
          <cell r="AF781">
            <v>1646</v>
          </cell>
          <cell r="AG781">
            <v>41494</v>
          </cell>
          <cell r="AH781">
            <v>740.625</v>
          </cell>
        </row>
        <row r="782">
          <cell r="AE782">
            <v>41493</v>
          </cell>
          <cell r="AF782">
            <v>1635.5</v>
          </cell>
          <cell r="AG782">
            <v>41493</v>
          </cell>
          <cell r="AH782">
            <v>753.875</v>
          </cell>
        </row>
        <row r="783">
          <cell r="AE783">
            <v>41492</v>
          </cell>
          <cell r="AF783">
            <v>1652</v>
          </cell>
          <cell r="AG783">
            <v>41492</v>
          </cell>
          <cell r="AH783">
            <v>772.25</v>
          </cell>
        </row>
        <row r="784">
          <cell r="AE784">
            <v>41491</v>
          </cell>
          <cell r="AF784">
            <v>1657</v>
          </cell>
          <cell r="AG784">
            <v>41491</v>
          </cell>
          <cell r="AH784">
            <v>772.125</v>
          </cell>
        </row>
        <row r="785">
          <cell r="AE785">
            <v>41488</v>
          </cell>
          <cell r="AF785">
            <v>1664</v>
          </cell>
          <cell r="AG785">
            <v>41488</v>
          </cell>
          <cell r="AH785">
            <v>768.5</v>
          </cell>
        </row>
        <row r="786">
          <cell r="AE786">
            <v>41487</v>
          </cell>
          <cell r="AF786">
            <v>1666.5</v>
          </cell>
          <cell r="AG786">
            <v>41487</v>
          </cell>
          <cell r="AH786">
            <v>772.25</v>
          </cell>
        </row>
        <row r="787">
          <cell r="AE787">
            <v>41486</v>
          </cell>
          <cell r="AF787">
            <v>1646</v>
          </cell>
          <cell r="AG787">
            <v>41486</v>
          </cell>
          <cell r="AH787">
            <v>745.875</v>
          </cell>
        </row>
        <row r="788">
          <cell r="AE788">
            <v>41485</v>
          </cell>
          <cell r="AF788">
            <v>1639</v>
          </cell>
          <cell r="AG788">
            <v>41485</v>
          </cell>
          <cell r="AH788">
            <v>747.5</v>
          </cell>
        </row>
        <row r="789">
          <cell r="AE789">
            <v>41484</v>
          </cell>
          <cell r="AF789">
            <v>1625</v>
          </cell>
          <cell r="AG789">
            <v>41484</v>
          </cell>
          <cell r="AH789">
            <v>736</v>
          </cell>
        </row>
        <row r="790">
          <cell r="AE790">
            <v>41481</v>
          </cell>
          <cell r="AF790">
            <v>1623</v>
          </cell>
          <cell r="AG790">
            <v>41481</v>
          </cell>
          <cell r="AH790">
            <v>748.25</v>
          </cell>
        </row>
        <row r="791">
          <cell r="AE791">
            <v>41480</v>
          </cell>
          <cell r="AF791">
            <v>1627.5</v>
          </cell>
          <cell r="AG791">
            <v>41480</v>
          </cell>
          <cell r="AH791">
            <v>764.125</v>
          </cell>
        </row>
        <row r="792">
          <cell r="AE792">
            <v>41479</v>
          </cell>
          <cell r="AF792">
            <v>1632.5</v>
          </cell>
          <cell r="AG792">
            <v>41479</v>
          </cell>
          <cell r="AH792">
            <v>782</v>
          </cell>
        </row>
        <row r="793">
          <cell r="AE793">
            <v>41478</v>
          </cell>
          <cell r="AF793">
            <v>1646</v>
          </cell>
          <cell r="AG793">
            <v>41478</v>
          </cell>
          <cell r="AH793">
            <v>786.25</v>
          </cell>
        </row>
        <row r="794">
          <cell r="AE794">
            <v>41477</v>
          </cell>
          <cell r="AF794">
            <v>1646</v>
          </cell>
          <cell r="AG794">
            <v>41477</v>
          </cell>
          <cell r="AH794">
            <v>786.75</v>
          </cell>
        </row>
        <row r="795">
          <cell r="AE795">
            <v>41474</v>
          </cell>
          <cell r="AF795">
            <v>1649</v>
          </cell>
          <cell r="AG795">
            <v>41474</v>
          </cell>
          <cell r="AH795">
            <v>789.25</v>
          </cell>
        </row>
        <row r="796">
          <cell r="AE796">
            <v>41473</v>
          </cell>
          <cell r="AF796">
            <v>1645</v>
          </cell>
          <cell r="AG796">
            <v>41473</v>
          </cell>
          <cell r="AH796">
            <v>799</v>
          </cell>
        </row>
        <row r="797">
          <cell r="AE797">
            <v>41472</v>
          </cell>
          <cell r="AF797">
            <v>1635.5</v>
          </cell>
          <cell r="AG797">
            <v>41472</v>
          </cell>
          <cell r="AH797">
            <v>794.5</v>
          </cell>
        </row>
        <row r="798">
          <cell r="AE798">
            <v>41471</v>
          </cell>
          <cell r="AF798">
            <v>1640</v>
          </cell>
          <cell r="AG798">
            <v>41471</v>
          </cell>
          <cell r="AH798">
            <v>793.5</v>
          </cell>
        </row>
        <row r="799">
          <cell r="AE799">
            <v>41470</v>
          </cell>
          <cell r="AF799">
            <v>1639.5</v>
          </cell>
          <cell r="AG799">
            <v>41470</v>
          </cell>
          <cell r="AH799">
            <v>797.5</v>
          </cell>
        </row>
        <row r="800">
          <cell r="AE800">
            <v>41467</v>
          </cell>
          <cell r="AF800">
            <v>1633.5</v>
          </cell>
          <cell r="AG800">
            <v>41467</v>
          </cell>
          <cell r="AH800">
            <v>789</v>
          </cell>
        </row>
        <row r="801">
          <cell r="AE801">
            <v>41466</v>
          </cell>
          <cell r="AF801">
            <v>1633</v>
          </cell>
          <cell r="AG801">
            <v>41466</v>
          </cell>
          <cell r="AH801">
            <v>785</v>
          </cell>
        </row>
        <row r="802">
          <cell r="AE802">
            <v>41465</v>
          </cell>
          <cell r="AF802">
            <v>1619</v>
          </cell>
          <cell r="AG802">
            <v>41465</v>
          </cell>
          <cell r="AH802">
            <v>780.25</v>
          </cell>
        </row>
        <row r="803">
          <cell r="AE803">
            <v>41464</v>
          </cell>
          <cell r="AF803">
            <v>1620</v>
          </cell>
          <cell r="AG803">
            <v>41464</v>
          </cell>
          <cell r="AH803">
            <v>788.125</v>
          </cell>
        </row>
        <row r="804">
          <cell r="AE804">
            <v>41463</v>
          </cell>
          <cell r="AF804">
            <v>1605</v>
          </cell>
          <cell r="AG804">
            <v>41463</v>
          </cell>
          <cell r="AH804">
            <v>778.25</v>
          </cell>
        </row>
        <row r="805">
          <cell r="AE805">
            <v>41460</v>
          </cell>
          <cell r="AF805">
            <v>1587</v>
          </cell>
          <cell r="AG805">
            <v>41460</v>
          </cell>
          <cell r="AH805">
            <v>777.625</v>
          </cell>
        </row>
        <row r="806">
          <cell r="AE806">
            <v>41459</v>
          </cell>
          <cell r="AF806">
            <v>1596</v>
          </cell>
          <cell r="AG806">
            <v>41459</v>
          </cell>
          <cell r="AH806">
            <v>776.75</v>
          </cell>
        </row>
        <row r="807">
          <cell r="AE807">
            <v>41458</v>
          </cell>
          <cell r="AF807">
            <v>1551</v>
          </cell>
          <cell r="AG807">
            <v>41458</v>
          </cell>
          <cell r="AH807">
            <v>754.5</v>
          </cell>
        </row>
        <row r="808">
          <cell r="AE808">
            <v>41457</v>
          </cell>
          <cell r="AF808">
            <v>1572</v>
          </cell>
          <cell r="AG808">
            <v>41457</v>
          </cell>
          <cell r="AH808">
            <v>767.5</v>
          </cell>
        </row>
        <row r="809">
          <cell r="AE809">
            <v>41456</v>
          </cell>
          <cell r="AF809">
            <v>1575</v>
          </cell>
          <cell r="AG809">
            <v>41456</v>
          </cell>
          <cell r="AH809">
            <v>753.125</v>
          </cell>
        </row>
        <row r="810">
          <cell r="AE810">
            <v>41453</v>
          </cell>
          <cell r="AF810">
            <v>1557.5</v>
          </cell>
          <cell r="AG810">
            <v>41453</v>
          </cell>
          <cell r="AH810">
            <v>748.75</v>
          </cell>
        </row>
        <row r="811">
          <cell r="AE811">
            <v>41452</v>
          </cell>
          <cell r="AF811">
            <v>1564.5</v>
          </cell>
          <cell r="AG811">
            <v>41452</v>
          </cell>
          <cell r="AH811">
            <v>738</v>
          </cell>
        </row>
        <row r="812">
          <cell r="AE812">
            <v>41451</v>
          </cell>
          <cell r="AF812">
            <v>1538</v>
          </cell>
          <cell r="AG812">
            <v>41451</v>
          </cell>
          <cell r="AH812">
            <v>711.375</v>
          </cell>
        </row>
        <row r="813">
          <cell r="AE813">
            <v>41450</v>
          </cell>
          <cell r="AF813">
            <v>1513.5</v>
          </cell>
          <cell r="AG813">
            <v>41450</v>
          </cell>
          <cell r="AH813">
            <v>715</v>
          </cell>
        </row>
        <row r="814">
          <cell r="AE814">
            <v>41449</v>
          </cell>
          <cell r="AF814">
            <v>1498</v>
          </cell>
          <cell r="AG814">
            <v>41449</v>
          </cell>
          <cell r="AH814">
            <v>702</v>
          </cell>
        </row>
        <row r="815">
          <cell r="AE815">
            <v>41446</v>
          </cell>
          <cell r="AF815">
            <v>1530</v>
          </cell>
          <cell r="AG815">
            <v>41446</v>
          </cell>
          <cell r="AH815">
            <v>722.75</v>
          </cell>
        </row>
        <row r="816">
          <cell r="AE816">
            <v>41445</v>
          </cell>
          <cell r="AF816">
            <v>1547.5</v>
          </cell>
          <cell r="AG816">
            <v>41445</v>
          </cell>
          <cell r="AH816">
            <v>708.5</v>
          </cell>
        </row>
        <row r="817">
          <cell r="AE817">
            <v>41444</v>
          </cell>
          <cell r="AF817">
            <v>1597</v>
          </cell>
          <cell r="AG817">
            <v>41444</v>
          </cell>
          <cell r="AH817">
            <v>736.25</v>
          </cell>
        </row>
        <row r="818">
          <cell r="AE818">
            <v>41443</v>
          </cell>
          <cell r="AF818">
            <v>1603</v>
          </cell>
          <cell r="AG818">
            <v>41443</v>
          </cell>
          <cell r="AH818">
            <v>736.5</v>
          </cell>
        </row>
        <row r="819">
          <cell r="AE819">
            <v>41442</v>
          </cell>
          <cell r="AF819">
            <v>1588</v>
          </cell>
          <cell r="AG819">
            <v>41442</v>
          </cell>
          <cell r="AH819">
            <v>726.625</v>
          </cell>
        </row>
        <row r="820">
          <cell r="AE820">
            <v>41439</v>
          </cell>
          <cell r="AF820">
            <v>1579.5</v>
          </cell>
          <cell r="AG820">
            <v>41439</v>
          </cell>
          <cell r="AH820">
            <v>702.375</v>
          </cell>
        </row>
        <row r="821">
          <cell r="AE821">
            <v>41438</v>
          </cell>
          <cell r="AF821">
            <v>1572.5</v>
          </cell>
          <cell r="AG821">
            <v>41438</v>
          </cell>
          <cell r="AH821">
            <v>708.25</v>
          </cell>
        </row>
        <row r="822">
          <cell r="AE822">
            <v>41437</v>
          </cell>
          <cell r="AF822">
            <v>1578.5</v>
          </cell>
          <cell r="AG822">
            <v>41437</v>
          </cell>
          <cell r="AH822">
            <v>713.5</v>
          </cell>
        </row>
        <row r="823">
          <cell r="AE823">
            <v>41436</v>
          </cell>
          <cell r="AF823">
            <v>1585.5</v>
          </cell>
          <cell r="AG823">
            <v>41436</v>
          </cell>
          <cell r="AH823">
            <v>713.5</v>
          </cell>
        </row>
        <row r="824">
          <cell r="AE824">
            <v>41435</v>
          </cell>
          <cell r="AF824">
            <v>1598.5</v>
          </cell>
          <cell r="AG824">
            <v>41435</v>
          </cell>
          <cell r="AH824">
            <v>722.25</v>
          </cell>
        </row>
        <row r="825">
          <cell r="AE825">
            <v>41432</v>
          </cell>
          <cell r="AF825">
            <v>1601</v>
          </cell>
          <cell r="AG825">
            <v>41432</v>
          </cell>
          <cell r="AH825">
            <v>706.875</v>
          </cell>
        </row>
        <row r="826">
          <cell r="AE826">
            <v>41431</v>
          </cell>
          <cell r="AF826">
            <v>1580.5</v>
          </cell>
          <cell r="AG826">
            <v>41431</v>
          </cell>
          <cell r="AH826">
            <v>683.875</v>
          </cell>
        </row>
        <row r="827">
          <cell r="AE827">
            <v>41430</v>
          </cell>
          <cell r="AF827">
            <v>1600</v>
          </cell>
          <cell r="AG827">
            <v>41430</v>
          </cell>
          <cell r="AH827">
            <v>697</v>
          </cell>
        </row>
        <row r="828">
          <cell r="AE828">
            <v>41429</v>
          </cell>
          <cell r="AF828">
            <v>1631</v>
          </cell>
          <cell r="AG828">
            <v>41429</v>
          </cell>
          <cell r="AH828">
            <v>728.25</v>
          </cell>
        </row>
        <row r="829">
          <cell r="AE829">
            <v>41428</v>
          </cell>
          <cell r="AF829">
            <v>1622.5</v>
          </cell>
          <cell r="AG829">
            <v>41428</v>
          </cell>
          <cell r="AH829">
            <v>697.75</v>
          </cell>
        </row>
        <row r="830">
          <cell r="AE830">
            <v>41425</v>
          </cell>
          <cell r="AF830">
            <v>1637</v>
          </cell>
          <cell r="AG830">
            <v>41425</v>
          </cell>
          <cell r="AH830">
            <v>727</v>
          </cell>
        </row>
        <row r="831">
          <cell r="AE831">
            <v>41424</v>
          </cell>
          <cell r="AF831">
            <v>1662.5</v>
          </cell>
          <cell r="AG831">
            <v>41424</v>
          </cell>
          <cell r="AH831">
            <v>737.25</v>
          </cell>
        </row>
        <row r="832">
          <cell r="AE832">
            <v>41423</v>
          </cell>
          <cell r="AF832">
            <v>1654.5</v>
          </cell>
          <cell r="AG832">
            <v>41423</v>
          </cell>
          <cell r="AH832">
            <v>739.5</v>
          </cell>
        </row>
        <row r="833">
          <cell r="AE833">
            <v>41422</v>
          </cell>
          <cell r="AF833">
            <v>1683</v>
          </cell>
          <cell r="AG833">
            <v>41422</v>
          </cell>
          <cell r="AH833">
            <v>765.25</v>
          </cell>
        </row>
        <row r="834">
          <cell r="AE834">
            <v>41418</v>
          </cell>
          <cell r="AF834">
            <v>1654</v>
          </cell>
          <cell r="AG834">
            <v>41418</v>
          </cell>
          <cell r="AH834">
            <v>753.875</v>
          </cell>
        </row>
        <row r="835">
          <cell r="AE835">
            <v>41417</v>
          </cell>
          <cell r="AF835">
            <v>1661</v>
          </cell>
          <cell r="AG835">
            <v>41417</v>
          </cell>
          <cell r="AH835">
            <v>761.5</v>
          </cell>
        </row>
        <row r="836">
          <cell r="AE836">
            <v>41416</v>
          </cell>
          <cell r="AF836">
            <v>1695</v>
          </cell>
          <cell r="AG836">
            <v>41416</v>
          </cell>
          <cell r="AH836">
            <v>829.25</v>
          </cell>
        </row>
        <row r="837">
          <cell r="AE837">
            <v>41415</v>
          </cell>
          <cell r="AF837">
            <v>1676.5</v>
          </cell>
          <cell r="AG837">
            <v>41415</v>
          </cell>
          <cell r="AH837">
            <v>813.875</v>
          </cell>
        </row>
        <row r="838">
          <cell r="AE838">
            <v>41414</v>
          </cell>
          <cell r="AF838">
            <v>1669</v>
          </cell>
          <cell r="AG838">
            <v>41414</v>
          </cell>
          <cell r="AH838">
            <v>808</v>
          </cell>
        </row>
        <row r="839">
          <cell r="AE839">
            <v>41411</v>
          </cell>
          <cell r="AF839">
            <v>1660.5</v>
          </cell>
          <cell r="AG839">
            <v>41411</v>
          </cell>
          <cell r="AH839">
            <v>801</v>
          </cell>
        </row>
        <row r="840">
          <cell r="AE840">
            <v>41410</v>
          </cell>
          <cell r="AF840">
            <v>1653</v>
          </cell>
          <cell r="AG840">
            <v>41410</v>
          </cell>
          <cell r="AH840">
            <v>787</v>
          </cell>
        </row>
        <row r="841">
          <cell r="AE841">
            <v>41409</v>
          </cell>
          <cell r="AF841">
            <v>1658.5</v>
          </cell>
          <cell r="AG841">
            <v>41409</v>
          </cell>
          <cell r="AH841">
            <v>799.875</v>
          </cell>
        </row>
        <row r="842">
          <cell r="AE842">
            <v>41408</v>
          </cell>
          <cell r="AF842">
            <v>1655</v>
          </cell>
          <cell r="AG842">
            <v>41408</v>
          </cell>
          <cell r="AH842">
            <v>790.75</v>
          </cell>
        </row>
        <row r="843">
          <cell r="AE843">
            <v>41407</v>
          </cell>
          <cell r="AF843">
            <v>1642.5</v>
          </cell>
          <cell r="AG843">
            <v>41407</v>
          </cell>
          <cell r="AH843">
            <v>783.375</v>
          </cell>
        </row>
        <row r="844">
          <cell r="AE844">
            <v>41404</v>
          </cell>
          <cell r="AF844">
            <v>1640</v>
          </cell>
          <cell r="AG844">
            <v>41404</v>
          </cell>
          <cell r="AH844">
            <v>773.25</v>
          </cell>
        </row>
        <row r="845">
          <cell r="AE845">
            <v>41403</v>
          </cell>
          <cell r="AF845">
            <v>1635</v>
          </cell>
          <cell r="AG845">
            <v>41403</v>
          </cell>
          <cell r="AH845">
            <v>761.5</v>
          </cell>
        </row>
        <row r="846">
          <cell r="AE846">
            <v>41402</v>
          </cell>
          <cell r="AF846">
            <v>1635.5</v>
          </cell>
          <cell r="AG846">
            <v>41402</v>
          </cell>
          <cell r="AH846">
            <v>765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6"/>
  <sheetViews>
    <sheetView topLeftCell="A6"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9.7109375" bestFit="1" customWidth="1"/>
    <col min="3" max="3" width="10.140625" bestFit="1" customWidth="1"/>
    <col min="5" max="5" width="9.7109375" bestFit="1" customWidth="1"/>
  </cols>
  <sheetData>
    <row r="1" spans="1:5" x14ac:dyDescent="0.25">
      <c r="A1" s="1" t="s">
        <v>27</v>
      </c>
      <c r="B1" s="2" t="s">
        <v>23</v>
      </c>
      <c r="C1" s="2">
        <v>41402</v>
      </c>
      <c r="E1" t="s">
        <v>29</v>
      </c>
    </row>
    <row r="2" spans="1:5" x14ac:dyDescent="0.25">
      <c r="A2" s="1" t="s">
        <v>0</v>
      </c>
      <c r="B2" s="2" t="s">
        <v>24</v>
      </c>
      <c r="C2" s="2">
        <f ca="1">TODAY()</f>
        <v>42573</v>
      </c>
      <c r="E2" s="4">
        <v>41633</v>
      </c>
    </row>
    <row r="3" spans="1:5" x14ac:dyDescent="0.25">
      <c r="A3" s="1" t="s">
        <v>1</v>
      </c>
      <c r="E3" s="4">
        <v>41998</v>
      </c>
    </row>
    <row r="4" spans="1:5" x14ac:dyDescent="0.25">
      <c r="A4" s="1" t="s">
        <v>3</v>
      </c>
      <c r="E4" s="4">
        <v>42363</v>
      </c>
    </row>
    <row r="5" spans="1:5" x14ac:dyDescent="0.25">
      <c r="A5" s="1" t="s">
        <v>4</v>
      </c>
      <c r="E5" s="4">
        <v>42729</v>
      </c>
    </row>
    <row r="6" spans="1:5" x14ac:dyDescent="0.25">
      <c r="A6" s="1" t="s">
        <v>5</v>
      </c>
      <c r="E6" s="4">
        <v>41640</v>
      </c>
    </row>
    <row r="7" spans="1:5" x14ac:dyDescent="0.25">
      <c r="A7" s="1" t="s">
        <v>6</v>
      </c>
      <c r="E7" s="4">
        <v>42005</v>
      </c>
    </row>
    <row r="8" spans="1:5" x14ac:dyDescent="0.25">
      <c r="A8" s="1" t="s">
        <v>7</v>
      </c>
      <c r="E8" s="4">
        <v>42370</v>
      </c>
    </row>
    <row r="9" spans="1:5" x14ac:dyDescent="0.25">
      <c r="A9" s="1" t="s">
        <v>8</v>
      </c>
      <c r="E9" s="4">
        <v>42736</v>
      </c>
    </row>
    <row r="10" spans="1:5" x14ac:dyDescent="0.25">
      <c r="A10" s="1" t="s">
        <v>9</v>
      </c>
    </row>
    <row r="11" spans="1:5" x14ac:dyDescent="0.25">
      <c r="A11" s="1" t="s">
        <v>10</v>
      </c>
    </row>
    <row r="12" spans="1:5" x14ac:dyDescent="0.25">
      <c r="A12" s="1" t="s">
        <v>11</v>
      </c>
    </row>
    <row r="13" spans="1:5" x14ac:dyDescent="0.25">
      <c r="A13" s="1" t="s">
        <v>12</v>
      </c>
    </row>
    <row r="14" spans="1:5" x14ac:dyDescent="0.25">
      <c r="A14" s="1" t="s">
        <v>13</v>
      </c>
    </row>
    <row r="15" spans="1:5" x14ac:dyDescent="0.25">
      <c r="A15" s="1" t="s">
        <v>14</v>
      </c>
    </row>
    <row r="16" spans="1:5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</v>
      </c>
    </row>
    <row r="25" spans="1:1" x14ac:dyDescent="0.25">
      <c r="A25" s="1" t="s">
        <v>37</v>
      </c>
    </row>
    <row r="26" spans="1:1" x14ac:dyDescent="0.25">
      <c r="A26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Z826"/>
  <sheetViews>
    <sheetView topLeftCell="BJ1" workbookViewId="0">
      <selection activeCell="BU1" sqref="BU1"/>
    </sheetView>
  </sheetViews>
  <sheetFormatPr defaultRowHeight="15" x14ac:dyDescent="0.25"/>
  <cols>
    <col min="1" max="1" width="15.85546875" bestFit="1" customWidth="1"/>
    <col min="2" max="2" width="8" bestFit="1" customWidth="1"/>
    <col min="4" max="4" width="16.5703125" bestFit="1" customWidth="1"/>
    <col min="5" max="5" width="8" bestFit="1" customWidth="1"/>
    <col min="7" max="7" width="16.28515625" bestFit="1" customWidth="1"/>
    <col min="8" max="8" width="7" bestFit="1" customWidth="1"/>
    <col min="10" max="10" width="16.140625" bestFit="1" customWidth="1"/>
    <col min="11" max="11" width="8" bestFit="1" customWidth="1"/>
    <col min="13" max="13" width="16.7109375" bestFit="1" customWidth="1"/>
    <col min="14" max="14" width="8" bestFit="1" customWidth="1"/>
    <col min="16" max="16" width="15.85546875" bestFit="1" customWidth="1"/>
    <col min="17" max="17" width="8" bestFit="1" customWidth="1"/>
    <col min="19" max="19" width="16.140625" bestFit="1" customWidth="1"/>
    <col min="20" max="21" width="11.5703125" bestFit="1" customWidth="1"/>
    <col min="22" max="22" width="15.85546875" bestFit="1" customWidth="1"/>
    <col min="23" max="23" width="8.5703125" bestFit="1" customWidth="1"/>
    <col min="25" max="25" width="16.28515625" bestFit="1" customWidth="1"/>
    <col min="26" max="26" width="8" bestFit="1" customWidth="1"/>
    <col min="28" max="28" width="16.140625" bestFit="1" customWidth="1"/>
    <col min="29" max="30" width="9.5703125" bestFit="1" customWidth="1"/>
    <col min="31" max="31" width="17" bestFit="1" customWidth="1"/>
    <col min="32" max="32" width="8" bestFit="1" customWidth="1"/>
    <col min="34" max="34" width="16" bestFit="1" customWidth="1"/>
    <col min="35" max="35" width="7" bestFit="1" customWidth="1"/>
    <col min="37" max="37" width="14.85546875" bestFit="1" customWidth="1"/>
    <col min="38" max="38" width="7" bestFit="1" customWidth="1"/>
    <col min="40" max="40" width="16.7109375" bestFit="1" customWidth="1"/>
    <col min="41" max="41" width="7" bestFit="1" customWidth="1"/>
    <col min="43" max="43" width="17.140625" bestFit="1" customWidth="1"/>
    <col min="44" max="44" width="7" bestFit="1" customWidth="1"/>
    <col min="46" max="46" width="16.42578125" bestFit="1" customWidth="1"/>
    <col min="47" max="47" width="7" bestFit="1" customWidth="1"/>
    <col min="49" max="49" width="15.5703125" bestFit="1" customWidth="1"/>
    <col min="50" max="50" width="6" bestFit="1" customWidth="1"/>
    <col min="52" max="52" width="17" bestFit="1" customWidth="1"/>
    <col min="53" max="53" width="8" bestFit="1" customWidth="1"/>
    <col min="55" max="55" width="14.85546875" bestFit="1" customWidth="1"/>
    <col min="56" max="56" width="6" bestFit="1" customWidth="1"/>
    <col min="58" max="58" width="16.140625" bestFit="1" customWidth="1"/>
    <col min="59" max="59" width="6" bestFit="1" customWidth="1"/>
    <col min="61" max="61" width="16.7109375" bestFit="1" customWidth="1"/>
    <col min="62" max="62" width="8" bestFit="1" customWidth="1"/>
    <col min="64" max="64" width="15.5703125" bestFit="1" customWidth="1"/>
    <col min="65" max="65" width="6" bestFit="1" customWidth="1"/>
    <col min="67" max="67" width="15" bestFit="1" customWidth="1"/>
    <col min="68" max="68" width="6.7109375" bestFit="1" customWidth="1"/>
    <col min="70" max="70" width="17.7109375" bestFit="1" customWidth="1"/>
    <col min="71" max="71" width="8" bestFit="1" customWidth="1"/>
    <col min="73" max="73" width="18" bestFit="1" customWidth="1"/>
    <col min="74" max="74" width="7" bestFit="1" customWidth="1"/>
    <col min="76" max="76" width="18" bestFit="1" customWidth="1"/>
    <col min="77" max="77" width="7" bestFit="1" customWidth="1"/>
  </cols>
  <sheetData>
    <row r="1" spans="1:78" x14ac:dyDescent="0.25">
      <c r="A1" t="s">
        <v>27</v>
      </c>
      <c r="B1" t="s">
        <v>28</v>
      </c>
      <c r="C1" t="s">
        <v>28</v>
      </c>
      <c r="D1" t="s">
        <v>0</v>
      </c>
      <c r="E1" t="s">
        <v>28</v>
      </c>
      <c r="F1" t="s">
        <v>28</v>
      </c>
      <c r="G1" s="1" t="s">
        <v>1</v>
      </c>
      <c r="H1" s="1" t="s">
        <v>28</v>
      </c>
      <c r="I1" t="s">
        <v>28</v>
      </c>
      <c r="J1" s="1" t="s">
        <v>3</v>
      </c>
      <c r="K1" s="1" t="s">
        <v>28</v>
      </c>
      <c r="L1" s="1" t="s">
        <v>28</v>
      </c>
      <c r="M1" s="1" t="s">
        <v>4</v>
      </c>
      <c r="N1" s="1" t="s">
        <v>28</v>
      </c>
      <c r="O1" t="s">
        <v>28</v>
      </c>
      <c r="P1" t="s">
        <v>5</v>
      </c>
      <c r="Q1" t="s">
        <v>28</v>
      </c>
      <c r="R1" t="s">
        <v>28</v>
      </c>
      <c r="S1" t="s">
        <v>6</v>
      </c>
      <c r="T1" t="s">
        <v>28</v>
      </c>
      <c r="U1" t="s">
        <v>28</v>
      </c>
      <c r="V1" t="s">
        <v>7</v>
      </c>
      <c r="W1" t="s">
        <v>28</v>
      </c>
      <c r="X1" t="s">
        <v>28</v>
      </c>
      <c r="Y1" t="s">
        <v>8</v>
      </c>
      <c r="Z1" t="s">
        <v>28</v>
      </c>
      <c r="AA1" t="s">
        <v>28</v>
      </c>
      <c r="AB1" t="s">
        <v>9</v>
      </c>
      <c r="AC1" t="s">
        <v>28</v>
      </c>
      <c r="AD1" t="s">
        <v>28</v>
      </c>
      <c r="AE1" t="s">
        <v>10</v>
      </c>
      <c r="AF1" t="s">
        <v>28</v>
      </c>
      <c r="AG1" t="s">
        <v>28</v>
      </c>
      <c r="AH1" s="7" t="s">
        <v>11</v>
      </c>
      <c r="AI1" s="7" t="s">
        <v>48</v>
      </c>
      <c r="AJ1" t="s">
        <v>28</v>
      </c>
      <c r="AK1" t="s">
        <v>12</v>
      </c>
      <c r="AL1" t="s">
        <v>28</v>
      </c>
      <c r="AM1" t="s">
        <v>28</v>
      </c>
      <c r="AN1" t="s">
        <v>13</v>
      </c>
      <c r="AO1" s="7" t="s">
        <v>48</v>
      </c>
      <c r="AP1" t="s">
        <v>28</v>
      </c>
      <c r="AQ1" t="s">
        <v>14</v>
      </c>
      <c r="AR1" s="7" t="s">
        <v>48</v>
      </c>
      <c r="AS1" t="s">
        <v>28</v>
      </c>
      <c r="AT1" t="s">
        <v>15</v>
      </c>
      <c r="AU1" s="7" t="s">
        <v>48</v>
      </c>
      <c r="AV1" t="s">
        <v>28</v>
      </c>
      <c r="AW1" t="s">
        <v>16</v>
      </c>
      <c r="AX1" t="s">
        <v>28</v>
      </c>
      <c r="AY1" t="s">
        <v>28</v>
      </c>
      <c r="AZ1" t="s">
        <v>17</v>
      </c>
      <c r="BA1" t="s">
        <v>28</v>
      </c>
      <c r="BB1" t="s">
        <v>28</v>
      </c>
      <c r="BC1" t="s">
        <v>18</v>
      </c>
      <c r="BD1" t="s">
        <v>28</v>
      </c>
      <c r="BE1" t="s">
        <v>28</v>
      </c>
      <c r="BF1" t="s">
        <v>19</v>
      </c>
      <c r="BG1" t="s">
        <v>28</v>
      </c>
      <c r="BH1" t="s">
        <v>28</v>
      </c>
      <c r="BI1" t="s">
        <v>20</v>
      </c>
      <c r="BJ1" t="s">
        <v>28</v>
      </c>
      <c r="BK1" t="s">
        <v>28</v>
      </c>
      <c r="BL1" t="s">
        <v>21</v>
      </c>
      <c r="BM1" t="s">
        <v>28</v>
      </c>
      <c r="BN1" t="s">
        <v>28</v>
      </c>
      <c r="BO1" t="s">
        <v>22</v>
      </c>
      <c r="BP1" t="s">
        <v>28</v>
      </c>
      <c r="BQ1" t="s">
        <v>28</v>
      </c>
      <c r="BR1" t="s">
        <v>2</v>
      </c>
      <c r="BS1" t="s">
        <v>28</v>
      </c>
      <c r="BT1" t="s">
        <v>28</v>
      </c>
      <c r="BU1" t="s">
        <v>25</v>
      </c>
      <c r="BV1" t="s">
        <v>28</v>
      </c>
      <c r="BW1" t="s">
        <v>28</v>
      </c>
      <c r="BX1" t="s">
        <v>26</v>
      </c>
      <c r="BY1" t="s">
        <v>28</v>
      </c>
      <c r="BZ1" t="s">
        <v>28</v>
      </c>
    </row>
    <row r="2" spans="1:78" x14ac:dyDescent="0.25">
      <c r="A2" s="5">
        <v>41402</v>
      </c>
      <c r="B2">
        <v>84.86</v>
      </c>
      <c r="D2" s="5">
        <v>41402</v>
      </c>
      <c r="E2">
        <v>128.58000000000001</v>
      </c>
      <c r="G2" s="5">
        <v>41402</v>
      </c>
      <c r="H2">
        <v>141.72999999999999</v>
      </c>
      <c r="J2" s="5">
        <v>41402</v>
      </c>
      <c r="K2">
        <v>158.4</v>
      </c>
      <c r="L2" t="s">
        <v>28</v>
      </c>
      <c r="M2" s="5">
        <v>41402</v>
      </c>
      <c r="N2">
        <v>182.845</v>
      </c>
      <c r="O2" t="s">
        <v>28</v>
      </c>
      <c r="P2" s="5">
        <v>41402</v>
      </c>
      <c r="Q2">
        <v>121.16</v>
      </c>
      <c r="S2" s="5">
        <v>41402</v>
      </c>
      <c r="T2" s="10">
        <v>130.29624999999999</v>
      </c>
      <c r="U2" s="10"/>
      <c r="V2" s="5">
        <v>41402</v>
      </c>
      <c r="W2" s="9">
        <v>96.29</v>
      </c>
      <c r="X2" s="9"/>
      <c r="Y2" s="5">
        <v>41402</v>
      </c>
      <c r="Z2">
        <v>109.495</v>
      </c>
      <c r="AB2" s="5">
        <v>41402</v>
      </c>
      <c r="AC2" s="9">
        <v>121.04</v>
      </c>
      <c r="AD2" s="11"/>
      <c r="AE2" s="5">
        <v>41402</v>
      </c>
      <c r="AF2">
        <v>54.72</v>
      </c>
      <c r="AH2" s="5">
        <v>41402</v>
      </c>
      <c r="AI2">
        <v>197.18</v>
      </c>
      <c r="AK2" s="5">
        <v>41402</v>
      </c>
      <c r="AL2">
        <v>120.4</v>
      </c>
      <c r="AN2" s="5">
        <v>41402</v>
      </c>
      <c r="AO2">
        <v>12.35</v>
      </c>
      <c r="AQ2" s="5">
        <v>41402</v>
      </c>
      <c r="AR2">
        <v>19.32</v>
      </c>
      <c r="AS2">
        <f ca="1">VLOOKUP(AQ2,[1]Sheet1!$AE$32:$AF$846,2,0)</f>
        <v>1635.5</v>
      </c>
      <c r="AT2" s="5">
        <v>41402</v>
      </c>
      <c r="AU2">
        <v>9.0299999999999994</v>
      </c>
      <c r="AV2">
        <f ca="1">VLOOKUP(AT2,[1]Sheet1!$AG$32:$AH$846,2,0)</f>
        <v>765</v>
      </c>
      <c r="AW2" s="5">
        <v>41402</v>
      </c>
      <c r="AX2">
        <v>51.308816399999998</v>
      </c>
      <c r="AZ2" s="5">
        <v>41402</v>
      </c>
      <c r="BA2">
        <v>1619</v>
      </c>
      <c r="BC2" s="5">
        <v>41402</v>
      </c>
      <c r="BD2">
        <v>38.619999999999997</v>
      </c>
      <c r="BF2" s="5">
        <v>41402</v>
      </c>
      <c r="BG2">
        <v>58.64</v>
      </c>
      <c r="BI2" s="5">
        <v>41402</v>
      </c>
      <c r="BJ2">
        <v>26.96</v>
      </c>
      <c r="BL2" s="5">
        <v>41402</v>
      </c>
      <c r="BM2">
        <v>65.88</v>
      </c>
      <c r="BO2" s="5">
        <v>41402</v>
      </c>
      <c r="BP2">
        <v>6.4000000000000001E-2</v>
      </c>
      <c r="BQ2" t="s">
        <v>28</v>
      </c>
      <c r="BR2" s="5">
        <v>41402</v>
      </c>
      <c r="BS2">
        <v>68.430599999999998</v>
      </c>
      <c r="BT2" t="s">
        <v>28</v>
      </c>
      <c r="BU2" s="5">
        <v>41402</v>
      </c>
      <c r="BV2">
        <v>1.1811</v>
      </c>
      <c r="BW2" t="s">
        <v>28</v>
      </c>
      <c r="BX2" s="5">
        <v>41402</v>
      </c>
      <c r="BY2">
        <v>0.76029999999999998</v>
      </c>
    </row>
    <row r="3" spans="1:78" x14ac:dyDescent="0.25">
      <c r="A3" s="3">
        <v>41403</v>
      </c>
      <c r="B3">
        <v>85.334999999999994</v>
      </c>
      <c r="D3" s="3">
        <v>41403</v>
      </c>
      <c r="E3">
        <v>129.29</v>
      </c>
      <c r="G3" s="3">
        <v>41403</v>
      </c>
      <c r="H3">
        <v>141.65</v>
      </c>
      <c r="J3" s="3">
        <v>41403</v>
      </c>
      <c r="K3">
        <v>158.24</v>
      </c>
      <c r="M3" s="3">
        <v>41403</v>
      </c>
      <c r="N3">
        <v>182.57</v>
      </c>
      <c r="P3" s="3">
        <v>41403</v>
      </c>
      <c r="Q3">
        <v>120.9</v>
      </c>
      <c r="S3" s="3">
        <v>41403</v>
      </c>
      <c r="T3" s="10">
        <v>130.35499999999999</v>
      </c>
      <c r="U3" s="10"/>
      <c r="V3" s="3">
        <v>41403</v>
      </c>
      <c r="W3" s="9">
        <v>96.01</v>
      </c>
      <c r="X3" s="9"/>
      <c r="Y3" s="3">
        <v>41403</v>
      </c>
      <c r="Z3">
        <v>109.5</v>
      </c>
      <c r="AB3" s="3">
        <v>41403</v>
      </c>
      <c r="AC3" s="9">
        <v>121.4</v>
      </c>
      <c r="AD3" s="9"/>
      <c r="AE3" s="3">
        <v>41403</v>
      </c>
      <c r="AF3">
        <v>54.44</v>
      </c>
      <c r="AH3" s="3">
        <v>41403</v>
      </c>
      <c r="AI3">
        <v>196.18</v>
      </c>
      <c r="AK3" s="3">
        <v>41403</v>
      </c>
      <c r="AL3">
        <v>120.35</v>
      </c>
      <c r="AN3" s="3">
        <v>41403</v>
      </c>
      <c r="AO3">
        <v>12.417999999999999</v>
      </c>
      <c r="AQ3" s="3">
        <v>41403</v>
      </c>
      <c r="AR3">
        <v>19.355</v>
      </c>
      <c r="AT3" s="3">
        <v>41403</v>
      </c>
      <c r="AU3">
        <v>9.02</v>
      </c>
      <c r="AW3" s="3">
        <v>41403</v>
      </c>
      <c r="AX3">
        <v>50.799721139999996</v>
      </c>
      <c r="AZ3" s="3">
        <v>41403</v>
      </c>
      <c r="BA3">
        <v>1622.5</v>
      </c>
      <c r="BC3" s="3">
        <v>41403</v>
      </c>
      <c r="BD3">
        <v>38.22</v>
      </c>
      <c r="BF3" s="3">
        <v>41403</v>
      </c>
      <c r="BG3">
        <v>58.7</v>
      </c>
      <c r="BI3" s="3">
        <v>41403</v>
      </c>
      <c r="BJ3">
        <v>26.51</v>
      </c>
      <c r="BL3" s="3">
        <v>41403</v>
      </c>
      <c r="BM3">
        <v>65.25</v>
      </c>
      <c r="BO3" s="3">
        <v>41403</v>
      </c>
      <c r="BP3">
        <v>7.1999999999999995E-2</v>
      </c>
      <c r="BR3" s="3">
        <v>41403</v>
      </c>
      <c r="BS3">
        <v>68.842299999999994</v>
      </c>
      <c r="BU3" s="3">
        <v>41403</v>
      </c>
      <c r="BV3">
        <v>1.1844999999999999</v>
      </c>
      <c r="BX3" s="3">
        <v>41403</v>
      </c>
      <c r="BY3">
        <v>0.76670000000000005</v>
      </c>
    </row>
    <row r="4" spans="1:78" x14ac:dyDescent="0.25">
      <c r="A4" s="3">
        <v>41404</v>
      </c>
      <c r="B4">
        <v>86.26</v>
      </c>
      <c r="D4" s="3">
        <v>41404</v>
      </c>
      <c r="E4">
        <v>129.755</v>
      </c>
      <c r="G4" s="3">
        <v>41404</v>
      </c>
      <c r="H4">
        <v>141.61000000000001</v>
      </c>
      <c r="J4" s="3">
        <v>41404</v>
      </c>
      <c r="K4">
        <v>157.91999999999999</v>
      </c>
      <c r="M4" s="3">
        <v>41404</v>
      </c>
      <c r="N4">
        <v>181.33500000000001</v>
      </c>
      <c r="P4" s="3">
        <v>41404</v>
      </c>
      <c r="Q4">
        <v>120.27</v>
      </c>
      <c r="S4" s="3">
        <v>41404</v>
      </c>
      <c r="T4">
        <v>129.91749999999999</v>
      </c>
      <c r="V4" s="3">
        <v>41404</v>
      </c>
      <c r="W4" s="9">
        <v>95.51</v>
      </c>
      <c r="X4" s="9"/>
      <c r="Y4" s="3">
        <v>41404</v>
      </c>
      <c r="Z4">
        <v>109.5</v>
      </c>
      <c r="AB4" s="3">
        <v>41404</v>
      </c>
      <c r="AC4" s="9">
        <v>120.5</v>
      </c>
      <c r="AD4" s="9"/>
      <c r="AE4" s="3">
        <v>41404</v>
      </c>
      <c r="AF4">
        <v>54.109000000000002</v>
      </c>
      <c r="AH4" s="3">
        <v>41404</v>
      </c>
      <c r="AI4">
        <v>195.09</v>
      </c>
      <c r="AK4" s="3">
        <v>41404</v>
      </c>
      <c r="AL4">
        <v>120.01</v>
      </c>
      <c r="AN4" s="3">
        <v>41404</v>
      </c>
      <c r="AO4">
        <v>12.568999999999999</v>
      </c>
      <c r="AQ4" s="3">
        <v>41404</v>
      </c>
      <c r="AR4">
        <v>19.420000000000002</v>
      </c>
      <c r="AT4" s="3">
        <v>41404</v>
      </c>
      <c r="AU4">
        <v>9.14</v>
      </c>
      <c r="AW4" s="3">
        <v>41404</v>
      </c>
      <c r="AX4">
        <v>50.729845319999995</v>
      </c>
      <c r="AZ4" s="3">
        <v>41404</v>
      </c>
      <c r="BA4">
        <v>1609</v>
      </c>
      <c r="BC4" s="3">
        <v>41404</v>
      </c>
      <c r="BD4">
        <v>38.42</v>
      </c>
      <c r="BF4" s="3">
        <v>41404</v>
      </c>
      <c r="BG4">
        <v>57.05</v>
      </c>
      <c r="BI4" s="3">
        <v>41404</v>
      </c>
      <c r="BJ4">
        <v>26.58</v>
      </c>
      <c r="BL4" s="3">
        <v>41404</v>
      </c>
      <c r="BM4">
        <v>65.22</v>
      </c>
      <c r="BO4" s="3">
        <v>41404</v>
      </c>
      <c r="BP4">
        <v>7.3999999999999996E-2</v>
      </c>
      <c r="BR4" s="3">
        <v>41404</v>
      </c>
      <c r="BS4">
        <v>69.497200000000007</v>
      </c>
      <c r="BU4" s="3">
        <v>41404</v>
      </c>
      <c r="BV4">
        <v>1.1822999999999999</v>
      </c>
      <c r="BX4" s="3">
        <v>41404</v>
      </c>
      <c r="BY4">
        <v>0.76980000000000004</v>
      </c>
    </row>
    <row r="5" spans="1:78" x14ac:dyDescent="0.25">
      <c r="A5" s="3">
        <v>41407</v>
      </c>
      <c r="B5">
        <v>86.41</v>
      </c>
      <c r="D5" s="3">
        <v>41407</v>
      </c>
      <c r="E5">
        <v>129.9</v>
      </c>
      <c r="G5" s="3">
        <v>41407</v>
      </c>
      <c r="H5">
        <v>141.46</v>
      </c>
      <c r="J5" s="3">
        <v>41407</v>
      </c>
      <c r="K5">
        <v>157.82</v>
      </c>
      <c r="M5" s="3">
        <v>41407</v>
      </c>
      <c r="N5">
        <v>181.405</v>
      </c>
      <c r="P5" s="3">
        <v>41407</v>
      </c>
      <c r="Q5">
        <v>119.96</v>
      </c>
      <c r="S5" s="3">
        <v>41407</v>
      </c>
      <c r="T5">
        <v>130.02625</v>
      </c>
      <c r="V5" s="3">
        <v>41407</v>
      </c>
      <c r="W5" s="9">
        <v>95.12</v>
      </c>
      <c r="X5" s="9"/>
      <c r="Y5" s="3">
        <v>41407</v>
      </c>
      <c r="Z5">
        <v>109.34</v>
      </c>
      <c r="AB5" s="3">
        <v>41407</v>
      </c>
      <c r="AC5" s="9">
        <v>119.71</v>
      </c>
      <c r="AD5" s="9"/>
      <c r="AE5" s="3">
        <v>41407</v>
      </c>
      <c r="AF5">
        <v>53.88</v>
      </c>
      <c r="AH5" s="3">
        <v>41407</v>
      </c>
      <c r="AI5">
        <v>195.53</v>
      </c>
      <c r="AK5" s="3">
        <v>41407</v>
      </c>
      <c r="AL5">
        <v>119.65</v>
      </c>
      <c r="AN5" s="3">
        <v>41407</v>
      </c>
      <c r="AO5">
        <v>12.556000000000001</v>
      </c>
      <c r="AQ5" s="3">
        <v>41407</v>
      </c>
      <c r="AR5">
        <v>19.37</v>
      </c>
      <c r="AT5" s="3">
        <v>41407</v>
      </c>
      <c r="AU5">
        <v>9.24</v>
      </c>
      <c r="AW5" s="3">
        <v>41407</v>
      </c>
      <c r="AX5">
        <v>50.470306559999997</v>
      </c>
      <c r="AZ5" s="3">
        <v>41407</v>
      </c>
      <c r="BA5">
        <v>1603.5</v>
      </c>
      <c r="BC5" s="3">
        <v>41407</v>
      </c>
      <c r="BD5">
        <v>37.729999999999997</v>
      </c>
      <c r="BF5" s="3">
        <v>41407</v>
      </c>
      <c r="BG5">
        <v>56.79</v>
      </c>
      <c r="BI5" s="3">
        <v>41407</v>
      </c>
      <c r="BJ5">
        <v>26.1</v>
      </c>
      <c r="BL5" s="3">
        <v>41407</v>
      </c>
      <c r="BM5">
        <v>64.739999999999995</v>
      </c>
      <c r="BO5" s="3">
        <v>41407</v>
      </c>
      <c r="BP5">
        <v>8.5999999999999993E-2</v>
      </c>
      <c r="BR5" s="3">
        <v>41407</v>
      </c>
      <c r="BS5">
        <v>69.441000000000003</v>
      </c>
      <c r="BU5" s="3">
        <v>41407</v>
      </c>
      <c r="BV5">
        <v>1.1791</v>
      </c>
      <c r="BX5" s="3">
        <v>41407</v>
      </c>
      <c r="BY5">
        <v>0.77070000000000005</v>
      </c>
    </row>
    <row r="6" spans="1:78" x14ac:dyDescent="0.25">
      <c r="A6" s="3">
        <v>41408</v>
      </c>
      <c r="B6">
        <v>86.69</v>
      </c>
      <c r="D6" s="3">
        <v>41408</v>
      </c>
      <c r="E6">
        <v>130.33500000000001</v>
      </c>
      <c r="G6" s="3">
        <v>41408</v>
      </c>
      <c r="H6">
        <v>141.35</v>
      </c>
      <c r="J6" s="3">
        <v>41408</v>
      </c>
      <c r="K6">
        <v>157.72</v>
      </c>
      <c r="M6" s="3">
        <v>41408</v>
      </c>
      <c r="N6">
        <v>181.17500000000001</v>
      </c>
      <c r="P6" s="3">
        <v>41408</v>
      </c>
      <c r="Q6">
        <v>119.64</v>
      </c>
      <c r="S6" s="3">
        <v>41408</v>
      </c>
      <c r="T6">
        <v>129.96250000000001</v>
      </c>
      <c r="V6" s="3">
        <v>41408</v>
      </c>
      <c r="W6" s="9">
        <v>95.22</v>
      </c>
      <c r="X6" s="9"/>
      <c r="Y6" s="3">
        <v>41408</v>
      </c>
      <c r="Z6">
        <v>109.2</v>
      </c>
      <c r="AB6" s="3">
        <v>41408</v>
      </c>
      <c r="AC6" s="9">
        <v>119.65</v>
      </c>
      <c r="AD6" s="9"/>
      <c r="AE6" s="3">
        <v>41408</v>
      </c>
      <c r="AF6">
        <v>53.753500000000003</v>
      </c>
      <c r="AH6" s="3">
        <v>41408</v>
      </c>
      <c r="AI6">
        <v>195.68</v>
      </c>
      <c r="AK6" s="3">
        <v>41408</v>
      </c>
      <c r="AL6">
        <v>119.14</v>
      </c>
      <c r="AN6" s="3">
        <v>41408</v>
      </c>
      <c r="AO6">
        <v>12.677</v>
      </c>
      <c r="AQ6" s="3">
        <v>41408</v>
      </c>
      <c r="AR6">
        <v>19.440000000000001</v>
      </c>
      <c r="AT6" s="3">
        <v>41408</v>
      </c>
      <c r="AU6">
        <v>9.2899999999999991</v>
      </c>
      <c r="AW6" s="3">
        <v>41408</v>
      </c>
      <c r="AX6">
        <v>50.520217859999995</v>
      </c>
      <c r="AZ6" s="3">
        <v>41408</v>
      </c>
      <c r="BA6">
        <v>1618</v>
      </c>
      <c r="BC6" s="3">
        <v>41408</v>
      </c>
      <c r="BD6">
        <v>37.75</v>
      </c>
      <c r="BF6" s="3">
        <v>41408</v>
      </c>
      <c r="BG6">
        <v>57.82</v>
      </c>
      <c r="BI6" s="3">
        <v>41408</v>
      </c>
      <c r="BJ6">
        <v>26.31</v>
      </c>
      <c r="BL6" s="3">
        <v>41408</v>
      </c>
      <c r="BM6">
        <v>64.88</v>
      </c>
      <c r="BO6" s="3">
        <v>41408</v>
      </c>
      <c r="BP6">
        <v>8.1000000000000003E-2</v>
      </c>
      <c r="BR6" s="3">
        <v>41408</v>
      </c>
      <c r="BS6">
        <v>69.462400000000002</v>
      </c>
      <c r="BU6" s="3">
        <v>41408</v>
      </c>
      <c r="BV6">
        <v>1.1771</v>
      </c>
      <c r="BX6" s="3">
        <v>41408</v>
      </c>
      <c r="BY6">
        <v>0.77400000000000002</v>
      </c>
    </row>
    <row r="7" spans="1:78" x14ac:dyDescent="0.25">
      <c r="A7" s="3">
        <v>41409</v>
      </c>
      <c r="B7">
        <v>86.935000000000002</v>
      </c>
      <c r="D7" s="3">
        <v>41409</v>
      </c>
      <c r="E7">
        <v>130.38999999999999</v>
      </c>
      <c r="G7" s="3">
        <v>41409</v>
      </c>
      <c r="H7">
        <v>141.35</v>
      </c>
      <c r="J7" s="3">
        <v>41409</v>
      </c>
      <c r="K7">
        <v>157.755</v>
      </c>
      <c r="M7" s="3">
        <v>41409</v>
      </c>
      <c r="N7">
        <v>181.18</v>
      </c>
      <c r="P7" s="3">
        <v>41409</v>
      </c>
      <c r="Q7" s="8">
        <v>120.06</v>
      </c>
      <c r="S7" s="3">
        <v>41409</v>
      </c>
      <c r="T7">
        <v>129.99875</v>
      </c>
      <c r="V7" s="3">
        <v>41409</v>
      </c>
      <c r="W7" s="9">
        <v>95.23</v>
      </c>
      <c r="X7" s="9"/>
      <c r="Y7" s="3">
        <v>41409</v>
      </c>
      <c r="Z7">
        <v>109.18</v>
      </c>
      <c r="AB7" s="3">
        <v>41409</v>
      </c>
      <c r="AC7" s="9">
        <v>119.3</v>
      </c>
      <c r="AD7" s="9"/>
      <c r="AE7" s="3">
        <v>41409</v>
      </c>
      <c r="AF7">
        <v>53.64</v>
      </c>
      <c r="AH7" s="3">
        <v>41409</v>
      </c>
      <c r="AI7">
        <v>195.68</v>
      </c>
      <c r="AK7" s="3">
        <v>41409</v>
      </c>
      <c r="AL7">
        <v>119.18</v>
      </c>
      <c r="AN7" s="3">
        <v>41409</v>
      </c>
      <c r="AO7">
        <v>12.855</v>
      </c>
      <c r="AQ7" s="3">
        <v>41409</v>
      </c>
      <c r="AR7">
        <v>19.614999999999998</v>
      </c>
      <c r="AT7" s="3">
        <v>41409</v>
      </c>
      <c r="AU7">
        <v>9.4550000000000001</v>
      </c>
      <c r="AW7" s="3">
        <v>41409</v>
      </c>
      <c r="AX7">
        <v>50.270661359999998</v>
      </c>
      <c r="AZ7" s="3">
        <v>41409</v>
      </c>
      <c r="BA7">
        <v>1614.5</v>
      </c>
      <c r="BC7" s="3">
        <v>41409</v>
      </c>
      <c r="BD7">
        <v>37.75</v>
      </c>
      <c r="BF7" s="3">
        <v>41409</v>
      </c>
      <c r="BG7">
        <v>57.6</v>
      </c>
      <c r="BI7" s="3">
        <v>41409</v>
      </c>
      <c r="BJ7">
        <v>26.77</v>
      </c>
      <c r="BL7" s="3">
        <v>41409</v>
      </c>
      <c r="BM7">
        <v>65.13</v>
      </c>
      <c r="BO7" s="3">
        <v>41409</v>
      </c>
      <c r="BP7">
        <v>7.8E-2</v>
      </c>
      <c r="BR7" s="3">
        <v>41409</v>
      </c>
      <c r="BS7">
        <v>70.0899</v>
      </c>
      <c r="BU7" s="3">
        <v>41409</v>
      </c>
      <c r="BV7">
        <v>1.1821999999999999</v>
      </c>
      <c r="BX7" s="3">
        <v>41409</v>
      </c>
      <c r="BY7">
        <v>0.77600000000000002</v>
      </c>
    </row>
    <row r="8" spans="1:78" x14ac:dyDescent="0.25">
      <c r="A8" s="3">
        <v>41410</v>
      </c>
      <c r="B8">
        <v>86.405000000000001</v>
      </c>
      <c r="D8" s="3">
        <v>41410</v>
      </c>
      <c r="E8">
        <v>130.29499999999999</v>
      </c>
      <c r="G8" s="3">
        <v>41410</v>
      </c>
      <c r="H8">
        <v>141.47</v>
      </c>
      <c r="J8" s="3">
        <v>41410</v>
      </c>
      <c r="K8">
        <v>158.04</v>
      </c>
      <c r="M8" s="3">
        <v>41410</v>
      </c>
      <c r="N8">
        <v>181.84</v>
      </c>
      <c r="P8" s="3">
        <v>41410</v>
      </c>
      <c r="Q8">
        <v>120.61</v>
      </c>
      <c r="S8" s="3">
        <v>41410</v>
      </c>
      <c r="T8">
        <v>130.19999999999999</v>
      </c>
      <c r="V8" s="3">
        <v>41410</v>
      </c>
      <c r="W8" s="9">
        <v>95.46</v>
      </c>
      <c r="X8" s="9"/>
      <c r="Y8" s="3">
        <v>41410</v>
      </c>
      <c r="Z8">
        <v>109.21</v>
      </c>
      <c r="AB8" s="3">
        <v>41410</v>
      </c>
      <c r="AC8" s="9">
        <v>119.72</v>
      </c>
      <c r="AD8" s="9"/>
      <c r="AE8" s="3">
        <v>41410</v>
      </c>
      <c r="AF8">
        <v>53.3</v>
      </c>
      <c r="AH8" s="3">
        <v>41410</v>
      </c>
      <c r="AI8">
        <v>196.15</v>
      </c>
      <c r="AK8" s="3">
        <v>41410</v>
      </c>
      <c r="AL8">
        <v>119.52</v>
      </c>
      <c r="AN8" s="3">
        <v>41410</v>
      </c>
      <c r="AO8">
        <v>12.853999999999999</v>
      </c>
      <c r="AQ8" s="3">
        <v>41410</v>
      </c>
      <c r="AR8">
        <v>19.62</v>
      </c>
      <c r="AT8" s="3">
        <v>41410</v>
      </c>
      <c r="AU8">
        <v>9.3550000000000004</v>
      </c>
      <c r="AW8" s="3">
        <v>41410</v>
      </c>
      <c r="AX8">
        <v>49.761566099999996</v>
      </c>
      <c r="AZ8" s="3">
        <v>41410</v>
      </c>
      <c r="BA8">
        <v>1605</v>
      </c>
      <c r="BC8" s="3">
        <v>41410</v>
      </c>
      <c r="BD8">
        <v>37.54</v>
      </c>
      <c r="BF8" s="3">
        <v>41410</v>
      </c>
      <c r="BG8">
        <v>58.12</v>
      </c>
      <c r="BI8" s="3">
        <v>41410</v>
      </c>
      <c r="BJ8">
        <v>26.8</v>
      </c>
      <c r="BL8" s="3">
        <v>41410</v>
      </c>
      <c r="BM8">
        <v>64.86</v>
      </c>
      <c r="BO8" s="3">
        <v>41410</v>
      </c>
      <c r="BP8">
        <v>8.2000000000000003E-2</v>
      </c>
      <c r="BR8" s="3">
        <v>41410</v>
      </c>
      <c r="BS8">
        <v>69.790999999999997</v>
      </c>
      <c r="BU8" s="3">
        <v>41410</v>
      </c>
      <c r="BV8">
        <v>1.1854</v>
      </c>
      <c r="BX8" s="3">
        <v>41410</v>
      </c>
      <c r="BY8">
        <v>0.77629999999999999</v>
      </c>
    </row>
    <row r="9" spans="1:78" x14ac:dyDescent="0.25">
      <c r="A9" s="3">
        <v>41411</v>
      </c>
      <c r="B9">
        <v>87.13</v>
      </c>
      <c r="D9" s="3">
        <v>41411</v>
      </c>
      <c r="E9">
        <v>131</v>
      </c>
      <c r="G9" s="3">
        <v>41411</v>
      </c>
      <c r="H9">
        <v>141.66999999999999</v>
      </c>
      <c r="J9" s="3">
        <v>41411</v>
      </c>
      <c r="K9">
        <v>158.37</v>
      </c>
      <c r="M9" s="3">
        <v>41411</v>
      </c>
      <c r="N9">
        <v>182.26499999999999</v>
      </c>
      <c r="P9" s="3">
        <v>41411</v>
      </c>
      <c r="Q9">
        <v>120.09</v>
      </c>
      <c r="S9" s="3">
        <v>41411</v>
      </c>
      <c r="T9">
        <v>130.32</v>
      </c>
      <c r="V9" s="3">
        <v>41411</v>
      </c>
      <c r="W9" s="9">
        <v>95.46</v>
      </c>
      <c r="X9" s="9"/>
      <c r="Y9" s="3">
        <v>41411</v>
      </c>
      <c r="Z9">
        <v>109.25</v>
      </c>
      <c r="AB9" s="3">
        <v>41411</v>
      </c>
      <c r="AC9" s="9">
        <v>119.58</v>
      </c>
      <c r="AD9" s="9"/>
      <c r="AE9" s="3">
        <v>41411</v>
      </c>
      <c r="AF9">
        <v>53.06</v>
      </c>
      <c r="AH9" s="3">
        <v>41411</v>
      </c>
      <c r="AI9">
        <v>196.26</v>
      </c>
      <c r="AK9" s="3">
        <v>41411</v>
      </c>
      <c r="AL9">
        <v>118.92</v>
      </c>
      <c r="AN9" s="3">
        <v>41411</v>
      </c>
      <c r="AO9">
        <v>12.919</v>
      </c>
      <c r="AQ9" s="3">
        <v>41411</v>
      </c>
      <c r="AR9">
        <v>19.664999999999999</v>
      </c>
      <c r="AT9" s="3">
        <v>41411</v>
      </c>
      <c r="AU9">
        <v>9.48</v>
      </c>
      <c r="AW9" s="3">
        <v>41411</v>
      </c>
      <c r="AX9">
        <v>49.771548359999997</v>
      </c>
      <c r="AZ9" s="3">
        <v>41411</v>
      </c>
      <c r="BA9">
        <v>1603.5</v>
      </c>
      <c r="BC9" s="3">
        <v>41411</v>
      </c>
      <c r="BD9">
        <v>37.909999999999997</v>
      </c>
      <c r="BF9" s="3">
        <v>41411</v>
      </c>
      <c r="BG9">
        <v>58.17</v>
      </c>
      <c r="BI9" s="3">
        <v>41411</v>
      </c>
      <c r="BJ9">
        <v>26.89</v>
      </c>
      <c r="BL9" s="3">
        <v>41411</v>
      </c>
      <c r="BM9">
        <v>64.25</v>
      </c>
      <c r="BO9" s="3">
        <v>41411</v>
      </c>
      <c r="BP9">
        <v>6.6000000000000003E-2</v>
      </c>
      <c r="BR9" s="3">
        <v>41411</v>
      </c>
      <c r="BS9">
        <v>70.296899999999994</v>
      </c>
      <c r="BU9" s="3">
        <v>41411</v>
      </c>
      <c r="BV9">
        <v>1.1814</v>
      </c>
      <c r="BX9" s="3">
        <v>41411</v>
      </c>
      <c r="BY9">
        <v>0.77900000000000003</v>
      </c>
    </row>
    <row r="10" spans="1:78" x14ac:dyDescent="0.25">
      <c r="A10" s="3">
        <v>41414</v>
      </c>
      <c r="B10">
        <v>86.83</v>
      </c>
      <c r="D10" s="3">
        <v>41414</v>
      </c>
      <c r="E10">
        <v>130.20500000000001</v>
      </c>
      <c r="G10" s="3">
        <v>41414</v>
      </c>
      <c r="H10">
        <v>141.66</v>
      </c>
      <c r="J10" s="3">
        <v>41414</v>
      </c>
      <c r="K10">
        <v>158.21</v>
      </c>
      <c r="M10" s="3">
        <v>41414</v>
      </c>
      <c r="N10">
        <v>181.79499999999999</v>
      </c>
      <c r="P10" s="3">
        <v>41414</v>
      </c>
      <c r="Q10">
        <v>119.95</v>
      </c>
      <c r="S10" s="3">
        <v>41414</v>
      </c>
      <c r="T10">
        <v>130.20124999999999</v>
      </c>
      <c r="V10" s="3">
        <v>41414</v>
      </c>
      <c r="W10" s="9">
        <v>95.56</v>
      </c>
      <c r="X10" s="9"/>
      <c r="Y10" s="3">
        <v>41414</v>
      </c>
      <c r="Z10">
        <v>109.325</v>
      </c>
      <c r="AB10" s="3">
        <v>41414</v>
      </c>
      <c r="AC10" s="9">
        <v>119.262</v>
      </c>
      <c r="AD10" s="9"/>
      <c r="AE10" s="3">
        <v>41414</v>
      </c>
      <c r="AF10">
        <v>53.15</v>
      </c>
      <c r="AH10" s="3">
        <v>41414</v>
      </c>
      <c r="AI10">
        <v>196.02</v>
      </c>
      <c r="AK10" s="3">
        <v>41414</v>
      </c>
      <c r="AL10">
        <v>118.89</v>
      </c>
      <c r="AN10" s="3">
        <v>41414</v>
      </c>
      <c r="AO10">
        <v>12.965999999999999</v>
      </c>
      <c r="AQ10" s="3">
        <v>41414</v>
      </c>
      <c r="AR10">
        <v>19.77</v>
      </c>
      <c r="AT10" s="3">
        <v>41414</v>
      </c>
      <c r="AU10">
        <v>9.5449999999999999</v>
      </c>
      <c r="AW10" s="3">
        <v>41414</v>
      </c>
      <c r="AX10">
        <v>50.29062588</v>
      </c>
      <c r="AZ10" s="3">
        <v>41414</v>
      </c>
      <c r="BA10">
        <v>1599</v>
      </c>
      <c r="BC10" s="3">
        <v>41414</v>
      </c>
      <c r="BD10">
        <v>38.369999999999997</v>
      </c>
      <c r="BF10" s="3">
        <v>41414</v>
      </c>
      <c r="BG10">
        <v>58.41</v>
      </c>
      <c r="BI10" s="3">
        <v>41414</v>
      </c>
      <c r="BJ10">
        <v>26.76</v>
      </c>
      <c r="BL10" s="3">
        <v>41414</v>
      </c>
      <c r="BM10">
        <v>63.39</v>
      </c>
      <c r="BO10" s="3">
        <v>41414</v>
      </c>
      <c r="BP10">
        <v>6.9000000000000006E-2</v>
      </c>
      <c r="BR10" s="3">
        <v>41414</v>
      </c>
      <c r="BS10">
        <v>70.123500000000007</v>
      </c>
      <c r="BU10" s="3">
        <v>41414</v>
      </c>
      <c r="BV10">
        <v>1.1840999999999999</v>
      </c>
      <c r="BX10" s="3">
        <v>41414</v>
      </c>
      <c r="BY10">
        <v>0.77629999999999999</v>
      </c>
    </row>
    <row r="11" spans="1:78" x14ac:dyDescent="0.25">
      <c r="A11" s="3">
        <v>41415</v>
      </c>
      <c r="B11">
        <v>87.26</v>
      </c>
      <c r="D11" s="3">
        <v>41415</v>
      </c>
      <c r="E11">
        <v>130.81</v>
      </c>
      <c r="G11" s="3">
        <v>41415</v>
      </c>
      <c r="H11">
        <v>141.57</v>
      </c>
      <c r="J11" s="3">
        <v>41415</v>
      </c>
      <c r="K11">
        <v>158.02000000000001</v>
      </c>
      <c r="M11" s="3">
        <v>41415</v>
      </c>
      <c r="N11">
        <v>181.44</v>
      </c>
      <c r="P11" s="3">
        <v>41415</v>
      </c>
      <c r="Q11">
        <v>120.4</v>
      </c>
      <c r="S11" s="3">
        <v>41415</v>
      </c>
      <c r="T11">
        <v>130.06125</v>
      </c>
      <c r="V11" s="3">
        <v>41415</v>
      </c>
      <c r="W11" s="9">
        <v>95.74</v>
      </c>
      <c r="X11" s="9"/>
      <c r="Y11" s="3">
        <v>41415</v>
      </c>
      <c r="Z11">
        <v>109.44</v>
      </c>
      <c r="AB11" s="3">
        <v>41415</v>
      </c>
      <c r="AC11" s="9">
        <v>119.13</v>
      </c>
      <c r="AD11" s="9"/>
      <c r="AE11" s="3">
        <v>41415</v>
      </c>
      <c r="AF11">
        <v>53.16</v>
      </c>
      <c r="AH11" s="3">
        <v>41415</v>
      </c>
      <c r="AI11">
        <v>196.46</v>
      </c>
      <c r="AK11" s="3">
        <v>41415</v>
      </c>
      <c r="AL11">
        <v>119.14</v>
      </c>
      <c r="AN11" s="3">
        <v>41415</v>
      </c>
      <c r="AO11">
        <v>12.922000000000001</v>
      </c>
      <c r="AQ11" s="3">
        <v>41415</v>
      </c>
      <c r="AR11">
        <v>19.754999999999999</v>
      </c>
      <c r="AT11" s="3">
        <v>41415</v>
      </c>
      <c r="AU11">
        <v>9.5500000000000007</v>
      </c>
      <c r="AW11" s="3">
        <v>41415</v>
      </c>
      <c r="AX11">
        <v>49.911299999999997</v>
      </c>
      <c r="AZ11" s="3">
        <v>41415</v>
      </c>
      <c r="BA11">
        <v>1598.5</v>
      </c>
      <c r="BC11" s="3">
        <v>41415</v>
      </c>
      <c r="BD11">
        <v>38.119999999999997</v>
      </c>
      <c r="BF11" s="3">
        <v>41415</v>
      </c>
      <c r="BG11">
        <v>58.36</v>
      </c>
      <c r="BI11" s="3">
        <v>41415</v>
      </c>
      <c r="BJ11">
        <v>26.51</v>
      </c>
      <c r="BL11" s="3">
        <v>41415</v>
      </c>
      <c r="BM11">
        <v>63.2</v>
      </c>
      <c r="BO11" s="3">
        <v>41415</v>
      </c>
      <c r="BP11">
        <v>7.5999999999999998E-2</v>
      </c>
      <c r="BR11" s="3">
        <v>41415</v>
      </c>
      <c r="BS11">
        <v>70.037499999999994</v>
      </c>
      <c r="BU11" s="3">
        <v>41415</v>
      </c>
      <c r="BV11">
        <v>1.1740999999999999</v>
      </c>
      <c r="BX11" s="3">
        <v>41415</v>
      </c>
      <c r="BY11">
        <v>0.77480000000000004</v>
      </c>
    </row>
    <row r="12" spans="1:78" x14ac:dyDescent="0.25">
      <c r="A12" s="3">
        <v>41416</v>
      </c>
      <c r="B12">
        <v>87.87</v>
      </c>
      <c r="D12" s="3">
        <v>41416</v>
      </c>
      <c r="E12">
        <v>131.63</v>
      </c>
      <c r="G12" s="3">
        <v>41416</v>
      </c>
      <c r="H12">
        <v>141.6</v>
      </c>
      <c r="J12" s="3">
        <v>41416</v>
      </c>
      <c r="K12">
        <v>158.13999999999999</v>
      </c>
      <c r="M12" s="3">
        <v>41416</v>
      </c>
      <c r="N12">
        <v>181.77500000000001</v>
      </c>
      <c r="P12" s="3">
        <v>41416</v>
      </c>
      <c r="Q12">
        <v>119.45</v>
      </c>
      <c r="S12" s="3">
        <v>41416</v>
      </c>
      <c r="T12">
        <v>130.315</v>
      </c>
      <c r="V12" s="3">
        <v>41416</v>
      </c>
      <c r="W12" s="9">
        <v>95.15</v>
      </c>
      <c r="X12" s="9"/>
      <c r="Y12" s="3">
        <v>41416</v>
      </c>
      <c r="Z12">
        <v>109.51</v>
      </c>
      <c r="AB12" s="3">
        <v>41416</v>
      </c>
      <c r="AC12" s="9">
        <v>119.08</v>
      </c>
      <c r="AD12" s="9"/>
      <c r="AE12" s="3">
        <v>41416</v>
      </c>
      <c r="AF12">
        <v>53.01</v>
      </c>
      <c r="AH12" s="3">
        <v>41416</v>
      </c>
      <c r="AI12">
        <v>196.77</v>
      </c>
      <c r="AK12" s="3">
        <v>41416</v>
      </c>
      <c r="AL12">
        <v>118.07</v>
      </c>
      <c r="AN12" s="3">
        <v>41416</v>
      </c>
      <c r="AO12">
        <v>13.032999999999999</v>
      </c>
      <c r="AQ12" s="3">
        <v>41416</v>
      </c>
      <c r="AR12">
        <v>19.805</v>
      </c>
      <c r="AT12" s="3">
        <v>41416</v>
      </c>
      <c r="AU12">
        <v>9.6850000000000005</v>
      </c>
      <c r="AW12" s="3">
        <v>41416</v>
      </c>
      <c r="AX12">
        <v>49.122701459999995</v>
      </c>
      <c r="AZ12" s="3">
        <v>41416</v>
      </c>
      <c r="BA12">
        <v>1623.5</v>
      </c>
      <c r="BC12" s="3">
        <v>41416</v>
      </c>
      <c r="BD12">
        <v>37.54</v>
      </c>
      <c r="BF12" s="3">
        <v>41416</v>
      </c>
      <c r="BG12">
        <v>57.88</v>
      </c>
      <c r="BI12" s="3">
        <v>41416</v>
      </c>
      <c r="BJ12">
        <v>26.07</v>
      </c>
      <c r="BL12" s="3">
        <v>41416</v>
      </c>
      <c r="BM12">
        <v>62.28</v>
      </c>
      <c r="BO12" s="3">
        <v>41416</v>
      </c>
      <c r="BP12">
        <v>8.3000000000000004E-2</v>
      </c>
      <c r="BR12" s="3">
        <v>41416</v>
      </c>
      <c r="BS12">
        <v>70.016199999999998</v>
      </c>
      <c r="BU12" s="3">
        <v>41416</v>
      </c>
      <c r="BV12">
        <v>1.1705000000000001</v>
      </c>
      <c r="BX12" s="3">
        <v>41416</v>
      </c>
      <c r="BY12">
        <v>0.77769999999999995</v>
      </c>
    </row>
    <row r="13" spans="1:78" x14ac:dyDescent="0.25">
      <c r="A13" s="3">
        <v>41417</v>
      </c>
      <c r="B13">
        <v>87.58</v>
      </c>
      <c r="D13" s="3">
        <v>41417</v>
      </c>
      <c r="E13">
        <v>130.55500000000001</v>
      </c>
      <c r="G13" s="3">
        <v>41417</v>
      </c>
      <c r="H13">
        <v>141.38</v>
      </c>
      <c r="J13" s="3">
        <v>41417</v>
      </c>
      <c r="K13">
        <v>157.75</v>
      </c>
      <c r="M13" s="3">
        <v>41417</v>
      </c>
      <c r="N13">
        <v>181.08500000000001</v>
      </c>
      <c r="P13" s="3">
        <v>41417</v>
      </c>
      <c r="Q13">
        <v>119.57</v>
      </c>
      <c r="S13" s="3">
        <v>41417</v>
      </c>
      <c r="T13">
        <v>130.01499999999999</v>
      </c>
      <c r="V13" s="3">
        <v>41417</v>
      </c>
      <c r="W13" s="9">
        <v>94.89</v>
      </c>
      <c r="X13" s="9"/>
      <c r="Y13" s="3">
        <v>41417</v>
      </c>
      <c r="Z13">
        <v>109</v>
      </c>
      <c r="AB13" s="3">
        <v>41417</v>
      </c>
      <c r="AC13" s="9">
        <v>118.35</v>
      </c>
      <c r="AD13" s="9"/>
      <c r="AE13" s="3">
        <v>41417</v>
      </c>
      <c r="AF13">
        <v>52.76</v>
      </c>
      <c r="AH13" s="3">
        <v>41417</v>
      </c>
      <c r="AI13">
        <v>195.97</v>
      </c>
      <c r="AK13" s="3">
        <v>41417</v>
      </c>
      <c r="AL13">
        <v>118.1</v>
      </c>
      <c r="AN13" s="3">
        <v>41417</v>
      </c>
      <c r="AO13">
        <v>12.763</v>
      </c>
      <c r="AQ13" s="3">
        <v>41417</v>
      </c>
      <c r="AR13">
        <v>19.414999999999999</v>
      </c>
      <c r="AT13" s="3">
        <v>41417</v>
      </c>
      <c r="AU13">
        <v>8.93</v>
      </c>
      <c r="AW13" s="3">
        <v>41417</v>
      </c>
      <c r="AX13">
        <v>48.75335784</v>
      </c>
      <c r="AZ13" s="3">
        <v>41417</v>
      </c>
      <c r="BA13">
        <v>1582.5</v>
      </c>
      <c r="BC13" s="3">
        <v>41417</v>
      </c>
      <c r="BD13">
        <v>37.18</v>
      </c>
      <c r="BF13" s="3">
        <v>41417</v>
      </c>
      <c r="BG13">
        <v>57.45</v>
      </c>
      <c r="BI13" s="3">
        <v>41417</v>
      </c>
      <c r="BJ13">
        <v>25.68</v>
      </c>
      <c r="BL13" s="3">
        <v>41417</v>
      </c>
      <c r="BM13">
        <v>62.27</v>
      </c>
      <c r="BO13" s="3">
        <v>41417</v>
      </c>
      <c r="BP13">
        <v>7.8E-2</v>
      </c>
      <c r="BR13" s="3">
        <v>41417</v>
      </c>
      <c r="BS13">
        <v>69.878900000000002</v>
      </c>
      <c r="BU13" s="3">
        <v>41417</v>
      </c>
      <c r="BV13">
        <v>1.1679999999999999</v>
      </c>
      <c r="BX13" s="3">
        <v>41417</v>
      </c>
      <c r="BY13">
        <v>0.77310000000000001</v>
      </c>
    </row>
    <row r="14" spans="1:78" x14ac:dyDescent="0.25">
      <c r="A14" s="3">
        <v>41418</v>
      </c>
      <c r="B14">
        <v>87.39</v>
      </c>
      <c r="D14" s="3">
        <v>41418</v>
      </c>
      <c r="E14">
        <v>130.59</v>
      </c>
      <c r="G14" s="3">
        <v>41418</v>
      </c>
      <c r="H14">
        <v>141.19999999999999</v>
      </c>
      <c r="J14" s="3">
        <v>41418</v>
      </c>
      <c r="K14">
        <v>157.44</v>
      </c>
      <c r="M14" s="3">
        <v>41418</v>
      </c>
      <c r="N14">
        <v>180.76499999999999</v>
      </c>
      <c r="P14" s="3">
        <v>41418</v>
      </c>
      <c r="Q14">
        <v>119.49</v>
      </c>
      <c r="S14" s="3">
        <v>41418</v>
      </c>
      <c r="T14">
        <v>129.96</v>
      </c>
      <c r="V14" s="3">
        <v>41418</v>
      </c>
      <c r="W14" s="9">
        <v>94.71</v>
      </c>
      <c r="X14" s="9"/>
      <c r="Y14" s="3">
        <v>41418</v>
      </c>
      <c r="Z14">
        <v>109</v>
      </c>
      <c r="AB14" s="3">
        <v>41418</v>
      </c>
      <c r="AC14" s="9">
        <v>117.8</v>
      </c>
      <c r="AD14" s="9"/>
      <c r="AE14" s="3">
        <v>41418</v>
      </c>
      <c r="AF14">
        <v>52.668799999999997</v>
      </c>
      <c r="AH14" s="3">
        <v>41418</v>
      </c>
      <c r="AI14">
        <v>196.38</v>
      </c>
      <c r="AK14" s="3">
        <v>41418</v>
      </c>
      <c r="AL14">
        <v>118.2</v>
      </c>
      <c r="AN14" s="3">
        <v>41418</v>
      </c>
      <c r="AO14">
        <v>12.693</v>
      </c>
      <c r="AQ14" s="3">
        <v>41418</v>
      </c>
      <c r="AR14">
        <v>19.364999999999998</v>
      </c>
      <c r="AT14" s="3">
        <v>41418</v>
      </c>
      <c r="AU14">
        <v>8.8249999999999993</v>
      </c>
      <c r="AW14" s="3">
        <v>41418</v>
      </c>
      <c r="AX14">
        <v>47.525539859999995</v>
      </c>
      <c r="AZ14" s="3">
        <v>41418</v>
      </c>
      <c r="BA14">
        <v>1574.5</v>
      </c>
      <c r="BC14" s="3">
        <v>41418</v>
      </c>
      <c r="BD14">
        <v>36.56</v>
      </c>
      <c r="BF14" s="3">
        <v>41418</v>
      </c>
      <c r="BG14">
        <v>57.13</v>
      </c>
      <c r="BI14" s="3">
        <v>41418</v>
      </c>
      <c r="BJ14">
        <v>25.66</v>
      </c>
      <c r="BL14" s="3">
        <v>41418</v>
      </c>
      <c r="BM14">
        <v>61.77</v>
      </c>
      <c r="BO14" s="3">
        <v>41418</v>
      </c>
      <c r="BP14">
        <v>8.1000000000000003E-2</v>
      </c>
      <c r="BR14" s="3">
        <v>41418</v>
      </c>
      <c r="BS14">
        <v>69.725899999999996</v>
      </c>
      <c r="BU14" s="3">
        <v>41418</v>
      </c>
      <c r="BV14">
        <v>1.1697</v>
      </c>
      <c r="BX14" s="3">
        <v>41418</v>
      </c>
      <c r="BY14">
        <v>0.7732</v>
      </c>
    </row>
    <row r="15" spans="1:78" x14ac:dyDescent="0.25">
      <c r="A15" s="3">
        <v>41422</v>
      </c>
      <c r="B15">
        <v>87.82</v>
      </c>
      <c r="D15" s="3">
        <v>41422</v>
      </c>
      <c r="E15">
        <v>130.15</v>
      </c>
      <c r="G15" s="3">
        <v>41421</v>
      </c>
      <c r="H15">
        <v>141.35</v>
      </c>
      <c r="J15" s="3">
        <v>41422</v>
      </c>
      <c r="K15">
        <v>157.54</v>
      </c>
      <c r="M15" s="3">
        <v>41422</v>
      </c>
      <c r="N15">
        <v>180.375</v>
      </c>
      <c r="P15" s="3">
        <v>41422</v>
      </c>
      <c r="Q15">
        <v>118.34</v>
      </c>
      <c r="S15" s="3">
        <v>41422</v>
      </c>
      <c r="T15">
        <v>129.83500000000001</v>
      </c>
      <c r="V15" s="3">
        <v>41422</v>
      </c>
      <c r="W15" s="9">
        <v>94.36</v>
      </c>
      <c r="X15" s="9"/>
      <c r="Y15" s="3">
        <v>41422</v>
      </c>
      <c r="Z15">
        <v>109.05</v>
      </c>
      <c r="AB15" s="3">
        <v>41422</v>
      </c>
      <c r="AC15" s="9">
        <v>116.99</v>
      </c>
      <c r="AD15" s="9"/>
      <c r="AE15" s="3">
        <v>41422</v>
      </c>
      <c r="AF15">
        <v>52.39</v>
      </c>
      <c r="AH15" s="3">
        <v>41421</v>
      </c>
      <c r="AI15">
        <v>196.05</v>
      </c>
      <c r="AK15" s="3">
        <v>41422</v>
      </c>
      <c r="AL15">
        <v>117.13</v>
      </c>
      <c r="AN15" s="3">
        <v>41421</v>
      </c>
      <c r="AO15">
        <v>12.784000000000001</v>
      </c>
      <c r="AQ15" s="3">
        <v>41421</v>
      </c>
      <c r="AR15">
        <v>19.47</v>
      </c>
      <c r="AT15" s="3">
        <v>41421</v>
      </c>
      <c r="AU15">
        <v>8.6</v>
      </c>
      <c r="AW15" s="3">
        <v>41422</v>
      </c>
      <c r="AX15">
        <v>47.645326979999993</v>
      </c>
      <c r="AZ15" s="3">
        <v>41422</v>
      </c>
      <c r="BA15">
        <v>1599</v>
      </c>
      <c r="BC15" s="3">
        <v>41422</v>
      </c>
      <c r="BD15">
        <v>37.159999999999997</v>
      </c>
      <c r="BF15" s="3">
        <v>41422</v>
      </c>
      <c r="BG15">
        <v>57.72</v>
      </c>
      <c r="BI15" s="3">
        <v>41422</v>
      </c>
      <c r="BJ15">
        <v>26.04</v>
      </c>
      <c r="BL15" s="3">
        <v>41422</v>
      </c>
      <c r="BM15">
        <v>61.77</v>
      </c>
      <c r="BO15" s="3">
        <v>41421</v>
      </c>
      <c r="BP15">
        <v>8.2000000000000003E-2</v>
      </c>
      <c r="BR15" s="3">
        <v>41422</v>
      </c>
      <c r="BS15">
        <v>70.134299999999996</v>
      </c>
      <c r="BU15" s="3">
        <v>41421</v>
      </c>
      <c r="BV15">
        <v>1.1677</v>
      </c>
      <c r="BX15" s="3">
        <v>41421</v>
      </c>
      <c r="BY15">
        <v>0.77339999999999998</v>
      </c>
    </row>
    <row r="16" spans="1:78" x14ac:dyDescent="0.25">
      <c r="A16" s="3">
        <v>41423</v>
      </c>
      <c r="B16">
        <v>87.38</v>
      </c>
      <c r="D16" s="3">
        <v>41423</v>
      </c>
      <c r="E16">
        <v>129.16499999999999</v>
      </c>
      <c r="G16" s="3">
        <v>41422</v>
      </c>
      <c r="H16">
        <v>141.37</v>
      </c>
      <c r="J16" s="3">
        <v>41423</v>
      </c>
      <c r="K16">
        <v>157.11000000000001</v>
      </c>
      <c r="M16" s="3">
        <v>41423</v>
      </c>
      <c r="N16">
        <v>179.64500000000001</v>
      </c>
      <c r="P16" s="3">
        <v>41423</v>
      </c>
      <c r="Q16">
        <v>118.29</v>
      </c>
      <c r="S16" s="3">
        <v>41423</v>
      </c>
      <c r="T16">
        <v>128.62375</v>
      </c>
      <c r="V16" s="3">
        <v>41423</v>
      </c>
      <c r="W16" s="9">
        <v>93.98</v>
      </c>
      <c r="X16" s="9"/>
      <c r="Y16" s="3">
        <v>41423</v>
      </c>
      <c r="Z16">
        <v>108.84</v>
      </c>
      <c r="AB16" s="3">
        <v>41423</v>
      </c>
      <c r="AC16" s="9">
        <v>115.88</v>
      </c>
      <c r="AD16" s="9"/>
      <c r="AE16" s="3">
        <v>41423</v>
      </c>
      <c r="AF16">
        <v>51.59</v>
      </c>
      <c r="AH16" s="3">
        <v>41422</v>
      </c>
      <c r="AI16">
        <v>196.34</v>
      </c>
      <c r="AK16" s="3">
        <v>41423</v>
      </c>
      <c r="AL16">
        <v>117.05</v>
      </c>
      <c r="AN16" s="3">
        <v>41422</v>
      </c>
      <c r="AO16">
        <v>12.946999999999999</v>
      </c>
      <c r="AQ16" s="3">
        <v>41422</v>
      </c>
      <c r="AR16">
        <v>19.670000000000002</v>
      </c>
      <c r="AT16" s="3">
        <v>41422</v>
      </c>
      <c r="AU16">
        <v>8.9350000000000005</v>
      </c>
      <c r="AW16" s="3">
        <v>41423</v>
      </c>
      <c r="AX16">
        <v>47.29594788</v>
      </c>
      <c r="AZ16" s="3">
        <v>41423</v>
      </c>
      <c r="BA16">
        <v>1554</v>
      </c>
      <c r="BC16" s="3">
        <v>41423</v>
      </c>
      <c r="BD16">
        <v>36.58</v>
      </c>
      <c r="BF16" s="3">
        <v>41423</v>
      </c>
      <c r="BG16">
        <v>57.82</v>
      </c>
      <c r="BI16" s="3">
        <v>41423</v>
      </c>
      <c r="BJ16">
        <v>25.76</v>
      </c>
      <c r="BL16" s="3">
        <v>41423</v>
      </c>
      <c r="BM16">
        <v>60.45</v>
      </c>
      <c r="BO16" s="3">
        <v>41422</v>
      </c>
      <c r="BP16">
        <v>8.4000000000000005E-2</v>
      </c>
      <c r="BR16" s="3">
        <v>41423</v>
      </c>
      <c r="BS16">
        <v>69.531199999999998</v>
      </c>
      <c r="BU16" s="3">
        <v>41422</v>
      </c>
      <c r="BV16">
        <v>1.1698999999999999</v>
      </c>
      <c r="BX16" s="3">
        <v>41422</v>
      </c>
      <c r="BY16">
        <v>0.77780000000000005</v>
      </c>
    </row>
    <row r="17" spans="1:77" x14ac:dyDescent="0.25">
      <c r="A17" s="3">
        <v>41424</v>
      </c>
      <c r="B17">
        <v>86.9</v>
      </c>
      <c r="D17" s="3">
        <v>41424</v>
      </c>
      <c r="E17">
        <v>128.715</v>
      </c>
      <c r="G17" s="3">
        <v>41423</v>
      </c>
      <c r="H17">
        <v>141.13999999999999</v>
      </c>
      <c r="J17" s="3">
        <v>41424</v>
      </c>
      <c r="K17">
        <v>157.21</v>
      </c>
      <c r="M17" s="3">
        <v>41424</v>
      </c>
      <c r="N17">
        <v>179.88499999999999</v>
      </c>
      <c r="P17" s="3">
        <v>41424</v>
      </c>
      <c r="Q17">
        <v>118.44</v>
      </c>
      <c r="S17" s="3">
        <v>41424</v>
      </c>
      <c r="T17">
        <v>128.70875000000001</v>
      </c>
      <c r="V17" s="3">
        <v>41424</v>
      </c>
      <c r="W17" s="9">
        <v>94.17</v>
      </c>
      <c r="X17" s="9"/>
      <c r="Y17" s="3">
        <v>41424</v>
      </c>
      <c r="Z17">
        <v>108.595</v>
      </c>
      <c r="AB17" s="3">
        <v>41424</v>
      </c>
      <c r="AC17" s="9">
        <v>115.75</v>
      </c>
      <c r="AD17" s="9"/>
      <c r="AE17" s="3">
        <v>41424</v>
      </c>
      <c r="AF17">
        <v>51.4</v>
      </c>
      <c r="AH17" s="3">
        <v>41423</v>
      </c>
      <c r="AI17">
        <v>196.02</v>
      </c>
      <c r="AK17" s="3">
        <v>41424</v>
      </c>
      <c r="AL17">
        <v>116.62</v>
      </c>
      <c r="AN17" s="3">
        <v>41423</v>
      </c>
      <c r="AO17">
        <v>12.632999999999999</v>
      </c>
      <c r="AQ17" s="3">
        <v>41423</v>
      </c>
      <c r="AR17">
        <v>19.32</v>
      </c>
      <c r="AT17" s="3">
        <v>41423</v>
      </c>
      <c r="AU17">
        <v>8.625</v>
      </c>
      <c r="AW17" s="3">
        <v>41424</v>
      </c>
      <c r="AX17">
        <v>47.275983359999998</v>
      </c>
      <c r="AZ17" s="3">
        <v>41424</v>
      </c>
      <c r="BA17">
        <v>1549</v>
      </c>
      <c r="BC17" s="3">
        <v>41424</v>
      </c>
      <c r="BD17">
        <v>36.74</v>
      </c>
      <c r="BF17" s="3">
        <v>41424</v>
      </c>
      <c r="BG17">
        <v>58.36</v>
      </c>
      <c r="BI17" s="3">
        <v>41424</v>
      </c>
      <c r="BJ17">
        <v>25.83</v>
      </c>
      <c r="BL17" s="3">
        <v>41424</v>
      </c>
      <c r="BM17">
        <v>59.6</v>
      </c>
      <c r="BO17" s="3">
        <v>41423</v>
      </c>
      <c r="BP17">
        <v>7.5999999999999998E-2</v>
      </c>
      <c r="BR17" s="3">
        <v>41424</v>
      </c>
      <c r="BS17">
        <v>69.065700000000007</v>
      </c>
      <c r="BU17" s="3">
        <v>41423</v>
      </c>
      <c r="BV17">
        <v>1.1693</v>
      </c>
      <c r="BX17" s="3">
        <v>41423</v>
      </c>
      <c r="BY17">
        <v>0.77280000000000004</v>
      </c>
    </row>
    <row r="18" spans="1:77" x14ac:dyDescent="0.25">
      <c r="A18" s="3">
        <v>41425</v>
      </c>
      <c r="B18">
        <v>87.11</v>
      </c>
      <c r="D18" s="3">
        <v>41425</v>
      </c>
      <c r="E18">
        <v>128.75</v>
      </c>
      <c r="G18" s="3">
        <v>41424</v>
      </c>
      <c r="H18">
        <v>141.26</v>
      </c>
      <c r="J18" s="3">
        <v>41425</v>
      </c>
      <c r="K18">
        <v>157.19999999999999</v>
      </c>
      <c r="M18" s="3">
        <v>41425</v>
      </c>
      <c r="N18">
        <v>179.79499999999999</v>
      </c>
      <c r="P18" s="3">
        <v>41425</v>
      </c>
      <c r="Q18">
        <v>117.85</v>
      </c>
      <c r="S18" s="3">
        <v>41425</v>
      </c>
      <c r="T18">
        <v>128.75125</v>
      </c>
      <c r="V18" s="3">
        <v>41425</v>
      </c>
      <c r="W18" s="9">
        <v>92.92</v>
      </c>
      <c r="X18" s="9"/>
      <c r="Y18" s="3">
        <v>41425</v>
      </c>
      <c r="Z18">
        <v>108.38500000000001</v>
      </c>
      <c r="AB18" s="3">
        <v>41425</v>
      </c>
      <c r="AC18" s="9">
        <v>115.0301</v>
      </c>
      <c r="AD18" s="9"/>
      <c r="AE18" s="3">
        <v>41425</v>
      </c>
      <c r="AF18">
        <v>50.89</v>
      </c>
      <c r="AH18" s="3">
        <v>41424</v>
      </c>
      <c r="AI18">
        <v>194.86</v>
      </c>
      <c r="AK18" s="3">
        <v>41425</v>
      </c>
      <c r="AL18">
        <v>116.73</v>
      </c>
      <c r="AN18" s="3">
        <v>41424</v>
      </c>
      <c r="AO18">
        <v>12.644</v>
      </c>
      <c r="AQ18" s="3">
        <v>41424</v>
      </c>
      <c r="AR18">
        <v>19.38</v>
      </c>
      <c r="AT18" s="3">
        <v>41424</v>
      </c>
      <c r="AU18">
        <v>8.58</v>
      </c>
      <c r="AW18" s="3">
        <v>41425</v>
      </c>
      <c r="AX18">
        <v>46.265778647999994</v>
      </c>
      <c r="AZ18" s="3">
        <v>41425</v>
      </c>
      <c r="BA18">
        <v>1527</v>
      </c>
      <c r="BC18" s="3">
        <v>41425</v>
      </c>
      <c r="BD18">
        <v>36.01</v>
      </c>
      <c r="BF18" s="3">
        <v>41425</v>
      </c>
      <c r="BG18">
        <v>57.64</v>
      </c>
      <c r="BI18" s="3">
        <v>41425</v>
      </c>
      <c r="BJ18">
        <v>25.09</v>
      </c>
      <c r="BL18" s="3">
        <v>41425</v>
      </c>
      <c r="BM18">
        <v>58.94</v>
      </c>
      <c r="BO18" s="3">
        <v>41424</v>
      </c>
      <c r="BP18">
        <v>7.2999999999999995E-2</v>
      </c>
      <c r="BR18" s="3">
        <v>41425</v>
      </c>
      <c r="BS18">
        <v>69.570099999999996</v>
      </c>
      <c r="BU18" s="3">
        <v>41424</v>
      </c>
      <c r="BV18">
        <v>1.1672</v>
      </c>
      <c r="BX18" s="3">
        <v>41424</v>
      </c>
      <c r="BY18">
        <v>0.76629999999999998</v>
      </c>
    </row>
    <row r="19" spans="1:77" x14ac:dyDescent="0.25">
      <c r="A19" s="3">
        <v>41428</v>
      </c>
      <c r="B19">
        <v>86.09</v>
      </c>
      <c r="D19" s="3">
        <v>41428</v>
      </c>
      <c r="E19">
        <v>127.905</v>
      </c>
      <c r="G19" s="3">
        <v>41425</v>
      </c>
      <c r="H19">
        <v>141.21</v>
      </c>
      <c r="J19" s="3">
        <v>41428</v>
      </c>
      <c r="K19">
        <v>157.19</v>
      </c>
      <c r="M19" s="3">
        <v>41428</v>
      </c>
      <c r="N19">
        <v>179.715</v>
      </c>
      <c r="P19" s="3">
        <v>41428</v>
      </c>
      <c r="Q19">
        <v>117.18</v>
      </c>
      <c r="S19" s="3">
        <v>41428</v>
      </c>
      <c r="T19">
        <v>128.51875000000001</v>
      </c>
      <c r="V19" s="3">
        <v>41428</v>
      </c>
      <c r="W19" s="9">
        <v>92.36</v>
      </c>
      <c r="X19" s="9"/>
      <c r="Y19" s="3">
        <v>41428</v>
      </c>
      <c r="Z19">
        <v>108.06</v>
      </c>
      <c r="AB19" s="3">
        <v>41428</v>
      </c>
      <c r="AC19" s="9">
        <v>114.65</v>
      </c>
      <c r="AD19" s="9"/>
      <c r="AE19" s="3">
        <v>41428</v>
      </c>
      <c r="AF19">
        <v>50.85</v>
      </c>
      <c r="AH19" s="3">
        <v>41425</v>
      </c>
      <c r="AI19">
        <v>194.77</v>
      </c>
      <c r="AK19" s="3">
        <v>41428</v>
      </c>
      <c r="AL19">
        <v>116.33</v>
      </c>
      <c r="AN19" s="3">
        <v>41425</v>
      </c>
      <c r="AO19">
        <v>12.709</v>
      </c>
      <c r="AQ19" s="3">
        <v>41425</v>
      </c>
      <c r="AR19">
        <v>19.18</v>
      </c>
      <c r="AT19" s="3">
        <v>41425</v>
      </c>
      <c r="AU19">
        <v>8.5</v>
      </c>
      <c r="AW19" s="3">
        <v>41428</v>
      </c>
      <c r="AX19">
        <v>47.136231719999998</v>
      </c>
      <c r="AZ19" s="3">
        <v>41428</v>
      </c>
      <c r="BA19">
        <v>1494</v>
      </c>
      <c r="BC19" s="3">
        <v>41428</v>
      </c>
      <c r="BD19">
        <v>36.54</v>
      </c>
      <c r="BF19" s="3">
        <v>41428</v>
      </c>
      <c r="BG19">
        <v>58.8</v>
      </c>
      <c r="BI19" s="3">
        <v>41428</v>
      </c>
      <c r="BJ19">
        <v>25.33</v>
      </c>
      <c r="BL19" s="3">
        <v>41428</v>
      </c>
      <c r="BM19">
        <v>60.38</v>
      </c>
      <c r="BO19" s="3">
        <v>41425</v>
      </c>
      <c r="BP19">
        <v>0.114</v>
      </c>
      <c r="BR19" s="3">
        <v>41428</v>
      </c>
      <c r="BS19">
        <v>69.200999999999993</v>
      </c>
      <c r="BU19" s="3">
        <v>41425</v>
      </c>
      <c r="BV19">
        <v>1.1693</v>
      </c>
      <c r="BX19" s="3">
        <v>41425</v>
      </c>
      <c r="BY19">
        <v>0.76939999999999997</v>
      </c>
    </row>
    <row r="20" spans="1:77" x14ac:dyDescent="0.25">
      <c r="A20" s="3">
        <v>41429</v>
      </c>
      <c r="B20">
        <v>86.33</v>
      </c>
      <c r="D20" s="3">
        <v>41429</v>
      </c>
      <c r="E20">
        <v>127.59</v>
      </c>
      <c r="G20" s="3">
        <v>41428</v>
      </c>
      <c r="H20">
        <v>141.21</v>
      </c>
      <c r="J20" s="3">
        <v>41429</v>
      </c>
      <c r="K20">
        <v>157.26</v>
      </c>
      <c r="M20" s="3">
        <v>41429</v>
      </c>
      <c r="N20">
        <v>179.59</v>
      </c>
      <c r="P20" s="3">
        <v>41429</v>
      </c>
      <c r="Q20">
        <v>116.72</v>
      </c>
      <c r="S20" s="3">
        <v>41429</v>
      </c>
      <c r="T20">
        <v>128.43</v>
      </c>
      <c r="V20" s="3">
        <v>41429</v>
      </c>
      <c r="W20" s="9">
        <v>92.36</v>
      </c>
      <c r="X20" s="9"/>
      <c r="Y20" s="3">
        <v>41429</v>
      </c>
      <c r="Z20">
        <v>108.19</v>
      </c>
      <c r="AB20" s="3">
        <v>41429</v>
      </c>
      <c r="AC20" s="9">
        <v>114.59</v>
      </c>
      <c r="AD20" s="9"/>
      <c r="AE20" s="3">
        <v>41429</v>
      </c>
      <c r="AF20">
        <v>50.65</v>
      </c>
      <c r="AH20" s="3">
        <v>41428</v>
      </c>
      <c r="AI20">
        <v>194.07</v>
      </c>
      <c r="AK20" s="3">
        <v>41429</v>
      </c>
      <c r="AL20">
        <v>116.11</v>
      </c>
      <c r="AN20" s="3">
        <v>41428</v>
      </c>
      <c r="AO20">
        <v>12.34</v>
      </c>
      <c r="AQ20" s="3">
        <v>41428</v>
      </c>
      <c r="AR20">
        <v>19.03</v>
      </c>
      <c r="AT20" s="3">
        <v>41428</v>
      </c>
      <c r="AU20">
        <v>8.1649999999999991</v>
      </c>
      <c r="AW20" s="3">
        <v>41429</v>
      </c>
      <c r="AX20">
        <v>46.647100979999998</v>
      </c>
      <c r="AZ20" s="3">
        <v>41429</v>
      </c>
      <c r="BA20">
        <v>1505.5</v>
      </c>
      <c r="BC20" s="3">
        <v>41429</v>
      </c>
      <c r="BD20">
        <v>36.18</v>
      </c>
      <c r="BF20" s="3">
        <v>41429</v>
      </c>
      <c r="BG20">
        <v>58.11</v>
      </c>
      <c r="BI20" s="3">
        <v>41429</v>
      </c>
      <c r="BJ20">
        <v>25.02</v>
      </c>
      <c r="BL20" s="3">
        <v>41429</v>
      </c>
      <c r="BM20">
        <v>59.54</v>
      </c>
      <c r="BO20" s="3">
        <v>41428</v>
      </c>
      <c r="BP20">
        <v>7.8E-2</v>
      </c>
      <c r="BR20" s="3">
        <v>41429</v>
      </c>
      <c r="BS20">
        <v>68.979699999999994</v>
      </c>
      <c r="BU20" s="3">
        <v>41428</v>
      </c>
      <c r="BV20">
        <v>1.1716</v>
      </c>
      <c r="BX20" s="3">
        <v>41428</v>
      </c>
      <c r="BY20">
        <v>0.76480000000000004</v>
      </c>
    </row>
    <row r="21" spans="1:77" x14ac:dyDescent="0.25">
      <c r="A21" s="3">
        <v>41430</v>
      </c>
      <c r="B21">
        <v>85.89</v>
      </c>
      <c r="D21" s="3">
        <v>41430</v>
      </c>
      <c r="E21">
        <v>127.33499999999999</v>
      </c>
      <c r="G21" s="3">
        <v>41429</v>
      </c>
      <c r="H21">
        <v>141.28</v>
      </c>
      <c r="J21" s="3">
        <v>41430</v>
      </c>
      <c r="K21">
        <v>157.26</v>
      </c>
      <c r="M21" s="3">
        <v>41430</v>
      </c>
      <c r="N21">
        <v>179.92500000000001</v>
      </c>
      <c r="P21" s="3">
        <v>41430</v>
      </c>
      <c r="Q21">
        <v>116.55</v>
      </c>
      <c r="S21" s="3">
        <v>41430</v>
      </c>
      <c r="T21">
        <v>128.36625000000001</v>
      </c>
      <c r="V21" s="3">
        <v>41430</v>
      </c>
      <c r="W21" s="9">
        <v>91.56</v>
      </c>
      <c r="X21" s="9"/>
      <c r="Y21" s="3">
        <v>41430</v>
      </c>
      <c r="Z21">
        <v>107.995</v>
      </c>
      <c r="AB21" s="3">
        <v>41430</v>
      </c>
      <c r="AC21" s="9">
        <v>113.83</v>
      </c>
      <c r="AD21" s="9"/>
      <c r="AE21" s="3">
        <v>41430</v>
      </c>
      <c r="AF21">
        <v>50.74</v>
      </c>
      <c r="AH21" s="3">
        <v>41429</v>
      </c>
      <c r="AI21">
        <v>194.81</v>
      </c>
      <c r="AK21" s="3">
        <v>41430</v>
      </c>
      <c r="AL21">
        <v>116.25</v>
      </c>
      <c r="AN21" s="3">
        <v>41429</v>
      </c>
      <c r="AO21">
        <v>12.486000000000001</v>
      </c>
      <c r="AQ21" s="3">
        <v>41429</v>
      </c>
      <c r="AR21">
        <v>19.114999999999998</v>
      </c>
      <c r="AT21" s="3">
        <v>41429</v>
      </c>
      <c r="AU21">
        <v>8.52</v>
      </c>
      <c r="AW21" s="3">
        <v>41430</v>
      </c>
      <c r="AX21">
        <v>45.269549099999999</v>
      </c>
      <c r="AZ21" s="3">
        <v>41430</v>
      </c>
      <c r="BA21">
        <v>1476</v>
      </c>
      <c r="BC21" s="3">
        <v>41430</v>
      </c>
      <c r="BD21">
        <v>35.69</v>
      </c>
      <c r="BF21" s="3">
        <v>41430</v>
      </c>
      <c r="BG21">
        <v>57.12</v>
      </c>
      <c r="BI21" s="3">
        <v>41430</v>
      </c>
      <c r="BJ21">
        <v>24.74</v>
      </c>
      <c r="BL21" s="3">
        <v>41430</v>
      </c>
      <c r="BM21">
        <v>57.85</v>
      </c>
      <c r="BO21" s="3">
        <v>41429</v>
      </c>
      <c r="BP21">
        <v>7.8E-2</v>
      </c>
      <c r="BR21" s="3">
        <v>41430</v>
      </c>
      <c r="BS21">
        <v>68.903800000000004</v>
      </c>
      <c r="BU21" s="3">
        <v>41429</v>
      </c>
      <c r="BV21">
        <v>1.1706000000000001</v>
      </c>
      <c r="BX21" s="3">
        <v>41429</v>
      </c>
      <c r="BY21">
        <v>0.76459999999999995</v>
      </c>
    </row>
    <row r="22" spans="1:77" x14ac:dyDescent="0.25">
      <c r="A22" s="3">
        <v>41431</v>
      </c>
      <c r="B22">
        <v>85.1</v>
      </c>
      <c r="D22" s="3">
        <v>41431</v>
      </c>
      <c r="E22">
        <v>126.325</v>
      </c>
      <c r="G22" s="3">
        <v>41430</v>
      </c>
      <c r="H22">
        <v>141.26</v>
      </c>
      <c r="J22" s="3">
        <v>41431</v>
      </c>
      <c r="K22">
        <v>156.64500000000001</v>
      </c>
      <c r="M22" s="3">
        <v>41431</v>
      </c>
      <c r="N22">
        <v>179.01</v>
      </c>
      <c r="P22" s="3">
        <v>41431</v>
      </c>
      <c r="Q22">
        <v>117.05</v>
      </c>
      <c r="S22" s="3">
        <v>41431</v>
      </c>
      <c r="T22">
        <v>128.04249999999999</v>
      </c>
      <c r="V22" s="3">
        <v>41431</v>
      </c>
      <c r="W22" s="9">
        <v>92.28</v>
      </c>
      <c r="X22" s="9"/>
      <c r="Y22" s="3">
        <v>41431</v>
      </c>
      <c r="Z22">
        <v>107.32</v>
      </c>
      <c r="AB22" s="3">
        <v>41431</v>
      </c>
      <c r="AC22" s="9">
        <v>114</v>
      </c>
      <c r="AD22" s="9"/>
      <c r="AE22" s="3">
        <v>41431</v>
      </c>
      <c r="AF22">
        <v>50.21</v>
      </c>
      <c r="AH22" s="3">
        <v>41430</v>
      </c>
      <c r="AI22">
        <v>193.81</v>
      </c>
      <c r="AK22" s="3">
        <v>41431</v>
      </c>
      <c r="AL22">
        <v>116.12</v>
      </c>
      <c r="AN22" s="3">
        <v>41430</v>
      </c>
      <c r="AO22">
        <v>12.295999999999999</v>
      </c>
      <c r="AQ22" s="3">
        <v>41430</v>
      </c>
      <c r="AR22">
        <v>18.809999999999999</v>
      </c>
      <c r="AT22" s="3">
        <v>41430</v>
      </c>
      <c r="AU22">
        <v>8.2050000000000001</v>
      </c>
      <c r="AW22" s="3">
        <v>41431</v>
      </c>
      <c r="AX22">
        <v>45.569016899999994</v>
      </c>
      <c r="AZ22" s="3">
        <v>41431</v>
      </c>
      <c r="BA22">
        <v>1446</v>
      </c>
      <c r="BC22" s="3">
        <v>41431</v>
      </c>
      <c r="BD22">
        <v>35.92</v>
      </c>
      <c r="BF22" s="3">
        <v>41431</v>
      </c>
      <c r="BG22">
        <v>57.37</v>
      </c>
      <c r="BI22" s="3">
        <v>41431</v>
      </c>
      <c r="BJ22">
        <v>24.99</v>
      </c>
      <c r="BL22" s="3">
        <v>41431</v>
      </c>
      <c r="BM22">
        <v>58.19</v>
      </c>
      <c r="BO22" s="3">
        <v>41430</v>
      </c>
      <c r="BP22">
        <v>8.1000000000000003E-2</v>
      </c>
      <c r="BR22" s="3">
        <v>41431</v>
      </c>
      <c r="BS22">
        <v>68.337699999999998</v>
      </c>
      <c r="BU22" s="3">
        <v>41430</v>
      </c>
      <c r="BV22">
        <v>1.1766000000000001</v>
      </c>
      <c r="BX22" s="3">
        <v>41430</v>
      </c>
      <c r="BY22">
        <v>0.76370000000000005</v>
      </c>
    </row>
    <row r="23" spans="1:77" x14ac:dyDescent="0.25">
      <c r="A23" s="3">
        <v>41432</v>
      </c>
      <c r="B23">
        <v>85.015000000000001</v>
      </c>
      <c r="D23" s="3">
        <v>41432</v>
      </c>
      <c r="E23">
        <v>125.605</v>
      </c>
      <c r="G23" s="3">
        <v>41431</v>
      </c>
      <c r="H23">
        <v>140.88999999999999</v>
      </c>
      <c r="J23" s="3">
        <v>41432</v>
      </c>
      <c r="K23">
        <v>156.75</v>
      </c>
      <c r="M23" s="3">
        <v>41432</v>
      </c>
      <c r="N23">
        <v>179.17</v>
      </c>
      <c r="P23" s="3">
        <v>41432</v>
      </c>
      <c r="Q23">
        <v>116.59</v>
      </c>
      <c r="S23" s="3">
        <v>41432</v>
      </c>
      <c r="T23">
        <v>127.88249999999999</v>
      </c>
      <c r="V23" s="3">
        <v>41432</v>
      </c>
      <c r="W23" s="9">
        <v>92.34</v>
      </c>
      <c r="X23" s="9"/>
      <c r="Y23" s="3">
        <v>41432</v>
      </c>
      <c r="Z23">
        <v>107.52500000000001</v>
      </c>
      <c r="AB23" s="3">
        <v>41432</v>
      </c>
      <c r="AC23" s="9">
        <v>113.38</v>
      </c>
      <c r="AD23" s="9"/>
      <c r="AE23" s="3">
        <v>41432</v>
      </c>
      <c r="AF23">
        <v>50.47</v>
      </c>
      <c r="AH23" s="3">
        <v>41431</v>
      </c>
      <c r="AI23">
        <v>192.8</v>
      </c>
      <c r="AK23" s="3">
        <v>41432</v>
      </c>
      <c r="AL23">
        <v>115.44</v>
      </c>
      <c r="AN23" s="3">
        <v>41431</v>
      </c>
      <c r="AO23">
        <v>12.15</v>
      </c>
      <c r="AQ23" s="3">
        <v>41431</v>
      </c>
      <c r="AR23">
        <v>18.59</v>
      </c>
      <c r="AT23" s="3">
        <v>41431</v>
      </c>
      <c r="AU23">
        <v>8.0449999999999999</v>
      </c>
      <c r="AW23" s="3">
        <v>41432</v>
      </c>
      <c r="AX23">
        <v>45.309478139999996</v>
      </c>
      <c r="AZ23" s="3">
        <v>41432</v>
      </c>
      <c r="BA23">
        <v>1464.5</v>
      </c>
      <c r="BC23" s="3">
        <v>41432</v>
      </c>
      <c r="BD23">
        <v>35.67</v>
      </c>
      <c r="BF23" s="3">
        <v>41432</v>
      </c>
      <c r="BG23">
        <v>56.51</v>
      </c>
      <c r="BI23" s="3">
        <v>41432</v>
      </c>
      <c r="BJ23">
        <v>24.79</v>
      </c>
      <c r="BL23" s="3">
        <v>41432</v>
      </c>
      <c r="BM23">
        <v>58.01</v>
      </c>
      <c r="BO23" s="3">
        <v>41431</v>
      </c>
      <c r="BP23">
        <v>8.3000000000000004E-2</v>
      </c>
      <c r="BR23" s="3">
        <v>41432</v>
      </c>
      <c r="BS23">
        <v>68.203800000000001</v>
      </c>
      <c r="BU23" s="3">
        <v>41431</v>
      </c>
      <c r="BV23">
        <v>1.1777</v>
      </c>
      <c r="BX23" s="3">
        <v>41431</v>
      </c>
      <c r="BY23">
        <v>0.75490000000000002</v>
      </c>
    </row>
    <row r="24" spans="1:77" x14ac:dyDescent="0.25">
      <c r="A24" s="3">
        <v>41435</v>
      </c>
      <c r="B24">
        <v>84.834999999999994</v>
      </c>
      <c r="D24" s="3">
        <v>41435</v>
      </c>
      <c r="E24">
        <v>124.935</v>
      </c>
      <c r="G24" s="3">
        <v>41432</v>
      </c>
      <c r="H24">
        <v>140.99</v>
      </c>
      <c r="J24" s="3">
        <v>41435</v>
      </c>
      <c r="K24">
        <v>156.5</v>
      </c>
      <c r="M24" s="3">
        <v>41435</v>
      </c>
      <c r="N24">
        <v>178.54</v>
      </c>
      <c r="P24" s="3">
        <v>41435</v>
      </c>
      <c r="Q24">
        <v>116.23</v>
      </c>
      <c r="S24" s="3">
        <v>41435</v>
      </c>
      <c r="T24">
        <v>127.74124999999999</v>
      </c>
      <c r="V24" s="3">
        <v>41435</v>
      </c>
      <c r="W24" s="9">
        <v>92.15</v>
      </c>
      <c r="X24" s="9"/>
      <c r="Y24" s="3">
        <v>41435</v>
      </c>
      <c r="Z24">
        <v>107.67</v>
      </c>
      <c r="AB24" s="3">
        <v>41435</v>
      </c>
      <c r="AC24" s="9">
        <v>112.25</v>
      </c>
      <c r="AD24" s="9"/>
      <c r="AE24" s="3">
        <v>41435</v>
      </c>
      <c r="AF24">
        <v>50.33</v>
      </c>
      <c r="AH24" s="3">
        <v>41432</v>
      </c>
      <c r="AI24">
        <v>192.14</v>
      </c>
      <c r="AK24" s="3">
        <v>41435</v>
      </c>
      <c r="AL24">
        <v>114.64</v>
      </c>
      <c r="AN24" s="3">
        <v>41432</v>
      </c>
      <c r="AO24">
        <v>12.372</v>
      </c>
      <c r="AQ24" s="3">
        <v>41432</v>
      </c>
      <c r="AR24">
        <v>18.835000000000001</v>
      </c>
      <c r="AT24" s="3">
        <v>41432</v>
      </c>
      <c r="AU24">
        <v>8.3149999999999995</v>
      </c>
      <c r="AW24" s="3">
        <v>41435</v>
      </c>
      <c r="AX24">
        <v>44.840311919999998</v>
      </c>
      <c r="AZ24" s="3">
        <v>41435</v>
      </c>
      <c r="BA24">
        <v>1427.5</v>
      </c>
      <c r="BC24" s="3">
        <v>41435</v>
      </c>
      <c r="BD24">
        <v>35.35</v>
      </c>
      <c r="BF24" s="3">
        <v>41435</v>
      </c>
      <c r="BG24">
        <v>55.87</v>
      </c>
      <c r="BI24" s="3">
        <v>41435</v>
      </c>
      <c r="BJ24">
        <v>24.2</v>
      </c>
      <c r="BL24" s="3">
        <v>41435</v>
      </c>
      <c r="BM24">
        <v>56.58</v>
      </c>
      <c r="BO24" s="3">
        <v>41432</v>
      </c>
      <c r="BP24">
        <v>7.8E-2</v>
      </c>
      <c r="BR24" s="3">
        <v>41435</v>
      </c>
      <c r="BS24">
        <v>68.339699999999993</v>
      </c>
      <c r="BU24" s="3">
        <v>41432</v>
      </c>
      <c r="BV24">
        <v>1.177</v>
      </c>
      <c r="BX24" s="3">
        <v>41432</v>
      </c>
      <c r="BY24">
        <v>0.75660000000000005</v>
      </c>
    </row>
    <row r="25" spans="1:77" x14ac:dyDescent="0.25">
      <c r="A25" s="3">
        <v>41436</v>
      </c>
      <c r="B25">
        <v>84.734999999999999</v>
      </c>
      <c r="D25" s="3">
        <v>41436</v>
      </c>
      <c r="E25">
        <v>124.52500000000001</v>
      </c>
      <c r="G25" s="3">
        <v>41435</v>
      </c>
      <c r="H25">
        <v>140.85</v>
      </c>
      <c r="J25" s="3">
        <v>41436</v>
      </c>
      <c r="K25">
        <v>156.22999999999999</v>
      </c>
      <c r="M25" s="3">
        <v>41436</v>
      </c>
      <c r="N25">
        <v>178.10499999999999</v>
      </c>
      <c r="P25" s="3">
        <v>41436</v>
      </c>
      <c r="Q25">
        <v>116.01</v>
      </c>
      <c r="S25" s="3">
        <v>41436</v>
      </c>
      <c r="T25">
        <v>127.30374999999999</v>
      </c>
      <c r="V25" s="3">
        <v>41436</v>
      </c>
      <c r="W25" s="9">
        <v>91.58</v>
      </c>
      <c r="X25" s="9"/>
      <c r="Y25" s="3">
        <v>41436</v>
      </c>
      <c r="Z25">
        <v>106.83</v>
      </c>
      <c r="AB25" s="3">
        <v>41436</v>
      </c>
      <c r="AC25" s="9">
        <v>109.85</v>
      </c>
      <c r="AD25" s="9"/>
      <c r="AE25" s="3">
        <v>41436</v>
      </c>
      <c r="AF25">
        <v>49.89</v>
      </c>
      <c r="AH25" s="3">
        <v>41435</v>
      </c>
      <c r="AI25">
        <v>191.36</v>
      </c>
      <c r="AK25" s="3">
        <v>41436</v>
      </c>
      <c r="AL25">
        <v>114.58</v>
      </c>
      <c r="AN25" s="3">
        <v>41435</v>
      </c>
      <c r="AO25">
        <v>12.382</v>
      </c>
      <c r="AQ25" s="3">
        <v>41435</v>
      </c>
      <c r="AR25">
        <v>18.805</v>
      </c>
      <c r="AT25" s="3">
        <v>41435</v>
      </c>
      <c r="AU25">
        <v>8.4949999999999992</v>
      </c>
      <c r="AW25" s="3">
        <v>41436</v>
      </c>
      <c r="AX25">
        <v>44.271323099999996</v>
      </c>
      <c r="AZ25" s="3">
        <v>41436</v>
      </c>
      <c r="BA25">
        <v>1409</v>
      </c>
      <c r="BC25" s="3">
        <v>41436</v>
      </c>
      <c r="BD25">
        <v>34.82</v>
      </c>
      <c r="BF25" s="3">
        <v>41436</v>
      </c>
      <c r="BG25">
        <v>55.12</v>
      </c>
      <c r="BI25" s="3">
        <v>41436</v>
      </c>
      <c r="BJ25">
        <v>23.67</v>
      </c>
      <c r="BL25" s="3">
        <v>41436</v>
      </c>
      <c r="BM25">
        <v>55.55</v>
      </c>
      <c r="BO25" s="3">
        <v>41435</v>
      </c>
      <c r="BP25">
        <v>8.2000000000000003E-2</v>
      </c>
      <c r="BR25" s="3">
        <v>41436</v>
      </c>
      <c r="BS25">
        <v>67.928200000000004</v>
      </c>
      <c r="BU25" s="3">
        <v>41435</v>
      </c>
      <c r="BV25">
        <v>1.1746000000000001</v>
      </c>
      <c r="BX25" s="3">
        <v>41435</v>
      </c>
      <c r="BY25">
        <v>0.75429999999999997</v>
      </c>
    </row>
    <row r="26" spans="1:77" x14ac:dyDescent="0.25">
      <c r="A26" s="3">
        <v>41437</v>
      </c>
      <c r="B26">
        <v>84.194999999999993</v>
      </c>
      <c r="D26" s="3">
        <v>41437</v>
      </c>
      <c r="E26">
        <v>124.02500000000001</v>
      </c>
      <c r="G26" s="3">
        <v>41436</v>
      </c>
      <c r="H26">
        <v>140.75</v>
      </c>
      <c r="J26" s="3">
        <v>41437</v>
      </c>
      <c r="K26">
        <v>156.28</v>
      </c>
      <c r="M26" s="3">
        <v>41437</v>
      </c>
      <c r="N26">
        <v>178.245</v>
      </c>
      <c r="P26" s="3">
        <v>41437</v>
      </c>
      <c r="Q26">
        <v>115.61</v>
      </c>
      <c r="S26" s="3">
        <v>41437</v>
      </c>
      <c r="T26">
        <v>127.35250000000001</v>
      </c>
      <c r="V26" s="3">
        <v>41437</v>
      </c>
      <c r="W26" s="9">
        <v>91.65</v>
      </c>
      <c r="X26" s="9"/>
      <c r="Y26" s="3">
        <v>41437</v>
      </c>
      <c r="Z26">
        <v>107.01</v>
      </c>
      <c r="AB26" s="3">
        <v>41437</v>
      </c>
      <c r="AC26" s="9">
        <v>111.18</v>
      </c>
      <c r="AD26" s="9"/>
      <c r="AE26" s="3">
        <v>41437</v>
      </c>
      <c r="AF26">
        <v>50.15</v>
      </c>
      <c r="AH26" s="3">
        <v>41436</v>
      </c>
      <c r="AI26">
        <v>189.9</v>
      </c>
      <c r="AK26" s="3">
        <v>41437</v>
      </c>
      <c r="AL26">
        <v>113.7</v>
      </c>
      <c r="AN26" s="3">
        <v>41436</v>
      </c>
      <c r="AO26">
        <v>12.298</v>
      </c>
      <c r="AQ26" s="3">
        <v>41436</v>
      </c>
      <c r="AR26">
        <v>18.61</v>
      </c>
      <c r="AT26" s="3">
        <v>41436</v>
      </c>
      <c r="AU26">
        <v>8.3949999999999996</v>
      </c>
      <c r="AW26" s="3">
        <v>41437</v>
      </c>
      <c r="AX26">
        <v>44.1715005</v>
      </c>
      <c r="AZ26" s="3">
        <v>41437</v>
      </c>
      <c r="BA26">
        <v>1376</v>
      </c>
      <c r="BC26" s="3">
        <v>41437</v>
      </c>
      <c r="BD26">
        <v>34.590000000000003</v>
      </c>
      <c r="BF26" s="3">
        <v>41437</v>
      </c>
      <c r="BG26">
        <v>54.67</v>
      </c>
      <c r="BI26" s="3">
        <v>41437</v>
      </c>
      <c r="BJ26">
        <v>23.57</v>
      </c>
      <c r="BL26" s="3">
        <v>41437</v>
      </c>
      <c r="BM26">
        <v>55.32</v>
      </c>
      <c r="BO26" s="3">
        <v>41436</v>
      </c>
      <c r="BP26">
        <v>7.4999999999999997E-2</v>
      </c>
      <c r="BR26" s="3">
        <v>41437</v>
      </c>
      <c r="BS26">
        <v>67.613</v>
      </c>
      <c r="BU26" s="3">
        <v>41436</v>
      </c>
      <c r="BV26">
        <v>1.1752</v>
      </c>
      <c r="BX26" s="3">
        <v>41436</v>
      </c>
      <c r="BY26">
        <v>0.751</v>
      </c>
    </row>
    <row r="27" spans="1:77" x14ac:dyDescent="0.25">
      <c r="A27" s="3">
        <v>41438</v>
      </c>
      <c r="B27">
        <v>84.045000000000002</v>
      </c>
      <c r="D27" s="3">
        <v>41438</v>
      </c>
      <c r="E27">
        <v>123.89</v>
      </c>
      <c r="G27" s="3">
        <v>41437</v>
      </c>
      <c r="H27">
        <v>140.72</v>
      </c>
      <c r="J27" s="3">
        <v>41438</v>
      </c>
      <c r="K27">
        <v>156.31</v>
      </c>
      <c r="M27" s="3">
        <v>41438</v>
      </c>
      <c r="N27">
        <v>178.625</v>
      </c>
      <c r="P27" s="3">
        <v>41438</v>
      </c>
      <c r="Q27">
        <v>116.85</v>
      </c>
      <c r="S27" s="3">
        <v>41438</v>
      </c>
      <c r="T27">
        <v>127.30125</v>
      </c>
      <c r="V27" s="3">
        <v>41438</v>
      </c>
      <c r="W27" s="9">
        <v>92.7</v>
      </c>
      <c r="X27" s="9"/>
      <c r="Y27" s="3">
        <v>41438</v>
      </c>
      <c r="Z27">
        <v>106.685</v>
      </c>
      <c r="AB27" s="3">
        <v>41438</v>
      </c>
      <c r="AC27" s="9">
        <v>113.22</v>
      </c>
      <c r="AD27" s="9"/>
      <c r="AE27" s="3">
        <v>41438</v>
      </c>
      <c r="AF27">
        <v>50.55</v>
      </c>
      <c r="AH27" s="3">
        <v>41437</v>
      </c>
      <c r="AI27">
        <v>189.75</v>
      </c>
      <c r="AK27" s="3">
        <v>41438</v>
      </c>
      <c r="AL27">
        <v>114.57</v>
      </c>
      <c r="AN27" s="3">
        <v>41437</v>
      </c>
      <c r="AO27">
        <v>12.14</v>
      </c>
      <c r="AQ27" s="3">
        <v>41437</v>
      </c>
      <c r="AR27">
        <v>18.545000000000002</v>
      </c>
      <c r="AT27" s="3">
        <v>41437</v>
      </c>
      <c r="AU27">
        <v>8.3849999999999998</v>
      </c>
      <c r="AW27" s="3">
        <v>41438</v>
      </c>
      <c r="AX27">
        <v>45.309478139999996</v>
      </c>
      <c r="AZ27" s="3">
        <v>41438</v>
      </c>
      <c r="BA27">
        <v>1383</v>
      </c>
      <c r="BC27" s="3">
        <v>41438</v>
      </c>
      <c r="BD27">
        <v>34.94</v>
      </c>
      <c r="BF27" s="3">
        <v>41438</v>
      </c>
      <c r="BG27">
        <v>54.94</v>
      </c>
      <c r="BI27" s="3">
        <v>41438</v>
      </c>
      <c r="BJ27">
        <v>23.83</v>
      </c>
      <c r="BL27" s="3">
        <v>41438</v>
      </c>
      <c r="BM27">
        <v>58.09</v>
      </c>
      <c r="BO27" s="3">
        <v>41437</v>
      </c>
      <c r="BP27">
        <v>7.6999999999999999E-2</v>
      </c>
      <c r="BR27" s="3">
        <v>41438</v>
      </c>
      <c r="BS27">
        <v>67.801100000000005</v>
      </c>
      <c r="BU27" s="3">
        <v>41437</v>
      </c>
      <c r="BV27">
        <v>1.1757</v>
      </c>
      <c r="BX27" s="3">
        <v>41437</v>
      </c>
      <c r="BY27">
        <v>0.74980000000000002</v>
      </c>
    </row>
    <row r="28" spans="1:77" x14ac:dyDescent="0.25">
      <c r="A28" s="3">
        <v>41439</v>
      </c>
      <c r="B28">
        <v>84.234999999999999</v>
      </c>
      <c r="D28" s="3">
        <v>41439</v>
      </c>
      <c r="E28">
        <v>124.91</v>
      </c>
      <c r="G28" s="3">
        <v>41438</v>
      </c>
      <c r="H28">
        <v>140.65</v>
      </c>
      <c r="J28" s="3">
        <v>41439</v>
      </c>
      <c r="K28">
        <v>156.63999999999999</v>
      </c>
      <c r="M28" s="3">
        <v>41439</v>
      </c>
      <c r="N28">
        <v>179.47</v>
      </c>
      <c r="P28" s="3">
        <v>41439</v>
      </c>
      <c r="Q28">
        <v>116.77</v>
      </c>
      <c r="S28" s="3">
        <v>41439</v>
      </c>
      <c r="T28">
        <v>127.7175</v>
      </c>
      <c r="V28" s="3">
        <v>41439</v>
      </c>
      <c r="W28" s="9">
        <v>92.81</v>
      </c>
      <c r="X28" s="9"/>
      <c r="Y28" s="3">
        <v>41439</v>
      </c>
      <c r="Z28">
        <v>107.35</v>
      </c>
      <c r="AB28" s="3">
        <v>41439</v>
      </c>
      <c r="AC28" s="9">
        <v>113.86</v>
      </c>
      <c r="AD28" s="9"/>
      <c r="AE28" s="3">
        <v>41439</v>
      </c>
      <c r="AF28">
        <v>50.79</v>
      </c>
      <c r="AH28" s="3">
        <v>41438</v>
      </c>
      <c r="AI28">
        <v>190.24</v>
      </c>
      <c r="AK28" s="3">
        <v>41439</v>
      </c>
      <c r="AL28">
        <v>114.47</v>
      </c>
      <c r="AN28" s="3">
        <v>41438</v>
      </c>
      <c r="AO28">
        <v>12.09</v>
      </c>
      <c r="AQ28" s="3">
        <v>41438</v>
      </c>
      <c r="AR28">
        <v>18.54</v>
      </c>
      <c r="AT28" s="3">
        <v>41438</v>
      </c>
      <c r="AU28">
        <v>8.3450000000000006</v>
      </c>
      <c r="AW28" s="3">
        <v>41439</v>
      </c>
      <c r="AX28">
        <v>45.089868420000002</v>
      </c>
      <c r="AZ28" s="3">
        <v>41439</v>
      </c>
      <c r="BA28">
        <v>1389.5</v>
      </c>
      <c r="BC28" s="3">
        <v>41439</v>
      </c>
      <c r="BD28">
        <v>33.979999999999997</v>
      </c>
      <c r="BF28" s="3">
        <v>41439</v>
      </c>
      <c r="BG28">
        <v>54.18</v>
      </c>
      <c r="BI28" s="3">
        <v>41439</v>
      </c>
      <c r="BJ28">
        <v>23.97</v>
      </c>
      <c r="BL28" s="3">
        <v>41439</v>
      </c>
      <c r="BM28">
        <v>57.6</v>
      </c>
      <c r="BO28" s="3">
        <v>41438</v>
      </c>
      <c r="BP28">
        <v>7.3999999999999996E-2</v>
      </c>
      <c r="BR28" s="3">
        <v>41439</v>
      </c>
      <c r="BS28">
        <v>67.596599999999995</v>
      </c>
      <c r="BU28" s="3">
        <v>41438</v>
      </c>
      <c r="BV28">
        <v>1.1753</v>
      </c>
      <c r="BX28" s="3">
        <v>41438</v>
      </c>
      <c r="BY28">
        <v>0.74760000000000004</v>
      </c>
    </row>
    <row r="29" spans="1:77" x14ac:dyDescent="0.25">
      <c r="A29" s="3">
        <v>41442</v>
      </c>
      <c r="B29">
        <v>84.204999999999998</v>
      </c>
      <c r="D29" s="3">
        <v>41442</v>
      </c>
      <c r="E29">
        <v>124.58499999999999</v>
      </c>
      <c r="G29" s="3">
        <v>41439</v>
      </c>
      <c r="H29">
        <v>140.77000000000001</v>
      </c>
      <c r="J29" s="3">
        <v>41442</v>
      </c>
      <c r="K29">
        <v>156.63999999999999</v>
      </c>
      <c r="M29" s="3">
        <v>41442</v>
      </c>
      <c r="N29">
        <v>179.465</v>
      </c>
      <c r="P29" s="3">
        <v>41442</v>
      </c>
      <c r="Q29">
        <v>116.6</v>
      </c>
      <c r="S29" s="3">
        <v>41442</v>
      </c>
      <c r="T29">
        <v>127.77625</v>
      </c>
      <c r="V29" s="3">
        <v>41442</v>
      </c>
      <c r="W29" s="9">
        <v>92.8</v>
      </c>
      <c r="X29" s="9"/>
      <c r="Y29" s="3">
        <v>41442</v>
      </c>
      <c r="Z29">
        <v>107.605</v>
      </c>
      <c r="AB29" s="3">
        <v>41442</v>
      </c>
      <c r="AC29" s="9">
        <v>113.15</v>
      </c>
      <c r="AD29" s="9"/>
      <c r="AE29" s="3">
        <v>41442</v>
      </c>
      <c r="AF29">
        <v>50.69</v>
      </c>
      <c r="AH29" s="3">
        <v>41439</v>
      </c>
      <c r="AI29">
        <v>191.81</v>
      </c>
      <c r="AK29" s="3">
        <v>41442</v>
      </c>
      <c r="AL29">
        <v>114.1</v>
      </c>
      <c r="AN29" s="3">
        <v>41439</v>
      </c>
      <c r="AO29">
        <v>12.182</v>
      </c>
      <c r="AQ29" s="3">
        <v>41439</v>
      </c>
      <c r="AR29">
        <v>18.555</v>
      </c>
      <c r="AT29" s="3">
        <v>41439</v>
      </c>
      <c r="AU29">
        <v>8.25</v>
      </c>
      <c r="AW29" s="3">
        <v>41442</v>
      </c>
      <c r="AX29">
        <v>45.858502439999995</v>
      </c>
      <c r="AZ29" s="3">
        <v>41442</v>
      </c>
      <c r="BA29">
        <v>1388.5</v>
      </c>
      <c r="BC29" s="3">
        <v>41442</v>
      </c>
      <c r="BD29">
        <v>34.479999999999997</v>
      </c>
      <c r="BF29" s="3">
        <v>41442</v>
      </c>
      <c r="BG29">
        <v>54.5</v>
      </c>
      <c r="BI29" s="3">
        <v>41442</v>
      </c>
      <c r="BJ29">
        <v>24.01</v>
      </c>
      <c r="BL29" s="3">
        <v>41442</v>
      </c>
      <c r="BM29">
        <v>57.56</v>
      </c>
      <c r="BO29" s="3">
        <v>41439</v>
      </c>
      <c r="BP29">
        <v>7.4999999999999997E-2</v>
      </c>
      <c r="BR29" s="3">
        <v>41442</v>
      </c>
      <c r="BS29">
        <v>67.560400000000001</v>
      </c>
      <c r="BU29" s="3">
        <v>41439</v>
      </c>
      <c r="BV29">
        <v>1.1768000000000001</v>
      </c>
      <c r="BX29" s="3">
        <v>41439</v>
      </c>
      <c r="BY29">
        <v>0.74929999999999997</v>
      </c>
    </row>
    <row r="30" spans="1:77" x14ac:dyDescent="0.25">
      <c r="A30" s="3">
        <v>41443</v>
      </c>
      <c r="B30">
        <v>84.575000000000003</v>
      </c>
      <c r="D30" s="3">
        <v>41443</v>
      </c>
      <c r="E30">
        <v>124.67</v>
      </c>
      <c r="G30" s="3">
        <v>41442</v>
      </c>
      <c r="H30">
        <v>140.77000000000001</v>
      </c>
      <c r="J30" s="3">
        <v>41443</v>
      </c>
      <c r="K30">
        <v>156.47999999999999</v>
      </c>
      <c r="M30" s="3">
        <v>41443</v>
      </c>
      <c r="N30">
        <v>178.98</v>
      </c>
      <c r="P30" s="3">
        <v>41443</v>
      </c>
      <c r="Q30">
        <v>116.37</v>
      </c>
      <c r="S30" s="3">
        <v>41443</v>
      </c>
      <c r="T30">
        <v>127.55374999999999</v>
      </c>
      <c r="V30" s="3">
        <v>41443</v>
      </c>
      <c r="W30" s="9">
        <v>93.03</v>
      </c>
      <c r="X30" s="9"/>
      <c r="Y30" s="3">
        <v>41443</v>
      </c>
      <c r="Z30">
        <v>107.51</v>
      </c>
      <c r="AB30" s="3">
        <v>41443</v>
      </c>
      <c r="AC30" s="9">
        <v>111.78</v>
      </c>
      <c r="AD30" s="9"/>
      <c r="AE30" s="3">
        <v>41443</v>
      </c>
      <c r="AF30">
        <v>50.2821</v>
      </c>
      <c r="AH30" s="3">
        <v>41442</v>
      </c>
      <c r="AI30">
        <v>192</v>
      </c>
      <c r="AK30" s="3">
        <v>41443</v>
      </c>
      <c r="AL30">
        <v>114.41</v>
      </c>
      <c r="AN30" s="3">
        <v>41442</v>
      </c>
      <c r="AO30">
        <v>12.285</v>
      </c>
      <c r="AQ30" s="3">
        <v>41442</v>
      </c>
      <c r="AR30">
        <v>18.715</v>
      </c>
      <c r="AT30" s="3">
        <v>41442</v>
      </c>
      <c r="AU30">
        <v>8.5500000000000007</v>
      </c>
      <c r="AW30" s="3">
        <v>41443</v>
      </c>
      <c r="AX30">
        <v>45.828555659999992</v>
      </c>
      <c r="AZ30" s="3">
        <v>41443</v>
      </c>
      <c r="BA30">
        <v>1386</v>
      </c>
      <c r="BC30" s="3">
        <v>41443</v>
      </c>
      <c r="BD30">
        <v>34.56</v>
      </c>
      <c r="BF30" s="3">
        <v>41443</v>
      </c>
      <c r="BG30">
        <v>54.8</v>
      </c>
      <c r="BI30" s="3">
        <v>41443</v>
      </c>
      <c r="BJ30">
        <v>23.92</v>
      </c>
      <c r="BL30" s="3">
        <v>41443</v>
      </c>
      <c r="BM30">
        <v>58.95</v>
      </c>
      <c r="BO30" s="3">
        <v>41442</v>
      </c>
      <c r="BP30">
        <v>0.08</v>
      </c>
      <c r="BR30" s="3">
        <v>41443</v>
      </c>
      <c r="BS30">
        <v>67.333600000000004</v>
      </c>
      <c r="BU30" s="3">
        <v>41442</v>
      </c>
      <c r="BV30">
        <v>1.1761999999999999</v>
      </c>
      <c r="BX30" s="3">
        <v>41442</v>
      </c>
      <c r="BY30">
        <v>0.74809999999999999</v>
      </c>
    </row>
    <row r="31" spans="1:77" x14ac:dyDescent="0.25">
      <c r="A31" s="3">
        <v>41444</v>
      </c>
      <c r="B31">
        <v>84.435000000000002</v>
      </c>
      <c r="D31" s="3">
        <v>41444</v>
      </c>
      <c r="E31">
        <v>124.345</v>
      </c>
      <c r="G31" s="3">
        <v>41443</v>
      </c>
      <c r="H31">
        <v>140.72999999999999</v>
      </c>
      <c r="J31" s="3">
        <v>41444</v>
      </c>
      <c r="K31">
        <v>156.71</v>
      </c>
      <c r="M31" s="3">
        <v>41444</v>
      </c>
      <c r="N31">
        <v>179.245</v>
      </c>
      <c r="P31" s="3">
        <v>41444</v>
      </c>
      <c r="Q31">
        <v>114.72</v>
      </c>
      <c r="S31" s="3">
        <v>41444</v>
      </c>
      <c r="T31">
        <v>127.6675</v>
      </c>
      <c r="V31" s="3">
        <v>41444</v>
      </c>
      <c r="W31" s="9">
        <v>91.64</v>
      </c>
      <c r="X31" s="9"/>
      <c r="Y31" s="3">
        <v>41444</v>
      </c>
      <c r="Z31">
        <v>107.8</v>
      </c>
      <c r="AB31" s="3">
        <v>41444</v>
      </c>
      <c r="AC31" s="9">
        <v>110.47</v>
      </c>
      <c r="AD31" s="9"/>
      <c r="AE31" s="3">
        <v>41444</v>
      </c>
      <c r="AF31">
        <v>49.73</v>
      </c>
      <c r="AH31" s="3">
        <v>41443</v>
      </c>
      <c r="AI31">
        <v>191.9</v>
      </c>
      <c r="AK31" s="3">
        <v>41444</v>
      </c>
      <c r="AL31">
        <v>112.89</v>
      </c>
      <c r="AN31" s="3">
        <v>41443</v>
      </c>
      <c r="AO31">
        <v>12.263</v>
      </c>
      <c r="AQ31" s="3">
        <v>41443</v>
      </c>
      <c r="AR31">
        <v>18.690000000000001</v>
      </c>
      <c r="AT31" s="3">
        <v>41443</v>
      </c>
      <c r="AU31">
        <v>8.5749999999999993</v>
      </c>
      <c r="AW31" s="3">
        <v>41444</v>
      </c>
      <c r="AX31">
        <v>44.680595759999996</v>
      </c>
      <c r="AZ31" s="3">
        <v>41444</v>
      </c>
      <c r="BA31">
        <v>1371</v>
      </c>
      <c r="BC31" s="3">
        <v>41444</v>
      </c>
      <c r="BD31">
        <v>33.61</v>
      </c>
      <c r="BF31" s="3">
        <v>41444</v>
      </c>
      <c r="BG31">
        <v>53.39</v>
      </c>
      <c r="BI31" s="3">
        <v>41444</v>
      </c>
      <c r="BJ31">
        <v>23.34</v>
      </c>
      <c r="BL31" s="3">
        <v>41444</v>
      </c>
      <c r="BM31">
        <v>56.53</v>
      </c>
      <c r="BO31" s="3">
        <v>41443</v>
      </c>
      <c r="BP31">
        <v>7.2999999999999995E-2</v>
      </c>
      <c r="BR31" s="3">
        <v>41444</v>
      </c>
      <c r="BS31">
        <v>67.2761</v>
      </c>
      <c r="BU31" s="3">
        <v>41443</v>
      </c>
      <c r="BV31">
        <v>1.1679999999999999</v>
      </c>
      <c r="BX31" s="3">
        <v>41443</v>
      </c>
      <c r="BY31">
        <v>0.74660000000000004</v>
      </c>
    </row>
    <row r="32" spans="1:77" x14ac:dyDescent="0.25">
      <c r="A32" s="3">
        <v>41445</v>
      </c>
      <c r="B32">
        <v>85.415000000000006</v>
      </c>
      <c r="D32" s="3">
        <v>41445</v>
      </c>
      <c r="E32">
        <v>124.015</v>
      </c>
      <c r="G32" s="3">
        <v>41444</v>
      </c>
      <c r="H32">
        <v>140.85</v>
      </c>
      <c r="J32" s="3">
        <v>41445</v>
      </c>
      <c r="K32">
        <v>155.53</v>
      </c>
      <c r="M32" s="3">
        <v>41445</v>
      </c>
      <c r="N32">
        <v>177.01499999999999</v>
      </c>
      <c r="P32" s="3">
        <v>41445</v>
      </c>
      <c r="Q32">
        <v>113.13500000000001</v>
      </c>
      <c r="S32" s="3">
        <v>41445</v>
      </c>
      <c r="T32">
        <v>126.56</v>
      </c>
      <c r="V32" s="3">
        <v>41445</v>
      </c>
      <c r="W32" s="9">
        <v>90.74</v>
      </c>
      <c r="X32" s="9"/>
      <c r="Y32" s="3">
        <v>41445</v>
      </c>
      <c r="Z32">
        <v>106.24</v>
      </c>
      <c r="AB32" s="3">
        <v>41445</v>
      </c>
      <c r="AC32" s="9">
        <v>107.25</v>
      </c>
      <c r="AD32" s="9"/>
      <c r="AE32" s="3">
        <v>41445</v>
      </c>
      <c r="AF32">
        <v>48.21</v>
      </c>
      <c r="AH32" s="3">
        <v>41444</v>
      </c>
      <c r="AI32">
        <v>192.08</v>
      </c>
      <c r="AK32" s="3">
        <v>41445</v>
      </c>
      <c r="AL32">
        <v>111.75</v>
      </c>
      <c r="AN32" s="3">
        <v>41444</v>
      </c>
      <c r="AO32">
        <v>12.27</v>
      </c>
      <c r="AQ32" s="3">
        <v>41444</v>
      </c>
      <c r="AR32">
        <v>18.63</v>
      </c>
      <c r="AT32" s="3">
        <v>41444</v>
      </c>
      <c r="AU32">
        <v>8.58</v>
      </c>
      <c r="AW32" s="3">
        <v>41445</v>
      </c>
      <c r="AX32">
        <v>42.644214719999994</v>
      </c>
      <c r="AZ32" s="3">
        <v>41445</v>
      </c>
      <c r="BA32">
        <v>1299.5</v>
      </c>
      <c r="BC32" s="3">
        <v>41445</v>
      </c>
      <c r="BD32">
        <v>32.21</v>
      </c>
      <c r="BF32" s="3">
        <v>41445</v>
      </c>
      <c r="BG32">
        <v>51.35</v>
      </c>
      <c r="BI32" s="3">
        <v>41445</v>
      </c>
      <c r="BJ32">
        <v>22.27</v>
      </c>
      <c r="BL32" s="3">
        <v>41445</v>
      </c>
      <c r="BM32">
        <v>53.61</v>
      </c>
      <c r="BO32" s="3">
        <v>41444</v>
      </c>
      <c r="BP32">
        <v>8.2000000000000003E-2</v>
      </c>
      <c r="BR32" s="3">
        <v>41445</v>
      </c>
      <c r="BS32">
        <v>68.445300000000003</v>
      </c>
      <c r="BU32" s="3">
        <v>41444</v>
      </c>
      <c r="BV32">
        <v>1.1647000000000001</v>
      </c>
      <c r="BX32" s="3">
        <v>41444</v>
      </c>
      <c r="BY32">
        <v>0.75209999999999999</v>
      </c>
    </row>
    <row r="33" spans="1:77" x14ac:dyDescent="0.25">
      <c r="A33" s="3">
        <v>41446</v>
      </c>
      <c r="B33">
        <v>85.79</v>
      </c>
      <c r="D33" s="3">
        <v>41446</v>
      </c>
      <c r="E33">
        <v>123.61499999999999</v>
      </c>
      <c r="G33" s="3">
        <v>41445</v>
      </c>
      <c r="H33">
        <v>140.4</v>
      </c>
      <c r="J33" s="3">
        <v>41446</v>
      </c>
      <c r="K33">
        <v>155.22499999999999</v>
      </c>
      <c r="M33" s="3">
        <v>41446</v>
      </c>
      <c r="N33">
        <v>176.185</v>
      </c>
      <c r="P33" s="3">
        <v>41446</v>
      </c>
      <c r="Q33">
        <v>112.21</v>
      </c>
      <c r="S33" s="3">
        <v>41446</v>
      </c>
      <c r="T33">
        <v>126.03874999999999</v>
      </c>
      <c r="V33" s="3">
        <v>41446</v>
      </c>
      <c r="W33" s="9">
        <v>90.15</v>
      </c>
      <c r="X33" s="9"/>
      <c r="Y33" s="3">
        <v>41446</v>
      </c>
      <c r="Z33">
        <v>106.125</v>
      </c>
      <c r="AB33" s="3">
        <v>41446</v>
      </c>
      <c r="AC33" s="9">
        <v>105.51</v>
      </c>
      <c r="AD33" s="9"/>
      <c r="AE33" s="3">
        <v>41446</v>
      </c>
      <c r="AF33">
        <v>48.62</v>
      </c>
      <c r="AH33" s="3">
        <v>41445</v>
      </c>
      <c r="AI33">
        <v>189.85</v>
      </c>
      <c r="AK33" s="3">
        <v>41446</v>
      </c>
      <c r="AL33">
        <v>110.44</v>
      </c>
      <c r="AN33" s="3">
        <v>41445</v>
      </c>
      <c r="AO33">
        <v>12.093999999999999</v>
      </c>
      <c r="AQ33" s="3">
        <v>41445</v>
      </c>
      <c r="AR33">
        <v>18.105</v>
      </c>
      <c r="AT33" s="3">
        <v>41445</v>
      </c>
      <c r="AU33">
        <v>8.3049999999999997</v>
      </c>
      <c r="AW33" s="3">
        <v>41446</v>
      </c>
      <c r="AX33">
        <v>43.183256759999999</v>
      </c>
      <c r="AZ33" s="3">
        <v>41446</v>
      </c>
      <c r="BA33">
        <v>1284</v>
      </c>
      <c r="BC33" s="3">
        <v>41446</v>
      </c>
      <c r="BD33">
        <v>32.74</v>
      </c>
      <c r="BF33" s="3">
        <v>41446</v>
      </c>
      <c r="BG33">
        <v>51.3</v>
      </c>
      <c r="BI33" s="3">
        <v>41446</v>
      </c>
      <c r="BJ33">
        <v>22.8</v>
      </c>
      <c r="BL33" s="3">
        <v>41446</v>
      </c>
      <c r="BM33">
        <v>55.35</v>
      </c>
      <c r="BO33" s="3">
        <v>41445</v>
      </c>
      <c r="BP33">
        <v>8.2000000000000003E-2</v>
      </c>
      <c r="BR33" s="3">
        <v>41446</v>
      </c>
      <c r="BS33">
        <v>68.646500000000003</v>
      </c>
      <c r="BU33" s="3">
        <v>41445</v>
      </c>
      <c r="BV33">
        <v>1.1732</v>
      </c>
      <c r="BX33" s="3">
        <v>41445</v>
      </c>
      <c r="BY33">
        <v>0.75639999999999996</v>
      </c>
    </row>
    <row r="34" spans="1:77" x14ac:dyDescent="0.25">
      <c r="A34" s="3">
        <v>41449</v>
      </c>
      <c r="B34">
        <v>85.584999999999994</v>
      </c>
      <c r="D34" s="3">
        <v>41449</v>
      </c>
      <c r="E34">
        <v>122.405</v>
      </c>
      <c r="G34" s="3">
        <v>41446</v>
      </c>
      <c r="H34">
        <v>140.28</v>
      </c>
      <c r="J34" s="3">
        <v>41449</v>
      </c>
      <c r="K34">
        <v>154.49</v>
      </c>
      <c r="M34" s="3">
        <v>41449</v>
      </c>
      <c r="N34">
        <v>174.535</v>
      </c>
      <c r="P34" s="3">
        <v>41449</v>
      </c>
      <c r="Q34">
        <v>111.48</v>
      </c>
      <c r="S34" s="3">
        <v>41449</v>
      </c>
      <c r="T34">
        <v>124.98375</v>
      </c>
      <c r="V34" s="3">
        <v>41449</v>
      </c>
      <c r="W34" s="9">
        <v>89.04</v>
      </c>
      <c r="X34" s="9"/>
      <c r="Y34" s="3">
        <v>41449</v>
      </c>
      <c r="Z34">
        <v>104.03</v>
      </c>
      <c r="AB34" s="3">
        <v>41449</v>
      </c>
      <c r="AC34" s="9">
        <v>103.69</v>
      </c>
      <c r="AD34" s="9"/>
      <c r="AE34" s="3">
        <v>41449</v>
      </c>
      <c r="AF34">
        <v>48.6</v>
      </c>
      <c r="AH34" s="3">
        <v>41446</v>
      </c>
      <c r="AI34">
        <v>187.73</v>
      </c>
      <c r="AK34" s="3">
        <v>41449</v>
      </c>
      <c r="AL34">
        <v>110.02</v>
      </c>
      <c r="AN34" s="3">
        <v>41446</v>
      </c>
      <c r="AO34">
        <v>11.98</v>
      </c>
      <c r="AQ34" s="3">
        <v>41446</v>
      </c>
      <c r="AR34">
        <v>17.925000000000001</v>
      </c>
      <c r="AT34" s="3">
        <v>41446</v>
      </c>
      <c r="AU34">
        <v>8.4550000000000001</v>
      </c>
      <c r="AW34" s="3">
        <v>41449</v>
      </c>
      <c r="AX34">
        <v>42.674161499999997</v>
      </c>
      <c r="AZ34" s="3">
        <v>41449</v>
      </c>
      <c r="BA34">
        <v>1249</v>
      </c>
      <c r="BC34" s="3">
        <v>41449</v>
      </c>
      <c r="BD34">
        <v>31.94</v>
      </c>
      <c r="BF34" s="3">
        <v>41449</v>
      </c>
      <c r="BG34">
        <v>50.15</v>
      </c>
      <c r="BI34" s="3">
        <v>41449</v>
      </c>
      <c r="BJ34">
        <v>22.44</v>
      </c>
      <c r="BL34" s="3">
        <v>41449</v>
      </c>
      <c r="BM34">
        <v>54.15</v>
      </c>
      <c r="BO34" s="3">
        <v>41446</v>
      </c>
      <c r="BP34">
        <v>8.4000000000000005E-2</v>
      </c>
      <c r="BR34" s="3">
        <v>41449</v>
      </c>
      <c r="BS34">
        <v>68.868399999999994</v>
      </c>
      <c r="BU34" s="3">
        <v>41446</v>
      </c>
      <c r="BV34">
        <v>1.1749000000000001</v>
      </c>
      <c r="BX34" s="3">
        <v>41446</v>
      </c>
      <c r="BY34">
        <v>0.7621</v>
      </c>
    </row>
    <row r="35" spans="1:77" x14ac:dyDescent="0.25">
      <c r="A35" s="3">
        <v>41450</v>
      </c>
      <c r="B35">
        <v>85.525000000000006</v>
      </c>
      <c r="D35" s="3">
        <v>41450</v>
      </c>
      <c r="E35">
        <v>122.5</v>
      </c>
      <c r="G35" s="3">
        <v>41449</v>
      </c>
      <c r="H35">
        <v>139.88</v>
      </c>
      <c r="J35" s="3">
        <v>41450</v>
      </c>
      <c r="K35">
        <v>154.5</v>
      </c>
      <c r="M35" s="3">
        <v>41450</v>
      </c>
      <c r="N35">
        <v>174.67500000000001</v>
      </c>
      <c r="P35" s="3">
        <v>41450</v>
      </c>
      <c r="Q35">
        <v>111.85</v>
      </c>
      <c r="S35" s="3">
        <v>41450</v>
      </c>
      <c r="T35">
        <v>125.07</v>
      </c>
      <c r="V35" s="3">
        <v>41450</v>
      </c>
      <c r="W35" s="9">
        <v>90.31</v>
      </c>
      <c r="X35" s="9"/>
      <c r="Y35" s="3">
        <v>41450</v>
      </c>
      <c r="Z35">
        <v>105.25</v>
      </c>
      <c r="AB35" s="3">
        <v>41450</v>
      </c>
      <c r="AC35" s="9">
        <v>106.02</v>
      </c>
      <c r="AD35" s="9"/>
      <c r="AE35" s="3">
        <v>41450</v>
      </c>
      <c r="AF35">
        <v>48.8</v>
      </c>
      <c r="AH35" s="3">
        <v>41449</v>
      </c>
      <c r="AI35">
        <v>185.68</v>
      </c>
      <c r="AK35" s="3">
        <v>41450</v>
      </c>
      <c r="AL35">
        <v>110.21</v>
      </c>
      <c r="AN35" s="3">
        <v>41449</v>
      </c>
      <c r="AO35">
        <v>11.89</v>
      </c>
      <c r="AQ35" s="3">
        <v>41449</v>
      </c>
      <c r="AR35">
        <v>17.625</v>
      </c>
      <c r="AT35" s="3">
        <v>41449</v>
      </c>
      <c r="AU35">
        <v>8.26</v>
      </c>
      <c r="AW35" s="3">
        <v>41450</v>
      </c>
      <c r="AX35">
        <v>43.562582639999995</v>
      </c>
      <c r="AZ35" s="3">
        <v>41450</v>
      </c>
      <c r="BA35">
        <v>1289</v>
      </c>
      <c r="BC35" s="3">
        <v>41450</v>
      </c>
      <c r="BD35">
        <v>31.7</v>
      </c>
      <c r="BF35" s="3">
        <v>41450</v>
      </c>
      <c r="BG35">
        <v>51.06</v>
      </c>
      <c r="BI35" s="3">
        <v>41450</v>
      </c>
      <c r="BJ35">
        <v>22.81</v>
      </c>
      <c r="BL35" s="3">
        <v>41450</v>
      </c>
      <c r="BM35">
        <v>55.02</v>
      </c>
      <c r="BO35" s="3">
        <v>41449</v>
      </c>
      <c r="BP35">
        <v>8.4000000000000005E-2</v>
      </c>
      <c r="BR35" s="3">
        <v>41450</v>
      </c>
      <c r="BS35">
        <v>68.974699999999999</v>
      </c>
      <c r="BU35" s="3">
        <v>41449</v>
      </c>
      <c r="BV35">
        <v>1.1764000000000001</v>
      </c>
      <c r="BX35" s="3">
        <v>41449</v>
      </c>
      <c r="BY35">
        <v>0.76219999999999999</v>
      </c>
    </row>
    <row r="36" spans="1:77" x14ac:dyDescent="0.25">
      <c r="A36" s="3">
        <v>41451</v>
      </c>
      <c r="B36">
        <v>86.04</v>
      </c>
      <c r="D36" s="3">
        <v>41451</v>
      </c>
      <c r="E36">
        <v>123.49</v>
      </c>
      <c r="G36" s="3">
        <v>41450</v>
      </c>
      <c r="H36">
        <v>139.84</v>
      </c>
      <c r="J36" s="3">
        <v>41451</v>
      </c>
      <c r="K36">
        <v>155.24</v>
      </c>
      <c r="M36" s="3">
        <v>41451</v>
      </c>
      <c r="N36">
        <v>175.82499999999999</v>
      </c>
      <c r="P36" s="3">
        <v>41451</v>
      </c>
      <c r="Q36">
        <v>112.7</v>
      </c>
      <c r="S36" s="3">
        <v>41451</v>
      </c>
      <c r="T36">
        <v>125.66374999999999</v>
      </c>
      <c r="V36" s="3">
        <v>41451</v>
      </c>
      <c r="W36" s="9">
        <v>91.06</v>
      </c>
      <c r="X36" s="9"/>
      <c r="Y36" s="3">
        <v>41451</v>
      </c>
      <c r="Z36">
        <v>105.83</v>
      </c>
      <c r="AB36" s="3">
        <v>41451</v>
      </c>
      <c r="AC36" s="9">
        <v>107.1</v>
      </c>
      <c r="AD36" s="9"/>
      <c r="AE36" s="3">
        <v>41451</v>
      </c>
      <c r="AF36">
        <v>49</v>
      </c>
      <c r="AH36" s="3">
        <v>41450</v>
      </c>
      <c r="AI36">
        <v>186.56</v>
      </c>
      <c r="AK36" s="3">
        <v>41451</v>
      </c>
      <c r="AL36">
        <v>110.71</v>
      </c>
      <c r="AN36" s="3">
        <v>41450</v>
      </c>
      <c r="AO36">
        <v>12.079000000000001</v>
      </c>
      <c r="AQ36" s="3">
        <v>41450</v>
      </c>
      <c r="AR36">
        <v>17.850000000000001</v>
      </c>
      <c r="AT36" s="3">
        <v>41450</v>
      </c>
      <c r="AU36">
        <v>8.4049999999999994</v>
      </c>
      <c r="AW36" s="3">
        <v>41451</v>
      </c>
      <c r="AX36">
        <v>44.021766599999999</v>
      </c>
      <c r="AZ36" s="3">
        <v>41451</v>
      </c>
      <c r="BA36">
        <v>1326</v>
      </c>
      <c r="BC36" s="3">
        <v>41451</v>
      </c>
      <c r="BD36">
        <v>32.26</v>
      </c>
      <c r="BF36" s="3">
        <v>41451</v>
      </c>
      <c r="BG36">
        <v>51</v>
      </c>
      <c r="BI36" s="3">
        <v>41451</v>
      </c>
      <c r="BJ36">
        <v>22.68</v>
      </c>
      <c r="BL36" s="3">
        <v>41451</v>
      </c>
      <c r="BM36">
        <v>56.268999999999998</v>
      </c>
      <c r="BO36" s="3">
        <v>41450</v>
      </c>
      <c r="BP36">
        <v>7.9000000000000001E-2</v>
      </c>
      <c r="BR36" s="3">
        <v>41451</v>
      </c>
      <c r="BS36">
        <v>69.359200000000001</v>
      </c>
      <c r="BU36" s="3">
        <v>41450</v>
      </c>
      <c r="BV36">
        <v>1.1792</v>
      </c>
      <c r="BX36" s="3">
        <v>41450</v>
      </c>
      <c r="BY36">
        <v>0.76439999999999997</v>
      </c>
    </row>
    <row r="37" spans="1:77" x14ac:dyDescent="0.25">
      <c r="A37" s="3">
        <v>41452</v>
      </c>
      <c r="B37">
        <v>86.635000000000005</v>
      </c>
      <c r="D37" s="3">
        <v>41452</v>
      </c>
      <c r="E37">
        <v>124.8</v>
      </c>
      <c r="G37" s="3">
        <v>41451</v>
      </c>
      <c r="H37">
        <v>140.22</v>
      </c>
      <c r="J37" s="3">
        <v>41452</v>
      </c>
      <c r="K37">
        <v>155.69999999999999</v>
      </c>
      <c r="M37" s="3">
        <v>41452</v>
      </c>
      <c r="N37">
        <v>176.535</v>
      </c>
      <c r="P37" s="3">
        <v>41452</v>
      </c>
      <c r="Q37">
        <v>113.72</v>
      </c>
      <c r="S37" s="3">
        <v>41452</v>
      </c>
      <c r="T37">
        <v>126.10875</v>
      </c>
      <c r="V37" s="3">
        <v>41452</v>
      </c>
      <c r="W37" s="9">
        <v>91.5</v>
      </c>
      <c r="X37" s="9"/>
      <c r="Y37" s="3">
        <v>41452</v>
      </c>
      <c r="Z37">
        <v>106.8</v>
      </c>
      <c r="AB37" s="3">
        <v>41452</v>
      </c>
      <c r="AC37" s="9">
        <v>109.23</v>
      </c>
      <c r="AD37" s="9"/>
      <c r="AE37" s="3">
        <v>41452</v>
      </c>
      <c r="AF37">
        <v>49.45</v>
      </c>
      <c r="AH37" s="3">
        <v>41451</v>
      </c>
      <c r="AI37">
        <v>187.57</v>
      </c>
      <c r="AK37" s="3">
        <v>41452</v>
      </c>
      <c r="AL37">
        <v>111.63</v>
      </c>
      <c r="AN37" s="3">
        <v>41451</v>
      </c>
      <c r="AO37">
        <v>12.255000000000001</v>
      </c>
      <c r="AQ37" s="3">
        <v>41451</v>
      </c>
      <c r="AR37">
        <v>18.16</v>
      </c>
      <c r="AT37" s="3">
        <v>41451</v>
      </c>
      <c r="AU37">
        <v>8.39</v>
      </c>
      <c r="AW37" s="3">
        <v>41452</v>
      </c>
      <c r="AX37">
        <v>43.562582639999995</v>
      </c>
      <c r="AZ37" s="3">
        <v>41452</v>
      </c>
      <c r="BA37">
        <v>1364</v>
      </c>
      <c r="BC37" s="3">
        <v>41452</v>
      </c>
      <c r="BD37">
        <v>32.49</v>
      </c>
      <c r="BF37" s="3">
        <v>41452</v>
      </c>
      <c r="BG37">
        <v>52.8</v>
      </c>
      <c r="BI37" s="3">
        <v>41452</v>
      </c>
      <c r="BJ37">
        <v>23.11</v>
      </c>
      <c r="BL37" s="3">
        <v>41452</v>
      </c>
      <c r="BM37">
        <v>56.89</v>
      </c>
      <c r="BO37" s="3">
        <v>41451</v>
      </c>
      <c r="BP37">
        <v>8.4000000000000005E-2</v>
      </c>
      <c r="BR37" s="3">
        <v>41452</v>
      </c>
      <c r="BS37">
        <v>69.3553</v>
      </c>
      <c r="BU37" s="3">
        <v>41451</v>
      </c>
      <c r="BV37">
        <v>1.1769000000000001</v>
      </c>
      <c r="BX37" s="3">
        <v>41451</v>
      </c>
      <c r="BY37">
        <v>0.76849999999999996</v>
      </c>
    </row>
    <row r="38" spans="1:77" x14ac:dyDescent="0.25">
      <c r="A38" s="3">
        <v>41453</v>
      </c>
      <c r="B38">
        <v>86.82</v>
      </c>
      <c r="D38" s="3">
        <v>41453</v>
      </c>
      <c r="E38">
        <v>125.16</v>
      </c>
      <c r="G38" s="3">
        <v>41452</v>
      </c>
      <c r="H38">
        <v>140.5</v>
      </c>
      <c r="J38" s="3">
        <v>41453</v>
      </c>
      <c r="K38">
        <v>155.74</v>
      </c>
      <c r="M38" s="3">
        <v>41453</v>
      </c>
      <c r="N38">
        <v>176.565</v>
      </c>
      <c r="P38" s="3">
        <v>41453</v>
      </c>
      <c r="Q38">
        <v>113.65</v>
      </c>
      <c r="S38" s="3">
        <v>41453</v>
      </c>
      <c r="T38">
        <v>126.24250000000001</v>
      </c>
      <c r="V38" s="3">
        <v>41453</v>
      </c>
      <c r="W38" s="9">
        <v>90.88</v>
      </c>
      <c r="X38" s="9"/>
      <c r="Y38" s="3">
        <v>41453</v>
      </c>
      <c r="Z38">
        <v>106.29</v>
      </c>
      <c r="AB38" s="3">
        <v>41453</v>
      </c>
      <c r="AC38" s="9">
        <v>109.53</v>
      </c>
      <c r="AD38" s="9"/>
      <c r="AE38" s="3">
        <v>41453</v>
      </c>
      <c r="AF38">
        <v>49.68</v>
      </c>
      <c r="AH38" s="3">
        <v>41452</v>
      </c>
      <c r="AI38">
        <v>188.93</v>
      </c>
      <c r="AK38" s="3">
        <v>41453</v>
      </c>
      <c r="AL38">
        <v>112.01</v>
      </c>
      <c r="AN38" s="3">
        <v>41452</v>
      </c>
      <c r="AO38">
        <v>12.368</v>
      </c>
      <c r="AQ38" s="3">
        <v>41452</v>
      </c>
      <c r="AR38">
        <v>18.265000000000001</v>
      </c>
      <c r="AT38" s="3">
        <v>41452</v>
      </c>
      <c r="AU38">
        <v>8.6150000000000002</v>
      </c>
      <c r="AW38" s="3">
        <v>41453</v>
      </c>
      <c r="AX38">
        <v>42.953664779999997</v>
      </c>
      <c r="AZ38" s="3">
        <v>41453</v>
      </c>
      <c r="BA38">
        <v>1365</v>
      </c>
      <c r="BC38" s="3">
        <v>41453</v>
      </c>
      <c r="BD38">
        <v>32.520000000000003</v>
      </c>
      <c r="BF38" s="3">
        <v>41453</v>
      </c>
      <c r="BG38">
        <v>53.2</v>
      </c>
      <c r="BI38" s="3">
        <v>41453</v>
      </c>
      <c r="BJ38">
        <v>23.48</v>
      </c>
      <c r="BL38" s="3">
        <v>41453</v>
      </c>
      <c r="BM38">
        <v>58.44</v>
      </c>
      <c r="BO38" s="3">
        <v>41452</v>
      </c>
      <c r="BP38">
        <v>8.5999999999999993E-2</v>
      </c>
      <c r="BR38" s="3">
        <v>41453</v>
      </c>
      <c r="BS38">
        <v>69.3797</v>
      </c>
      <c r="BU38" s="3">
        <v>41452</v>
      </c>
      <c r="BV38">
        <v>1.1703999999999999</v>
      </c>
      <c r="BX38" s="3">
        <v>41452</v>
      </c>
      <c r="BY38">
        <v>0.76700000000000002</v>
      </c>
    </row>
    <row r="39" spans="1:77" x14ac:dyDescent="0.25">
      <c r="A39" s="3">
        <v>41456</v>
      </c>
      <c r="B39">
        <v>86.64</v>
      </c>
      <c r="D39" s="3">
        <v>41456</v>
      </c>
      <c r="E39">
        <v>124.935</v>
      </c>
      <c r="G39" s="3">
        <v>41453</v>
      </c>
      <c r="H39">
        <v>140.52000000000001</v>
      </c>
      <c r="J39" s="3">
        <v>41456</v>
      </c>
      <c r="K39">
        <v>156.04</v>
      </c>
      <c r="M39" s="3">
        <v>41456</v>
      </c>
      <c r="N39">
        <v>177.10499999999999</v>
      </c>
      <c r="P39" s="3">
        <v>41456</v>
      </c>
      <c r="Q39">
        <v>113.58</v>
      </c>
      <c r="S39" s="3">
        <v>41456</v>
      </c>
      <c r="T39">
        <v>126.35625</v>
      </c>
      <c r="V39" s="3">
        <v>41456</v>
      </c>
      <c r="W39" s="9">
        <v>90.89</v>
      </c>
      <c r="X39" s="9"/>
      <c r="Y39" s="3">
        <v>41456</v>
      </c>
      <c r="Z39">
        <v>106.88500000000001</v>
      </c>
      <c r="AB39" s="3">
        <v>41456</v>
      </c>
      <c r="AC39" s="9">
        <v>109.87</v>
      </c>
      <c r="AD39" s="9"/>
      <c r="AE39" s="3">
        <v>41456</v>
      </c>
      <c r="AF39">
        <v>49.64</v>
      </c>
      <c r="AH39" s="3">
        <v>41453</v>
      </c>
      <c r="AI39">
        <v>189.28</v>
      </c>
      <c r="AK39" s="3">
        <v>41456</v>
      </c>
      <c r="AL39">
        <v>112.02</v>
      </c>
      <c r="AN39" s="3">
        <v>41453</v>
      </c>
      <c r="AO39">
        <v>12.355</v>
      </c>
      <c r="AQ39" s="3">
        <v>41453</v>
      </c>
      <c r="AR39">
        <v>18.21</v>
      </c>
      <c r="AT39" s="3">
        <v>41453</v>
      </c>
      <c r="AU39">
        <v>8.7249999999999996</v>
      </c>
      <c r="AW39" s="3">
        <v>41456</v>
      </c>
      <c r="AX39">
        <v>42.803930880000003</v>
      </c>
      <c r="AZ39" s="3">
        <v>41456</v>
      </c>
      <c r="BA39">
        <v>1379.5</v>
      </c>
      <c r="BC39" s="3">
        <v>41456</v>
      </c>
      <c r="BD39">
        <v>32.479999999999997</v>
      </c>
      <c r="BF39" s="3">
        <v>41456</v>
      </c>
      <c r="BG39">
        <v>53.79</v>
      </c>
      <c r="BI39" s="3">
        <v>41456</v>
      </c>
      <c r="BJ39">
        <v>23.58</v>
      </c>
      <c r="BL39" s="3">
        <v>41456</v>
      </c>
      <c r="BM39">
        <v>58.64</v>
      </c>
      <c r="BO39" s="3">
        <v>41453</v>
      </c>
      <c r="BP39">
        <v>0.20799999999999999</v>
      </c>
      <c r="BR39" s="3">
        <v>41456</v>
      </c>
      <c r="BS39">
        <v>69.184899999999999</v>
      </c>
      <c r="BU39" s="3">
        <v>41453</v>
      </c>
      <c r="BV39">
        <v>1.1693</v>
      </c>
      <c r="BX39" s="3">
        <v>41453</v>
      </c>
      <c r="BY39">
        <v>0.76870000000000005</v>
      </c>
    </row>
    <row r="40" spans="1:77" x14ac:dyDescent="0.25">
      <c r="A40" s="3">
        <v>41457</v>
      </c>
      <c r="B40">
        <v>87.01</v>
      </c>
      <c r="D40" s="3">
        <v>41457</v>
      </c>
      <c r="E40">
        <v>125.485</v>
      </c>
      <c r="G40" s="3">
        <v>41456</v>
      </c>
      <c r="H40">
        <v>140.74</v>
      </c>
      <c r="J40" s="3">
        <v>41457</v>
      </c>
      <c r="K40">
        <v>156.21</v>
      </c>
      <c r="M40" s="3">
        <v>41457</v>
      </c>
      <c r="N40">
        <v>177.29499999999999</v>
      </c>
      <c r="P40" s="3">
        <v>41457</v>
      </c>
      <c r="Q40">
        <v>113.94</v>
      </c>
      <c r="S40" s="3">
        <v>41457</v>
      </c>
      <c r="T40">
        <v>126.48625</v>
      </c>
      <c r="V40" s="3">
        <v>41457</v>
      </c>
      <c r="W40" s="9">
        <v>90.61</v>
      </c>
      <c r="X40" s="9"/>
      <c r="Y40" s="3">
        <v>41457</v>
      </c>
      <c r="Z40">
        <v>107.11</v>
      </c>
      <c r="AB40" s="3">
        <v>41457</v>
      </c>
      <c r="AC40" s="9">
        <v>110.39</v>
      </c>
      <c r="AD40" s="9"/>
      <c r="AE40" s="3">
        <v>41457</v>
      </c>
      <c r="AF40">
        <v>49.47</v>
      </c>
      <c r="AH40" s="3">
        <v>41456</v>
      </c>
      <c r="AI40">
        <v>189.96</v>
      </c>
      <c r="AK40" s="3">
        <v>41457</v>
      </c>
      <c r="AL40">
        <v>112.38</v>
      </c>
      <c r="AN40" s="3">
        <v>41456</v>
      </c>
      <c r="AO40">
        <v>12.409000000000001</v>
      </c>
      <c r="AQ40" s="3">
        <v>41456</v>
      </c>
      <c r="AR40">
        <v>18.385000000000002</v>
      </c>
      <c r="AT40" s="3">
        <v>41456</v>
      </c>
      <c r="AU40">
        <v>8.8000000000000007</v>
      </c>
      <c r="AW40" s="3">
        <v>41457</v>
      </c>
      <c r="AX40">
        <v>42.903753479999992</v>
      </c>
      <c r="AZ40" s="3">
        <v>41457</v>
      </c>
      <c r="BA40">
        <v>1365.5</v>
      </c>
      <c r="BC40" s="3">
        <v>41457</v>
      </c>
      <c r="BD40">
        <v>32.020000000000003</v>
      </c>
      <c r="BF40" s="3">
        <v>41457</v>
      </c>
      <c r="BG40">
        <v>53</v>
      </c>
      <c r="BI40" s="3">
        <v>41457</v>
      </c>
      <c r="BJ40">
        <v>23.3</v>
      </c>
      <c r="BL40" s="3">
        <v>41457</v>
      </c>
      <c r="BM40">
        <v>57.93</v>
      </c>
      <c r="BO40" s="3">
        <v>41456</v>
      </c>
      <c r="BP40">
        <v>8.5000000000000006E-2</v>
      </c>
      <c r="BR40" s="3">
        <v>41457</v>
      </c>
      <c r="BS40">
        <v>69.190399999999997</v>
      </c>
      <c r="BU40" s="3">
        <v>41456</v>
      </c>
      <c r="BV40">
        <v>1.1648000000000001</v>
      </c>
      <c r="BX40" s="3">
        <v>41456</v>
      </c>
      <c r="BY40">
        <v>0.76549999999999996</v>
      </c>
    </row>
    <row r="41" spans="1:77" x14ac:dyDescent="0.25">
      <c r="A41" s="3">
        <v>41458</v>
      </c>
      <c r="B41">
        <v>86.42</v>
      </c>
      <c r="D41" s="3">
        <v>41458</v>
      </c>
      <c r="E41">
        <v>124.735</v>
      </c>
      <c r="G41" s="3">
        <v>41457</v>
      </c>
      <c r="H41">
        <v>140.87</v>
      </c>
      <c r="J41" s="3">
        <v>41458</v>
      </c>
      <c r="K41">
        <v>156.01</v>
      </c>
      <c r="M41" s="3">
        <v>41458</v>
      </c>
      <c r="N41">
        <v>177.20500000000001</v>
      </c>
      <c r="P41" s="3">
        <v>41458</v>
      </c>
      <c r="Q41">
        <v>113.61</v>
      </c>
      <c r="S41" s="3">
        <v>41458</v>
      </c>
      <c r="T41">
        <v>126.52875</v>
      </c>
      <c r="V41" s="3">
        <v>41458</v>
      </c>
      <c r="W41" s="9">
        <v>90.82</v>
      </c>
      <c r="X41" s="9"/>
      <c r="Y41" s="3">
        <v>41458</v>
      </c>
      <c r="Z41">
        <v>106.72</v>
      </c>
      <c r="AB41" s="3">
        <v>41458</v>
      </c>
      <c r="AC41" s="9">
        <v>109.3</v>
      </c>
      <c r="AD41" s="9"/>
      <c r="AE41" s="3">
        <v>41458</v>
      </c>
      <c r="AF41">
        <v>49.29</v>
      </c>
      <c r="AH41" s="3">
        <v>41457</v>
      </c>
      <c r="AI41">
        <v>190.15</v>
      </c>
      <c r="AK41" s="3">
        <v>41458</v>
      </c>
      <c r="AL41">
        <v>112.17</v>
      </c>
      <c r="AN41" s="3">
        <v>41457</v>
      </c>
      <c r="AO41">
        <v>12.409000000000001</v>
      </c>
      <c r="AQ41" s="3">
        <v>41457</v>
      </c>
      <c r="AR41">
        <v>18.285</v>
      </c>
      <c r="AT41" s="3">
        <v>41457</v>
      </c>
      <c r="AU41">
        <v>8.9350000000000005</v>
      </c>
      <c r="AW41" s="3">
        <v>41458</v>
      </c>
      <c r="AX41">
        <v>42.414622739999999</v>
      </c>
      <c r="AZ41" s="3">
        <v>41458</v>
      </c>
      <c r="BA41">
        <v>1337</v>
      </c>
      <c r="BC41" s="3">
        <v>41458</v>
      </c>
      <c r="BD41">
        <v>31.73</v>
      </c>
      <c r="BF41" s="3">
        <v>41458</v>
      </c>
      <c r="BG41">
        <v>52.42</v>
      </c>
      <c r="BI41" s="3">
        <v>41458</v>
      </c>
      <c r="BJ41">
        <v>23.1</v>
      </c>
      <c r="BL41" s="3">
        <v>41458</v>
      </c>
      <c r="BM41">
        <v>56.89</v>
      </c>
      <c r="BO41" s="3">
        <v>41457</v>
      </c>
      <c r="BP41">
        <v>8.2000000000000003E-2</v>
      </c>
      <c r="BR41" s="3">
        <v>41458</v>
      </c>
      <c r="BS41">
        <v>69.523499999999999</v>
      </c>
      <c r="BU41" s="3">
        <v>41457</v>
      </c>
      <c r="BV41">
        <v>1.1677999999999999</v>
      </c>
      <c r="BX41" s="3">
        <v>41457</v>
      </c>
      <c r="BY41">
        <v>0.77049999999999996</v>
      </c>
    </row>
    <row r="42" spans="1:77" x14ac:dyDescent="0.25">
      <c r="A42" s="3">
        <v>41459</v>
      </c>
      <c r="B42">
        <v>87.53</v>
      </c>
      <c r="D42" s="3">
        <v>41459</v>
      </c>
      <c r="E42">
        <v>125.92</v>
      </c>
      <c r="G42" s="3">
        <v>41458</v>
      </c>
      <c r="H42">
        <v>140.72</v>
      </c>
      <c r="J42" s="3">
        <v>41459</v>
      </c>
      <c r="K42">
        <v>156.63</v>
      </c>
      <c r="M42" s="3">
        <v>41459</v>
      </c>
      <c r="N42">
        <v>177.83500000000001</v>
      </c>
      <c r="P42" s="3">
        <v>41460</v>
      </c>
      <c r="Q42">
        <v>112.17</v>
      </c>
      <c r="S42" s="3">
        <v>41459</v>
      </c>
      <c r="T42">
        <v>126.84875</v>
      </c>
      <c r="V42" s="3">
        <v>41460</v>
      </c>
      <c r="W42" s="9">
        <v>89.85</v>
      </c>
      <c r="X42" s="9"/>
      <c r="Y42" s="3">
        <v>41459</v>
      </c>
      <c r="Z42">
        <v>106.63</v>
      </c>
      <c r="AB42" s="3">
        <v>41460</v>
      </c>
      <c r="AC42" s="9">
        <v>107.12</v>
      </c>
      <c r="AD42" s="9"/>
      <c r="AE42" s="3">
        <v>41460</v>
      </c>
      <c r="AF42">
        <v>48.61</v>
      </c>
      <c r="AH42" s="3">
        <v>41458</v>
      </c>
      <c r="AI42">
        <v>190.73</v>
      </c>
      <c r="AK42" s="3">
        <v>41460</v>
      </c>
      <c r="AL42">
        <v>110.64</v>
      </c>
      <c r="AN42" s="3">
        <v>41458</v>
      </c>
      <c r="AO42">
        <v>12.353</v>
      </c>
      <c r="AQ42" s="3">
        <v>41458</v>
      </c>
      <c r="AR42">
        <v>18.195</v>
      </c>
      <c r="AT42" s="3">
        <v>41458</v>
      </c>
      <c r="AU42">
        <v>8.8450000000000006</v>
      </c>
      <c r="AW42" s="3">
        <v>41460</v>
      </c>
      <c r="AX42">
        <v>42.684143759999998</v>
      </c>
      <c r="AZ42" s="3">
        <v>41459</v>
      </c>
      <c r="BA42">
        <v>1359</v>
      </c>
      <c r="BC42" s="3">
        <v>41460</v>
      </c>
      <c r="BD42">
        <v>32.07</v>
      </c>
      <c r="BF42" s="3">
        <v>41460</v>
      </c>
      <c r="BG42">
        <v>51.71</v>
      </c>
      <c r="BI42" s="3">
        <v>41460</v>
      </c>
      <c r="BJ42">
        <v>22.88</v>
      </c>
      <c r="BL42" s="3">
        <v>41460</v>
      </c>
      <c r="BM42">
        <v>55.7</v>
      </c>
      <c r="BO42" s="3">
        <v>41458</v>
      </c>
      <c r="BP42">
        <v>8.2000000000000003E-2</v>
      </c>
      <c r="BR42" s="3">
        <v>41460</v>
      </c>
      <c r="BS42">
        <v>70.268799999999999</v>
      </c>
      <c r="BU42" s="3">
        <v>41458</v>
      </c>
      <c r="BV42">
        <v>1.1749000000000001</v>
      </c>
      <c r="BX42" s="3">
        <v>41458</v>
      </c>
      <c r="BY42">
        <v>0.76859999999999995</v>
      </c>
    </row>
    <row r="43" spans="1:77" x14ac:dyDescent="0.25">
      <c r="A43" s="3">
        <v>41460</v>
      </c>
      <c r="B43">
        <v>88.46</v>
      </c>
      <c r="D43" s="3">
        <v>41460</v>
      </c>
      <c r="E43">
        <v>125.61499999999999</v>
      </c>
      <c r="G43" s="3">
        <v>41459</v>
      </c>
      <c r="H43">
        <v>141.15</v>
      </c>
      <c r="J43" s="3">
        <v>41460</v>
      </c>
      <c r="K43">
        <v>156.65</v>
      </c>
      <c r="M43" s="3">
        <v>41460</v>
      </c>
      <c r="N43">
        <v>177.255</v>
      </c>
      <c r="P43" s="3">
        <v>41463</v>
      </c>
      <c r="Q43">
        <v>113.09</v>
      </c>
      <c r="S43" s="3">
        <v>41460</v>
      </c>
      <c r="T43">
        <v>126.66249999999999</v>
      </c>
      <c r="V43" s="3">
        <v>41463</v>
      </c>
      <c r="W43" s="9">
        <v>91.09</v>
      </c>
      <c r="X43" s="9"/>
      <c r="Y43" s="3">
        <v>41460</v>
      </c>
      <c r="Z43">
        <v>106.85</v>
      </c>
      <c r="AB43" s="3">
        <v>41463</v>
      </c>
      <c r="AC43" s="9">
        <v>108.17</v>
      </c>
      <c r="AD43" s="9"/>
      <c r="AE43" s="3">
        <v>41463</v>
      </c>
      <c r="AF43">
        <v>48.679200000000002</v>
      </c>
      <c r="AH43" s="3">
        <v>41459</v>
      </c>
      <c r="AI43">
        <v>191.7</v>
      </c>
      <c r="AK43" s="3">
        <v>41463</v>
      </c>
      <c r="AL43">
        <v>111.34</v>
      </c>
      <c r="AN43" s="3">
        <v>41459</v>
      </c>
      <c r="AO43">
        <v>12.563000000000001</v>
      </c>
      <c r="AQ43" s="3">
        <v>41459</v>
      </c>
      <c r="AR43">
        <v>18.625</v>
      </c>
      <c r="AT43" s="3">
        <v>41459</v>
      </c>
      <c r="AU43">
        <v>9.0050000000000008</v>
      </c>
      <c r="AW43" s="3">
        <v>41463</v>
      </c>
      <c r="AX43">
        <v>42.91373574</v>
      </c>
      <c r="AZ43" s="3">
        <v>41460</v>
      </c>
      <c r="BA43">
        <v>1340.5</v>
      </c>
      <c r="BC43" s="3">
        <v>41463</v>
      </c>
      <c r="BD43">
        <v>32.21</v>
      </c>
      <c r="BF43" s="3">
        <v>41463</v>
      </c>
      <c r="BG43">
        <v>51.84</v>
      </c>
      <c r="BI43" s="3">
        <v>41463</v>
      </c>
      <c r="BJ43">
        <v>22.96</v>
      </c>
      <c r="BL43" s="3">
        <v>41463</v>
      </c>
      <c r="BM43">
        <v>56</v>
      </c>
      <c r="BO43" s="3">
        <v>41459</v>
      </c>
      <c r="BP43">
        <v>8.6999999999999994E-2</v>
      </c>
      <c r="BR43" s="3">
        <v>41463</v>
      </c>
      <c r="BS43">
        <v>70.106300000000005</v>
      </c>
      <c r="BU43" s="3">
        <v>41459</v>
      </c>
      <c r="BV43">
        <v>1.1671</v>
      </c>
      <c r="BX43" s="3">
        <v>41459</v>
      </c>
      <c r="BY43">
        <v>0.77429999999999999</v>
      </c>
    </row>
    <row r="44" spans="1:77" x14ac:dyDescent="0.25">
      <c r="A44" s="3">
        <v>41463</v>
      </c>
      <c r="B44">
        <v>88.275000000000006</v>
      </c>
      <c r="D44" s="3">
        <v>41463</v>
      </c>
      <c r="E44">
        <v>125.59</v>
      </c>
      <c r="G44" s="3">
        <v>41460</v>
      </c>
      <c r="H44">
        <v>141.22</v>
      </c>
      <c r="J44" s="3">
        <v>41463</v>
      </c>
      <c r="K44">
        <v>156.91</v>
      </c>
      <c r="M44" s="3">
        <v>41463</v>
      </c>
      <c r="N44">
        <v>177.685</v>
      </c>
      <c r="P44" s="3">
        <v>41464</v>
      </c>
      <c r="Q44">
        <v>113.19</v>
      </c>
      <c r="S44" s="3">
        <v>41463</v>
      </c>
      <c r="T44">
        <v>126.88875</v>
      </c>
      <c r="V44" s="3">
        <v>41464</v>
      </c>
      <c r="W44" s="9">
        <v>91.14</v>
      </c>
      <c r="X44" s="9"/>
      <c r="Y44" s="3">
        <v>41463</v>
      </c>
      <c r="Z44">
        <v>107.11</v>
      </c>
      <c r="AB44" s="3">
        <v>41464</v>
      </c>
      <c r="AC44" s="9">
        <v>108.25</v>
      </c>
      <c r="AD44" s="9"/>
      <c r="AE44" s="3">
        <v>41464</v>
      </c>
      <c r="AF44">
        <v>49.03</v>
      </c>
      <c r="AH44" s="3">
        <v>41460</v>
      </c>
      <c r="AI44">
        <v>192.12</v>
      </c>
      <c r="AK44" s="3">
        <v>41464</v>
      </c>
      <c r="AL44">
        <v>111.29</v>
      </c>
      <c r="AN44" s="3">
        <v>41460</v>
      </c>
      <c r="AO44">
        <v>12.556000000000001</v>
      </c>
      <c r="AQ44" s="3">
        <v>41460</v>
      </c>
      <c r="AR44">
        <v>18.405000000000001</v>
      </c>
      <c r="AT44" s="3">
        <v>41460</v>
      </c>
      <c r="AU44">
        <v>9.02</v>
      </c>
      <c r="AW44" s="3">
        <v>41464</v>
      </c>
      <c r="AX44">
        <v>43.752245579999993</v>
      </c>
      <c r="AZ44" s="3">
        <v>41463</v>
      </c>
      <c r="BA44">
        <v>1358.5</v>
      </c>
      <c r="BC44" s="3">
        <v>41464</v>
      </c>
      <c r="BD44">
        <v>32.36</v>
      </c>
      <c r="BF44" s="3">
        <v>41464</v>
      </c>
      <c r="BG44">
        <v>52.47</v>
      </c>
      <c r="BI44" s="3">
        <v>41464</v>
      </c>
      <c r="BJ44">
        <v>23.23</v>
      </c>
      <c r="BL44" s="3">
        <v>41464</v>
      </c>
      <c r="BM44">
        <v>57.69</v>
      </c>
      <c r="BO44" s="3">
        <v>41460</v>
      </c>
      <c r="BP44">
        <v>8.6999999999999994E-2</v>
      </c>
      <c r="BR44" s="3">
        <v>41464</v>
      </c>
      <c r="BS44">
        <v>70.537000000000006</v>
      </c>
      <c r="BU44" s="3">
        <v>41460</v>
      </c>
      <c r="BV44">
        <v>1.1604000000000001</v>
      </c>
      <c r="BX44" s="3">
        <v>41460</v>
      </c>
      <c r="BY44">
        <v>0.77939999999999998</v>
      </c>
    </row>
    <row r="45" spans="1:77" x14ac:dyDescent="0.25">
      <c r="A45" s="3">
        <v>41464</v>
      </c>
      <c r="B45">
        <v>88.944999999999993</v>
      </c>
      <c r="D45" s="3">
        <v>41464</v>
      </c>
      <c r="E45">
        <v>127.02</v>
      </c>
      <c r="G45" s="3">
        <v>41463</v>
      </c>
      <c r="H45">
        <v>141.33000000000001</v>
      </c>
      <c r="J45" s="3">
        <v>41464</v>
      </c>
      <c r="K45">
        <v>156.94</v>
      </c>
      <c r="M45" s="3">
        <v>41464</v>
      </c>
      <c r="N45">
        <v>178.095</v>
      </c>
      <c r="P45" s="3">
        <v>41465</v>
      </c>
      <c r="Q45">
        <v>112.86</v>
      </c>
      <c r="S45" s="3">
        <v>41464</v>
      </c>
      <c r="T45">
        <v>127.27</v>
      </c>
      <c r="V45" s="3">
        <v>41465</v>
      </c>
      <c r="W45" s="9">
        <v>91.5</v>
      </c>
      <c r="X45" s="9"/>
      <c r="Y45" s="3">
        <v>41464</v>
      </c>
      <c r="Z45">
        <v>107.9</v>
      </c>
      <c r="AB45" s="3">
        <v>41465</v>
      </c>
      <c r="AC45" s="9">
        <v>107.11</v>
      </c>
      <c r="AD45" s="9"/>
      <c r="AE45" s="3">
        <v>41465</v>
      </c>
      <c r="AF45">
        <v>49.23</v>
      </c>
      <c r="AH45" s="3">
        <v>41463</v>
      </c>
      <c r="AI45">
        <v>191.58</v>
      </c>
      <c r="AK45" s="3">
        <v>41465</v>
      </c>
      <c r="AL45">
        <v>110.91</v>
      </c>
      <c r="AN45" s="3">
        <v>41463</v>
      </c>
      <c r="AO45">
        <v>12.702</v>
      </c>
      <c r="AQ45" s="3">
        <v>41463</v>
      </c>
      <c r="AR45">
        <v>18.635000000000002</v>
      </c>
      <c r="AT45" s="3">
        <v>41463</v>
      </c>
      <c r="AU45">
        <v>9.0350000000000001</v>
      </c>
      <c r="AW45" s="3">
        <v>41465</v>
      </c>
      <c r="AX45">
        <v>43.432813259999996</v>
      </c>
      <c r="AZ45" s="3">
        <v>41464</v>
      </c>
      <c r="BA45">
        <v>1368.5</v>
      </c>
      <c r="BC45" s="3">
        <v>41465</v>
      </c>
      <c r="BD45">
        <v>32.450000000000003</v>
      </c>
      <c r="BF45" s="3">
        <v>41465</v>
      </c>
      <c r="BG45">
        <v>52.32</v>
      </c>
      <c r="BI45" s="3">
        <v>41465</v>
      </c>
      <c r="BJ45">
        <v>23.04</v>
      </c>
      <c r="BL45" s="3">
        <v>41465</v>
      </c>
      <c r="BM45">
        <v>56.73</v>
      </c>
      <c r="BO45" s="3">
        <v>41463</v>
      </c>
      <c r="BP45">
        <v>8.4000000000000005E-2</v>
      </c>
      <c r="BR45" s="3">
        <v>41465</v>
      </c>
      <c r="BS45">
        <v>70.145099999999999</v>
      </c>
      <c r="BU45" s="3">
        <v>41463</v>
      </c>
      <c r="BV45">
        <v>1.1615</v>
      </c>
      <c r="BX45" s="3">
        <v>41463</v>
      </c>
      <c r="BY45">
        <v>0.77700000000000002</v>
      </c>
    </row>
    <row r="46" spans="1:77" x14ac:dyDescent="0.25">
      <c r="A46" s="3">
        <v>41465</v>
      </c>
      <c r="B46">
        <v>88.344999999999999</v>
      </c>
      <c r="D46" s="3">
        <v>41465</v>
      </c>
      <c r="E46">
        <v>125.81</v>
      </c>
      <c r="G46" s="3">
        <v>41464</v>
      </c>
      <c r="H46">
        <v>141.31</v>
      </c>
      <c r="J46" s="3">
        <v>41465</v>
      </c>
      <c r="K46">
        <v>156.71</v>
      </c>
      <c r="M46" s="3">
        <v>41465</v>
      </c>
      <c r="N46">
        <v>177.85499999999999</v>
      </c>
      <c r="P46" s="3">
        <v>41466</v>
      </c>
      <c r="Q46">
        <v>114.19</v>
      </c>
      <c r="S46" s="3">
        <v>41465</v>
      </c>
      <c r="T46">
        <v>127.3</v>
      </c>
      <c r="V46" s="3">
        <v>41466</v>
      </c>
      <c r="W46" s="9">
        <v>92.65</v>
      </c>
      <c r="X46" s="9"/>
      <c r="Y46" s="3">
        <v>41465</v>
      </c>
      <c r="Z46">
        <v>107.76</v>
      </c>
      <c r="AB46" s="3">
        <v>41466</v>
      </c>
      <c r="AC46" s="9">
        <v>108.995</v>
      </c>
      <c r="AD46" s="9"/>
      <c r="AE46" s="3">
        <v>41466</v>
      </c>
      <c r="AF46">
        <v>49.75</v>
      </c>
      <c r="AH46" s="3">
        <v>41464</v>
      </c>
      <c r="AI46">
        <v>191.37</v>
      </c>
      <c r="AK46" s="3">
        <v>41466</v>
      </c>
      <c r="AL46">
        <v>111.68</v>
      </c>
      <c r="AN46" s="3">
        <v>41464</v>
      </c>
      <c r="AO46">
        <v>12.885999999999999</v>
      </c>
      <c r="AQ46" s="3">
        <v>41464</v>
      </c>
      <c r="AR46">
        <v>18.795000000000002</v>
      </c>
      <c r="AT46" s="3">
        <v>41464</v>
      </c>
      <c r="AU46">
        <v>9.1549999999999994</v>
      </c>
      <c r="AW46" s="3">
        <v>41466</v>
      </c>
      <c r="AX46">
        <v>44.840311919999998</v>
      </c>
      <c r="AZ46" s="3">
        <v>41465</v>
      </c>
      <c r="BA46">
        <v>1349</v>
      </c>
      <c r="BC46" s="3">
        <v>41466</v>
      </c>
      <c r="BD46">
        <v>34.15</v>
      </c>
      <c r="BF46" s="3">
        <v>41466</v>
      </c>
      <c r="BG46">
        <v>55.15</v>
      </c>
      <c r="BI46" s="3">
        <v>41466</v>
      </c>
      <c r="BJ46">
        <v>23.92</v>
      </c>
      <c r="BL46" s="3">
        <v>41466</v>
      </c>
      <c r="BM46">
        <v>59.17</v>
      </c>
      <c r="BO46" s="3">
        <v>41464</v>
      </c>
      <c r="BP46">
        <v>8.3000000000000004E-2</v>
      </c>
      <c r="BR46" s="3">
        <v>41466</v>
      </c>
      <c r="BS46">
        <v>69.1584</v>
      </c>
      <c r="BU46" s="3">
        <v>41464</v>
      </c>
      <c r="BV46">
        <v>1.1632</v>
      </c>
      <c r="BX46" s="3">
        <v>41464</v>
      </c>
      <c r="BY46">
        <v>0.78239999999999998</v>
      </c>
    </row>
    <row r="47" spans="1:77" x14ac:dyDescent="0.25">
      <c r="A47" s="3">
        <v>41466</v>
      </c>
      <c r="B47">
        <v>87.24</v>
      </c>
      <c r="D47" s="3">
        <v>41466</v>
      </c>
      <c r="E47">
        <v>124.825</v>
      </c>
      <c r="G47" s="3">
        <v>41465</v>
      </c>
      <c r="H47">
        <v>141.15</v>
      </c>
      <c r="J47" s="3">
        <v>41466</v>
      </c>
      <c r="K47">
        <v>156.6</v>
      </c>
      <c r="M47" s="3">
        <v>41466</v>
      </c>
      <c r="N47">
        <v>177.97499999999999</v>
      </c>
      <c r="P47" s="3">
        <v>41467</v>
      </c>
      <c r="Q47">
        <v>113.87</v>
      </c>
      <c r="S47" s="3">
        <v>41466</v>
      </c>
      <c r="T47">
        <v>127.3075</v>
      </c>
      <c r="V47" s="3">
        <v>41467</v>
      </c>
      <c r="W47" s="9">
        <v>92.56</v>
      </c>
      <c r="X47" s="9"/>
      <c r="Y47" s="3">
        <v>41466</v>
      </c>
      <c r="Z47">
        <v>108.16</v>
      </c>
      <c r="AB47" s="3">
        <v>41467</v>
      </c>
      <c r="AC47" s="9">
        <v>108.1</v>
      </c>
      <c r="AD47" s="9"/>
      <c r="AE47" s="3">
        <v>41467</v>
      </c>
      <c r="AF47">
        <v>49.4758</v>
      </c>
      <c r="AH47" s="3">
        <v>41465</v>
      </c>
      <c r="AI47">
        <v>190.8</v>
      </c>
      <c r="AK47" s="3">
        <v>41467</v>
      </c>
      <c r="AL47">
        <v>111.72</v>
      </c>
      <c r="AN47" s="3">
        <v>41465</v>
      </c>
      <c r="AO47">
        <v>12.815</v>
      </c>
      <c r="AQ47" s="3">
        <v>41465</v>
      </c>
      <c r="AR47">
        <v>18.82</v>
      </c>
      <c r="AT47" s="3">
        <v>41465</v>
      </c>
      <c r="AU47">
        <v>9.08</v>
      </c>
      <c r="AW47" s="3">
        <v>41467</v>
      </c>
      <c r="AX47">
        <v>44.191465020000003</v>
      </c>
      <c r="AZ47" s="3">
        <v>41466</v>
      </c>
      <c r="BA47">
        <v>1356</v>
      </c>
      <c r="BC47" s="3">
        <v>41467</v>
      </c>
      <c r="BD47">
        <v>33.21</v>
      </c>
      <c r="BF47" s="3">
        <v>41467</v>
      </c>
      <c r="BG47">
        <v>54.5</v>
      </c>
      <c r="BI47" s="3">
        <v>41467</v>
      </c>
      <c r="BJ47">
        <v>23.92</v>
      </c>
      <c r="BL47" s="3">
        <v>41467</v>
      </c>
      <c r="BM47">
        <v>59.02</v>
      </c>
      <c r="BO47" s="3">
        <v>41465</v>
      </c>
      <c r="BP47">
        <v>8.7999999999999995E-2</v>
      </c>
      <c r="BR47" s="3">
        <v>41467</v>
      </c>
      <c r="BS47">
        <v>69.091499999999996</v>
      </c>
      <c r="BU47" s="3">
        <v>41465</v>
      </c>
      <c r="BV47">
        <v>1.1569</v>
      </c>
      <c r="BX47" s="3">
        <v>41465</v>
      </c>
      <c r="BY47">
        <v>0.77080000000000004</v>
      </c>
    </row>
    <row r="48" spans="1:77" x14ac:dyDescent="0.25">
      <c r="A48" s="3">
        <v>41467</v>
      </c>
      <c r="B48">
        <v>87.37</v>
      </c>
      <c r="D48" s="3">
        <v>41467</v>
      </c>
      <c r="E48">
        <v>125.485</v>
      </c>
      <c r="G48" s="3">
        <v>41466</v>
      </c>
      <c r="H48">
        <v>141.02000000000001</v>
      </c>
      <c r="J48" s="3">
        <v>41467</v>
      </c>
      <c r="K48">
        <v>156.66</v>
      </c>
      <c r="M48" s="3">
        <v>41467</v>
      </c>
      <c r="N48">
        <v>178.61500000000001</v>
      </c>
      <c r="P48" s="3">
        <v>41470</v>
      </c>
      <c r="Q48">
        <v>114.6</v>
      </c>
      <c r="S48" s="3">
        <v>41467</v>
      </c>
      <c r="T48">
        <v>127.515</v>
      </c>
      <c r="V48" s="3">
        <v>41470</v>
      </c>
      <c r="W48" s="9">
        <v>92.95</v>
      </c>
      <c r="X48" s="9"/>
      <c r="Y48" s="3">
        <v>41467</v>
      </c>
      <c r="Z48">
        <v>108.1</v>
      </c>
      <c r="AB48" s="3">
        <v>41470</v>
      </c>
      <c r="AC48" s="9">
        <v>109.29</v>
      </c>
      <c r="AD48" s="9"/>
      <c r="AE48" s="3">
        <v>41470</v>
      </c>
      <c r="AF48">
        <v>49.66</v>
      </c>
      <c r="AH48" s="3">
        <v>41466</v>
      </c>
      <c r="AI48">
        <v>191.43</v>
      </c>
      <c r="AK48" s="3">
        <v>41470</v>
      </c>
      <c r="AL48">
        <v>112.26</v>
      </c>
      <c r="AN48" s="3">
        <v>41466</v>
      </c>
      <c r="AO48">
        <v>12.768000000000001</v>
      </c>
      <c r="AQ48" s="3">
        <v>41466</v>
      </c>
      <c r="AR48">
        <v>18.940000000000001</v>
      </c>
      <c r="AT48" s="3">
        <v>41466</v>
      </c>
      <c r="AU48">
        <v>9.11</v>
      </c>
      <c r="AW48" s="3">
        <v>41470</v>
      </c>
      <c r="AX48">
        <v>44.470968299999996</v>
      </c>
      <c r="AZ48" s="3">
        <v>41467</v>
      </c>
      <c r="BA48">
        <v>1347</v>
      </c>
      <c r="BC48" s="3">
        <v>41470</v>
      </c>
      <c r="BD48">
        <v>33.549999999999997</v>
      </c>
      <c r="BF48" s="3">
        <v>41470</v>
      </c>
      <c r="BG48">
        <v>54.95</v>
      </c>
      <c r="BI48" s="3">
        <v>41470</v>
      </c>
      <c r="BJ48">
        <v>24.35</v>
      </c>
      <c r="BL48" s="3">
        <v>41470</v>
      </c>
      <c r="BM48">
        <v>59.73</v>
      </c>
      <c r="BO48" s="3">
        <v>41466</v>
      </c>
      <c r="BP48">
        <v>0.09</v>
      </c>
      <c r="BR48" s="3">
        <v>41470</v>
      </c>
      <c r="BS48">
        <v>69.123900000000006</v>
      </c>
      <c r="BU48" s="3">
        <v>41466</v>
      </c>
      <c r="BV48">
        <v>1.1594</v>
      </c>
      <c r="BX48" s="3">
        <v>41466</v>
      </c>
      <c r="BY48">
        <v>0.76359999999999995</v>
      </c>
    </row>
    <row r="49" spans="1:77" x14ac:dyDescent="0.25">
      <c r="A49" s="3">
        <v>41470</v>
      </c>
      <c r="B49">
        <v>87.495000000000005</v>
      </c>
      <c r="D49" s="3">
        <v>41470</v>
      </c>
      <c r="E49">
        <v>125.72</v>
      </c>
      <c r="G49" s="3">
        <v>41467</v>
      </c>
      <c r="H49">
        <v>140.96</v>
      </c>
      <c r="J49" s="3">
        <v>41470</v>
      </c>
      <c r="K49">
        <v>156.66</v>
      </c>
      <c r="M49" s="3">
        <v>41470</v>
      </c>
      <c r="N49">
        <v>178.495</v>
      </c>
      <c r="P49" s="3">
        <v>41471</v>
      </c>
      <c r="Q49">
        <v>114.43</v>
      </c>
      <c r="S49" s="3">
        <v>41470</v>
      </c>
      <c r="T49">
        <v>127.37875</v>
      </c>
      <c r="V49" s="3">
        <v>41471</v>
      </c>
      <c r="W49" s="9">
        <v>92.72</v>
      </c>
      <c r="X49" s="9"/>
      <c r="Y49" s="3">
        <v>41470</v>
      </c>
      <c r="Z49">
        <v>108</v>
      </c>
      <c r="AB49" s="3">
        <v>41471</v>
      </c>
      <c r="AC49" s="9">
        <v>110.08</v>
      </c>
      <c r="AD49" s="9"/>
      <c r="AE49" s="3">
        <v>41471</v>
      </c>
      <c r="AF49">
        <v>50.092500000000001</v>
      </c>
      <c r="AH49" s="3">
        <v>41467</v>
      </c>
      <c r="AI49">
        <v>191.5</v>
      </c>
      <c r="AK49" s="3">
        <v>41471</v>
      </c>
      <c r="AL49">
        <v>112.71</v>
      </c>
      <c r="AN49" s="3">
        <v>41467</v>
      </c>
      <c r="AO49">
        <v>12.792999999999999</v>
      </c>
      <c r="AQ49" s="3">
        <v>41467</v>
      </c>
      <c r="AR49">
        <v>18.914999999999999</v>
      </c>
      <c r="AT49" s="3">
        <v>41467</v>
      </c>
      <c r="AU49">
        <v>9.1349999999999998</v>
      </c>
      <c r="AW49" s="3">
        <v>41471</v>
      </c>
      <c r="AX49">
        <v>44.790400619999993</v>
      </c>
      <c r="AZ49" s="3">
        <v>41470</v>
      </c>
      <c r="BA49">
        <v>1374</v>
      </c>
      <c r="BC49" s="3">
        <v>41471</v>
      </c>
      <c r="BD49">
        <v>33.619999999999997</v>
      </c>
      <c r="BF49" s="3">
        <v>41471</v>
      </c>
      <c r="BG49">
        <v>54.81</v>
      </c>
      <c r="BI49" s="3">
        <v>41471</v>
      </c>
      <c r="BJ49">
        <v>24.35</v>
      </c>
      <c r="BL49" s="3">
        <v>41471</v>
      </c>
      <c r="BM49">
        <v>59.8</v>
      </c>
      <c r="BO49" s="3">
        <v>41467</v>
      </c>
      <c r="BP49">
        <v>8.6999999999999994E-2</v>
      </c>
      <c r="BR49" s="3">
        <v>41471</v>
      </c>
      <c r="BS49">
        <v>68.650999999999996</v>
      </c>
      <c r="BU49" s="3">
        <v>41467</v>
      </c>
      <c r="BV49">
        <v>1.1560999999999999</v>
      </c>
      <c r="BX49" s="3">
        <v>41467</v>
      </c>
      <c r="BY49">
        <v>0.76529999999999998</v>
      </c>
    </row>
    <row r="50" spans="1:77" x14ac:dyDescent="0.25">
      <c r="A50" s="3">
        <v>41471</v>
      </c>
      <c r="B50">
        <v>87.305000000000007</v>
      </c>
      <c r="D50" s="3">
        <v>41471</v>
      </c>
      <c r="E50">
        <v>125.55500000000001</v>
      </c>
      <c r="G50" s="3">
        <v>41470</v>
      </c>
      <c r="H50">
        <v>141.01</v>
      </c>
      <c r="J50" s="3">
        <v>41471</v>
      </c>
      <c r="K50">
        <v>156.755</v>
      </c>
      <c r="M50" s="3">
        <v>41471</v>
      </c>
      <c r="N50">
        <v>178.83500000000001</v>
      </c>
      <c r="P50" s="3">
        <v>41472</v>
      </c>
      <c r="Q50">
        <v>114.86</v>
      </c>
      <c r="S50" s="3">
        <v>41471</v>
      </c>
      <c r="T50">
        <v>127.56125</v>
      </c>
      <c r="V50" s="3">
        <v>41472</v>
      </c>
      <c r="W50" s="9">
        <v>93.4</v>
      </c>
      <c r="X50" s="9"/>
      <c r="Y50" s="3">
        <v>41471</v>
      </c>
      <c r="Z50">
        <v>108.075</v>
      </c>
      <c r="AB50" s="3">
        <v>41472</v>
      </c>
      <c r="AC50" s="9">
        <v>110.979</v>
      </c>
      <c r="AD50" s="9"/>
      <c r="AE50" s="3">
        <v>41472</v>
      </c>
      <c r="AF50">
        <v>50.12</v>
      </c>
      <c r="AH50" s="3">
        <v>41470</v>
      </c>
      <c r="AI50">
        <v>191.89</v>
      </c>
      <c r="AK50" s="3">
        <v>41472</v>
      </c>
      <c r="AL50">
        <v>113.02</v>
      </c>
      <c r="AN50" s="3">
        <v>41470</v>
      </c>
      <c r="AO50">
        <v>12.864000000000001</v>
      </c>
      <c r="AQ50" s="3">
        <v>41470</v>
      </c>
      <c r="AR50">
        <v>18.984999999999999</v>
      </c>
      <c r="AT50" s="3">
        <v>41470</v>
      </c>
      <c r="AU50">
        <v>9.2249999999999996</v>
      </c>
      <c r="AW50" s="3">
        <v>41472</v>
      </c>
      <c r="AX50">
        <v>44.780418359999999</v>
      </c>
      <c r="AZ50" s="3">
        <v>41471</v>
      </c>
      <c r="BA50">
        <v>1373</v>
      </c>
      <c r="BC50" s="3">
        <v>41472</v>
      </c>
      <c r="BD50">
        <v>33.83</v>
      </c>
      <c r="BF50" s="3">
        <v>41472</v>
      </c>
      <c r="BG50">
        <v>55.42</v>
      </c>
      <c r="BI50" s="3">
        <v>41472</v>
      </c>
      <c r="BJ50">
        <v>24.3</v>
      </c>
      <c r="BL50" s="3">
        <v>41472</v>
      </c>
      <c r="BM50">
        <v>59.98</v>
      </c>
      <c r="BO50" s="3">
        <v>41470</v>
      </c>
      <c r="BP50">
        <v>8.5999999999999993E-2</v>
      </c>
      <c r="BR50" s="3">
        <v>41472</v>
      </c>
      <c r="BS50">
        <v>68.8827</v>
      </c>
      <c r="BU50" s="3">
        <v>41470</v>
      </c>
      <c r="BV50">
        <v>1.1559999999999999</v>
      </c>
      <c r="BX50" s="3">
        <v>41470</v>
      </c>
      <c r="BY50">
        <v>0.76549999999999996</v>
      </c>
    </row>
    <row r="51" spans="1:77" x14ac:dyDescent="0.25">
      <c r="A51" s="3">
        <v>41472</v>
      </c>
      <c r="B51">
        <v>87.025000000000006</v>
      </c>
      <c r="D51" s="3">
        <v>41472</v>
      </c>
      <c r="E51">
        <v>125.83499999999999</v>
      </c>
      <c r="G51" s="3">
        <v>41471</v>
      </c>
      <c r="H51">
        <v>141.05000000000001</v>
      </c>
      <c r="J51" s="3">
        <v>41472</v>
      </c>
      <c r="K51">
        <v>156.76</v>
      </c>
      <c r="M51" s="3">
        <v>41472</v>
      </c>
      <c r="N51">
        <v>178.86500000000001</v>
      </c>
      <c r="P51" s="3">
        <v>41473</v>
      </c>
      <c r="Q51">
        <v>114.56</v>
      </c>
      <c r="S51" s="3">
        <v>41472</v>
      </c>
      <c r="T51">
        <v>127.545</v>
      </c>
      <c r="V51" s="3">
        <v>41473</v>
      </c>
      <c r="W51" s="9">
        <v>93.96</v>
      </c>
      <c r="X51" s="9"/>
      <c r="Y51" s="3">
        <v>41472</v>
      </c>
      <c r="Z51">
        <v>108.29</v>
      </c>
      <c r="AB51" s="3">
        <v>41473</v>
      </c>
      <c r="AC51" s="9">
        <v>111.55</v>
      </c>
      <c r="AD51" s="9"/>
      <c r="AE51" s="3">
        <v>41473</v>
      </c>
      <c r="AF51">
        <v>50.09</v>
      </c>
      <c r="AH51" s="3">
        <v>41471</v>
      </c>
      <c r="AI51">
        <v>192.78</v>
      </c>
      <c r="AK51" s="3">
        <v>41473</v>
      </c>
      <c r="AL51">
        <v>112.61</v>
      </c>
      <c r="AN51" s="3">
        <v>41471</v>
      </c>
      <c r="AO51">
        <v>12.709</v>
      </c>
      <c r="AQ51" s="3">
        <v>41471</v>
      </c>
      <c r="AR51">
        <v>18.844999999999999</v>
      </c>
      <c r="AT51" s="3">
        <v>41471</v>
      </c>
      <c r="AU51">
        <v>9.125</v>
      </c>
      <c r="AW51" s="3">
        <v>41473</v>
      </c>
      <c r="AX51">
        <v>44.640666719999999</v>
      </c>
      <c r="AZ51" s="3">
        <v>41472</v>
      </c>
      <c r="BA51">
        <v>1390.5</v>
      </c>
      <c r="BC51" s="3">
        <v>41473</v>
      </c>
      <c r="BD51">
        <v>33.630000000000003</v>
      </c>
      <c r="BF51" s="3">
        <v>41473</v>
      </c>
      <c r="BG51">
        <v>54.78</v>
      </c>
      <c r="BI51" s="3">
        <v>41473</v>
      </c>
      <c r="BJ51">
        <v>24.35</v>
      </c>
      <c r="BL51" s="3">
        <v>41473</v>
      </c>
      <c r="BM51">
        <v>59.07</v>
      </c>
      <c r="BO51" s="3">
        <v>41471</v>
      </c>
      <c r="BP51">
        <v>8.3000000000000004E-2</v>
      </c>
      <c r="BR51" s="3">
        <v>41473</v>
      </c>
      <c r="BS51">
        <v>68.893699999999995</v>
      </c>
      <c r="BU51" s="3">
        <v>41471</v>
      </c>
      <c r="BV51">
        <v>1.1517999999999999</v>
      </c>
      <c r="BX51" s="3">
        <v>41471</v>
      </c>
      <c r="BY51">
        <v>0.75980000000000003</v>
      </c>
    </row>
    <row r="52" spans="1:77" x14ac:dyDescent="0.25">
      <c r="A52" s="3">
        <v>41473</v>
      </c>
      <c r="B52">
        <v>86.94</v>
      </c>
      <c r="D52" s="3">
        <v>41473</v>
      </c>
      <c r="E52">
        <v>125.295</v>
      </c>
      <c r="G52" s="3">
        <v>41472</v>
      </c>
      <c r="H52">
        <v>141.03</v>
      </c>
      <c r="J52" s="3">
        <v>41473</v>
      </c>
      <c r="K52">
        <v>157.03</v>
      </c>
      <c r="M52" s="3">
        <v>41473</v>
      </c>
      <c r="N52">
        <v>179.35499999999999</v>
      </c>
      <c r="P52" s="3">
        <v>41474</v>
      </c>
      <c r="Q52">
        <v>115.19</v>
      </c>
      <c r="S52" s="3">
        <v>41473</v>
      </c>
      <c r="T52">
        <v>127.74875</v>
      </c>
      <c r="V52" s="3">
        <v>41474</v>
      </c>
      <c r="W52" s="9">
        <v>93.9</v>
      </c>
      <c r="X52" s="9"/>
      <c r="Y52" s="3">
        <v>41473</v>
      </c>
      <c r="Z52">
        <v>108.425</v>
      </c>
      <c r="AB52" s="3">
        <v>41474</v>
      </c>
      <c r="AC52" s="9">
        <v>111.7</v>
      </c>
      <c r="AD52" s="9"/>
      <c r="AE52" s="3">
        <v>41474</v>
      </c>
      <c r="AF52">
        <v>50.1</v>
      </c>
      <c r="AH52" s="3">
        <v>41472</v>
      </c>
      <c r="AI52">
        <v>191.93</v>
      </c>
      <c r="AK52" s="3">
        <v>41474</v>
      </c>
      <c r="AL52">
        <v>113.42</v>
      </c>
      <c r="AN52" s="3">
        <v>41472</v>
      </c>
      <c r="AO52">
        <v>12.795999999999999</v>
      </c>
      <c r="AQ52" s="3">
        <v>41472</v>
      </c>
      <c r="AR52">
        <v>18.965</v>
      </c>
      <c r="AT52" s="3">
        <v>41472</v>
      </c>
      <c r="AU52">
        <v>9.2100000000000009</v>
      </c>
      <c r="AW52" s="3">
        <v>41474</v>
      </c>
      <c r="AX52">
        <v>44.570790899999999</v>
      </c>
      <c r="AZ52" s="3">
        <v>41473</v>
      </c>
      <c r="BA52">
        <v>1402.5</v>
      </c>
      <c r="BC52" s="3">
        <v>41474</v>
      </c>
      <c r="BD52">
        <v>33.729999999999997</v>
      </c>
      <c r="BF52" s="3">
        <v>41474</v>
      </c>
      <c r="BG52">
        <v>54.91</v>
      </c>
      <c r="BI52" s="3">
        <v>41474</v>
      </c>
      <c r="BJ52">
        <v>24.29</v>
      </c>
      <c r="BL52" s="3">
        <v>41474</v>
      </c>
      <c r="BM52">
        <v>58.75</v>
      </c>
      <c r="BO52" s="3">
        <v>41472</v>
      </c>
      <c r="BP52">
        <v>0.09</v>
      </c>
      <c r="BR52" s="3">
        <v>41474</v>
      </c>
      <c r="BS52">
        <v>68.642300000000006</v>
      </c>
      <c r="BU52" s="3">
        <v>41472</v>
      </c>
      <c r="BV52">
        <v>1.159</v>
      </c>
      <c r="BX52" s="3">
        <v>41472</v>
      </c>
      <c r="BY52">
        <v>0.76190000000000002</v>
      </c>
    </row>
    <row r="53" spans="1:77" x14ac:dyDescent="0.25">
      <c r="A53" s="3">
        <v>41474</v>
      </c>
      <c r="B53">
        <v>86.63</v>
      </c>
      <c r="D53" s="3">
        <v>41474</v>
      </c>
      <c r="E53">
        <v>125.14</v>
      </c>
      <c r="G53" s="3">
        <v>41473</v>
      </c>
      <c r="H53">
        <v>141.19</v>
      </c>
      <c r="J53" s="3">
        <v>41474</v>
      </c>
      <c r="K53">
        <v>157.13</v>
      </c>
      <c r="M53" s="3">
        <v>41474</v>
      </c>
      <c r="N53">
        <v>179.215</v>
      </c>
      <c r="P53" s="3">
        <v>41477</v>
      </c>
      <c r="Q53">
        <v>115.45</v>
      </c>
      <c r="S53" s="3">
        <v>41474</v>
      </c>
      <c r="T53">
        <v>127.71625</v>
      </c>
      <c r="V53" s="3">
        <v>41477</v>
      </c>
      <c r="W53" s="9">
        <v>93.97</v>
      </c>
      <c r="X53" s="9"/>
      <c r="Y53" s="3">
        <v>41474</v>
      </c>
      <c r="Z53">
        <v>108.49</v>
      </c>
      <c r="AB53" s="3">
        <v>41477</v>
      </c>
      <c r="AC53" s="9">
        <v>111.53</v>
      </c>
      <c r="AD53" s="9"/>
      <c r="AE53" s="3">
        <v>41477</v>
      </c>
      <c r="AF53">
        <v>50.4</v>
      </c>
      <c r="AH53" s="3">
        <v>41473</v>
      </c>
      <c r="AI53">
        <v>191.67</v>
      </c>
      <c r="AK53" s="3">
        <v>41477</v>
      </c>
      <c r="AL53">
        <v>113.38</v>
      </c>
      <c r="AN53" s="3">
        <v>41473</v>
      </c>
      <c r="AO53">
        <v>12.897</v>
      </c>
      <c r="AQ53" s="3">
        <v>41473</v>
      </c>
      <c r="AR53">
        <v>19.125</v>
      </c>
      <c r="AT53" s="3">
        <v>41473</v>
      </c>
      <c r="AU53">
        <v>9.2650000000000006</v>
      </c>
      <c r="AW53" s="3">
        <v>41477</v>
      </c>
      <c r="AX53">
        <v>45.000028079999993</v>
      </c>
      <c r="AZ53" s="3">
        <v>41474</v>
      </c>
      <c r="BA53">
        <v>1381</v>
      </c>
      <c r="BC53" s="3">
        <v>41477</v>
      </c>
      <c r="BD53">
        <v>33.770000000000003</v>
      </c>
      <c r="BF53" s="3">
        <v>41477</v>
      </c>
      <c r="BG53">
        <v>55.22</v>
      </c>
      <c r="BI53" s="3">
        <v>41477</v>
      </c>
      <c r="BJ53">
        <v>24.43</v>
      </c>
      <c r="BL53" s="3">
        <v>41477</v>
      </c>
      <c r="BM53">
        <v>59.8</v>
      </c>
      <c r="BO53" s="3">
        <v>41473</v>
      </c>
      <c r="BP53">
        <v>9.0999999999999998E-2</v>
      </c>
      <c r="BR53" s="3">
        <v>41477</v>
      </c>
      <c r="BS53">
        <v>68.361900000000006</v>
      </c>
      <c r="BU53" s="3">
        <v>41473</v>
      </c>
      <c r="BV53">
        <v>1.1615</v>
      </c>
      <c r="BX53" s="3">
        <v>41473</v>
      </c>
      <c r="BY53">
        <v>0.76280000000000003</v>
      </c>
    </row>
    <row r="54" spans="1:77" x14ac:dyDescent="0.25">
      <c r="A54" s="3">
        <v>41477</v>
      </c>
      <c r="B54">
        <v>86.02</v>
      </c>
      <c r="D54" s="3">
        <v>41477</v>
      </c>
      <c r="E54">
        <v>124.41500000000001</v>
      </c>
      <c r="G54" s="3">
        <v>41474</v>
      </c>
      <c r="H54">
        <v>141.26</v>
      </c>
      <c r="J54" s="3">
        <v>41477</v>
      </c>
      <c r="K54">
        <v>157.28</v>
      </c>
      <c r="M54" s="3">
        <v>41477</v>
      </c>
      <c r="N54">
        <v>179.435</v>
      </c>
      <c r="P54" s="3">
        <v>41478</v>
      </c>
      <c r="Q54">
        <v>115.27</v>
      </c>
      <c r="S54" s="3">
        <v>41477</v>
      </c>
      <c r="T54">
        <v>127.71875</v>
      </c>
      <c r="V54" s="3">
        <v>41478</v>
      </c>
      <c r="W54" s="9">
        <v>93.74</v>
      </c>
      <c r="X54" s="9"/>
      <c r="Y54" s="3">
        <v>41477</v>
      </c>
      <c r="Z54">
        <v>108.63</v>
      </c>
      <c r="AB54" s="3">
        <v>41478</v>
      </c>
      <c r="AC54" s="9">
        <v>112</v>
      </c>
      <c r="AD54" s="9"/>
      <c r="AE54" s="3">
        <v>41478</v>
      </c>
      <c r="AF54">
        <v>50.56</v>
      </c>
      <c r="AH54" s="3">
        <v>41474</v>
      </c>
      <c r="AI54">
        <v>191.5</v>
      </c>
      <c r="AK54" s="3">
        <v>41478</v>
      </c>
      <c r="AL54">
        <v>113.12</v>
      </c>
      <c r="AN54" s="3">
        <v>41474</v>
      </c>
      <c r="AO54">
        <v>12.821999999999999</v>
      </c>
      <c r="AQ54" s="3">
        <v>41474</v>
      </c>
      <c r="AR54">
        <v>19.16</v>
      </c>
      <c r="AT54" s="3">
        <v>41474</v>
      </c>
      <c r="AU54">
        <v>9.1549999999999994</v>
      </c>
      <c r="AW54" s="3">
        <v>41478</v>
      </c>
      <c r="AX54">
        <v>45.289513619999994</v>
      </c>
      <c r="AZ54" s="3">
        <v>41477</v>
      </c>
      <c r="BA54">
        <v>1376</v>
      </c>
      <c r="BC54" s="3">
        <v>41478</v>
      </c>
      <c r="BD54">
        <v>34.700000000000003</v>
      </c>
      <c r="BF54" s="3">
        <v>41478</v>
      </c>
      <c r="BG54">
        <v>55.67</v>
      </c>
      <c r="BI54" s="3">
        <v>41478</v>
      </c>
      <c r="BJ54">
        <v>24.22</v>
      </c>
      <c r="BL54" s="3">
        <v>41478</v>
      </c>
      <c r="BM54">
        <v>60.72</v>
      </c>
      <c r="BO54" s="3">
        <v>41474</v>
      </c>
      <c r="BP54">
        <v>9.8000000000000004E-2</v>
      </c>
      <c r="BR54" s="3">
        <v>41478</v>
      </c>
      <c r="BS54">
        <v>68.232900000000001</v>
      </c>
      <c r="BU54" s="3">
        <v>41474</v>
      </c>
      <c r="BV54">
        <v>1.1616</v>
      </c>
      <c r="BX54" s="3">
        <v>41474</v>
      </c>
      <c r="BY54">
        <v>0.76090000000000002</v>
      </c>
    </row>
    <row r="55" spans="1:77" x14ac:dyDescent="0.25">
      <c r="A55" s="3">
        <v>41478</v>
      </c>
      <c r="B55">
        <v>86.02</v>
      </c>
      <c r="D55" s="3">
        <v>41478</v>
      </c>
      <c r="E55">
        <v>124.16</v>
      </c>
      <c r="G55" s="3">
        <v>41477</v>
      </c>
      <c r="H55">
        <v>141.38999999999999</v>
      </c>
      <c r="J55" s="3">
        <v>41478</v>
      </c>
      <c r="K55">
        <v>157.08000000000001</v>
      </c>
      <c r="M55" s="3">
        <v>41478</v>
      </c>
      <c r="N55">
        <v>178.98500000000001</v>
      </c>
      <c r="P55" s="3">
        <v>41479</v>
      </c>
      <c r="Q55">
        <v>114.71</v>
      </c>
      <c r="S55" s="3">
        <v>41478</v>
      </c>
      <c r="T55">
        <v>127.6725</v>
      </c>
      <c r="V55" s="3">
        <v>41479</v>
      </c>
      <c r="W55" s="9">
        <v>92.95</v>
      </c>
      <c r="X55" s="9"/>
      <c r="Y55" s="3">
        <v>41478</v>
      </c>
      <c r="Z55">
        <v>108.66</v>
      </c>
      <c r="AB55" s="3">
        <v>41479</v>
      </c>
      <c r="AC55" s="9">
        <v>110.95</v>
      </c>
      <c r="AD55" s="9"/>
      <c r="AE55" s="3">
        <v>41479</v>
      </c>
      <c r="AF55">
        <v>50.179000000000002</v>
      </c>
      <c r="AH55" s="3">
        <v>41477</v>
      </c>
      <c r="AI55">
        <v>191.78</v>
      </c>
      <c r="AK55" s="3">
        <v>41479</v>
      </c>
      <c r="AL55">
        <v>112.2</v>
      </c>
      <c r="AN55" s="3">
        <v>41477</v>
      </c>
      <c r="AO55">
        <v>12.826000000000001</v>
      </c>
      <c r="AQ55" s="3">
        <v>41477</v>
      </c>
      <c r="AR55">
        <v>19.16</v>
      </c>
      <c r="AT55" s="3">
        <v>41477</v>
      </c>
      <c r="AU55">
        <v>9.14</v>
      </c>
      <c r="AW55" s="3">
        <v>41479</v>
      </c>
      <c r="AX55">
        <v>45.029974859999996</v>
      </c>
      <c r="AZ55" s="3">
        <v>41478</v>
      </c>
      <c r="BA55">
        <v>1404.5</v>
      </c>
      <c r="BC55" s="3">
        <v>41479</v>
      </c>
      <c r="BD55">
        <v>34.340000000000003</v>
      </c>
      <c r="BF55" s="3">
        <v>41479</v>
      </c>
      <c r="BG55">
        <v>55.5</v>
      </c>
      <c r="BI55" s="3">
        <v>41479</v>
      </c>
      <c r="BJ55">
        <v>24.07</v>
      </c>
      <c r="BL55" s="3">
        <v>41479</v>
      </c>
      <c r="BM55">
        <v>59.74</v>
      </c>
      <c r="BO55" s="3">
        <v>41477</v>
      </c>
      <c r="BP55">
        <v>0.10100000000000001</v>
      </c>
      <c r="BR55" s="3">
        <v>41479</v>
      </c>
      <c r="BS55">
        <v>68.1404</v>
      </c>
      <c r="BU55" s="3">
        <v>41477</v>
      </c>
      <c r="BV55">
        <v>1.1649</v>
      </c>
      <c r="BX55" s="3">
        <v>41477</v>
      </c>
      <c r="BY55">
        <v>0.75839999999999996</v>
      </c>
    </row>
    <row r="56" spans="1:77" x14ac:dyDescent="0.25">
      <c r="A56" s="3">
        <v>41479</v>
      </c>
      <c r="B56">
        <v>86.02</v>
      </c>
      <c r="D56" s="3">
        <v>41479</v>
      </c>
      <c r="E56">
        <v>123.38</v>
      </c>
      <c r="G56" s="3">
        <v>41478</v>
      </c>
      <c r="H56">
        <v>141.29</v>
      </c>
      <c r="J56" s="3">
        <v>41479</v>
      </c>
      <c r="K56">
        <v>156.98500000000001</v>
      </c>
      <c r="M56" s="3">
        <v>41479</v>
      </c>
      <c r="N56">
        <v>178.17500000000001</v>
      </c>
      <c r="P56" s="3">
        <v>41480</v>
      </c>
      <c r="Q56">
        <v>114.57</v>
      </c>
      <c r="S56" s="3">
        <v>41479</v>
      </c>
      <c r="T56">
        <v>127.32250000000001</v>
      </c>
      <c r="V56" s="3">
        <v>41480</v>
      </c>
      <c r="W56" s="9">
        <v>92.74</v>
      </c>
      <c r="X56" s="9"/>
      <c r="Y56" s="3">
        <v>41479</v>
      </c>
      <c r="Z56">
        <v>108.76</v>
      </c>
      <c r="AB56" s="3">
        <v>41480</v>
      </c>
      <c r="AC56" s="9">
        <v>111.05</v>
      </c>
      <c r="AD56" s="9"/>
      <c r="AE56" s="3">
        <v>41480</v>
      </c>
      <c r="AF56">
        <v>49.89</v>
      </c>
      <c r="AH56" s="3">
        <v>41478</v>
      </c>
      <c r="AI56">
        <v>191.7</v>
      </c>
      <c r="AK56" s="3">
        <v>41480</v>
      </c>
      <c r="AL56">
        <v>112.26</v>
      </c>
      <c r="AN56" s="3">
        <v>41478</v>
      </c>
      <c r="AO56">
        <v>12.774000000000001</v>
      </c>
      <c r="AQ56" s="3">
        <v>41478</v>
      </c>
      <c r="AR56">
        <v>19.11</v>
      </c>
      <c r="AT56" s="3">
        <v>41478</v>
      </c>
      <c r="AU56">
        <v>9.1150000000000002</v>
      </c>
      <c r="AW56" s="3">
        <v>41480</v>
      </c>
      <c r="AX56">
        <v>45.389336219999997</v>
      </c>
      <c r="AZ56" s="3">
        <v>41479</v>
      </c>
      <c r="BA56">
        <v>1390</v>
      </c>
      <c r="BC56" s="3">
        <v>41480</v>
      </c>
      <c r="BD56">
        <v>34.64</v>
      </c>
      <c r="BF56" s="3">
        <v>41480</v>
      </c>
      <c r="BG56">
        <v>56.04</v>
      </c>
      <c r="BI56" s="3">
        <v>41480</v>
      </c>
      <c r="BJ56">
        <v>24.03</v>
      </c>
      <c r="BL56" s="3">
        <v>41480</v>
      </c>
      <c r="BM56">
        <v>60.34</v>
      </c>
      <c r="BO56" s="3">
        <v>41478</v>
      </c>
      <c r="BP56">
        <v>0.105</v>
      </c>
      <c r="BR56" s="3">
        <v>41480</v>
      </c>
      <c r="BS56">
        <v>68.145799999999994</v>
      </c>
      <c r="BU56" s="3">
        <v>41478</v>
      </c>
      <c r="BV56">
        <v>1.1621999999999999</v>
      </c>
      <c r="BX56" s="3">
        <v>41478</v>
      </c>
      <c r="BY56">
        <v>0.75629999999999997</v>
      </c>
    </row>
    <row r="57" spans="1:77" x14ac:dyDescent="0.25">
      <c r="A57" s="3">
        <v>41480</v>
      </c>
      <c r="B57">
        <v>86.13</v>
      </c>
      <c r="D57" s="3">
        <v>41480</v>
      </c>
      <c r="E57">
        <v>123.235</v>
      </c>
      <c r="G57" s="3">
        <v>41479</v>
      </c>
      <c r="H57">
        <v>141.35</v>
      </c>
      <c r="J57" s="3">
        <v>41480</v>
      </c>
      <c r="K57">
        <v>156.93</v>
      </c>
      <c r="M57" s="3">
        <v>41480</v>
      </c>
      <c r="N57">
        <v>177.905</v>
      </c>
      <c r="P57" s="3">
        <v>41481</v>
      </c>
      <c r="Q57">
        <v>114.69</v>
      </c>
      <c r="S57" s="3">
        <v>41480</v>
      </c>
      <c r="T57">
        <v>127.13625</v>
      </c>
      <c r="V57" s="3">
        <v>41481</v>
      </c>
      <c r="W57" s="9">
        <v>92.78</v>
      </c>
      <c r="X57" s="9"/>
      <c r="Y57" s="3">
        <v>41480</v>
      </c>
      <c r="Z57">
        <v>108.315</v>
      </c>
      <c r="AB57" s="3">
        <v>41481</v>
      </c>
      <c r="AC57" s="9">
        <v>110.66</v>
      </c>
      <c r="AD57" s="9"/>
      <c r="AE57" s="3">
        <v>41481</v>
      </c>
      <c r="AF57">
        <v>49.99</v>
      </c>
      <c r="AH57" s="3">
        <v>41479</v>
      </c>
      <c r="AI57">
        <v>190.9</v>
      </c>
      <c r="AK57" s="3">
        <v>41481</v>
      </c>
      <c r="AL57">
        <v>112.29</v>
      </c>
      <c r="AN57" s="3">
        <v>41479</v>
      </c>
      <c r="AO57">
        <v>12.747</v>
      </c>
      <c r="AQ57" s="3">
        <v>41479</v>
      </c>
      <c r="AR57">
        <v>18.954999999999998</v>
      </c>
      <c r="AT57" s="3">
        <v>41479</v>
      </c>
      <c r="AU57">
        <v>9.08</v>
      </c>
      <c r="AW57" s="3">
        <v>41481</v>
      </c>
      <c r="AX57">
        <v>45.62891046</v>
      </c>
      <c r="AZ57" s="3">
        <v>41480</v>
      </c>
      <c r="BA57">
        <v>1386</v>
      </c>
      <c r="BC57" s="3">
        <v>41481</v>
      </c>
      <c r="BD57">
        <v>34.72</v>
      </c>
      <c r="BF57" s="3">
        <v>41481</v>
      </c>
      <c r="BG57">
        <v>56.44</v>
      </c>
      <c r="BI57" s="3">
        <v>41481</v>
      </c>
      <c r="BJ57">
        <v>23.98</v>
      </c>
      <c r="BL57" s="3">
        <v>41481</v>
      </c>
      <c r="BM57">
        <v>59.9</v>
      </c>
      <c r="BO57" s="3">
        <v>41479</v>
      </c>
      <c r="BP57">
        <v>0.104</v>
      </c>
      <c r="BR57" s="3">
        <v>41481</v>
      </c>
      <c r="BS57">
        <v>67.997200000000007</v>
      </c>
      <c r="BU57" s="3">
        <v>41479</v>
      </c>
      <c r="BV57">
        <v>1.1600999999999999</v>
      </c>
      <c r="BX57" s="3">
        <v>41479</v>
      </c>
      <c r="BY57">
        <v>0.75749999999999995</v>
      </c>
    </row>
    <row r="58" spans="1:77" x14ac:dyDescent="0.25">
      <c r="A58" s="3">
        <v>41481</v>
      </c>
      <c r="B58">
        <v>86.03</v>
      </c>
      <c r="D58" s="3">
        <v>41481</v>
      </c>
      <c r="E58">
        <v>123.655</v>
      </c>
      <c r="G58" s="3">
        <v>41480</v>
      </c>
      <c r="H58">
        <v>141.32</v>
      </c>
      <c r="J58" s="3">
        <v>41481</v>
      </c>
      <c r="K58">
        <v>156.905</v>
      </c>
      <c r="M58" s="3">
        <v>41481</v>
      </c>
      <c r="N58">
        <v>178.04499999999999</v>
      </c>
      <c r="P58" s="3">
        <v>41484</v>
      </c>
      <c r="Q58">
        <v>114.5</v>
      </c>
      <c r="S58" s="3">
        <v>41481</v>
      </c>
      <c r="T58">
        <v>127.24124999999999</v>
      </c>
      <c r="V58" s="3">
        <v>41484</v>
      </c>
      <c r="W58" s="9">
        <v>92.58</v>
      </c>
      <c r="X58" s="9"/>
      <c r="Y58" s="3">
        <v>41481</v>
      </c>
      <c r="Z58">
        <v>108.48</v>
      </c>
      <c r="AB58" s="3">
        <v>41484</v>
      </c>
      <c r="AC58" s="9">
        <v>110.25</v>
      </c>
      <c r="AD58" s="9"/>
      <c r="AE58" s="3">
        <v>41484</v>
      </c>
      <c r="AF58">
        <v>49.906999999999996</v>
      </c>
      <c r="AH58" s="3">
        <v>41480</v>
      </c>
      <c r="AI58">
        <v>190.92</v>
      </c>
      <c r="AK58" s="3">
        <v>41484</v>
      </c>
      <c r="AL58">
        <v>112.21</v>
      </c>
      <c r="AN58" s="3">
        <v>41480</v>
      </c>
      <c r="AO58">
        <v>12.667999999999999</v>
      </c>
      <c r="AQ58" s="3">
        <v>41480</v>
      </c>
      <c r="AR58">
        <v>18.87</v>
      </c>
      <c r="AT58" s="3">
        <v>41480</v>
      </c>
      <c r="AU58">
        <v>8.8550000000000004</v>
      </c>
      <c r="AW58" s="3">
        <v>41484</v>
      </c>
      <c r="AX58">
        <v>45.34940718</v>
      </c>
      <c r="AZ58" s="3">
        <v>41481</v>
      </c>
      <c r="BA58">
        <v>1379</v>
      </c>
      <c r="BC58" s="3">
        <v>41484</v>
      </c>
      <c r="BD58">
        <v>34.31</v>
      </c>
      <c r="BF58" s="3">
        <v>41484</v>
      </c>
      <c r="BG58">
        <v>55.89</v>
      </c>
      <c r="BI58" s="3">
        <v>41484</v>
      </c>
      <c r="BJ58">
        <v>23.56</v>
      </c>
      <c r="BL58" s="3">
        <v>41484</v>
      </c>
      <c r="BM58">
        <v>59.76</v>
      </c>
      <c r="BO58" s="3">
        <v>41480</v>
      </c>
      <c r="BP58">
        <v>9.8000000000000004E-2</v>
      </c>
      <c r="BR58" s="3">
        <v>41484</v>
      </c>
      <c r="BS58">
        <v>68.054299999999998</v>
      </c>
      <c r="BU58" s="3">
        <v>41480</v>
      </c>
      <c r="BV58">
        <v>1.1592</v>
      </c>
      <c r="BX58" s="3">
        <v>41480</v>
      </c>
      <c r="BY58">
        <v>0.75319999999999998</v>
      </c>
    </row>
    <row r="59" spans="1:77" x14ac:dyDescent="0.25">
      <c r="A59" s="3">
        <v>41484</v>
      </c>
      <c r="B59">
        <v>86.1</v>
      </c>
      <c r="D59" s="3">
        <v>41484</v>
      </c>
      <c r="E59">
        <v>123.61</v>
      </c>
      <c r="G59" s="3">
        <v>41481</v>
      </c>
      <c r="H59">
        <v>141.30000000000001</v>
      </c>
      <c r="J59" s="3">
        <v>41484</v>
      </c>
      <c r="K59">
        <v>156.76499999999999</v>
      </c>
      <c r="M59" s="3">
        <v>41484</v>
      </c>
      <c r="N59">
        <v>177.905</v>
      </c>
      <c r="P59" s="3">
        <v>41485</v>
      </c>
      <c r="Q59">
        <v>114.53</v>
      </c>
      <c r="S59" s="3">
        <v>41484</v>
      </c>
      <c r="T59">
        <v>127.27124999999999</v>
      </c>
      <c r="V59" s="3">
        <v>41485</v>
      </c>
      <c r="W59" s="9">
        <v>92.71</v>
      </c>
      <c r="X59" s="9"/>
      <c r="Y59" s="3">
        <v>41484</v>
      </c>
      <c r="Z59">
        <v>108.255</v>
      </c>
      <c r="AB59" s="3">
        <v>41485</v>
      </c>
      <c r="AC59" s="9">
        <v>110.09</v>
      </c>
      <c r="AD59" s="9"/>
      <c r="AE59" s="3">
        <v>41485</v>
      </c>
      <c r="AF59">
        <v>49.490099999999998</v>
      </c>
      <c r="AH59" s="3">
        <v>41481</v>
      </c>
      <c r="AI59">
        <v>190.82</v>
      </c>
      <c r="AK59" s="3">
        <v>41485</v>
      </c>
      <c r="AL59">
        <v>112.16</v>
      </c>
      <c r="AN59" s="3">
        <v>41481</v>
      </c>
      <c r="AO59">
        <v>12.619</v>
      </c>
      <c r="AQ59" s="3">
        <v>41481</v>
      </c>
      <c r="AR59">
        <v>18.82</v>
      </c>
      <c r="AT59" s="3">
        <v>41481</v>
      </c>
      <c r="AU59">
        <v>8.6549999999999994</v>
      </c>
      <c r="AW59" s="3">
        <v>41485</v>
      </c>
      <c r="AX59">
        <v>44.880240960000002</v>
      </c>
      <c r="AZ59" s="3">
        <v>41484</v>
      </c>
      <c r="BA59">
        <v>1375.5</v>
      </c>
      <c r="BC59" s="3">
        <v>41485</v>
      </c>
      <c r="BD59">
        <v>34.4</v>
      </c>
      <c r="BF59" s="3">
        <v>41485</v>
      </c>
      <c r="BG59">
        <v>56.09</v>
      </c>
      <c r="BI59" s="3">
        <v>41485</v>
      </c>
      <c r="BJ59">
        <v>22.75</v>
      </c>
      <c r="BL59" s="3">
        <v>41485</v>
      </c>
      <c r="BM59">
        <v>60.13</v>
      </c>
      <c r="BO59" s="3">
        <v>41481</v>
      </c>
      <c r="BP59">
        <v>9.7000000000000003E-2</v>
      </c>
      <c r="BR59" s="3">
        <v>41485</v>
      </c>
      <c r="BS59">
        <v>68.067800000000005</v>
      </c>
      <c r="BU59" s="3">
        <v>41481</v>
      </c>
      <c r="BV59">
        <v>1.1583000000000001</v>
      </c>
      <c r="BX59" s="3">
        <v>41481</v>
      </c>
      <c r="BY59">
        <v>0.753</v>
      </c>
    </row>
    <row r="60" spans="1:77" x14ac:dyDescent="0.25">
      <c r="A60" s="3">
        <v>41485</v>
      </c>
      <c r="B60">
        <v>86.67</v>
      </c>
      <c r="D60" s="3">
        <v>41485</v>
      </c>
      <c r="E60">
        <v>124.395</v>
      </c>
      <c r="G60" s="3">
        <v>41484</v>
      </c>
      <c r="H60">
        <v>141.26</v>
      </c>
      <c r="J60" s="3">
        <v>41485</v>
      </c>
      <c r="K60">
        <v>156.80000000000001</v>
      </c>
      <c r="M60" s="3">
        <v>41485</v>
      </c>
      <c r="N60">
        <v>178.005</v>
      </c>
      <c r="P60" s="3">
        <v>41486</v>
      </c>
      <c r="Q60">
        <v>114.54</v>
      </c>
      <c r="S60" s="3">
        <v>41485</v>
      </c>
      <c r="T60">
        <v>127.47</v>
      </c>
      <c r="V60" s="3">
        <v>41486</v>
      </c>
      <c r="W60" s="9">
        <v>92.98</v>
      </c>
      <c r="X60" s="9"/>
      <c r="Y60" s="3">
        <v>41485</v>
      </c>
      <c r="Z60">
        <v>108.48</v>
      </c>
      <c r="AB60" s="3">
        <v>41486</v>
      </c>
      <c r="AC60" s="9">
        <v>109.26</v>
      </c>
      <c r="AD60" s="9"/>
      <c r="AE60" s="3">
        <v>41486</v>
      </c>
      <c r="AF60">
        <v>49.42</v>
      </c>
      <c r="AH60" s="3">
        <v>41484</v>
      </c>
      <c r="AI60">
        <v>190.8</v>
      </c>
      <c r="AK60" s="3">
        <v>41486</v>
      </c>
      <c r="AL60">
        <v>112.87</v>
      </c>
      <c r="AN60" s="3">
        <v>41484</v>
      </c>
      <c r="AO60">
        <v>12.664</v>
      </c>
      <c r="AQ60" s="3">
        <v>41484</v>
      </c>
      <c r="AR60">
        <v>18.84</v>
      </c>
      <c r="AT60" s="3">
        <v>41484</v>
      </c>
      <c r="AU60">
        <v>8.5150000000000006</v>
      </c>
      <c r="AW60" s="3">
        <v>41486</v>
      </c>
      <c r="AX60">
        <v>44.570790899999999</v>
      </c>
      <c r="AZ60" s="3">
        <v>41485</v>
      </c>
      <c r="BA60">
        <v>1365.5</v>
      </c>
      <c r="BC60" s="3">
        <v>41486</v>
      </c>
      <c r="BD60">
        <v>34.26</v>
      </c>
      <c r="BF60" s="3">
        <v>41486</v>
      </c>
      <c r="BG60">
        <v>55.83</v>
      </c>
      <c r="BI60" s="3">
        <v>41486</v>
      </c>
      <c r="BJ60">
        <v>22.78</v>
      </c>
      <c r="BL60" s="3">
        <v>41486</v>
      </c>
      <c r="BM60">
        <v>59.62</v>
      </c>
      <c r="BO60" s="3">
        <v>41484</v>
      </c>
      <c r="BP60">
        <v>9.1999999999999998E-2</v>
      </c>
      <c r="BR60" s="3">
        <v>41486</v>
      </c>
      <c r="BS60">
        <v>67.926699999999997</v>
      </c>
      <c r="BU60" s="3">
        <v>41484</v>
      </c>
      <c r="BV60">
        <v>1.1566000000000001</v>
      </c>
      <c r="BX60" s="3">
        <v>41484</v>
      </c>
      <c r="BY60">
        <v>0.75409999999999999</v>
      </c>
    </row>
    <row r="61" spans="1:77" x14ac:dyDescent="0.25">
      <c r="A61" s="3">
        <v>41486</v>
      </c>
      <c r="B61">
        <v>87</v>
      </c>
      <c r="D61" s="3">
        <v>41486</v>
      </c>
      <c r="E61">
        <v>123.98</v>
      </c>
      <c r="G61" s="3">
        <v>41485</v>
      </c>
      <c r="H61">
        <v>141.29</v>
      </c>
      <c r="J61" s="3">
        <v>41486</v>
      </c>
      <c r="K61">
        <v>156.85499999999999</v>
      </c>
      <c r="M61" s="3">
        <v>41486</v>
      </c>
      <c r="N61">
        <v>178.04499999999999</v>
      </c>
      <c r="P61" s="3">
        <v>41487</v>
      </c>
      <c r="Q61">
        <v>113.28</v>
      </c>
      <c r="S61" s="3">
        <v>41486</v>
      </c>
      <c r="T61">
        <v>127.43875</v>
      </c>
      <c r="V61" s="3">
        <v>41487</v>
      </c>
      <c r="W61" s="9">
        <v>91.65</v>
      </c>
      <c r="X61" s="9"/>
      <c r="Y61" s="3">
        <v>41486</v>
      </c>
      <c r="Z61">
        <v>108.62</v>
      </c>
      <c r="AB61" s="3">
        <v>41487</v>
      </c>
      <c r="AC61" s="9">
        <v>108.55</v>
      </c>
      <c r="AD61" s="9"/>
      <c r="AE61" s="3">
        <v>41487</v>
      </c>
      <c r="AF61">
        <v>49.08</v>
      </c>
      <c r="AH61" s="3">
        <v>41485</v>
      </c>
      <c r="AI61">
        <v>190.68</v>
      </c>
      <c r="AK61" s="3">
        <v>41487</v>
      </c>
      <c r="AL61">
        <v>112.01</v>
      </c>
      <c r="AN61" s="3">
        <v>41485</v>
      </c>
      <c r="AO61">
        <v>12.712</v>
      </c>
      <c r="AQ61" s="3">
        <v>41485</v>
      </c>
      <c r="AR61">
        <v>18.87</v>
      </c>
      <c r="AT61" s="3">
        <v>41485</v>
      </c>
      <c r="AU61">
        <v>8.58</v>
      </c>
      <c r="AW61" s="3">
        <v>41487</v>
      </c>
      <c r="AX61">
        <v>44.870258700000001</v>
      </c>
      <c r="AZ61" s="3">
        <v>41486</v>
      </c>
      <c r="BA61">
        <v>1358</v>
      </c>
      <c r="BC61" s="3">
        <v>41487</v>
      </c>
      <c r="BD61">
        <v>34.914999999999999</v>
      </c>
      <c r="BF61" s="3">
        <v>41487</v>
      </c>
      <c r="BG61">
        <v>56.44</v>
      </c>
      <c r="BI61" s="3">
        <v>41487</v>
      </c>
      <c r="BJ61">
        <v>23.08</v>
      </c>
      <c r="BL61" s="3">
        <v>41487</v>
      </c>
      <c r="BM61">
        <v>60.53</v>
      </c>
      <c r="BO61" s="3">
        <v>41485</v>
      </c>
      <c r="BP61">
        <v>9.9000000000000005E-2</v>
      </c>
      <c r="BR61" s="3">
        <v>41487</v>
      </c>
      <c r="BS61">
        <v>68.157899999999998</v>
      </c>
      <c r="BU61" s="3">
        <v>41485</v>
      </c>
      <c r="BV61">
        <v>1.149</v>
      </c>
      <c r="BX61" s="3">
        <v>41485</v>
      </c>
      <c r="BY61">
        <v>0.754</v>
      </c>
    </row>
    <row r="62" spans="1:77" x14ac:dyDescent="0.25">
      <c r="A62" s="3">
        <v>41487</v>
      </c>
      <c r="B62">
        <v>87.105000000000004</v>
      </c>
      <c r="D62" s="3">
        <v>41487</v>
      </c>
      <c r="E62">
        <v>124.125</v>
      </c>
      <c r="G62" s="3">
        <v>41486</v>
      </c>
      <c r="H62">
        <v>141.29</v>
      </c>
      <c r="J62" s="3">
        <v>41487</v>
      </c>
      <c r="K62">
        <v>156.94</v>
      </c>
      <c r="M62" s="3">
        <v>41487</v>
      </c>
      <c r="N62">
        <v>178.185</v>
      </c>
      <c r="P62" s="3">
        <v>41488</v>
      </c>
      <c r="Q62">
        <v>113.84</v>
      </c>
      <c r="S62" s="3">
        <v>41487</v>
      </c>
      <c r="T62">
        <v>127.60625</v>
      </c>
      <c r="V62" s="3">
        <v>41488</v>
      </c>
      <c r="W62" s="9">
        <v>92.21</v>
      </c>
      <c r="X62" s="9"/>
      <c r="Y62" s="3">
        <v>41487</v>
      </c>
      <c r="Z62">
        <v>108.86499999999999</v>
      </c>
      <c r="AB62" s="3">
        <v>41488</v>
      </c>
      <c r="AC62" s="9">
        <v>109.91</v>
      </c>
      <c r="AD62" s="9"/>
      <c r="AE62" s="3">
        <v>41488</v>
      </c>
      <c r="AF62">
        <v>49.54</v>
      </c>
      <c r="AH62" s="3">
        <v>41486</v>
      </c>
      <c r="AI62">
        <v>191</v>
      </c>
      <c r="AK62" s="3">
        <v>41488</v>
      </c>
      <c r="AL62">
        <v>112.58</v>
      </c>
      <c r="AN62" s="3">
        <v>41486</v>
      </c>
      <c r="AO62">
        <v>12.73</v>
      </c>
      <c r="AQ62" s="3">
        <v>41486</v>
      </c>
      <c r="AR62">
        <v>18.895</v>
      </c>
      <c r="AT62" s="3">
        <v>41486</v>
      </c>
      <c r="AU62">
        <v>8.5299999999999994</v>
      </c>
      <c r="AW62" s="3">
        <v>41488</v>
      </c>
      <c r="AX62">
        <v>45.099850679999996</v>
      </c>
      <c r="AZ62" s="3">
        <v>41487</v>
      </c>
      <c r="BA62">
        <v>1380</v>
      </c>
      <c r="BC62" s="3">
        <v>41488</v>
      </c>
      <c r="BD62">
        <v>34.97</v>
      </c>
      <c r="BF62" s="3">
        <v>41488</v>
      </c>
      <c r="BG62">
        <v>56.55</v>
      </c>
      <c r="BI62" s="3">
        <v>41488</v>
      </c>
      <c r="BJ62">
        <v>22.75</v>
      </c>
      <c r="BL62" s="3">
        <v>41488</v>
      </c>
      <c r="BM62">
        <v>60.74</v>
      </c>
      <c r="BO62" s="3">
        <v>41486</v>
      </c>
      <c r="BP62">
        <v>0.14299999999999999</v>
      </c>
      <c r="BR62" s="3">
        <v>41488</v>
      </c>
      <c r="BS62">
        <v>67.904200000000003</v>
      </c>
      <c r="BU62" s="3">
        <v>41486</v>
      </c>
      <c r="BV62">
        <v>1.1433</v>
      </c>
      <c r="BX62" s="3">
        <v>41486</v>
      </c>
      <c r="BY62">
        <v>0.75170000000000003</v>
      </c>
    </row>
    <row r="63" spans="1:77" x14ac:dyDescent="0.25">
      <c r="A63" s="3">
        <v>41488</v>
      </c>
      <c r="B63">
        <v>86.4</v>
      </c>
      <c r="D63" s="3">
        <v>41488</v>
      </c>
      <c r="E63">
        <v>123.67</v>
      </c>
      <c r="G63" s="3">
        <v>41487</v>
      </c>
      <c r="H63">
        <v>141.36000000000001</v>
      </c>
      <c r="J63" s="3">
        <v>41488</v>
      </c>
      <c r="K63">
        <v>157.20500000000001</v>
      </c>
      <c r="M63" s="3">
        <v>41488</v>
      </c>
      <c r="N63">
        <v>178.655</v>
      </c>
      <c r="P63" s="3">
        <v>41491</v>
      </c>
      <c r="Q63">
        <v>113.41</v>
      </c>
      <c r="S63" s="3">
        <v>41488</v>
      </c>
      <c r="T63">
        <v>127.7325</v>
      </c>
      <c r="V63" s="3">
        <v>41491</v>
      </c>
      <c r="W63" s="9">
        <v>91.74</v>
      </c>
      <c r="X63" s="9"/>
      <c r="Y63" s="3">
        <v>41488</v>
      </c>
      <c r="Z63">
        <v>108.83</v>
      </c>
      <c r="AB63" s="3">
        <v>41491</v>
      </c>
      <c r="AC63" s="9">
        <v>109.12</v>
      </c>
      <c r="AD63" s="9"/>
      <c r="AE63" s="3">
        <v>41491</v>
      </c>
      <c r="AF63">
        <v>49.48</v>
      </c>
      <c r="AH63" s="3">
        <v>41487</v>
      </c>
      <c r="AI63">
        <v>191.69</v>
      </c>
      <c r="AK63" s="3">
        <v>41491</v>
      </c>
      <c r="AL63">
        <v>112.59</v>
      </c>
      <c r="AN63" s="3">
        <v>41487</v>
      </c>
      <c r="AO63">
        <v>12.840999999999999</v>
      </c>
      <c r="AQ63" s="3">
        <v>41487</v>
      </c>
      <c r="AR63">
        <v>19.12</v>
      </c>
      <c r="AT63" s="3">
        <v>41487</v>
      </c>
      <c r="AU63">
        <v>8.8350000000000009</v>
      </c>
      <c r="AW63" s="3">
        <v>41491</v>
      </c>
      <c r="AX63">
        <v>44.960099039999996</v>
      </c>
      <c r="AZ63" s="3">
        <v>41488</v>
      </c>
      <c r="BA63">
        <v>1392</v>
      </c>
      <c r="BC63" s="3">
        <v>41491</v>
      </c>
      <c r="BD63">
        <v>34.67</v>
      </c>
      <c r="BF63" s="3">
        <v>41491</v>
      </c>
      <c r="BG63">
        <v>56.37</v>
      </c>
      <c r="BI63" s="3">
        <v>41491</v>
      </c>
      <c r="BJ63">
        <v>22.48</v>
      </c>
      <c r="BL63" s="3">
        <v>41491</v>
      </c>
      <c r="BM63">
        <v>60.51</v>
      </c>
      <c r="BO63" s="3">
        <v>41487</v>
      </c>
      <c r="BP63">
        <v>9.2999999999999999E-2</v>
      </c>
      <c r="BR63" s="3">
        <v>41491</v>
      </c>
      <c r="BS63">
        <v>68.125200000000007</v>
      </c>
      <c r="BU63" s="3">
        <v>41487</v>
      </c>
      <c r="BV63">
        <v>1.1449</v>
      </c>
      <c r="BX63" s="3">
        <v>41487</v>
      </c>
      <c r="BY63">
        <v>0.7571</v>
      </c>
    </row>
    <row r="64" spans="1:77" x14ac:dyDescent="0.25">
      <c r="A64" s="3">
        <v>41491</v>
      </c>
      <c r="B64">
        <v>86.21</v>
      </c>
      <c r="D64" s="3">
        <v>41491</v>
      </c>
      <c r="E64">
        <v>123.25</v>
      </c>
      <c r="G64" s="3">
        <v>41488</v>
      </c>
      <c r="H64">
        <v>141.49</v>
      </c>
      <c r="J64" s="3">
        <v>41491</v>
      </c>
      <c r="K64">
        <v>157.02500000000001</v>
      </c>
      <c r="M64" s="3">
        <v>41491</v>
      </c>
      <c r="N64">
        <v>178.16499999999999</v>
      </c>
      <c r="P64" s="3">
        <v>41492</v>
      </c>
      <c r="Q64">
        <v>113.48</v>
      </c>
      <c r="S64" s="3">
        <v>41491</v>
      </c>
      <c r="T64">
        <v>127.60625</v>
      </c>
      <c r="V64" s="3">
        <v>41492</v>
      </c>
      <c r="W64" s="9">
        <v>91.65</v>
      </c>
      <c r="X64" s="9"/>
      <c r="Y64" s="3">
        <v>41491</v>
      </c>
      <c r="Z64">
        <v>108.935</v>
      </c>
      <c r="AB64" s="3">
        <v>41492</v>
      </c>
      <c r="AC64" s="9">
        <v>109.15</v>
      </c>
      <c r="AD64" s="9"/>
      <c r="AE64" s="3">
        <v>41492</v>
      </c>
      <c r="AF64">
        <v>49.66</v>
      </c>
      <c r="AH64" s="3">
        <v>41488</v>
      </c>
      <c r="AI64">
        <v>192.26</v>
      </c>
      <c r="AK64" s="3">
        <v>41492</v>
      </c>
      <c r="AL64">
        <v>112.86</v>
      </c>
      <c r="AN64" s="3">
        <v>41488</v>
      </c>
      <c r="AO64">
        <v>12.792</v>
      </c>
      <c r="AQ64" s="3">
        <v>41488</v>
      </c>
      <c r="AR64">
        <v>19.14</v>
      </c>
      <c r="AT64" s="3">
        <v>41488</v>
      </c>
      <c r="AU64">
        <v>8.8550000000000004</v>
      </c>
      <c r="AW64" s="3">
        <v>41492</v>
      </c>
      <c r="AX64">
        <v>44.850294179999999</v>
      </c>
      <c r="AZ64" s="3">
        <v>41491</v>
      </c>
      <c r="BA64">
        <v>1371</v>
      </c>
      <c r="BC64" s="3">
        <v>41492</v>
      </c>
      <c r="BD64">
        <v>34.43</v>
      </c>
      <c r="BF64" s="3">
        <v>41492</v>
      </c>
      <c r="BG64">
        <v>55.92</v>
      </c>
      <c r="BI64" s="3">
        <v>41492</v>
      </c>
      <c r="BJ64">
        <v>22</v>
      </c>
      <c r="BL64" s="3">
        <v>41492</v>
      </c>
      <c r="BM64">
        <v>59.75</v>
      </c>
      <c r="BO64" s="3">
        <v>41488</v>
      </c>
      <c r="BP64">
        <v>8.4000000000000005E-2</v>
      </c>
      <c r="BR64" s="3">
        <v>41492</v>
      </c>
      <c r="BS64">
        <v>67.769900000000007</v>
      </c>
      <c r="BU64" s="3">
        <v>41488</v>
      </c>
      <c r="BV64">
        <v>1.1516</v>
      </c>
      <c r="BX64" s="3">
        <v>41488</v>
      </c>
      <c r="BY64">
        <v>0.75290000000000001</v>
      </c>
    </row>
    <row r="65" spans="1:77" x14ac:dyDescent="0.25">
      <c r="A65" s="3">
        <v>41492</v>
      </c>
      <c r="B65">
        <v>86</v>
      </c>
      <c r="D65" s="3">
        <v>41492</v>
      </c>
      <c r="E65">
        <v>122.92</v>
      </c>
      <c r="G65" s="3">
        <v>41491</v>
      </c>
      <c r="H65">
        <v>141.44</v>
      </c>
      <c r="J65" s="3">
        <v>41492</v>
      </c>
      <c r="K65">
        <v>157.125</v>
      </c>
      <c r="M65" s="3">
        <v>41492</v>
      </c>
      <c r="N65">
        <v>178.13499999999999</v>
      </c>
      <c r="P65" s="3">
        <v>41493</v>
      </c>
      <c r="Q65">
        <v>113.73</v>
      </c>
      <c r="S65" s="3">
        <v>41492</v>
      </c>
      <c r="T65">
        <v>127.5825</v>
      </c>
      <c r="V65" s="3">
        <v>41493</v>
      </c>
      <c r="W65" s="9">
        <v>91.36</v>
      </c>
      <c r="X65" s="9"/>
      <c r="Y65" s="3">
        <v>41492</v>
      </c>
      <c r="Z65">
        <v>108.92</v>
      </c>
      <c r="AB65" s="3">
        <v>41493</v>
      </c>
      <c r="AC65" s="9">
        <v>108.89</v>
      </c>
      <c r="AD65" s="9"/>
      <c r="AE65" s="3">
        <v>41493</v>
      </c>
      <c r="AF65">
        <v>49.352200000000003</v>
      </c>
      <c r="AH65" s="3">
        <v>41491</v>
      </c>
      <c r="AI65">
        <v>191.71</v>
      </c>
      <c r="AK65" s="3">
        <v>41493</v>
      </c>
      <c r="AL65">
        <v>113.13</v>
      </c>
      <c r="AN65" s="3">
        <v>41491</v>
      </c>
      <c r="AO65">
        <v>12.847</v>
      </c>
      <c r="AQ65" s="3">
        <v>41491</v>
      </c>
      <c r="AR65">
        <v>19.164999999999999</v>
      </c>
      <c r="AT65" s="3">
        <v>41491</v>
      </c>
      <c r="AU65">
        <v>8.9250000000000007</v>
      </c>
      <c r="AW65" s="3">
        <v>41493</v>
      </c>
      <c r="AX65">
        <v>44.251358579999994</v>
      </c>
      <c r="AZ65" s="3">
        <v>41492</v>
      </c>
      <c r="BA65">
        <v>1349</v>
      </c>
      <c r="BC65" s="3">
        <v>41493</v>
      </c>
      <c r="BD65">
        <v>33.78</v>
      </c>
      <c r="BF65" s="3">
        <v>41493</v>
      </c>
      <c r="BG65">
        <v>55.16</v>
      </c>
      <c r="BI65" s="3">
        <v>41493</v>
      </c>
      <c r="BJ65">
        <v>21.81</v>
      </c>
      <c r="BL65" s="3">
        <v>41493</v>
      </c>
      <c r="BM65">
        <v>59.41</v>
      </c>
      <c r="BO65" s="3">
        <v>41491</v>
      </c>
      <c r="BP65">
        <v>8.3000000000000004E-2</v>
      </c>
      <c r="BR65" s="3">
        <v>41493</v>
      </c>
      <c r="BS65">
        <v>67.721299999999999</v>
      </c>
      <c r="BU65" s="3">
        <v>41491</v>
      </c>
      <c r="BV65">
        <v>1.1581999999999999</v>
      </c>
      <c r="BX65" s="3">
        <v>41491</v>
      </c>
      <c r="BY65">
        <v>0.75419999999999998</v>
      </c>
    </row>
    <row r="66" spans="1:77" x14ac:dyDescent="0.25">
      <c r="A66" s="3">
        <v>41493</v>
      </c>
      <c r="B66">
        <v>85.215000000000003</v>
      </c>
      <c r="D66" s="3">
        <v>41493</v>
      </c>
      <c r="E66">
        <v>122.075</v>
      </c>
      <c r="G66" s="3">
        <v>41492</v>
      </c>
      <c r="H66">
        <v>141.51</v>
      </c>
      <c r="J66" s="3">
        <v>41493</v>
      </c>
      <c r="K66">
        <v>157.155</v>
      </c>
      <c r="M66" s="3">
        <v>41493</v>
      </c>
      <c r="N66">
        <v>178.27500000000001</v>
      </c>
      <c r="P66" s="3">
        <v>41494</v>
      </c>
      <c r="Q66">
        <v>113.97</v>
      </c>
      <c r="S66" s="3">
        <v>41493</v>
      </c>
      <c r="T66">
        <v>127.605</v>
      </c>
      <c r="V66" s="3">
        <v>41494</v>
      </c>
      <c r="W66" s="9">
        <v>91.56</v>
      </c>
      <c r="X66" s="9"/>
      <c r="Y66" s="3">
        <v>41493</v>
      </c>
      <c r="Z66">
        <v>109</v>
      </c>
      <c r="AB66" s="3">
        <v>41494</v>
      </c>
      <c r="AC66" s="9">
        <v>109.06</v>
      </c>
      <c r="AD66" s="9"/>
      <c r="AE66" s="3">
        <v>41494</v>
      </c>
      <c r="AF66">
        <v>49.700099999999999</v>
      </c>
      <c r="AH66" s="3">
        <v>41492</v>
      </c>
      <c r="AI66">
        <v>192.02</v>
      </c>
      <c r="AK66" s="3">
        <v>41494</v>
      </c>
      <c r="AL66">
        <v>113.25</v>
      </c>
      <c r="AN66" s="3">
        <v>41492</v>
      </c>
      <c r="AO66">
        <v>12.718</v>
      </c>
      <c r="AQ66" s="3">
        <v>41492</v>
      </c>
      <c r="AR66">
        <v>19.085000000000001</v>
      </c>
      <c r="AT66" s="3">
        <v>41492</v>
      </c>
      <c r="AU66">
        <v>8.9250000000000007</v>
      </c>
      <c r="AW66" s="3">
        <v>41494</v>
      </c>
      <c r="AX66">
        <v>45.289513619999994</v>
      </c>
      <c r="AZ66" s="3">
        <v>41493</v>
      </c>
      <c r="BA66">
        <v>1336</v>
      </c>
      <c r="BC66" s="3">
        <v>41494</v>
      </c>
      <c r="BD66">
        <v>34.4</v>
      </c>
      <c r="BF66" s="3">
        <v>41494</v>
      </c>
      <c r="BG66">
        <v>55.67</v>
      </c>
      <c r="BI66" s="3">
        <v>41494</v>
      </c>
      <c r="BJ66">
        <v>22.4</v>
      </c>
      <c r="BL66" s="3">
        <v>41494</v>
      </c>
      <c r="BM66">
        <v>61.08</v>
      </c>
      <c r="BO66" s="3">
        <v>41492</v>
      </c>
      <c r="BP66">
        <v>7.8E-2</v>
      </c>
      <c r="BR66" s="3">
        <v>41494</v>
      </c>
      <c r="BS66">
        <v>67.386499999999998</v>
      </c>
      <c r="BU66" s="3">
        <v>41492</v>
      </c>
      <c r="BV66">
        <v>1.1536</v>
      </c>
      <c r="BX66" s="3">
        <v>41492</v>
      </c>
      <c r="BY66">
        <v>0.75160000000000005</v>
      </c>
    </row>
    <row r="67" spans="1:77" x14ac:dyDescent="0.25">
      <c r="A67" s="3">
        <v>41494</v>
      </c>
      <c r="B67">
        <v>85.025000000000006</v>
      </c>
      <c r="D67" s="3">
        <v>41494</v>
      </c>
      <c r="E67">
        <v>122.355</v>
      </c>
      <c r="G67" s="3">
        <v>41493</v>
      </c>
      <c r="H67">
        <v>141.53</v>
      </c>
      <c r="J67" s="3">
        <v>41494</v>
      </c>
      <c r="K67">
        <v>157.26499999999999</v>
      </c>
      <c r="M67" s="3">
        <v>41494</v>
      </c>
      <c r="N67">
        <v>178.56</v>
      </c>
      <c r="P67" s="3">
        <v>41495</v>
      </c>
      <c r="Q67">
        <v>113.97</v>
      </c>
      <c r="S67" s="3">
        <v>41494</v>
      </c>
      <c r="T67">
        <v>127.84625</v>
      </c>
      <c r="V67" s="3">
        <v>41495</v>
      </c>
      <c r="W67" s="9">
        <v>91.57</v>
      </c>
      <c r="X67" s="9"/>
      <c r="Y67" s="3">
        <v>41494</v>
      </c>
      <c r="Z67">
        <v>108.97499999999999</v>
      </c>
      <c r="AB67" s="3">
        <v>41495</v>
      </c>
      <c r="AC67" s="9">
        <v>109.78</v>
      </c>
      <c r="AD67" s="9"/>
      <c r="AE67" s="3">
        <v>41495</v>
      </c>
      <c r="AF67">
        <v>49.6389</v>
      </c>
      <c r="AH67" s="3">
        <v>41493</v>
      </c>
      <c r="AI67">
        <v>191.96</v>
      </c>
      <c r="AK67" s="3">
        <v>41495</v>
      </c>
      <c r="AL67">
        <v>113.36</v>
      </c>
      <c r="AN67" s="3">
        <v>41493</v>
      </c>
      <c r="AO67">
        <v>12.632</v>
      </c>
      <c r="AQ67" s="3">
        <v>41493</v>
      </c>
      <c r="AR67">
        <v>19.045000000000002</v>
      </c>
      <c r="AT67" s="3">
        <v>41493</v>
      </c>
      <c r="AU67">
        <v>8.7899999999999991</v>
      </c>
      <c r="AW67" s="3">
        <v>41495</v>
      </c>
      <c r="AX67">
        <v>45.419283</v>
      </c>
      <c r="AZ67" s="3">
        <v>41494</v>
      </c>
      <c r="BA67">
        <v>1353.5</v>
      </c>
      <c r="BC67" s="3">
        <v>41495</v>
      </c>
      <c r="BD67">
        <v>34.53</v>
      </c>
      <c r="BF67" s="3">
        <v>41495</v>
      </c>
      <c r="BG67">
        <v>55.36</v>
      </c>
      <c r="BI67" s="3">
        <v>41495</v>
      </c>
      <c r="BJ67">
        <v>22.37</v>
      </c>
      <c r="BL67" s="3">
        <v>41495</v>
      </c>
      <c r="BM67">
        <v>61.42</v>
      </c>
      <c r="BO67" s="3">
        <v>41493</v>
      </c>
      <c r="BP67">
        <v>9.9000000000000005E-2</v>
      </c>
      <c r="BR67" s="3">
        <v>41495</v>
      </c>
      <c r="BS67">
        <v>67.557400000000001</v>
      </c>
      <c r="BU67" s="3">
        <v>41493</v>
      </c>
      <c r="BV67">
        <v>1.1614</v>
      </c>
      <c r="BX67" s="3">
        <v>41493</v>
      </c>
      <c r="BY67">
        <v>0.74980000000000002</v>
      </c>
    </row>
    <row r="68" spans="1:77" x14ac:dyDescent="0.25">
      <c r="A68" s="3">
        <v>41495</v>
      </c>
      <c r="B68">
        <v>85.245000000000005</v>
      </c>
      <c r="D68" s="3">
        <v>41495</v>
      </c>
      <c r="E68">
        <v>122.49</v>
      </c>
      <c r="G68" s="3">
        <v>41494</v>
      </c>
      <c r="H68">
        <v>141.6</v>
      </c>
      <c r="J68" s="3">
        <v>41495</v>
      </c>
      <c r="K68">
        <v>157.35499999999999</v>
      </c>
      <c r="M68" s="3">
        <v>41495</v>
      </c>
      <c r="N68">
        <v>178.72499999999999</v>
      </c>
      <c r="P68" s="3">
        <v>41498</v>
      </c>
      <c r="Q68">
        <v>113.91</v>
      </c>
      <c r="S68" s="3">
        <v>41495</v>
      </c>
      <c r="T68">
        <v>127.8925</v>
      </c>
      <c r="V68" s="3">
        <v>41498</v>
      </c>
      <c r="W68" s="9">
        <v>91.49</v>
      </c>
      <c r="X68" s="9"/>
      <c r="Y68" s="3">
        <v>41495</v>
      </c>
      <c r="Z68">
        <v>108.92</v>
      </c>
      <c r="AB68" s="3">
        <v>41498</v>
      </c>
      <c r="AC68" s="9">
        <v>109.73</v>
      </c>
      <c r="AD68" s="9"/>
      <c r="AE68" s="3">
        <v>41498</v>
      </c>
      <c r="AF68">
        <v>49.42</v>
      </c>
      <c r="AH68" s="3">
        <v>41494</v>
      </c>
      <c r="AI68">
        <v>191.81</v>
      </c>
      <c r="AK68" s="3">
        <v>41498</v>
      </c>
      <c r="AL68">
        <v>113.06</v>
      </c>
      <c r="AN68" s="3">
        <v>41494</v>
      </c>
      <c r="AO68">
        <v>12.614000000000001</v>
      </c>
      <c r="AQ68" s="3">
        <v>41494</v>
      </c>
      <c r="AR68">
        <v>19.114999999999998</v>
      </c>
      <c r="AT68" s="3">
        <v>41494</v>
      </c>
      <c r="AU68">
        <v>8.5950000000000006</v>
      </c>
      <c r="AW68" s="3">
        <v>41498</v>
      </c>
      <c r="AX68">
        <v>45.738715319999997</v>
      </c>
      <c r="AZ68" s="3">
        <v>41495</v>
      </c>
      <c r="BA68">
        <v>1376.5</v>
      </c>
      <c r="BC68" s="3">
        <v>41498</v>
      </c>
      <c r="BD68">
        <v>35.65</v>
      </c>
      <c r="BF68" s="3">
        <v>41498</v>
      </c>
      <c r="BG68">
        <v>55.57</v>
      </c>
      <c r="BI68" s="3">
        <v>41498</v>
      </c>
      <c r="BJ68">
        <v>22.29</v>
      </c>
      <c r="BL68" s="3">
        <v>41498</v>
      </c>
      <c r="BM68">
        <v>61.57</v>
      </c>
      <c r="BO68" s="3">
        <v>41494</v>
      </c>
      <c r="BP68">
        <v>8.4000000000000005E-2</v>
      </c>
      <c r="BR68" s="3">
        <v>41498</v>
      </c>
      <c r="BS68">
        <v>67.8523</v>
      </c>
      <c r="BU68" s="3">
        <v>41494</v>
      </c>
      <c r="BV68">
        <v>1.1613</v>
      </c>
      <c r="BX68" s="3">
        <v>41494</v>
      </c>
      <c r="BY68">
        <v>0.74729999999999996</v>
      </c>
    </row>
    <row r="69" spans="1:77" x14ac:dyDescent="0.25">
      <c r="A69" s="3">
        <v>41498</v>
      </c>
      <c r="B69">
        <v>85.385000000000005</v>
      </c>
      <c r="D69" s="3">
        <v>41498</v>
      </c>
      <c r="E69">
        <v>122.875</v>
      </c>
      <c r="G69" s="3">
        <v>41495</v>
      </c>
      <c r="H69">
        <v>141.63999999999999</v>
      </c>
      <c r="J69" s="3">
        <v>41498</v>
      </c>
      <c r="K69">
        <v>157.38999999999999</v>
      </c>
      <c r="M69" s="3">
        <v>41498</v>
      </c>
      <c r="N69">
        <v>178.57</v>
      </c>
      <c r="P69" s="3">
        <v>41499</v>
      </c>
      <c r="Q69">
        <v>113.1</v>
      </c>
      <c r="S69" s="3">
        <v>41498</v>
      </c>
      <c r="T69">
        <v>127.8075</v>
      </c>
      <c r="V69" s="3">
        <v>41499</v>
      </c>
      <c r="W69" s="9">
        <v>91.49</v>
      </c>
      <c r="X69" s="9"/>
      <c r="Y69" s="3">
        <v>41498</v>
      </c>
      <c r="Z69">
        <v>109.03</v>
      </c>
      <c r="AB69" s="3">
        <v>41499</v>
      </c>
      <c r="AC69" s="9">
        <v>108.83</v>
      </c>
      <c r="AD69" s="9"/>
      <c r="AE69" s="3">
        <v>41499</v>
      </c>
      <c r="AF69">
        <v>49.14</v>
      </c>
      <c r="AH69" s="3">
        <v>41495</v>
      </c>
      <c r="AI69">
        <v>191.81</v>
      </c>
      <c r="AK69" s="3">
        <v>41499</v>
      </c>
      <c r="AL69">
        <v>112.07</v>
      </c>
      <c r="AN69" s="3">
        <v>41495</v>
      </c>
      <c r="AO69">
        <v>12.628</v>
      </c>
      <c r="AQ69" s="3">
        <v>41495</v>
      </c>
      <c r="AR69">
        <v>19.25</v>
      </c>
      <c r="AT69" s="3">
        <v>41495</v>
      </c>
      <c r="AU69">
        <v>8.6649999999999991</v>
      </c>
      <c r="AW69" s="3">
        <v>41499</v>
      </c>
      <c r="AX69">
        <v>46.078112159999996</v>
      </c>
      <c r="AZ69" s="3">
        <v>41498</v>
      </c>
      <c r="BA69">
        <v>1400</v>
      </c>
      <c r="BC69" s="3">
        <v>41499</v>
      </c>
      <c r="BD69">
        <v>36.380000000000003</v>
      </c>
      <c r="BF69" s="3">
        <v>41499</v>
      </c>
      <c r="BG69">
        <v>56.31</v>
      </c>
      <c r="BI69" s="3">
        <v>41499</v>
      </c>
      <c r="BJ69">
        <v>22.61</v>
      </c>
      <c r="BL69" s="3">
        <v>41499</v>
      </c>
      <c r="BM69">
        <v>60.97</v>
      </c>
      <c r="BO69" s="3">
        <v>41495</v>
      </c>
      <c r="BP69">
        <v>8.2000000000000003E-2</v>
      </c>
      <c r="BR69" s="3">
        <v>41499</v>
      </c>
      <c r="BS69">
        <v>68.144199999999998</v>
      </c>
      <c r="BU69" s="3">
        <v>41495</v>
      </c>
      <c r="BV69">
        <v>1.1618999999999999</v>
      </c>
      <c r="BX69" s="3">
        <v>41495</v>
      </c>
      <c r="BY69">
        <v>0.74950000000000006</v>
      </c>
    </row>
    <row r="70" spans="1:77" x14ac:dyDescent="0.25">
      <c r="A70" s="3">
        <v>41499</v>
      </c>
      <c r="B70">
        <v>85.454999999999998</v>
      </c>
      <c r="D70" s="3">
        <v>41499</v>
      </c>
      <c r="E70">
        <v>121.72499999999999</v>
      </c>
      <c r="G70" s="3">
        <v>41498</v>
      </c>
      <c r="H70">
        <v>141.69</v>
      </c>
      <c r="J70" s="3">
        <v>41499</v>
      </c>
      <c r="K70">
        <v>156.99</v>
      </c>
      <c r="M70" s="3">
        <v>41499</v>
      </c>
      <c r="N70">
        <v>177.32499999999999</v>
      </c>
      <c r="P70" s="3">
        <v>41500</v>
      </c>
      <c r="Q70">
        <v>112.91</v>
      </c>
      <c r="S70" s="3">
        <v>41499</v>
      </c>
      <c r="T70">
        <v>127.33</v>
      </c>
      <c r="V70" s="3">
        <v>41500</v>
      </c>
      <c r="W70" s="9">
        <v>91.31</v>
      </c>
      <c r="X70" s="9"/>
      <c r="Y70" s="3">
        <v>41499</v>
      </c>
      <c r="Z70">
        <v>109.19</v>
      </c>
      <c r="AB70" s="3">
        <v>41500</v>
      </c>
      <c r="AC70" s="9">
        <v>108.65</v>
      </c>
      <c r="AD70" s="9"/>
      <c r="AE70" s="3">
        <v>41500</v>
      </c>
      <c r="AF70">
        <v>48.97</v>
      </c>
      <c r="AH70" s="3">
        <v>41498</v>
      </c>
      <c r="AI70">
        <v>191.36</v>
      </c>
      <c r="AK70" s="3">
        <v>41500</v>
      </c>
      <c r="AL70">
        <v>111.83</v>
      </c>
      <c r="AN70" s="3">
        <v>41498</v>
      </c>
      <c r="AO70">
        <v>12.679</v>
      </c>
      <c r="AQ70" s="3">
        <v>41498</v>
      </c>
      <c r="AR70">
        <v>19.25</v>
      </c>
      <c r="AT70" s="3">
        <v>41498</v>
      </c>
      <c r="AU70">
        <v>8.6999999999999993</v>
      </c>
      <c r="AW70" s="3">
        <v>41500</v>
      </c>
      <c r="AX70">
        <v>46.038183119999992</v>
      </c>
      <c r="AZ70" s="3">
        <v>41499</v>
      </c>
      <c r="BA70">
        <v>1375.5</v>
      </c>
      <c r="BC70" s="3">
        <v>41500</v>
      </c>
      <c r="BD70">
        <v>36.409999999999997</v>
      </c>
      <c r="BF70" s="3">
        <v>41500</v>
      </c>
      <c r="BG70">
        <v>56.56</v>
      </c>
      <c r="BI70" s="3">
        <v>41500</v>
      </c>
      <c r="BJ70">
        <v>22.77</v>
      </c>
      <c r="BL70" s="3">
        <v>41500</v>
      </c>
      <c r="BM70">
        <v>61.38</v>
      </c>
      <c r="BO70" s="3">
        <v>41498</v>
      </c>
      <c r="BP70">
        <v>7.9000000000000001E-2</v>
      </c>
      <c r="BR70" s="3">
        <v>41500</v>
      </c>
      <c r="BS70">
        <v>67.989500000000007</v>
      </c>
      <c r="BU70" s="3">
        <v>41498</v>
      </c>
      <c r="BV70">
        <v>1.1623999999999999</v>
      </c>
      <c r="BX70" s="3">
        <v>41498</v>
      </c>
      <c r="BY70">
        <v>0.75190000000000001</v>
      </c>
    </row>
    <row r="71" spans="1:77" x14ac:dyDescent="0.25">
      <c r="A71" s="3">
        <v>41500</v>
      </c>
      <c r="B71">
        <v>85.094999999999999</v>
      </c>
      <c r="D71" s="3">
        <v>41500</v>
      </c>
      <c r="E71">
        <v>121.25</v>
      </c>
      <c r="G71" s="3">
        <v>41499</v>
      </c>
      <c r="H71">
        <v>141.58000000000001</v>
      </c>
      <c r="J71" s="3">
        <v>41500</v>
      </c>
      <c r="K71">
        <v>157.22999999999999</v>
      </c>
      <c r="M71" s="3">
        <v>41500</v>
      </c>
      <c r="N71">
        <v>177.64500000000001</v>
      </c>
      <c r="P71" s="3">
        <v>41501</v>
      </c>
      <c r="Q71">
        <v>112.11</v>
      </c>
      <c r="S71" s="3">
        <v>41500</v>
      </c>
      <c r="T71">
        <v>127.51625</v>
      </c>
      <c r="V71" s="3">
        <v>41501</v>
      </c>
      <c r="W71" s="9">
        <v>90.84</v>
      </c>
      <c r="X71" s="9"/>
      <c r="Y71" s="3">
        <v>41500</v>
      </c>
      <c r="Z71">
        <v>109.245</v>
      </c>
      <c r="AB71" s="3">
        <v>41501</v>
      </c>
      <c r="AC71" s="9">
        <v>108.38</v>
      </c>
      <c r="AD71" s="9"/>
      <c r="AE71" s="3">
        <v>41501</v>
      </c>
      <c r="AF71">
        <v>48.71</v>
      </c>
      <c r="AH71" s="3">
        <v>41499</v>
      </c>
      <c r="AI71">
        <v>190.67</v>
      </c>
      <c r="AK71" s="3">
        <v>41501</v>
      </c>
      <c r="AL71">
        <v>111.03</v>
      </c>
      <c r="AN71" s="3">
        <v>41499</v>
      </c>
      <c r="AO71">
        <v>12.73</v>
      </c>
      <c r="AQ71" s="3">
        <v>41499</v>
      </c>
      <c r="AR71">
        <v>19.37</v>
      </c>
      <c r="AT71" s="3">
        <v>41499</v>
      </c>
      <c r="AU71">
        <v>8.7550000000000008</v>
      </c>
      <c r="AW71" s="3">
        <v>41501</v>
      </c>
      <c r="AX71">
        <v>45.618928199999999</v>
      </c>
      <c r="AZ71" s="3">
        <v>41500</v>
      </c>
      <c r="BA71">
        <v>1376</v>
      </c>
      <c r="BC71" s="3">
        <v>41501</v>
      </c>
      <c r="BD71">
        <v>36.15</v>
      </c>
      <c r="BF71" s="3">
        <v>41501</v>
      </c>
      <c r="BG71">
        <v>56.13</v>
      </c>
      <c r="BI71" s="3">
        <v>41501</v>
      </c>
      <c r="BJ71">
        <v>22.43</v>
      </c>
      <c r="BL71" s="3">
        <v>41501</v>
      </c>
      <c r="BM71">
        <v>60.88</v>
      </c>
      <c r="BO71" s="3">
        <v>41499</v>
      </c>
      <c r="BP71">
        <v>7.6999999999999999E-2</v>
      </c>
      <c r="BR71" s="3">
        <v>41501</v>
      </c>
      <c r="BS71">
        <v>68.067700000000002</v>
      </c>
      <c r="BU71" s="3">
        <v>41499</v>
      </c>
      <c r="BV71">
        <v>1.1648000000000001</v>
      </c>
      <c r="BX71" s="3">
        <v>41499</v>
      </c>
      <c r="BY71">
        <v>0.754</v>
      </c>
    </row>
    <row r="72" spans="1:77" x14ac:dyDescent="0.25">
      <c r="A72" s="3">
        <v>41501</v>
      </c>
      <c r="B72">
        <v>84.864999999999995</v>
      </c>
      <c r="D72" s="3">
        <v>41501</v>
      </c>
      <c r="E72">
        <v>120.205</v>
      </c>
      <c r="G72" s="3">
        <v>41500</v>
      </c>
      <c r="H72">
        <v>141.72</v>
      </c>
      <c r="J72" s="3">
        <v>41501</v>
      </c>
      <c r="K72">
        <v>156.935</v>
      </c>
      <c r="M72" s="3">
        <v>41501</v>
      </c>
      <c r="N72">
        <v>176.785</v>
      </c>
      <c r="P72" s="3">
        <v>41502</v>
      </c>
      <c r="Q72">
        <v>111.55</v>
      </c>
      <c r="S72" s="3">
        <v>41501</v>
      </c>
      <c r="T72">
        <v>127.16</v>
      </c>
      <c r="V72" s="3">
        <v>41502</v>
      </c>
      <c r="W72" s="9">
        <v>90.53</v>
      </c>
      <c r="X72" s="9"/>
      <c r="Y72" s="3">
        <v>41501</v>
      </c>
      <c r="Z72">
        <v>109.2</v>
      </c>
      <c r="AB72" s="3">
        <v>41502</v>
      </c>
      <c r="AC72" s="9">
        <v>107.75</v>
      </c>
      <c r="AD72" s="9"/>
      <c r="AE72" s="3">
        <v>41502</v>
      </c>
      <c r="AF72">
        <v>48.384999999999998</v>
      </c>
      <c r="AH72" s="3">
        <v>41500</v>
      </c>
      <c r="AI72">
        <v>190.96</v>
      </c>
      <c r="AK72" s="3">
        <v>41502</v>
      </c>
      <c r="AL72">
        <v>110.51</v>
      </c>
      <c r="AN72" s="3">
        <v>41500</v>
      </c>
      <c r="AO72">
        <v>12.723000000000001</v>
      </c>
      <c r="AQ72" s="3">
        <v>41500</v>
      </c>
      <c r="AR72">
        <v>19.45</v>
      </c>
      <c r="AT72" s="3">
        <v>41500</v>
      </c>
      <c r="AU72">
        <v>8.7899999999999991</v>
      </c>
      <c r="AW72" s="3">
        <v>41502</v>
      </c>
      <c r="AX72">
        <v>45.688804019999999</v>
      </c>
      <c r="AZ72" s="3">
        <v>41501</v>
      </c>
      <c r="BA72">
        <v>1354</v>
      </c>
      <c r="BC72" s="3">
        <v>41502</v>
      </c>
      <c r="BD72">
        <v>36.159999999999997</v>
      </c>
      <c r="BF72" s="3">
        <v>41502</v>
      </c>
      <c r="BG72">
        <v>56.51</v>
      </c>
      <c r="BI72" s="3">
        <v>41502</v>
      </c>
      <c r="BJ72">
        <v>21.42</v>
      </c>
      <c r="BL72" s="3">
        <v>41502</v>
      </c>
      <c r="BM72">
        <v>60.41</v>
      </c>
      <c r="BO72" s="3">
        <v>41500</v>
      </c>
      <c r="BP72">
        <v>0.08</v>
      </c>
      <c r="BR72" s="3">
        <v>41502</v>
      </c>
      <c r="BS72">
        <v>67.651899999999998</v>
      </c>
      <c r="BU72" s="3">
        <v>41500</v>
      </c>
      <c r="BV72">
        <v>1.1694</v>
      </c>
      <c r="BX72" s="3">
        <v>41500</v>
      </c>
      <c r="BY72">
        <v>0.75439999999999996</v>
      </c>
    </row>
    <row r="73" spans="1:77" x14ac:dyDescent="0.25">
      <c r="A73" s="3">
        <v>41502</v>
      </c>
      <c r="B73">
        <v>84.605000000000004</v>
      </c>
      <c r="D73" s="3">
        <v>41502</v>
      </c>
      <c r="E73">
        <v>119.745</v>
      </c>
      <c r="G73" s="3">
        <v>41501</v>
      </c>
      <c r="H73">
        <v>141.63999999999999</v>
      </c>
      <c r="J73" s="3">
        <v>41502</v>
      </c>
      <c r="K73">
        <v>157.09</v>
      </c>
      <c r="M73" s="3">
        <v>41502</v>
      </c>
      <c r="N73">
        <v>177.04</v>
      </c>
      <c r="P73" s="3">
        <v>41505</v>
      </c>
      <c r="Q73">
        <v>110.94</v>
      </c>
      <c r="S73" s="3">
        <v>41502</v>
      </c>
      <c r="T73">
        <v>127.125</v>
      </c>
      <c r="V73" s="3">
        <v>41505</v>
      </c>
      <c r="W73" s="9">
        <v>89.93</v>
      </c>
      <c r="X73" s="9"/>
      <c r="Y73" s="3">
        <v>41502</v>
      </c>
      <c r="Z73">
        <v>109.09</v>
      </c>
      <c r="AB73" s="3">
        <v>41505</v>
      </c>
      <c r="AC73" s="9">
        <v>106.81</v>
      </c>
      <c r="AD73" s="9"/>
      <c r="AE73" s="3">
        <v>41505</v>
      </c>
      <c r="AF73">
        <v>48.08</v>
      </c>
      <c r="AH73" s="3">
        <v>41501</v>
      </c>
      <c r="AI73">
        <v>189.95</v>
      </c>
      <c r="AK73" s="3">
        <v>41505</v>
      </c>
      <c r="AL73">
        <v>109.85</v>
      </c>
      <c r="AN73" s="3">
        <v>41501</v>
      </c>
      <c r="AO73">
        <v>12.539</v>
      </c>
      <c r="AQ73" s="3">
        <v>41501</v>
      </c>
      <c r="AR73">
        <v>19.245000000000001</v>
      </c>
      <c r="AT73" s="3">
        <v>41501</v>
      </c>
      <c r="AU73">
        <v>8.66</v>
      </c>
      <c r="AW73" s="3">
        <v>41505</v>
      </c>
      <c r="AX73">
        <v>45.229620060000002</v>
      </c>
      <c r="AZ73" s="3">
        <v>41502</v>
      </c>
      <c r="BA73">
        <v>1347.5</v>
      </c>
      <c r="BC73" s="3">
        <v>41505</v>
      </c>
      <c r="BD73">
        <v>36.06</v>
      </c>
      <c r="BF73" s="3">
        <v>41505</v>
      </c>
      <c r="BG73">
        <v>56.14</v>
      </c>
      <c r="BI73" s="3">
        <v>41505</v>
      </c>
      <c r="BJ73">
        <v>20.59</v>
      </c>
      <c r="BL73" s="3">
        <v>41505</v>
      </c>
      <c r="BM73">
        <v>58.73</v>
      </c>
      <c r="BO73" s="3">
        <v>41501</v>
      </c>
      <c r="BP73">
        <v>7.6999999999999999E-2</v>
      </c>
      <c r="BR73" s="3">
        <v>41505</v>
      </c>
      <c r="BS73">
        <v>67.5642</v>
      </c>
      <c r="BU73" s="3">
        <v>41501</v>
      </c>
      <c r="BV73">
        <v>1.1719999999999999</v>
      </c>
      <c r="BX73" s="3">
        <v>41501</v>
      </c>
      <c r="BY73">
        <v>0.74939999999999996</v>
      </c>
    </row>
    <row r="74" spans="1:77" x14ac:dyDescent="0.25">
      <c r="A74" s="3">
        <v>41505</v>
      </c>
      <c r="B74">
        <v>84.314999999999998</v>
      </c>
      <c r="D74" s="3">
        <v>41505</v>
      </c>
      <c r="E74">
        <v>118.705</v>
      </c>
      <c r="G74" s="3">
        <v>41502</v>
      </c>
      <c r="H74">
        <v>141.72</v>
      </c>
      <c r="J74" s="3">
        <v>41505</v>
      </c>
      <c r="K74">
        <v>156.87</v>
      </c>
      <c r="M74" s="3">
        <v>41505</v>
      </c>
      <c r="N74">
        <v>176.61</v>
      </c>
      <c r="P74" s="3">
        <v>41506</v>
      </c>
      <c r="Q74">
        <v>111.62</v>
      </c>
      <c r="S74" s="3">
        <v>41505</v>
      </c>
      <c r="T74">
        <v>127.00624999999999</v>
      </c>
      <c r="V74" s="3">
        <v>41506</v>
      </c>
      <c r="W74" s="9">
        <v>90.76</v>
      </c>
      <c r="X74" s="9"/>
      <c r="Y74" s="3">
        <v>41505</v>
      </c>
      <c r="Z74">
        <v>109.04</v>
      </c>
      <c r="AB74" s="3">
        <v>41506</v>
      </c>
      <c r="AC74" s="9">
        <v>106.46</v>
      </c>
      <c r="AD74" s="9"/>
      <c r="AE74" s="3">
        <v>41506</v>
      </c>
      <c r="AF74">
        <v>48.15</v>
      </c>
      <c r="AH74" s="3">
        <v>41502</v>
      </c>
      <c r="AI74">
        <v>190.12</v>
      </c>
      <c r="AK74" s="3">
        <v>41506</v>
      </c>
      <c r="AL74">
        <v>110.53</v>
      </c>
      <c r="AN74" s="3">
        <v>41502</v>
      </c>
      <c r="AO74">
        <v>12.443</v>
      </c>
      <c r="AQ74" s="3">
        <v>41502</v>
      </c>
      <c r="AR74">
        <v>19.29</v>
      </c>
      <c r="AT74" s="3">
        <v>41502</v>
      </c>
      <c r="AU74">
        <v>8.625</v>
      </c>
      <c r="AW74" s="3">
        <v>41506</v>
      </c>
      <c r="AX74">
        <v>44.890223219999996</v>
      </c>
      <c r="AZ74" s="3">
        <v>41505</v>
      </c>
      <c r="BA74">
        <v>1321.5</v>
      </c>
      <c r="BC74" s="3">
        <v>41506</v>
      </c>
      <c r="BD74">
        <v>35.57</v>
      </c>
      <c r="BF74" s="3">
        <v>41506</v>
      </c>
      <c r="BG74">
        <v>55.83</v>
      </c>
      <c r="BI74" s="3">
        <v>41506</v>
      </c>
      <c r="BJ74">
        <v>20.93</v>
      </c>
      <c r="BL74" s="3">
        <v>41506</v>
      </c>
      <c r="BM74">
        <v>59.57</v>
      </c>
      <c r="BO74" s="3">
        <v>41502</v>
      </c>
      <c r="BP74">
        <v>7.8E-2</v>
      </c>
      <c r="BR74" s="3">
        <v>41506</v>
      </c>
      <c r="BS74">
        <v>67.181299999999993</v>
      </c>
      <c r="BU74" s="3">
        <v>41502</v>
      </c>
      <c r="BV74">
        <v>1.1724999999999999</v>
      </c>
      <c r="BX74" s="3">
        <v>41502</v>
      </c>
      <c r="BY74">
        <v>0.75029999999999997</v>
      </c>
    </row>
    <row r="75" spans="1:77" x14ac:dyDescent="0.25">
      <c r="A75" s="3">
        <v>41506</v>
      </c>
      <c r="B75">
        <v>84.245000000000005</v>
      </c>
      <c r="D75" s="3">
        <v>41506</v>
      </c>
      <c r="E75">
        <v>119.065</v>
      </c>
      <c r="G75" s="3">
        <v>41505</v>
      </c>
      <c r="H75">
        <v>141.6</v>
      </c>
      <c r="J75" s="3">
        <v>41506</v>
      </c>
      <c r="K75">
        <v>156.79</v>
      </c>
      <c r="M75" s="3">
        <v>41506</v>
      </c>
      <c r="N75">
        <v>176.96</v>
      </c>
      <c r="P75" s="3">
        <v>41507</v>
      </c>
      <c r="Q75">
        <v>110.95</v>
      </c>
      <c r="S75" s="3">
        <v>41506</v>
      </c>
      <c r="T75">
        <v>127.14624999999999</v>
      </c>
      <c r="V75" s="3">
        <v>41507</v>
      </c>
      <c r="W75" s="9">
        <v>90.43</v>
      </c>
      <c r="X75" s="9"/>
      <c r="Y75" s="3">
        <v>41506</v>
      </c>
      <c r="Z75">
        <v>108.8</v>
      </c>
      <c r="AB75" s="3">
        <v>41507</v>
      </c>
      <c r="AC75" s="9">
        <v>106.12</v>
      </c>
      <c r="AD75" s="9"/>
      <c r="AE75" s="3">
        <v>41507</v>
      </c>
      <c r="AF75">
        <v>47.72</v>
      </c>
      <c r="AH75" s="3">
        <v>41505</v>
      </c>
      <c r="AI75">
        <v>189.81</v>
      </c>
      <c r="AK75" s="3">
        <v>41507</v>
      </c>
      <c r="AL75">
        <v>109.75</v>
      </c>
      <c r="AN75" s="3">
        <v>41505</v>
      </c>
      <c r="AO75">
        <v>12.382</v>
      </c>
      <c r="AQ75" s="3">
        <v>41505</v>
      </c>
      <c r="AR75">
        <v>19.2</v>
      </c>
      <c r="AT75" s="3">
        <v>41505</v>
      </c>
      <c r="AU75">
        <v>8.61</v>
      </c>
      <c r="AW75" s="3">
        <v>41507</v>
      </c>
      <c r="AX75">
        <v>44.281305359999998</v>
      </c>
      <c r="AZ75" s="3">
        <v>41506</v>
      </c>
      <c r="BA75">
        <v>1309.5</v>
      </c>
      <c r="BC75" s="3">
        <v>41507</v>
      </c>
      <c r="BD75">
        <v>34.85</v>
      </c>
      <c r="BF75" s="3">
        <v>41507</v>
      </c>
      <c r="BG75">
        <v>54.42</v>
      </c>
      <c r="BI75" s="3">
        <v>41507</v>
      </c>
      <c r="BJ75">
        <v>19.920000000000002</v>
      </c>
      <c r="BL75" s="3">
        <v>41507</v>
      </c>
      <c r="BM75">
        <v>58.04</v>
      </c>
      <c r="BO75" s="3">
        <v>41505</v>
      </c>
      <c r="BP75">
        <v>7.9000000000000001E-2</v>
      </c>
      <c r="BR75" s="3">
        <v>41507</v>
      </c>
      <c r="BS75">
        <v>67.430199999999999</v>
      </c>
      <c r="BU75" s="3">
        <v>41505</v>
      </c>
      <c r="BV75">
        <v>1.1735</v>
      </c>
      <c r="BX75" s="3">
        <v>41505</v>
      </c>
      <c r="BY75">
        <v>0.74990000000000001</v>
      </c>
    </row>
    <row r="76" spans="1:77" x14ac:dyDescent="0.25">
      <c r="A76" s="3">
        <v>41507</v>
      </c>
      <c r="B76">
        <v>84.254999999999995</v>
      </c>
      <c r="D76" s="3">
        <v>41507</v>
      </c>
      <c r="E76">
        <v>118.81</v>
      </c>
      <c r="G76" s="3">
        <v>41506</v>
      </c>
      <c r="H76">
        <v>141.53</v>
      </c>
      <c r="J76" s="3">
        <v>41507</v>
      </c>
      <c r="K76">
        <v>156.63</v>
      </c>
      <c r="M76" s="3">
        <v>41507</v>
      </c>
      <c r="N76">
        <v>176.46</v>
      </c>
      <c r="P76" s="3">
        <v>41508</v>
      </c>
      <c r="Q76">
        <v>111.46</v>
      </c>
      <c r="S76" s="3">
        <v>41507</v>
      </c>
      <c r="T76">
        <v>126.92375</v>
      </c>
      <c r="V76" s="3">
        <v>41508</v>
      </c>
      <c r="W76" s="9">
        <v>90.92</v>
      </c>
      <c r="X76" s="9"/>
      <c r="Y76" s="3">
        <v>41507</v>
      </c>
      <c r="Z76">
        <v>108.8</v>
      </c>
      <c r="AB76" s="3">
        <v>41508</v>
      </c>
      <c r="AC76" s="9">
        <v>106.27</v>
      </c>
      <c r="AD76" s="9"/>
      <c r="AE76" s="3">
        <v>41508</v>
      </c>
      <c r="AF76">
        <v>47.689900000000002</v>
      </c>
      <c r="AH76" s="3">
        <v>41506</v>
      </c>
      <c r="AI76">
        <v>189.63</v>
      </c>
      <c r="AK76" s="3">
        <v>41508</v>
      </c>
      <c r="AL76">
        <v>109.8</v>
      </c>
      <c r="AN76" s="3">
        <v>41506</v>
      </c>
      <c r="AO76">
        <v>12.307</v>
      </c>
      <c r="AQ76" s="3">
        <v>41506</v>
      </c>
      <c r="AR76">
        <v>19.059999999999999</v>
      </c>
      <c r="AT76" s="3">
        <v>41506</v>
      </c>
      <c r="AU76">
        <v>8.4450000000000003</v>
      </c>
      <c r="AW76" s="3">
        <v>41508</v>
      </c>
      <c r="AX76">
        <v>44.620702200000004</v>
      </c>
      <c r="AZ76" s="3">
        <v>41507</v>
      </c>
      <c r="BA76">
        <v>1282</v>
      </c>
      <c r="BC76" s="3">
        <v>41508</v>
      </c>
      <c r="BD76">
        <v>35.79</v>
      </c>
      <c r="BF76" s="3">
        <v>41508</v>
      </c>
      <c r="BG76">
        <v>54.83</v>
      </c>
      <c r="BI76" s="3">
        <v>41508</v>
      </c>
      <c r="BJ76">
        <v>20.52</v>
      </c>
      <c r="BL76" s="3">
        <v>41508</v>
      </c>
      <c r="BM76">
        <v>59.09</v>
      </c>
      <c r="BO76" s="3">
        <v>41506</v>
      </c>
      <c r="BP76">
        <v>7.8E-2</v>
      </c>
      <c r="BR76" s="3">
        <v>41508</v>
      </c>
      <c r="BS76">
        <v>67.591499999999996</v>
      </c>
      <c r="BU76" s="3">
        <v>41506</v>
      </c>
      <c r="BV76">
        <v>1.1677999999999999</v>
      </c>
      <c r="BX76" s="3">
        <v>41506</v>
      </c>
      <c r="BY76">
        <v>0.74539999999999995</v>
      </c>
    </row>
    <row r="77" spans="1:77" x14ac:dyDescent="0.25">
      <c r="A77" s="3">
        <v>41508</v>
      </c>
      <c r="B77">
        <v>84.694999999999993</v>
      </c>
      <c r="D77" s="3">
        <v>41508</v>
      </c>
      <c r="E77">
        <v>118.87</v>
      </c>
      <c r="G77" s="3">
        <v>41507</v>
      </c>
      <c r="H77">
        <v>141.47999999999999</v>
      </c>
      <c r="J77" s="3">
        <v>41508</v>
      </c>
      <c r="K77">
        <v>156.63499999999999</v>
      </c>
      <c r="M77" s="3">
        <v>41508</v>
      </c>
      <c r="N77">
        <v>176.19499999999999</v>
      </c>
      <c r="P77" s="3">
        <v>41509</v>
      </c>
      <c r="Q77">
        <v>112.21</v>
      </c>
      <c r="S77" s="3">
        <v>41508</v>
      </c>
      <c r="T77">
        <v>126.71625</v>
      </c>
      <c r="V77" s="3">
        <v>41509</v>
      </c>
      <c r="W77" s="9">
        <v>91.3</v>
      </c>
      <c r="X77" s="9"/>
      <c r="Y77" s="3">
        <v>41508</v>
      </c>
      <c r="Z77">
        <v>108.715</v>
      </c>
      <c r="AB77" s="3">
        <v>41509</v>
      </c>
      <c r="AC77" s="9">
        <v>106.86</v>
      </c>
      <c r="AD77" s="9"/>
      <c r="AE77" s="3">
        <v>41509</v>
      </c>
      <c r="AF77">
        <v>48.2</v>
      </c>
      <c r="AH77" s="3">
        <v>41507</v>
      </c>
      <c r="AI77">
        <v>189.25</v>
      </c>
      <c r="AK77" s="3">
        <v>41509</v>
      </c>
      <c r="AL77">
        <v>110.57</v>
      </c>
      <c r="AN77" s="3">
        <v>41507</v>
      </c>
      <c r="AO77">
        <v>12.304</v>
      </c>
      <c r="AQ77" s="3">
        <v>41507</v>
      </c>
      <c r="AR77">
        <v>18.940000000000001</v>
      </c>
      <c r="AT77" s="3">
        <v>41507</v>
      </c>
      <c r="AU77">
        <v>8.3699999999999992</v>
      </c>
      <c r="AW77" s="3">
        <v>41509</v>
      </c>
      <c r="AX77">
        <v>44.910187739999998</v>
      </c>
      <c r="AZ77" s="3">
        <v>41508</v>
      </c>
      <c r="BA77">
        <v>1289.5</v>
      </c>
      <c r="BC77" s="3">
        <v>41509</v>
      </c>
      <c r="BD77">
        <v>35.659999999999997</v>
      </c>
      <c r="BF77" s="3">
        <v>41509</v>
      </c>
      <c r="BG77">
        <v>55.62</v>
      </c>
      <c r="BI77" s="3">
        <v>41509</v>
      </c>
      <c r="BJ77">
        <v>20.95</v>
      </c>
      <c r="BL77" s="3">
        <v>41509</v>
      </c>
      <c r="BM77">
        <v>59.7</v>
      </c>
      <c r="BO77" s="3">
        <v>41507</v>
      </c>
      <c r="BP77">
        <v>7.8E-2</v>
      </c>
      <c r="BR77" s="3">
        <v>41509</v>
      </c>
      <c r="BS77">
        <v>67.296800000000005</v>
      </c>
      <c r="BU77" s="3">
        <v>41507</v>
      </c>
      <c r="BV77">
        <v>1.173</v>
      </c>
      <c r="BX77" s="3">
        <v>41507</v>
      </c>
      <c r="BY77">
        <v>0.74870000000000003</v>
      </c>
    </row>
    <row r="78" spans="1:77" x14ac:dyDescent="0.25">
      <c r="A78" s="3">
        <v>41509</v>
      </c>
      <c r="B78">
        <v>84.75</v>
      </c>
      <c r="D78" s="3">
        <v>41509</v>
      </c>
      <c r="E78">
        <v>119.67</v>
      </c>
      <c r="G78" s="3">
        <v>41508</v>
      </c>
      <c r="H78">
        <v>141.54</v>
      </c>
      <c r="J78" s="3">
        <v>41509</v>
      </c>
      <c r="K78">
        <v>156.55000000000001</v>
      </c>
      <c r="M78" s="3">
        <v>41509</v>
      </c>
      <c r="N78">
        <v>176.11500000000001</v>
      </c>
      <c r="P78" s="3">
        <v>41512</v>
      </c>
      <c r="Q78">
        <v>112.44</v>
      </c>
      <c r="S78" s="3">
        <v>41509</v>
      </c>
      <c r="T78">
        <v>126.66249999999999</v>
      </c>
      <c r="V78" s="3">
        <v>41512</v>
      </c>
      <c r="W78" s="9">
        <v>91.31</v>
      </c>
      <c r="X78" s="9"/>
      <c r="Y78" s="3">
        <v>41509</v>
      </c>
      <c r="Z78">
        <v>108.55500000000001</v>
      </c>
      <c r="AB78" s="3">
        <v>41512</v>
      </c>
      <c r="AC78" s="9">
        <v>107.05</v>
      </c>
      <c r="AD78" s="9"/>
      <c r="AE78" s="3">
        <v>41512</v>
      </c>
      <c r="AF78">
        <v>48.03</v>
      </c>
      <c r="AH78" s="3">
        <v>41508</v>
      </c>
      <c r="AI78">
        <v>188.83</v>
      </c>
      <c r="AK78" s="3">
        <v>41512</v>
      </c>
      <c r="AL78">
        <v>110.96</v>
      </c>
      <c r="AN78" s="3">
        <v>41508</v>
      </c>
      <c r="AO78">
        <v>12.349</v>
      </c>
      <c r="AQ78" s="3">
        <v>41508</v>
      </c>
      <c r="AR78">
        <v>19.11</v>
      </c>
      <c r="AT78" s="3">
        <v>41508</v>
      </c>
      <c r="AU78">
        <v>8.4450000000000003</v>
      </c>
      <c r="AW78" s="3">
        <v>41512</v>
      </c>
      <c r="AX78">
        <v>44.660631240000001</v>
      </c>
      <c r="AZ78" s="3">
        <v>41509</v>
      </c>
      <c r="BA78">
        <v>1316</v>
      </c>
      <c r="BC78" s="3">
        <v>41512</v>
      </c>
      <c r="BD78">
        <v>35.679000000000002</v>
      </c>
      <c r="BF78" s="3">
        <v>41512</v>
      </c>
      <c r="BG78">
        <v>55.76</v>
      </c>
      <c r="BI78" s="3">
        <v>41512</v>
      </c>
      <c r="BJ78">
        <v>20.63</v>
      </c>
      <c r="BL78" s="3">
        <v>41512</v>
      </c>
      <c r="BM78">
        <v>59.23</v>
      </c>
      <c r="BO78" s="3">
        <v>41508</v>
      </c>
      <c r="BP78">
        <v>7.9000000000000001E-2</v>
      </c>
      <c r="BR78" s="3">
        <v>41512</v>
      </c>
      <c r="BS78">
        <v>67.443399999999997</v>
      </c>
      <c r="BU78" s="3">
        <v>41508</v>
      </c>
      <c r="BV78">
        <v>1.1671</v>
      </c>
      <c r="BX78" s="3">
        <v>41508</v>
      </c>
      <c r="BY78">
        <v>0.74870000000000003</v>
      </c>
    </row>
    <row r="79" spans="1:77" x14ac:dyDescent="0.25">
      <c r="A79" s="3">
        <v>41513</v>
      </c>
      <c r="B79">
        <v>84.94</v>
      </c>
      <c r="D79" s="3">
        <v>41513</v>
      </c>
      <c r="E79">
        <v>120.53</v>
      </c>
      <c r="G79" s="3">
        <v>41509</v>
      </c>
      <c r="H79">
        <v>141.53</v>
      </c>
      <c r="J79" s="3">
        <v>41513</v>
      </c>
      <c r="K79">
        <v>156.46</v>
      </c>
      <c r="M79" s="3">
        <v>41513</v>
      </c>
      <c r="N79">
        <v>176.565</v>
      </c>
      <c r="P79" s="3">
        <v>41513</v>
      </c>
      <c r="Q79">
        <v>112.92</v>
      </c>
      <c r="S79" s="3">
        <v>41513</v>
      </c>
      <c r="T79">
        <v>126.98</v>
      </c>
      <c r="V79" s="3">
        <v>41513</v>
      </c>
      <c r="W79" s="9">
        <v>90.72</v>
      </c>
      <c r="X79" s="9"/>
      <c r="Y79" s="3">
        <v>41513</v>
      </c>
      <c r="Z79">
        <v>108.22</v>
      </c>
      <c r="AB79" s="3">
        <v>41513</v>
      </c>
      <c r="AC79" s="9">
        <v>106.61</v>
      </c>
      <c r="AD79" s="9"/>
      <c r="AE79" s="3">
        <v>41513</v>
      </c>
      <c r="AF79">
        <v>47.66</v>
      </c>
      <c r="AH79" s="3">
        <v>41509</v>
      </c>
      <c r="AI79">
        <v>189.15</v>
      </c>
      <c r="AK79" s="3">
        <v>41513</v>
      </c>
      <c r="AL79">
        <v>111.64</v>
      </c>
      <c r="AN79" s="3">
        <v>41509</v>
      </c>
      <c r="AO79">
        <v>12.37</v>
      </c>
      <c r="AQ79" s="3">
        <v>41509</v>
      </c>
      <c r="AR79">
        <v>19.195</v>
      </c>
      <c r="AT79" s="3">
        <v>41509</v>
      </c>
      <c r="AU79">
        <v>8.5050000000000008</v>
      </c>
      <c r="AW79" s="3">
        <v>41513</v>
      </c>
      <c r="AX79">
        <v>44.141553719999997</v>
      </c>
      <c r="AZ79" s="3">
        <v>41513</v>
      </c>
      <c r="BA79">
        <v>1289</v>
      </c>
      <c r="BC79" s="3">
        <v>41513</v>
      </c>
      <c r="BD79">
        <v>35.075000000000003</v>
      </c>
      <c r="BF79" s="3">
        <v>41513</v>
      </c>
      <c r="BG79">
        <v>55.09</v>
      </c>
      <c r="BI79" s="3">
        <v>41513</v>
      </c>
      <c r="BJ79">
        <v>19.260000000000002</v>
      </c>
      <c r="BL79" s="3">
        <v>41513</v>
      </c>
      <c r="BM79">
        <v>57.895000000000003</v>
      </c>
      <c r="BO79" s="3">
        <v>41509</v>
      </c>
      <c r="BP79">
        <v>7.6999999999999999E-2</v>
      </c>
      <c r="BR79" s="3">
        <v>41513</v>
      </c>
      <c r="BS79">
        <v>67.348399999999998</v>
      </c>
      <c r="BU79" s="3">
        <v>41509</v>
      </c>
      <c r="BV79">
        <v>1.1632</v>
      </c>
      <c r="BX79" s="3">
        <v>41509</v>
      </c>
      <c r="BY79">
        <v>0.74729999999999996</v>
      </c>
    </row>
    <row r="80" spans="1:77" x14ac:dyDescent="0.25">
      <c r="A80" s="3">
        <v>41514</v>
      </c>
      <c r="B80">
        <v>84.935000000000002</v>
      </c>
      <c r="D80" s="3">
        <v>41514</v>
      </c>
      <c r="E80">
        <v>120.64</v>
      </c>
      <c r="G80" s="3">
        <v>41512</v>
      </c>
      <c r="H80">
        <v>141.44999999999999</v>
      </c>
      <c r="J80" s="3">
        <v>41514</v>
      </c>
      <c r="K80">
        <v>156.52000000000001</v>
      </c>
      <c r="M80" s="3">
        <v>41514</v>
      </c>
      <c r="N80">
        <v>176.43</v>
      </c>
      <c r="P80" s="3">
        <v>41514</v>
      </c>
      <c r="Q80">
        <v>112.94</v>
      </c>
      <c r="S80" s="3">
        <v>41514</v>
      </c>
      <c r="T80">
        <v>126.065</v>
      </c>
      <c r="V80" s="3">
        <v>41514</v>
      </c>
      <c r="W80" s="9">
        <v>91.06</v>
      </c>
      <c r="X80" s="9"/>
      <c r="Y80" s="3">
        <v>41514</v>
      </c>
      <c r="Z80">
        <v>104.78</v>
      </c>
      <c r="AB80" s="3">
        <v>41514</v>
      </c>
      <c r="AC80" s="9">
        <v>105.95</v>
      </c>
      <c r="AD80" s="9"/>
      <c r="AE80" s="3">
        <v>41514</v>
      </c>
      <c r="AF80">
        <v>47.74</v>
      </c>
      <c r="AH80" s="3">
        <v>41512</v>
      </c>
      <c r="AI80">
        <v>189.24</v>
      </c>
      <c r="AK80" s="3">
        <v>41514</v>
      </c>
      <c r="AL80">
        <v>111.23</v>
      </c>
      <c r="AN80" s="3">
        <v>41512</v>
      </c>
      <c r="AO80">
        <v>12.46</v>
      </c>
      <c r="AQ80" s="3">
        <v>41512</v>
      </c>
      <c r="AR80">
        <v>19.215</v>
      </c>
      <c r="AT80" s="3">
        <v>41512</v>
      </c>
      <c r="AU80">
        <v>8.4949999999999992</v>
      </c>
      <c r="AW80" s="3">
        <v>41514</v>
      </c>
      <c r="AX80">
        <v>44.071677899999997</v>
      </c>
      <c r="AZ80" s="3">
        <v>41514</v>
      </c>
      <c r="BA80">
        <v>1297</v>
      </c>
      <c r="BC80" s="3">
        <v>41514</v>
      </c>
      <c r="BD80">
        <v>34.99</v>
      </c>
      <c r="BF80" s="3">
        <v>41514</v>
      </c>
      <c r="BG80">
        <v>55.9</v>
      </c>
      <c r="BI80" s="3">
        <v>41514</v>
      </c>
      <c r="BJ80">
        <v>19.239999999999998</v>
      </c>
      <c r="BL80" s="3">
        <v>41514</v>
      </c>
      <c r="BM80">
        <v>57.33</v>
      </c>
      <c r="BO80" s="3">
        <v>41512</v>
      </c>
      <c r="BP80">
        <v>7.8E-2</v>
      </c>
      <c r="BR80" s="3">
        <v>41514</v>
      </c>
      <c r="BS80">
        <v>67.616100000000003</v>
      </c>
      <c r="BU80" s="3">
        <v>41512</v>
      </c>
      <c r="BV80">
        <v>1.1652</v>
      </c>
      <c r="BX80" s="3">
        <v>41512</v>
      </c>
      <c r="BY80">
        <v>0.748</v>
      </c>
    </row>
    <row r="81" spans="1:77" x14ac:dyDescent="0.25">
      <c r="A81" s="3">
        <v>41515</v>
      </c>
      <c r="B81">
        <v>85.114999999999995</v>
      </c>
      <c r="D81" s="3">
        <v>41515</v>
      </c>
      <c r="E81">
        <v>120.6</v>
      </c>
      <c r="G81" s="3">
        <v>41513</v>
      </c>
      <c r="H81">
        <v>141.33000000000001</v>
      </c>
      <c r="J81" s="3">
        <v>41515</v>
      </c>
      <c r="K81">
        <v>156.57499999999999</v>
      </c>
      <c r="M81" s="3">
        <v>41515</v>
      </c>
      <c r="N81">
        <v>176.6</v>
      </c>
      <c r="P81" s="3">
        <v>41515</v>
      </c>
      <c r="Q81">
        <v>113.05</v>
      </c>
      <c r="S81" s="3">
        <v>41515</v>
      </c>
      <c r="T81">
        <v>126.1525</v>
      </c>
      <c r="V81" s="3">
        <v>41515</v>
      </c>
      <c r="W81" s="9">
        <v>91.43</v>
      </c>
      <c r="X81" s="9"/>
      <c r="Y81" s="3">
        <v>41515</v>
      </c>
      <c r="Z81">
        <v>104.9</v>
      </c>
      <c r="AB81" s="3">
        <v>41515</v>
      </c>
      <c r="AC81" s="9">
        <v>106.03</v>
      </c>
      <c r="AD81" s="9"/>
      <c r="AE81" s="3">
        <v>41515</v>
      </c>
      <c r="AF81">
        <v>47.560400000000001</v>
      </c>
      <c r="AH81" s="3">
        <v>41513</v>
      </c>
      <c r="AI81">
        <v>189.27</v>
      </c>
      <c r="AK81" s="3">
        <v>41515</v>
      </c>
      <c r="AL81">
        <v>111.08</v>
      </c>
      <c r="AN81" s="3">
        <v>41513</v>
      </c>
      <c r="AO81">
        <v>12.243</v>
      </c>
      <c r="AQ81" s="3">
        <v>41513</v>
      </c>
      <c r="AR81">
        <v>18.86</v>
      </c>
      <c r="AT81" s="3">
        <v>41513</v>
      </c>
      <c r="AU81">
        <v>8.4</v>
      </c>
      <c r="AW81" s="3">
        <v>41515</v>
      </c>
      <c r="AX81">
        <v>44.111606939999994</v>
      </c>
      <c r="AZ81" s="3">
        <v>41515</v>
      </c>
      <c r="BA81">
        <v>1302</v>
      </c>
      <c r="BC81" s="3">
        <v>41515</v>
      </c>
      <c r="BD81">
        <v>35.11</v>
      </c>
      <c r="BF81" s="3">
        <v>41515</v>
      </c>
      <c r="BG81">
        <v>57.06</v>
      </c>
      <c r="BI81" s="3">
        <v>41515</v>
      </c>
      <c r="BJ81">
        <v>19.61</v>
      </c>
      <c r="BL81" s="3">
        <v>41515</v>
      </c>
      <c r="BM81">
        <v>57.32</v>
      </c>
      <c r="BO81" s="3">
        <v>41513</v>
      </c>
      <c r="BP81">
        <v>0.08</v>
      </c>
      <c r="BR81" s="3">
        <v>41515</v>
      </c>
      <c r="BS81">
        <v>68.209900000000005</v>
      </c>
      <c r="BU81" s="3">
        <v>41513</v>
      </c>
      <c r="BV81">
        <v>1.1609</v>
      </c>
      <c r="BX81" s="3">
        <v>41513</v>
      </c>
      <c r="BY81">
        <v>0.74670000000000003</v>
      </c>
    </row>
    <row r="82" spans="1:77" x14ac:dyDescent="0.25">
      <c r="A82" s="3">
        <v>41516</v>
      </c>
      <c r="B82">
        <v>85.275000000000006</v>
      </c>
      <c r="D82" s="3">
        <v>41516</v>
      </c>
      <c r="E82">
        <v>121.205</v>
      </c>
      <c r="G82" s="3">
        <v>41514</v>
      </c>
      <c r="H82">
        <v>140.13</v>
      </c>
      <c r="J82" s="3">
        <v>41516</v>
      </c>
      <c r="K82">
        <v>156.6</v>
      </c>
      <c r="M82" s="3">
        <v>41516</v>
      </c>
      <c r="N82">
        <v>176.55500000000001</v>
      </c>
      <c r="P82" s="3">
        <v>41516</v>
      </c>
      <c r="Q82">
        <v>113.05</v>
      </c>
      <c r="S82" s="3">
        <v>41516</v>
      </c>
      <c r="T82">
        <v>126.14125</v>
      </c>
      <c r="V82" s="3">
        <v>41516</v>
      </c>
      <c r="W82" s="9">
        <v>91.35</v>
      </c>
      <c r="X82" s="9"/>
      <c r="Y82" s="3">
        <v>41516</v>
      </c>
      <c r="Z82">
        <v>104.98</v>
      </c>
      <c r="AB82" s="3">
        <v>41516</v>
      </c>
      <c r="AC82" s="9">
        <v>106.16</v>
      </c>
      <c r="AD82" s="9"/>
      <c r="AE82" s="3">
        <v>41516</v>
      </c>
      <c r="AF82">
        <v>47.57</v>
      </c>
      <c r="AH82" s="3">
        <v>41514</v>
      </c>
      <c r="AI82">
        <v>189.03</v>
      </c>
      <c r="AK82" s="3">
        <v>41516</v>
      </c>
      <c r="AL82">
        <v>110.74</v>
      </c>
      <c r="AN82" s="3">
        <v>41514</v>
      </c>
      <c r="AO82">
        <v>12.206</v>
      </c>
      <c r="AQ82" s="3">
        <v>41514</v>
      </c>
      <c r="AR82">
        <v>18.824999999999999</v>
      </c>
      <c r="AT82" s="3">
        <v>41514</v>
      </c>
      <c r="AU82">
        <v>8.4049999999999994</v>
      </c>
      <c r="AW82" s="3">
        <v>41516</v>
      </c>
      <c r="AX82">
        <v>44.221411799999991</v>
      </c>
      <c r="AZ82" s="3">
        <v>41516</v>
      </c>
      <c r="BA82">
        <v>1285.5</v>
      </c>
      <c r="BC82" s="3">
        <v>41516</v>
      </c>
      <c r="BD82">
        <v>35.130000000000003</v>
      </c>
      <c r="BF82" s="3">
        <v>41516</v>
      </c>
      <c r="BG82">
        <v>57.23</v>
      </c>
      <c r="BI82" s="3">
        <v>41516</v>
      </c>
      <c r="BJ82">
        <v>20.37</v>
      </c>
      <c r="BL82" s="3">
        <v>41516</v>
      </c>
      <c r="BM82">
        <v>58.25</v>
      </c>
      <c r="BO82" s="3">
        <v>41514</v>
      </c>
      <c r="BP82">
        <v>7.8E-2</v>
      </c>
      <c r="BR82" s="3">
        <v>41516</v>
      </c>
      <c r="BS82">
        <v>68.409300000000002</v>
      </c>
      <c r="BU82" s="3">
        <v>41514</v>
      </c>
      <c r="BV82">
        <v>1.1638999999999999</v>
      </c>
      <c r="BX82" s="3">
        <v>41514</v>
      </c>
      <c r="BY82">
        <v>0.74970000000000003</v>
      </c>
    </row>
    <row r="83" spans="1:77" x14ac:dyDescent="0.25">
      <c r="A83" s="3">
        <v>41519</v>
      </c>
      <c r="B83">
        <v>84.784999999999997</v>
      </c>
      <c r="D83" s="3">
        <v>41519</v>
      </c>
      <c r="E83">
        <v>119.74</v>
      </c>
      <c r="G83" s="3">
        <v>41515</v>
      </c>
      <c r="H83">
        <v>140.16</v>
      </c>
      <c r="J83" s="3">
        <v>41519</v>
      </c>
      <c r="K83">
        <v>156.63999999999999</v>
      </c>
      <c r="M83" s="3">
        <v>41519</v>
      </c>
      <c r="N83">
        <v>176.33500000000001</v>
      </c>
      <c r="P83" s="3">
        <v>41520</v>
      </c>
      <c r="Q83">
        <v>112.24</v>
      </c>
      <c r="S83" s="3">
        <v>41519</v>
      </c>
      <c r="T83">
        <v>125.92375</v>
      </c>
      <c r="V83" s="3">
        <v>41520</v>
      </c>
      <c r="W83" s="9">
        <v>90.39</v>
      </c>
      <c r="X83" s="9"/>
      <c r="Y83" s="3">
        <v>41519</v>
      </c>
      <c r="Z83">
        <v>105.03</v>
      </c>
      <c r="AB83" s="3">
        <v>41520</v>
      </c>
      <c r="AC83" s="9">
        <v>104.91</v>
      </c>
      <c r="AD83" s="9"/>
      <c r="AE83" s="3">
        <v>41520</v>
      </c>
      <c r="AF83">
        <v>47.8</v>
      </c>
      <c r="AH83" s="3">
        <v>41515</v>
      </c>
      <c r="AI83">
        <v>188.86</v>
      </c>
      <c r="AK83" s="3">
        <v>41520</v>
      </c>
      <c r="AL83">
        <v>110.06</v>
      </c>
      <c r="AN83" s="3">
        <v>41515</v>
      </c>
      <c r="AO83">
        <v>12.379</v>
      </c>
      <c r="AQ83" s="3">
        <v>41515</v>
      </c>
      <c r="AR83">
        <v>18.98</v>
      </c>
      <c r="AT83" s="3">
        <v>41515</v>
      </c>
      <c r="AU83">
        <v>8.5050000000000008</v>
      </c>
      <c r="AW83" s="3">
        <v>41520</v>
      </c>
      <c r="AX83">
        <v>45.359389439999994</v>
      </c>
      <c r="AZ83" s="3">
        <v>41519</v>
      </c>
      <c r="BA83">
        <v>1311.5</v>
      </c>
      <c r="BC83" s="3">
        <v>41520</v>
      </c>
      <c r="BD83">
        <v>36.229999999999997</v>
      </c>
      <c r="BF83" s="3">
        <v>41520</v>
      </c>
      <c r="BG83">
        <v>57.78</v>
      </c>
      <c r="BI83" s="3">
        <v>41520</v>
      </c>
      <c r="BJ83">
        <v>19.48</v>
      </c>
      <c r="BL83" s="3">
        <v>41520</v>
      </c>
      <c r="BM83">
        <v>58.38</v>
      </c>
      <c r="BO83" s="3">
        <v>41515</v>
      </c>
      <c r="BP83">
        <v>7.5999999999999998E-2</v>
      </c>
      <c r="BR83" s="3">
        <v>41520</v>
      </c>
      <c r="BS83">
        <v>68.561599999999999</v>
      </c>
      <c r="BU83" s="3">
        <v>41515</v>
      </c>
      <c r="BV83">
        <v>1.1709000000000001</v>
      </c>
      <c r="BX83" s="3">
        <v>41515</v>
      </c>
      <c r="BY83">
        <v>0.75519999999999998</v>
      </c>
    </row>
    <row r="84" spans="1:77" x14ac:dyDescent="0.25">
      <c r="A84" s="3">
        <v>41520</v>
      </c>
      <c r="B84">
        <v>84.855000000000004</v>
      </c>
      <c r="D84" s="3">
        <v>41520</v>
      </c>
      <c r="E84">
        <v>119.36499999999999</v>
      </c>
      <c r="G84" s="3">
        <v>41516</v>
      </c>
      <c r="H84">
        <v>140.18</v>
      </c>
      <c r="J84" s="3">
        <v>41520</v>
      </c>
      <c r="K84">
        <v>156.52500000000001</v>
      </c>
      <c r="M84" s="3">
        <v>41520</v>
      </c>
      <c r="N84">
        <v>176.02500000000001</v>
      </c>
      <c r="P84" s="3">
        <v>41521</v>
      </c>
      <c r="Q84">
        <v>111.83</v>
      </c>
      <c r="S84" s="3">
        <v>41520</v>
      </c>
      <c r="T84">
        <v>125.87</v>
      </c>
      <c r="V84" s="3">
        <v>41521</v>
      </c>
      <c r="W84" s="9">
        <v>90.73</v>
      </c>
      <c r="X84" s="9"/>
      <c r="Y84" s="3">
        <v>41520</v>
      </c>
      <c r="Z84">
        <v>105.08499999999999</v>
      </c>
      <c r="AB84" s="3">
        <v>41521</v>
      </c>
      <c r="AC84" s="9">
        <v>104.92</v>
      </c>
      <c r="AD84" s="9"/>
      <c r="AE84" s="3">
        <v>41521</v>
      </c>
      <c r="AF84">
        <v>47.914999999999999</v>
      </c>
      <c r="AH84" s="3">
        <v>41516</v>
      </c>
      <c r="AI84">
        <v>188.53</v>
      </c>
      <c r="AK84" s="3">
        <v>41521</v>
      </c>
      <c r="AL84">
        <v>109.5</v>
      </c>
      <c r="AN84" s="3">
        <v>41516</v>
      </c>
      <c r="AO84">
        <v>12.301</v>
      </c>
      <c r="AQ84" s="3">
        <v>41516</v>
      </c>
      <c r="AR84">
        <v>18.829999999999998</v>
      </c>
      <c r="AT84" s="3">
        <v>41516</v>
      </c>
      <c r="AU84">
        <v>8.32</v>
      </c>
      <c r="AW84" s="3">
        <v>41521</v>
      </c>
      <c r="AX84">
        <v>45.848520179999994</v>
      </c>
      <c r="AZ84" s="3">
        <v>41520</v>
      </c>
      <c r="BA84">
        <v>1289.5</v>
      </c>
      <c r="BC84" s="3">
        <v>41521</v>
      </c>
      <c r="BD84">
        <v>36.85</v>
      </c>
      <c r="BF84" s="3">
        <v>41521</v>
      </c>
      <c r="BG84">
        <v>59.14</v>
      </c>
      <c r="BI84" s="3">
        <v>41521</v>
      </c>
      <c r="BJ84">
        <v>20.56</v>
      </c>
      <c r="BL84" s="3">
        <v>41521</v>
      </c>
      <c r="BM84">
        <v>59.31</v>
      </c>
      <c r="BO84" s="3">
        <v>41516</v>
      </c>
      <c r="BP84">
        <v>0.107</v>
      </c>
      <c r="BR84" s="3">
        <v>41521</v>
      </c>
      <c r="BS84">
        <v>68.350999999999999</v>
      </c>
      <c r="BU84" s="3">
        <v>41516</v>
      </c>
      <c r="BV84">
        <v>1.1726000000000001</v>
      </c>
      <c r="BX84" s="3">
        <v>41516</v>
      </c>
      <c r="BY84">
        <v>0.75639999999999996</v>
      </c>
    </row>
    <row r="85" spans="1:77" x14ac:dyDescent="0.25">
      <c r="A85" s="3">
        <v>41521</v>
      </c>
      <c r="B85">
        <v>84.265000000000001</v>
      </c>
      <c r="D85" s="3">
        <v>41521</v>
      </c>
      <c r="E85">
        <v>118.88500000000001</v>
      </c>
      <c r="G85" s="3">
        <v>41519</v>
      </c>
      <c r="H85">
        <v>140.25</v>
      </c>
      <c r="J85" s="3">
        <v>41521</v>
      </c>
      <c r="K85">
        <v>156.41999999999999</v>
      </c>
      <c r="M85" s="3">
        <v>41521</v>
      </c>
      <c r="N85">
        <v>175.94499999999999</v>
      </c>
      <c r="P85" s="3">
        <v>41522</v>
      </c>
      <c r="Q85">
        <v>110.91</v>
      </c>
      <c r="S85" s="3">
        <v>41521</v>
      </c>
      <c r="T85">
        <v>125.83625000000001</v>
      </c>
      <c r="V85" s="3">
        <v>41522</v>
      </c>
      <c r="W85" s="9">
        <v>90.27</v>
      </c>
      <c r="X85" s="9"/>
      <c r="Y85" s="3">
        <v>41521</v>
      </c>
      <c r="Z85">
        <v>105.2</v>
      </c>
      <c r="AB85" s="3">
        <v>41522</v>
      </c>
      <c r="AC85" s="9">
        <v>105.06</v>
      </c>
      <c r="AD85" s="9"/>
      <c r="AE85" s="3">
        <v>41522</v>
      </c>
      <c r="AF85">
        <v>47.5182</v>
      </c>
      <c r="AH85" s="3">
        <v>41519</v>
      </c>
      <c r="AI85">
        <v>187.85</v>
      </c>
      <c r="AK85" s="3">
        <v>41522</v>
      </c>
      <c r="AL85">
        <v>108.71</v>
      </c>
      <c r="AN85" s="3">
        <v>41519</v>
      </c>
      <c r="AO85">
        <v>12.444000000000001</v>
      </c>
      <c r="AQ85" s="3">
        <v>41519</v>
      </c>
      <c r="AR85">
        <v>19.094999999999999</v>
      </c>
      <c r="AT85" s="3">
        <v>41519</v>
      </c>
      <c r="AU85">
        <v>8.4700000000000006</v>
      </c>
      <c r="AW85" s="3">
        <v>41522</v>
      </c>
      <c r="AX85">
        <v>45.748697579999998</v>
      </c>
      <c r="AZ85" s="3">
        <v>41521</v>
      </c>
      <c r="BA85">
        <v>1296.5</v>
      </c>
      <c r="BC85" s="3">
        <v>41522</v>
      </c>
      <c r="BD85">
        <v>37.229999999999997</v>
      </c>
      <c r="BF85" s="3">
        <v>41522</v>
      </c>
      <c r="BG85">
        <v>59.36</v>
      </c>
      <c r="BI85" s="3">
        <v>41522</v>
      </c>
      <c r="BJ85">
        <v>21.12</v>
      </c>
      <c r="BL85" s="3">
        <v>41522</v>
      </c>
      <c r="BM85">
        <v>60.08</v>
      </c>
      <c r="BO85" s="3">
        <v>41519</v>
      </c>
      <c r="BP85">
        <v>7.9000000000000001E-2</v>
      </c>
      <c r="BR85" s="3">
        <v>41522</v>
      </c>
      <c r="BS85">
        <v>68.759100000000004</v>
      </c>
      <c r="BU85" s="3">
        <v>41519</v>
      </c>
      <c r="BV85">
        <v>1.1782999999999999</v>
      </c>
      <c r="BX85" s="3">
        <v>41519</v>
      </c>
      <c r="BY85">
        <v>0.75800000000000001</v>
      </c>
    </row>
    <row r="86" spans="1:77" x14ac:dyDescent="0.25">
      <c r="A86" s="3">
        <v>41522</v>
      </c>
      <c r="B86">
        <v>84.424999999999997</v>
      </c>
      <c r="D86" s="3">
        <v>41522</v>
      </c>
      <c r="E86">
        <v>118.14</v>
      </c>
      <c r="G86" s="3">
        <v>41520</v>
      </c>
      <c r="H86">
        <v>140.25</v>
      </c>
      <c r="J86" s="3">
        <v>41522</v>
      </c>
      <c r="K86">
        <v>155.88</v>
      </c>
      <c r="M86" s="3">
        <v>41522</v>
      </c>
      <c r="N86">
        <v>174.55500000000001</v>
      </c>
      <c r="P86" s="3">
        <v>41523</v>
      </c>
      <c r="Q86">
        <v>111.07</v>
      </c>
      <c r="S86" s="3">
        <v>41522</v>
      </c>
      <c r="T86">
        <v>125.36</v>
      </c>
      <c r="V86" s="3">
        <v>41523</v>
      </c>
      <c r="W86" s="9">
        <v>90.57</v>
      </c>
      <c r="X86" s="9"/>
      <c r="Y86" s="3">
        <v>41522</v>
      </c>
      <c r="Z86">
        <v>105.23</v>
      </c>
      <c r="AB86" s="3">
        <v>41523</v>
      </c>
      <c r="AC86" s="9">
        <v>105.97</v>
      </c>
      <c r="AD86" s="9"/>
      <c r="AE86" s="3">
        <v>41523</v>
      </c>
      <c r="AF86">
        <v>48</v>
      </c>
      <c r="AH86" s="3">
        <v>41520</v>
      </c>
      <c r="AI86">
        <v>187.99</v>
      </c>
      <c r="AK86" s="3">
        <v>41523</v>
      </c>
      <c r="AL86">
        <v>109.16</v>
      </c>
      <c r="AN86" s="3">
        <v>41520</v>
      </c>
      <c r="AO86">
        <v>12.416</v>
      </c>
      <c r="AQ86" s="3">
        <v>41520</v>
      </c>
      <c r="AR86">
        <v>19.055</v>
      </c>
      <c r="AT86" s="3">
        <v>41520</v>
      </c>
      <c r="AU86">
        <v>8.5649999999999995</v>
      </c>
      <c r="AW86" s="3">
        <v>41523</v>
      </c>
      <c r="AX86">
        <v>46.028200859999998</v>
      </c>
      <c r="AZ86" s="3">
        <v>41522</v>
      </c>
      <c r="BA86">
        <v>1312</v>
      </c>
      <c r="BC86" s="3">
        <v>41523</v>
      </c>
      <c r="BD86">
        <v>37.380000000000003</v>
      </c>
      <c r="BF86" s="3">
        <v>41523</v>
      </c>
      <c r="BG86">
        <v>60.4</v>
      </c>
      <c r="BI86" s="3">
        <v>41523</v>
      </c>
      <c r="BJ86">
        <v>21.55</v>
      </c>
      <c r="BL86" s="3">
        <v>41523</v>
      </c>
      <c r="BM86">
        <v>61.64</v>
      </c>
      <c r="BO86" s="3">
        <v>41520</v>
      </c>
      <c r="BP86">
        <v>0.08</v>
      </c>
      <c r="BR86" s="3">
        <v>41523</v>
      </c>
      <c r="BS86">
        <v>68.556200000000004</v>
      </c>
      <c r="BU86" s="3">
        <v>41520</v>
      </c>
      <c r="BV86">
        <v>1.1812</v>
      </c>
      <c r="BX86" s="3">
        <v>41520</v>
      </c>
      <c r="BY86">
        <v>0.75929999999999997</v>
      </c>
    </row>
    <row r="87" spans="1:77" x14ac:dyDescent="0.25">
      <c r="A87" s="3">
        <v>41523</v>
      </c>
      <c r="B87">
        <v>84.23</v>
      </c>
      <c r="D87" s="3">
        <v>41523</v>
      </c>
      <c r="E87">
        <v>118.52</v>
      </c>
      <c r="G87" s="3">
        <v>41521</v>
      </c>
      <c r="H87">
        <v>140.16</v>
      </c>
      <c r="J87" s="3">
        <v>41523</v>
      </c>
      <c r="K87">
        <v>156.29</v>
      </c>
      <c r="M87" s="3">
        <v>41523</v>
      </c>
      <c r="N87">
        <v>175.63</v>
      </c>
      <c r="P87" s="3">
        <v>41526</v>
      </c>
      <c r="Q87">
        <v>111.36</v>
      </c>
      <c r="S87" s="3">
        <v>41523</v>
      </c>
      <c r="T87">
        <v>125.83750000000001</v>
      </c>
      <c r="V87" s="3">
        <v>41526</v>
      </c>
      <c r="W87" s="9">
        <v>90.8</v>
      </c>
      <c r="X87" s="9"/>
      <c r="Y87" s="3">
        <v>41523</v>
      </c>
      <c r="Z87">
        <v>105.25</v>
      </c>
      <c r="AB87" s="3">
        <v>41526</v>
      </c>
      <c r="AC87" s="9">
        <v>105.86</v>
      </c>
      <c r="AD87" s="9"/>
      <c r="AE87" s="3">
        <v>41526</v>
      </c>
      <c r="AF87">
        <v>48.534999999999997</v>
      </c>
      <c r="AH87" s="3">
        <v>41521</v>
      </c>
      <c r="AI87">
        <v>188.09</v>
      </c>
      <c r="AK87" s="3">
        <v>41526</v>
      </c>
      <c r="AL87">
        <v>109.36</v>
      </c>
      <c r="AN87" s="3">
        <v>41521</v>
      </c>
      <c r="AO87">
        <v>12.436</v>
      </c>
      <c r="AQ87" s="3">
        <v>41521</v>
      </c>
      <c r="AR87">
        <v>19.079999999999998</v>
      </c>
      <c r="AT87" s="3">
        <v>41521</v>
      </c>
      <c r="AU87">
        <v>8.6199999999999992</v>
      </c>
      <c r="AW87" s="3">
        <v>41526</v>
      </c>
      <c r="AX87">
        <v>46.726959059999999</v>
      </c>
      <c r="AZ87" s="3">
        <v>41523</v>
      </c>
      <c r="BA87">
        <v>1343</v>
      </c>
      <c r="BC87" s="3">
        <v>41526</v>
      </c>
      <c r="BD87">
        <v>38.271000000000001</v>
      </c>
      <c r="BF87" s="3">
        <v>41526</v>
      </c>
      <c r="BG87">
        <v>61.14</v>
      </c>
      <c r="BI87" s="3">
        <v>41526</v>
      </c>
      <c r="BJ87">
        <v>22.23</v>
      </c>
      <c r="BL87" s="3">
        <v>41526</v>
      </c>
      <c r="BM87">
        <v>62.57</v>
      </c>
      <c r="BO87" s="3">
        <v>41521</v>
      </c>
      <c r="BP87">
        <v>7.2999999999999995E-2</v>
      </c>
      <c r="BR87" s="3">
        <v>41526</v>
      </c>
      <c r="BS87">
        <v>68.066599999999994</v>
      </c>
      <c r="BU87" s="3">
        <v>41521</v>
      </c>
      <c r="BV87">
        <v>1.1832</v>
      </c>
      <c r="BX87" s="3">
        <v>41521</v>
      </c>
      <c r="BY87">
        <v>0.75719999999999998</v>
      </c>
    </row>
    <row r="88" spans="1:77" x14ac:dyDescent="0.25">
      <c r="A88" s="3">
        <v>41526</v>
      </c>
      <c r="B88">
        <v>83.834999999999994</v>
      </c>
      <c r="D88" s="3">
        <v>41526</v>
      </c>
      <c r="E88">
        <v>118.17</v>
      </c>
      <c r="G88" s="3">
        <v>41522</v>
      </c>
      <c r="H88">
        <v>139.99</v>
      </c>
      <c r="J88" s="3">
        <v>41526</v>
      </c>
      <c r="K88">
        <v>156.25</v>
      </c>
      <c r="M88" s="3">
        <v>41526</v>
      </c>
      <c r="N88">
        <v>175.52500000000001</v>
      </c>
      <c r="P88" s="3">
        <v>41527</v>
      </c>
      <c r="Q88">
        <v>110.87</v>
      </c>
      <c r="S88" s="3">
        <v>41526</v>
      </c>
      <c r="T88">
        <v>125.81125</v>
      </c>
      <c r="V88" s="3">
        <v>41527</v>
      </c>
      <c r="W88" s="9">
        <v>91.12</v>
      </c>
      <c r="X88" s="9"/>
      <c r="Y88" s="3">
        <v>41526</v>
      </c>
      <c r="Z88">
        <v>105.215</v>
      </c>
      <c r="AB88" s="3">
        <v>41527</v>
      </c>
      <c r="AC88" s="9">
        <v>105.36</v>
      </c>
      <c r="AD88" s="9"/>
      <c r="AE88" s="3">
        <v>41527</v>
      </c>
      <c r="AF88">
        <v>48.48</v>
      </c>
      <c r="AH88" s="3">
        <v>41522</v>
      </c>
      <c r="AI88">
        <v>187.29</v>
      </c>
      <c r="AK88" s="3">
        <v>41527</v>
      </c>
      <c r="AL88">
        <v>109.18</v>
      </c>
      <c r="AN88" s="3">
        <v>41522</v>
      </c>
      <c r="AO88">
        <v>12.573</v>
      </c>
      <c r="AQ88" s="3">
        <v>41522</v>
      </c>
      <c r="AR88">
        <v>19.22</v>
      </c>
      <c r="AT88" s="3">
        <v>41522</v>
      </c>
      <c r="AU88">
        <v>8.67</v>
      </c>
      <c r="AW88" s="3">
        <v>41527</v>
      </c>
      <c r="AX88">
        <v>47.196125279999997</v>
      </c>
      <c r="AZ88" s="3">
        <v>41526</v>
      </c>
      <c r="BA88">
        <v>1364</v>
      </c>
      <c r="BC88" s="3">
        <v>41527</v>
      </c>
      <c r="BD88">
        <v>38.790999999999997</v>
      </c>
      <c r="BF88" s="3">
        <v>41527</v>
      </c>
      <c r="BG88">
        <v>61.65</v>
      </c>
      <c r="BI88" s="3">
        <v>41527</v>
      </c>
      <c r="BJ88">
        <v>22.68</v>
      </c>
      <c r="BL88" s="3">
        <v>41527</v>
      </c>
      <c r="BM88">
        <v>62.59</v>
      </c>
      <c r="BO88" s="3">
        <v>41522</v>
      </c>
      <c r="BP88">
        <v>6.9000000000000006E-2</v>
      </c>
      <c r="BR88" s="3">
        <v>41527</v>
      </c>
      <c r="BS88">
        <v>67.998400000000004</v>
      </c>
      <c r="BU88" s="3">
        <v>41522</v>
      </c>
      <c r="BV88">
        <v>1.1881999999999999</v>
      </c>
      <c r="BX88" s="3">
        <v>41522</v>
      </c>
      <c r="BY88">
        <v>0.76219999999999999</v>
      </c>
    </row>
    <row r="89" spans="1:77" x14ac:dyDescent="0.25">
      <c r="A89" s="3">
        <v>41527</v>
      </c>
      <c r="B89">
        <v>83.77</v>
      </c>
      <c r="D89" s="3">
        <v>41527</v>
      </c>
      <c r="E89">
        <v>117.55500000000001</v>
      </c>
      <c r="G89" s="3">
        <v>41523</v>
      </c>
      <c r="H89">
        <v>140.11000000000001</v>
      </c>
      <c r="J89" s="3">
        <v>41527</v>
      </c>
      <c r="K89">
        <v>156.13999999999999</v>
      </c>
      <c r="M89" s="3">
        <v>41527</v>
      </c>
      <c r="N89">
        <v>174.815</v>
      </c>
      <c r="P89" s="3">
        <v>41528</v>
      </c>
      <c r="Q89">
        <v>111.39</v>
      </c>
      <c r="S89" s="3">
        <v>41527</v>
      </c>
      <c r="T89">
        <v>125.53</v>
      </c>
      <c r="V89" s="3">
        <v>41528</v>
      </c>
      <c r="W89" s="9">
        <v>91.24</v>
      </c>
      <c r="X89" s="9"/>
      <c r="Y89" s="3">
        <v>41527</v>
      </c>
      <c r="Z89">
        <v>105.65</v>
      </c>
      <c r="AB89" s="3">
        <v>41528</v>
      </c>
      <c r="AC89" s="9">
        <v>106</v>
      </c>
      <c r="AD89" s="9"/>
      <c r="AE89" s="3">
        <v>41528</v>
      </c>
      <c r="AF89">
        <v>48.7</v>
      </c>
      <c r="AH89" s="3">
        <v>41523</v>
      </c>
      <c r="AI89">
        <v>188.05</v>
      </c>
      <c r="AK89" s="3">
        <v>41528</v>
      </c>
      <c r="AL89">
        <v>109.8</v>
      </c>
      <c r="AN89" s="3">
        <v>41523</v>
      </c>
      <c r="AO89">
        <v>12.558999999999999</v>
      </c>
      <c r="AQ89" s="3">
        <v>41523</v>
      </c>
      <c r="AR89">
        <v>19.305</v>
      </c>
      <c r="AT89" s="3">
        <v>41523</v>
      </c>
      <c r="AU89">
        <v>8.6549999999999994</v>
      </c>
      <c r="AW89" s="3">
        <v>41528</v>
      </c>
      <c r="AX89">
        <v>47.355841439999992</v>
      </c>
      <c r="AZ89" s="3">
        <v>41527</v>
      </c>
      <c r="BA89">
        <v>1388.5</v>
      </c>
      <c r="BC89" s="3">
        <v>41528</v>
      </c>
      <c r="BD89">
        <v>38.5</v>
      </c>
      <c r="BF89" s="3">
        <v>41528</v>
      </c>
      <c r="BG89">
        <v>61.97</v>
      </c>
      <c r="BI89" s="3">
        <v>41528</v>
      </c>
      <c r="BJ89">
        <v>22.87</v>
      </c>
      <c r="BL89" s="3">
        <v>41528</v>
      </c>
      <c r="BM89">
        <v>63.8</v>
      </c>
      <c r="BO89" s="3">
        <v>41523</v>
      </c>
      <c r="BP89">
        <v>7.4999999999999997E-2</v>
      </c>
      <c r="BR89" s="3">
        <v>41528</v>
      </c>
      <c r="BS89">
        <v>67.8202</v>
      </c>
      <c r="BU89" s="3">
        <v>41523</v>
      </c>
      <c r="BV89">
        <v>1.1861999999999999</v>
      </c>
      <c r="BX89" s="3">
        <v>41523</v>
      </c>
      <c r="BY89">
        <v>0.75890000000000002</v>
      </c>
    </row>
    <row r="90" spans="1:77" x14ac:dyDescent="0.25">
      <c r="A90" s="3">
        <v>41528</v>
      </c>
      <c r="B90">
        <v>83.33</v>
      </c>
      <c r="D90" s="3">
        <v>41528</v>
      </c>
      <c r="E90">
        <v>116.9</v>
      </c>
      <c r="G90" s="3">
        <v>41526</v>
      </c>
      <c r="H90">
        <v>140.12</v>
      </c>
      <c r="J90" s="3">
        <v>41528</v>
      </c>
      <c r="K90">
        <v>156.30000000000001</v>
      </c>
      <c r="M90" s="3">
        <v>41528</v>
      </c>
      <c r="N90">
        <v>175.26</v>
      </c>
      <c r="P90" s="3">
        <v>41529</v>
      </c>
      <c r="Q90">
        <v>111.31</v>
      </c>
      <c r="S90" s="3">
        <v>41528</v>
      </c>
      <c r="T90">
        <v>125.72499999999999</v>
      </c>
      <c r="V90" s="3">
        <v>41529</v>
      </c>
      <c r="W90" s="9">
        <v>91.13</v>
      </c>
      <c r="X90" s="9"/>
      <c r="Y90" s="3">
        <v>41528</v>
      </c>
      <c r="Z90">
        <v>105.96</v>
      </c>
      <c r="AB90" s="3">
        <v>41529</v>
      </c>
      <c r="AC90" s="9">
        <v>106.56</v>
      </c>
      <c r="AD90" s="9"/>
      <c r="AE90" s="3">
        <v>41529</v>
      </c>
      <c r="AF90">
        <v>48.75</v>
      </c>
      <c r="AH90" s="3">
        <v>41526</v>
      </c>
      <c r="AI90">
        <v>187.56</v>
      </c>
      <c r="AK90" s="3">
        <v>41529</v>
      </c>
      <c r="AL90">
        <v>109.85</v>
      </c>
      <c r="AN90" s="3">
        <v>41526</v>
      </c>
      <c r="AO90">
        <v>12.496</v>
      </c>
      <c r="AQ90" s="3">
        <v>41526</v>
      </c>
      <c r="AR90">
        <v>19.295000000000002</v>
      </c>
      <c r="AT90" s="3">
        <v>41526</v>
      </c>
      <c r="AU90">
        <v>8.75</v>
      </c>
      <c r="AW90" s="3">
        <v>41529</v>
      </c>
      <c r="AX90">
        <v>46.856728439999998</v>
      </c>
      <c r="AZ90" s="3">
        <v>41528</v>
      </c>
      <c r="BA90">
        <v>1376</v>
      </c>
      <c r="BC90" s="3">
        <v>41529</v>
      </c>
      <c r="BD90">
        <v>38.07</v>
      </c>
      <c r="BF90" s="3">
        <v>41529</v>
      </c>
      <c r="BG90">
        <v>61.38</v>
      </c>
      <c r="BI90" s="3">
        <v>41529</v>
      </c>
      <c r="BJ90">
        <v>22.42</v>
      </c>
      <c r="BL90" s="3">
        <v>41529</v>
      </c>
      <c r="BM90">
        <v>63.4</v>
      </c>
      <c r="BO90" s="3">
        <v>41526</v>
      </c>
      <c r="BP90">
        <v>6.8000000000000005E-2</v>
      </c>
      <c r="BR90" s="3">
        <v>41529</v>
      </c>
      <c r="BS90">
        <v>67.784400000000005</v>
      </c>
      <c r="BU90" s="3">
        <v>41526</v>
      </c>
      <c r="BV90">
        <v>1.1839999999999999</v>
      </c>
      <c r="BX90" s="3">
        <v>41526</v>
      </c>
      <c r="BY90">
        <v>0.75439999999999996</v>
      </c>
    </row>
    <row r="91" spans="1:77" x14ac:dyDescent="0.25">
      <c r="A91" s="3">
        <v>41529</v>
      </c>
      <c r="B91">
        <v>83.355000000000004</v>
      </c>
      <c r="D91" s="3">
        <v>41529</v>
      </c>
      <c r="E91">
        <v>117.535</v>
      </c>
      <c r="G91" s="3">
        <v>41527</v>
      </c>
      <c r="H91">
        <v>140.08000000000001</v>
      </c>
      <c r="J91" s="3">
        <v>41529</v>
      </c>
      <c r="K91">
        <v>156.56</v>
      </c>
      <c r="M91" s="3">
        <v>41529</v>
      </c>
      <c r="N91">
        <v>175.79499999999999</v>
      </c>
      <c r="P91" s="3">
        <v>41530</v>
      </c>
      <c r="Q91">
        <v>111.38</v>
      </c>
      <c r="S91" s="3">
        <v>41529</v>
      </c>
      <c r="T91">
        <v>125.94499999999999</v>
      </c>
      <c r="V91" s="3">
        <v>41530</v>
      </c>
      <c r="W91" s="9">
        <v>91.06</v>
      </c>
      <c r="X91" s="9"/>
      <c r="Y91" s="3">
        <v>41529</v>
      </c>
      <c r="Z91">
        <v>106.005</v>
      </c>
      <c r="AB91" s="3">
        <v>41530</v>
      </c>
      <c r="AC91" s="9">
        <v>106.39</v>
      </c>
      <c r="AD91" s="9"/>
      <c r="AE91" s="3">
        <v>41530</v>
      </c>
      <c r="AF91">
        <v>48.97</v>
      </c>
      <c r="AH91" s="3">
        <v>41527</v>
      </c>
      <c r="AI91">
        <v>186.75</v>
      </c>
      <c r="AK91" s="3">
        <v>41530</v>
      </c>
      <c r="AL91">
        <v>109.84</v>
      </c>
      <c r="AN91" s="3">
        <v>41527</v>
      </c>
      <c r="AO91">
        <v>12.622999999999999</v>
      </c>
      <c r="AQ91" s="3">
        <v>41527</v>
      </c>
      <c r="AR91">
        <v>19.559999999999999</v>
      </c>
      <c r="AT91" s="3">
        <v>41527</v>
      </c>
      <c r="AU91">
        <v>8.8849999999999998</v>
      </c>
      <c r="AW91" s="3">
        <v>41530</v>
      </c>
      <c r="AX91">
        <v>46.956551039999994</v>
      </c>
      <c r="AZ91" s="3">
        <v>41529</v>
      </c>
      <c r="BA91">
        <v>1368.5</v>
      </c>
      <c r="BC91" s="3">
        <v>41530</v>
      </c>
      <c r="BD91">
        <v>38.204999999999998</v>
      </c>
      <c r="BF91" s="3">
        <v>41530</v>
      </c>
      <c r="BG91">
        <v>61.45</v>
      </c>
      <c r="BI91" s="3">
        <v>41530</v>
      </c>
      <c r="BJ91">
        <v>22.49</v>
      </c>
      <c r="BL91" s="3">
        <v>41530</v>
      </c>
      <c r="BM91">
        <v>64.06</v>
      </c>
      <c r="BO91" s="3">
        <v>41527</v>
      </c>
      <c r="BP91">
        <v>7.0999999999999994E-2</v>
      </c>
      <c r="BR91" s="3">
        <v>41530</v>
      </c>
      <c r="BS91">
        <v>68.034700000000001</v>
      </c>
      <c r="BU91" s="3">
        <v>41527</v>
      </c>
      <c r="BV91">
        <v>1.1859</v>
      </c>
      <c r="BX91" s="3">
        <v>41527</v>
      </c>
      <c r="BY91">
        <v>0.75370000000000004</v>
      </c>
    </row>
    <row r="92" spans="1:77" x14ac:dyDescent="0.25">
      <c r="A92" s="3">
        <v>41530</v>
      </c>
      <c r="B92">
        <v>83.08</v>
      </c>
      <c r="D92" s="3">
        <v>41530</v>
      </c>
      <c r="E92">
        <v>117.08</v>
      </c>
      <c r="G92" s="3">
        <v>41528</v>
      </c>
      <c r="H92">
        <v>140.13</v>
      </c>
      <c r="J92" s="3">
        <v>41530</v>
      </c>
      <c r="K92">
        <v>156.41999999999999</v>
      </c>
      <c r="M92" s="3">
        <v>41530</v>
      </c>
      <c r="N92">
        <v>175.80500000000001</v>
      </c>
      <c r="P92" s="3">
        <v>41533</v>
      </c>
      <c r="Q92">
        <v>111.51</v>
      </c>
      <c r="S92" s="3">
        <v>41530</v>
      </c>
      <c r="T92">
        <v>125.9825</v>
      </c>
      <c r="V92" s="3">
        <v>41533</v>
      </c>
      <c r="W92" s="9">
        <v>91.56</v>
      </c>
      <c r="X92" s="9"/>
      <c r="Y92" s="3">
        <v>41530</v>
      </c>
      <c r="Z92">
        <v>106.05</v>
      </c>
      <c r="AB92" s="3">
        <v>41533</v>
      </c>
      <c r="AC92" s="9">
        <v>107.5</v>
      </c>
      <c r="AD92" s="9"/>
      <c r="AE92" s="3">
        <v>41533</v>
      </c>
      <c r="AF92">
        <v>49.33</v>
      </c>
      <c r="AH92" s="3">
        <v>41528</v>
      </c>
      <c r="AI92">
        <v>187.31</v>
      </c>
      <c r="AK92" s="3">
        <v>41533</v>
      </c>
      <c r="AL92">
        <v>110.14</v>
      </c>
      <c r="AN92" s="3">
        <v>41528</v>
      </c>
      <c r="AO92">
        <v>12.603999999999999</v>
      </c>
      <c r="AQ92" s="3">
        <v>41528</v>
      </c>
      <c r="AR92">
        <v>19.594999999999999</v>
      </c>
      <c r="AT92" s="3">
        <v>41528</v>
      </c>
      <c r="AU92">
        <v>8.7750000000000004</v>
      </c>
      <c r="AW92" s="3">
        <v>41533</v>
      </c>
      <c r="AX92">
        <v>47.485610819999998</v>
      </c>
      <c r="AZ92" s="3">
        <v>41530</v>
      </c>
      <c r="BA92">
        <v>1362</v>
      </c>
      <c r="BC92" s="3">
        <v>41533</v>
      </c>
      <c r="BD92">
        <v>38.590000000000003</v>
      </c>
      <c r="BF92" s="3">
        <v>41533</v>
      </c>
      <c r="BG92">
        <v>62.03</v>
      </c>
      <c r="BI92" s="3">
        <v>41533</v>
      </c>
      <c r="BJ92">
        <v>22.59</v>
      </c>
      <c r="BL92" s="3">
        <v>41533</v>
      </c>
      <c r="BM92">
        <v>64.72</v>
      </c>
      <c r="BO92" s="3">
        <v>41528</v>
      </c>
      <c r="BP92">
        <v>7.2999999999999995E-2</v>
      </c>
      <c r="BR92" s="3">
        <v>41533</v>
      </c>
      <c r="BS92">
        <v>67.561999999999998</v>
      </c>
      <c r="BU92" s="3">
        <v>41528</v>
      </c>
      <c r="BV92">
        <v>1.1882999999999999</v>
      </c>
      <c r="BX92" s="3">
        <v>41528</v>
      </c>
      <c r="BY92">
        <v>0.75119999999999998</v>
      </c>
    </row>
    <row r="93" spans="1:77" x14ac:dyDescent="0.25">
      <c r="A93" s="3">
        <v>41533</v>
      </c>
      <c r="B93">
        <v>82.82</v>
      </c>
      <c r="D93" s="3">
        <v>41533</v>
      </c>
      <c r="E93">
        <v>117.54</v>
      </c>
      <c r="G93" s="3">
        <v>41529</v>
      </c>
      <c r="H93">
        <v>140.18</v>
      </c>
      <c r="J93" s="3">
        <v>41533</v>
      </c>
      <c r="K93">
        <v>156.81</v>
      </c>
      <c r="M93" s="3">
        <v>41533</v>
      </c>
      <c r="N93">
        <v>176.66</v>
      </c>
      <c r="P93" s="3">
        <v>41534</v>
      </c>
      <c r="Q93">
        <v>111.81</v>
      </c>
      <c r="S93" s="3">
        <v>41533</v>
      </c>
      <c r="T93">
        <v>126.215</v>
      </c>
      <c r="V93" s="3">
        <v>41534</v>
      </c>
      <c r="W93" s="9">
        <v>91.86</v>
      </c>
      <c r="X93" s="9"/>
      <c r="Y93" s="3">
        <v>41533</v>
      </c>
      <c r="Z93">
        <v>106.075</v>
      </c>
      <c r="AB93" s="3">
        <v>41534</v>
      </c>
      <c r="AC93" s="9">
        <v>108.08</v>
      </c>
      <c r="AD93" s="9"/>
      <c r="AE93" s="3">
        <v>41534</v>
      </c>
      <c r="AF93">
        <v>49.39</v>
      </c>
      <c r="AH93" s="3">
        <v>41529</v>
      </c>
      <c r="AI93">
        <v>187.83</v>
      </c>
      <c r="AK93" s="3">
        <v>41534</v>
      </c>
      <c r="AL93">
        <v>110.57</v>
      </c>
      <c r="AN93" s="3">
        <v>41529</v>
      </c>
      <c r="AO93">
        <v>12.615</v>
      </c>
      <c r="AQ93" s="3">
        <v>41529</v>
      </c>
      <c r="AR93">
        <v>19.594999999999999</v>
      </c>
      <c r="AT93" s="3">
        <v>41529</v>
      </c>
      <c r="AU93">
        <v>8.76</v>
      </c>
      <c r="AW93" s="3">
        <v>41534</v>
      </c>
      <c r="AX93">
        <v>47.815025399999996</v>
      </c>
      <c r="AZ93" s="3">
        <v>41533</v>
      </c>
      <c r="BA93">
        <v>1372</v>
      </c>
      <c r="BC93" s="3">
        <v>41534</v>
      </c>
      <c r="BD93">
        <v>38.409999999999997</v>
      </c>
      <c r="BF93" s="3">
        <v>41534</v>
      </c>
      <c r="BG93">
        <v>61.75</v>
      </c>
      <c r="BI93" s="3">
        <v>41534</v>
      </c>
      <c r="BJ93">
        <v>22.71</v>
      </c>
      <c r="BL93" s="3">
        <v>41534</v>
      </c>
      <c r="BM93">
        <v>65.040000000000006</v>
      </c>
      <c r="BO93" s="3">
        <v>41529</v>
      </c>
      <c r="BP93">
        <v>6.8000000000000005E-2</v>
      </c>
      <c r="BR93" s="3">
        <v>41534</v>
      </c>
      <c r="BS93">
        <v>67.579499999999996</v>
      </c>
      <c r="BU93" s="3">
        <v>41529</v>
      </c>
      <c r="BV93">
        <v>1.1884000000000001</v>
      </c>
      <c r="BX93" s="3">
        <v>41529</v>
      </c>
      <c r="BY93">
        <v>0.752</v>
      </c>
    </row>
    <row r="94" spans="1:77" x14ac:dyDescent="0.25">
      <c r="A94" s="3">
        <v>41534</v>
      </c>
      <c r="B94">
        <v>82.95</v>
      </c>
      <c r="D94" s="3">
        <v>41534</v>
      </c>
      <c r="E94">
        <v>117.2</v>
      </c>
      <c r="G94" s="3">
        <v>41530</v>
      </c>
      <c r="H94">
        <v>140.1</v>
      </c>
      <c r="J94" s="3">
        <v>41534</v>
      </c>
      <c r="K94">
        <v>156.91</v>
      </c>
      <c r="M94" s="3">
        <v>41534</v>
      </c>
      <c r="N94">
        <v>176.51</v>
      </c>
      <c r="P94" s="3">
        <v>41535</v>
      </c>
      <c r="Q94">
        <v>113.45</v>
      </c>
      <c r="S94" s="3">
        <v>41534</v>
      </c>
      <c r="T94">
        <v>126.0575</v>
      </c>
      <c r="V94" s="3">
        <v>41535</v>
      </c>
      <c r="W94" s="9">
        <v>92.74</v>
      </c>
      <c r="X94" s="9"/>
      <c r="Y94" s="3">
        <v>41534</v>
      </c>
      <c r="Z94">
        <v>106.1</v>
      </c>
      <c r="AB94" s="3">
        <v>41535</v>
      </c>
      <c r="AC94" s="9">
        <v>110.63800000000001</v>
      </c>
      <c r="AD94" s="9"/>
      <c r="AE94" s="3">
        <v>41535</v>
      </c>
      <c r="AF94">
        <v>50.46</v>
      </c>
      <c r="AH94" s="3">
        <v>41530</v>
      </c>
      <c r="AI94">
        <v>188.19</v>
      </c>
      <c r="AK94" s="3">
        <v>41535</v>
      </c>
      <c r="AL94">
        <v>112.04</v>
      </c>
      <c r="AN94" s="3">
        <v>41530</v>
      </c>
      <c r="AO94">
        <v>12.651999999999999</v>
      </c>
      <c r="AQ94" s="3">
        <v>41530</v>
      </c>
      <c r="AR94">
        <v>19.63</v>
      </c>
      <c r="AT94" s="3">
        <v>41530</v>
      </c>
      <c r="AU94">
        <v>8.7850000000000001</v>
      </c>
      <c r="AW94" s="3">
        <v>41535</v>
      </c>
      <c r="AX94">
        <v>49.082772419999998</v>
      </c>
      <c r="AZ94" s="3">
        <v>41534</v>
      </c>
      <c r="BA94">
        <v>1376</v>
      </c>
      <c r="BC94" s="3">
        <v>41535</v>
      </c>
      <c r="BD94">
        <v>39.159999999999997</v>
      </c>
      <c r="BF94" s="3">
        <v>41535</v>
      </c>
      <c r="BG94">
        <v>64.275000000000006</v>
      </c>
      <c r="BI94" s="3">
        <v>41535</v>
      </c>
      <c r="BJ94">
        <v>23.83</v>
      </c>
      <c r="BL94" s="3">
        <v>41535</v>
      </c>
      <c r="BM94">
        <v>68.040000000000006</v>
      </c>
      <c r="BO94" s="3">
        <v>41530</v>
      </c>
      <c r="BP94">
        <v>7.1999999999999995E-2</v>
      </c>
      <c r="BR94" s="3">
        <v>41535</v>
      </c>
      <c r="BS94">
        <v>67.585300000000004</v>
      </c>
      <c r="BU94" s="3">
        <v>41530</v>
      </c>
      <c r="BV94">
        <v>1.194</v>
      </c>
      <c r="BX94" s="3">
        <v>41530</v>
      </c>
      <c r="BY94">
        <v>0.75209999999999999</v>
      </c>
    </row>
    <row r="95" spans="1:77" x14ac:dyDescent="0.25">
      <c r="A95" s="3">
        <v>41535</v>
      </c>
      <c r="B95">
        <v>82.63</v>
      </c>
      <c r="D95" s="3">
        <v>41535</v>
      </c>
      <c r="E95">
        <v>116.53</v>
      </c>
      <c r="G95" s="3">
        <v>41533</v>
      </c>
      <c r="H95">
        <v>140.28</v>
      </c>
      <c r="J95" s="3">
        <v>41535</v>
      </c>
      <c r="K95">
        <v>156.92500000000001</v>
      </c>
      <c r="M95" s="3">
        <v>41535</v>
      </c>
      <c r="N95">
        <v>176.28</v>
      </c>
      <c r="P95" s="3">
        <v>41536</v>
      </c>
      <c r="Q95">
        <v>112.73</v>
      </c>
      <c r="S95" s="3">
        <v>41535</v>
      </c>
      <c r="T95">
        <v>125.955</v>
      </c>
      <c r="V95" s="3">
        <v>41536</v>
      </c>
      <c r="W95" s="9">
        <v>92.47</v>
      </c>
      <c r="X95" s="9"/>
      <c r="Y95" s="3">
        <v>41535</v>
      </c>
      <c r="Z95">
        <v>106.06</v>
      </c>
      <c r="AB95" s="3">
        <v>41536</v>
      </c>
      <c r="AC95" s="9">
        <v>110.11</v>
      </c>
      <c r="AD95" s="9"/>
      <c r="AE95" s="3">
        <v>41536</v>
      </c>
      <c r="AF95">
        <v>50.6</v>
      </c>
      <c r="AH95" s="3">
        <v>41533</v>
      </c>
      <c r="AI95">
        <v>188.5</v>
      </c>
      <c r="AK95" s="3">
        <v>41536</v>
      </c>
      <c r="AL95">
        <v>111.68</v>
      </c>
      <c r="AN95" s="3">
        <v>41533</v>
      </c>
      <c r="AO95">
        <v>12.704000000000001</v>
      </c>
      <c r="AQ95" s="3">
        <v>41533</v>
      </c>
      <c r="AR95">
        <v>19.77</v>
      </c>
      <c r="AT95" s="3">
        <v>41533</v>
      </c>
      <c r="AU95">
        <v>8.89</v>
      </c>
      <c r="AW95" s="3">
        <v>41536</v>
      </c>
      <c r="AX95">
        <v>48.703446539999995</v>
      </c>
      <c r="AZ95" s="3">
        <v>41535</v>
      </c>
      <c r="BA95">
        <v>1371</v>
      </c>
      <c r="BC95" s="3">
        <v>41536</v>
      </c>
      <c r="BD95">
        <v>38.880000000000003</v>
      </c>
      <c r="BF95" s="3">
        <v>41536</v>
      </c>
      <c r="BG95">
        <v>63.97</v>
      </c>
      <c r="BI95" s="3">
        <v>41536</v>
      </c>
      <c r="BJ95">
        <v>23.81</v>
      </c>
      <c r="BL95" s="3">
        <v>41536</v>
      </c>
      <c r="BM95">
        <v>66.94</v>
      </c>
      <c r="BO95" s="3">
        <v>41533</v>
      </c>
      <c r="BP95">
        <v>7.2999999999999995E-2</v>
      </c>
      <c r="BR95" s="3">
        <v>41536</v>
      </c>
      <c r="BS95">
        <v>66.615700000000004</v>
      </c>
      <c r="BU95" s="3">
        <v>41533</v>
      </c>
      <c r="BV95">
        <v>1.1920999999999999</v>
      </c>
      <c r="BX95" s="3">
        <v>41533</v>
      </c>
      <c r="BY95">
        <v>0.75</v>
      </c>
    </row>
    <row r="96" spans="1:77" x14ac:dyDescent="0.25">
      <c r="A96" s="3">
        <v>41536</v>
      </c>
      <c r="B96">
        <v>82.33</v>
      </c>
      <c r="D96" s="3">
        <v>41536</v>
      </c>
      <c r="E96">
        <v>117.43</v>
      </c>
      <c r="G96" s="3">
        <v>41534</v>
      </c>
      <c r="H96">
        <v>140.36000000000001</v>
      </c>
      <c r="J96" s="3">
        <v>41536</v>
      </c>
      <c r="K96">
        <v>157.44499999999999</v>
      </c>
      <c r="M96" s="3">
        <v>41536</v>
      </c>
      <c r="N96">
        <v>177.345</v>
      </c>
      <c r="P96" s="3">
        <v>41537</v>
      </c>
      <c r="Q96">
        <v>112.83199999999999</v>
      </c>
      <c r="S96" s="3">
        <v>41536</v>
      </c>
      <c r="T96">
        <v>126.48625</v>
      </c>
      <c r="V96" s="3">
        <v>41537</v>
      </c>
      <c r="W96" s="9">
        <v>92.36</v>
      </c>
      <c r="X96" s="9"/>
      <c r="Y96" s="3">
        <v>41536</v>
      </c>
      <c r="Z96">
        <v>106.67</v>
      </c>
      <c r="AB96" s="3">
        <v>41537</v>
      </c>
      <c r="AC96" s="9">
        <v>109.93</v>
      </c>
      <c r="AD96" s="9"/>
      <c r="AE96" s="3">
        <v>41537</v>
      </c>
      <c r="AF96">
        <v>50.28</v>
      </c>
      <c r="AH96" s="3">
        <v>41534</v>
      </c>
      <c r="AI96">
        <v>188.77</v>
      </c>
      <c r="AK96" s="3">
        <v>41537</v>
      </c>
      <c r="AL96">
        <v>111.99</v>
      </c>
      <c r="AN96" s="3">
        <v>41534</v>
      </c>
      <c r="AO96">
        <v>12.696</v>
      </c>
      <c r="AQ96" s="3">
        <v>41534</v>
      </c>
      <c r="AR96">
        <v>19.675000000000001</v>
      </c>
      <c r="AT96" s="3">
        <v>41534</v>
      </c>
      <c r="AU96">
        <v>8.8000000000000007</v>
      </c>
      <c r="AW96" s="3">
        <v>41537</v>
      </c>
      <c r="AX96">
        <v>48.124475459999999</v>
      </c>
      <c r="AZ96" s="3">
        <v>41536</v>
      </c>
      <c r="BA96">
        <v>1418</v>
      </c>
      <c r="BC96" s="3">
        <v>41537</v>
      </c>
      <c r="BD96">
        <v>38.43</v>
      </c>
      <c r="BF96" s="3">
        <v>41537</v>
      </c>
      <c r="BG96">
        <v>62.68</v>
      </c>
      <c r="BI96" s="3">
        <v>41537</v>
      </c>
      <c r="BJ96">
        <v>23.075600000000001</v>
      </c>
      <c r="BL96" s="3">
        <v>41537</v>
      </c>
      <c r="BM96">
        <v>64.47</v>
      </c>
      <c r="BO96" s="3">
        <v>41534</v>
      </c>
      <c r="BP96">
        <v>7.4999999999999997E-2</v>
      </c>
      <c r="BR96" s="3">
        <v>41537</v>
      </c>
      <c r="BS96">
        <v>66.779499999999999</v>
      </c>
      <c r="BU96" s="3">
        <v>41534</v>
      </c>
      <c r="BV96">
        <v>1.1905000000000001</v>
      </c>
      <c r="BX96" s="3">
        <v>41534</v>
      </c>
      <c r="BY96">
        <v>0.74850000000000005</v>
      </c>
    </row>
    <row r="97" spans="1:77" x14ac:dyDescent="0.25">
      <c r="A97" s="3">
        <v>41537</v>
      </c>
      <c r="B97">
        <v>82.48</v>
      </c>
      <c r="D97" s="3">
        <v>41537</v>
      </c>
      <c r="E97">
        <v>117.65</v>
      </c>
      <c r="G97" s="3">
        <v>41535</v>
      </c>
      <c r="H97">
        <v>140.41</v>
      </c>
      <c r="J97" s="3">
        <v>41537</v>
      </c>
      <c r="K97">
        <v>157.52000000000001</v>
      </c>
      <c r="M97" s="3">
        <v>41537</v>
      </c>
      <c r="N97">
        <v>177.16</v>
      </c>
      <c r="P97" s="3">
        <v>41540</v>
      </c>
      <c r="Q97">
        <v>113.5</v>
      </c>
      <c r="S97" s="3">
        <v>41537</v>
      </c>
      <c r="T97">
        <v>126.41625000000001</v>
      </c>
      <c r="V97" s="3">
        <v>41540</v>
      </c>
      <c r="W97" s="9">
        <v>92.35</v>
      </c>
      <c r="X97" s="9"/>
      <c r="Y97" s="3">
        <v>41537</v>
      </c>
      <c r="Z97">
        <v>106.38</v>
      </c>
      <c r="AB97" s="3">
        <v>41540</v>
      </c>
      <c r="AC97" s="9">
        <v>109.75</v>
      </c>
      <c r="AD97" s="9"/>
      <c r="AE97" s="3">
        <v>41540</v>
      </c>
      <c r="AF97">
        <v>50.32</v>
      </c>
      <c r="AH97" s="3">
        <v>41535</v>
      </c>
      <c r="AI97">
        <v>188.19</v>
      </c>
      <c r="AK97" s="3">
        <v>41540</v>
      </c>
      <c r="AL97">
        <v>112.38</v>
      </c>
      <c r="AN97" s="3">
        <v>41535</v>
      </c>
      <c r="AO97">
        <v>12.702999999999999</v>
      </c>
      <c r="AQ97" s="3">
        <v>41535</v>
      </c>
      <c r="AR97">
        <v>19.774999999999999</v>
      </c>
      <c r="AT97" s="3">
        <v>41535</v>
      </c>
      <c r="AU97">
        <v>8.8650000000000002</v>
      </c>
      <c r="AW97" s="3">
        <v>41540</v>
      </c>
      <c r="AX97">
        <v>48.284191619999994</v>
      </c>
      <c r="AZ97" s="3">
        <v>41537</v>
      </c>
      <c r="BA97">
        <v>1409</v>
      </c>
      <c r="BC97" s="3">
        <v>41540</v>
      </c>
      <c r="BD97">
        <v>38.645000000000003</v>
      </c>
      <c r="BF97" s="3">
        <v>41540</v>
      </c>
      <c r="BG97">
        <v>62.45</v>
      </c>
      <c r="BI97" s="3">
        <v>41540</v>
      </c>
      <c r="BJ97">
        <v>22.97</v>
      </c>
      <c r="BL97" s="3">
        <v>41540</v>
      </c>
      <c r="BM97">
        <v>65.3</v>
      </c>
      <c r="BO97" s="3">
        <v>41535</v>
      </c>
      <c r="BP97">
        <v>7.8E-2</v>
      </c>
      <c r="BR97" s="3">
        <v>41540</v>
      </c>
      <c r="BS97">
        <v>66.864199999999997</v>
      </c>
      <c r="BU97" s="3">
        <v>41535</v>
      </c>
      <c r="BV97">
        <v>1.194</v>
      </c>
      <c r="BX97" s="3">
        <v>41535</v>
      </c>
      <c r="BY97">
        <v>0.73950000000000005</v>
      </c>
    </row>
    <row r="98" spans="1:77" x14ac:dyDescent="0.25">
      <c r="A98" s="3">
        <v>41540</v>
      </c>
      <c r="B98">
        <v>82.394999999999996</v>
      </c>
      <c r="D98" s="3">
        <v>41540</v>
      </c>
      <c r="E98">
        <v>117.75</v>
      </c>
      <c r="G98" s="3">
        <v>41536</v>
      </c>
      <c r="H98">
        <v>140.61000000000001</v>
      </c>
      <c r="J98" s="3">
        <v>41540</v>
      </c>
      <c r="K98">
        <v>157.71</v>
      </c>
      <c r="M98" s="3">
        <v>41540</v>
      </c>
      <c r="N98">
        <v>177.58500000000001</v>
      </c>
      <c r="P98" s="3">
        <v>41541</v>
      </c>
      <c r="Q98">
        <v>113.79</v>
      </c>
      <c r="S98" s="3">
        <v>41540</v>
      </c>
      <c r="T98">
        <v>126.59125</v>
      </c>
      <c r="V98" s="3">
        <v>41541</v>
      </c>
      <c r="W98" s="9">
        <v>92.15</v>
      </c>
      <c r="X98" s="9"/>
      <c r="Y98" s="3">
        <v>41540</v>
      </c>
      <c r="Z98">
        <v>106.31</v>
      </c>
      <c r="AB98" s="3">
        <v>41541</v>
      </c>
      <c r="AC98" s="9">
        <v>109.77</v>
      </c>
      <c r="AD98" s="9"/>
      <c r="AE98" s="3">
        <v>41541</v>
      </c>
      <c r="AF98">
        <v>50.2</v>
      </c>
      <c r="AH98" s="3">
        <v>41536</v>
      </c>
      <c r="AI98">
        <v>188.96</v>
      </c>
      <c r="AK98" s="3">
        <v>41541</v>
      </c>
      <c r="AL98">
        <v>112.4</v>
      </c>
      <c r="AN98" s="3">
        <v>41536</v>
      </c>
      <c r="AO98">
        <v>12.678000000000001</v>
      </c>
      <c r="AQ98" s="3">
        <v>41536</v>
      </c>
      <c r="AR98">
        <v>19.864999999999998</v>
      </c>
      <c r="AT98" s="3">
        <v>41536</v>
      </c>
      <c r="AU98">
        <v>8.9550000000000001</v>
      </c>
      <c r="AW98" s="3">
        <v>41541</v>
      </c>
      <c r="AX98">
        <v>47.994706079999993</v>
      </c>
      <c r="AZ98" s="3">
        <v>41540</v>
      </c>
      <c r="BA98">
        <v>1398</v>
      </c>
      <c r="BC98" s="3">
        <v>41541</v>
      </c>
      <c r="BD98">
        <v>38.11</v>
      </c>
      <c r="BF98" s="3">
        <v>41541</v>
      </c>
      <c r="BG98">
        <v>62.42</v>
      </c>
      <c r="BI98" s="3">
        <v>41541</v>
      </c>
      <c r="BJ98">
        <v>22.905000000000001</v>
      </c>
      <c r="BL98" s="3">
        <v>41541</v>
      </c>
      <c r="BM98">
        <v>64.790000000000006</v>
      </c>
      <c r="BO98" s="3">
        <v>41536</v>
      </c>
      <c r="BP98">
        <v>7.4999999999999997E-2</v>
      </c>
      <c r="BR98" s="3">
        <v>41541</v>
      </c>
      <c r="BS98">
        <v>66.865700000000004</v>
      </c>
      <c r="BU98" s="3">
        <v>41536</v>
      </c>
      <c r="BV98">
        <v>1.1850000000000001</v>
      </c>
      <c r="BX98" s="3">
        <v>41536</v>
      </c>
      <c r="BY98">
        <v>0.73909999999999998</v>
      </c>
    </row>
    <row r="99" spans="1:77" x14ac:dyDescent="0.25">
      <c r="A99" s="3">
        <v>41541</v>
      </c>
      <c r="B99">
        <v>82.66</v>
      </c>
      <c r="D99" s="3">
        <v>41541</v>
      </c>
      <c r="E99">
        <v>118.48</v>
      </c>
      <c r="G99" s="3">
        <v>41537</v>
      </c>
      <c r="H99">
        <v>140.74</v>
      </c>
      <c r="J99" s="3">
        <v>41541</v>
      </c>
      <c r="K99">
        <v>157.83000000000001</v>
      </c>
      <c r="M99" s="3">
        <v>41541</v>
      </c>
      <c r="N99">
        <v>178.27</v>
      </c>
      <c r="P99" s="3">
        <v>41542</v>
      </c>
      <c r="Q99">
        <v>114.145</v>
      </c>
      <c r="S99" s="3">
        <v>41541</v>
      </c>
      <c r="T99">
        <v>126.86875000000001</v>
      </c>
      <c r="V99" s="3">
        <v>41542</v>
      </c>
      <c r="W99" s="9">
        <v>91.99</v>
      </c>
      <c r="X99" s="9"/>
      <c r="Y99" s="3">
        <v>41541</v>
      </c>
      <c r="Z99">
        <v>106.37</v>
      </c>
      <c r="AB99" s="3">
        <v>41542</v>
      </c>
      <c r="AC99" s="9">
        <v>109.65</v>
      </c>
      <c r="AD99" s="9"/>
      <c r="AE99" s="3">
        <v>41542</v>
      </c>
      <c r="AF99">
        <v>49.92</v>
      </c>
      <c r="AH99" s="3">
        <v>41537</v>
      </c>
      <c r="AI99">
        <v>189.12</v>
      </c>
      <c r="AK99" s="3">
        <v>41542</v>
      </c>
      <c r="AL99">
        <v>112.5</v>
      </c>
      <c r="AN99" s="3">
        <v>41537</v>
      </c>
      <c r="AO99">
        <v>12.663</v>
      </c>
      <c r="AQ99" s="3">
        <v>41537</v>
      </c>
      <c r="AR99">
        <v>19.875</v>
      </c>
      <c r="AT99" s="3">
        <v>41537</v>
      </c>
      <c r="AU99">
        <v>8.9049999999999994</v>
      </c>
      <c r="AW99" s="3">
        <v>41542</v>
      </c>
      <c r="AX99">
        <v>48.104510939999997</v>
      </c>
      <c r="AZ99" s="3">
        <v>41541</v>
      </c>
      <c r="BA99">
        <v>1405.5</v>
      </c>
      <c r="BC99" s="3">
        <v>41542</v>
      </c>
      <c r="BD99">
        <v>37.914999999999999</v>
      </c>
      <c r="BF99" s="3">
        <v>41542</v>
      </c>
      <c r="BG99">
        <v>61.76</v>
      </c>
      <c r="BI99" s="3">
        <v>41542</v>
      </c>
      <c r="BJ99">
        <v>22.87</v>
      </c>
      <c r="BL99" s="3">
        <v>41542</v>
      </c>
      <c r="BM99">
        <v>64.64</v>
      </c>
      <c r="BO99" s="3">
        <v>41537</v>
      </c>
      <c r="BP99">
        <v>7.8E-2</v>
      </c>
      <c r="BR99" s="3">
        <v>41542</v>
      </c>
      <c r="BS99">
        <v>66.791799999999995</v>
      </c>
      <c r="BU99" s="3">
        <v>41537</v>
      </c>
      <c r="BV99">
        <v>1.1834</v>
      </c>
      <c r="BX99" s="3">
        <v>41537</v>
      </c>
      <c r="BY99">
        <v>0.73950000000000005</v>
      </c>
    </row>
    <row r="100" spans="1:77" x14ac:dyDescent="0.25">
      <c r="A100" s="3">
        <v>41542</v>
      </c>
      <c r="B100">
        <v>82.25</v>
      </c>
      <c r="D100" s="3">
        <v>41542</v>
      </c>
      <c r="E100">
        <v>118.19499999999999</v>
      </c>
      <c r="G100" s="3">
        <v>41540</v>
      </c>
      <c r="H100">
        <v>140.79</v>
      </c>
      <c r="J100" s="3">
        <v>41542</v>
      </c>
      <c r="K100">
        <v>157.83000000000001</v>
      </c>
      <c r="M100" s="3">
        <v>41542</v>
      </c>
      <c r="N100">
        <v>178.56</v>
      </c>
      <c r="P100" s="3">
        <v>41543</v>
      </c>
      <c r="Q100">
        <v>113.86</v>
      </c>
      <c r="S100" s="3">
        <v>41542</v>
      </c>
      <c r="T100">
        <v>126.935</v>
      </c>
      <c r="V100" s="3">
        <v>41543</v>
      </c>
      <c r="W100" s="9">
        <v>91.94</v>
      </c>
      <c r="X100" s="9"/>
      <c r="Y100" s="3">
        <v>41542</v>
      </c>
      <c r="Z100">
        <v>106.57</v>
      </c>
      <c r="AB100" s="3">
        <v>41543</v>
      </c>
      <c r="AC100" s="9">
        <v>109.83</v>
      </c>
      <c r="AD100" s="9"/>
      <c r="AE100" s="3">
        <v>41543</v>
      </c>
      <c r="AF100">
        <v>49.95</v>
      </c>
      <c r="AH100" s="3">
        <v>41540</v>
      </c>
      <c r="AI100">
        <v>188.65</v>
      </c>
      <c r="AK100" s="3">
        <v>41543</v>
      </c>
      <c r="AL100">
        <v>112.34</v>
      </c>
      <c r="AN100" s="3">
        <v>41540</v>
      </c>
      <c r="AO100">
        <v>12.55</v>
      </c>
      <c r="AQ100" s="3">
        <v>41540</v>
      </c>
      <c r="AR100">
        <v>19.739999999999998</v>
      </c>
      <c r="AT100" s="3">
        <v>41540</v>
      </c>
      <c r="AU100">
        <v>8.8849999999999998</v>
      </c>
      <c r="AW100" s="3">
        <v>41543</v>
      </c>
      <c r="AX100">
        <v>48.34408518</v>
      </c>
      <c r="AZ100" s="3">
        <v>41542</v>
      </c>
      <c r="BA100">
        <v>1388</v>
      </c>
      <c r="BC100" s="3">
        <v>41543</v>
      </c>
      <c r="BD100">
        <v>37.9</v>
      </c>
      <c r="BF100" s="3">
        <v>41543</v>
      </c>
      <c r="BG100">
        <v>62.43</v>
      </c>
      <c r="BI100" s="3">
        <v>41543</v>
      </c>
      <c r="BJ100">
        <v>23.18</v>
      </c>
      <c r="BL100" s="3">
        <v>41543</v>
      </c>
      <c r="BM100">
        <v>64.680000000000007</v>
      </c>
      <c r="BO100" s="3">
        <v>41540</v>
      </c>
      <c r="BP100">
        <v>0.08</v>
      </c>
      <c r="BR100" s="3">
        <v>41543</v>
      </c>
      <c r="BS100">
        <v>66.921800000000005</v>
      </c>
      <c r="BU100" s="3">
        <v>41540</v>
      </c>
      <c r="BV100">
        <v>1.1889000000000001</v>
      </c>
      <c r="BX100" s="3">
        <v>41540</v>
      </c>
      <c r="BY100">
        <v>0.74109999999999998</v>
      </c>
    </row>
    <row r="101" spans="1:77" x14ac:dyDescent="0.25">
      <c r="A101" s="3">
        <v>41543</v>
      </c>
      <c r="B101">
        <v>82.53</v>
      </c>
      <c r="D101" s="3">
        <v>41543</v>
      </c>
      <c r="E101">
        <v>118.61499999999999</v>
      </c>
      <c r="G101" s="3">
        <v>41541</v>
      </c>
      <c r="H101">
        <v>140.80000000000001</v>
      </c>
      <c r="J101" s="3">
        <v>41543</v>
      </c>
      <c r="K101">
        <v>157.59</v>
      </c>
      <c r="M101" s="3">
        <v>41543</v>
      </c>
      <c r="N101">
        <v>178.27</v>
      </c>
      <c r="P101" s="3">
        <v>41544</v>
      </c>
      <c r="Q101">
        <v>113.77</v>
      </c>
      <c r="S101" s="3">
        <v>41543</v>
      </c>
      <c r="T101">
        <v>126.9325</v>
      </c>
      <c r="V101" s="3">
        <v>41544</v>
      </c>
      <c r="W101" s="9">
        <v>91.84</v>
      </c>
      <c r="X101" s="9"/>
      <c r="Y101" s="3">
        <v>41543</v>
      </c>
      <c r="Z101">
        <v>106.6</v>
      </c>
      <c r="AB101" s="3">
        <v>41544</v>
      </c>
      <c r="AC101" s="9">
        <v>109.12</v>
      </c>
      <c r="AD101" s="9"/>
      <c r="AE101" s="3">
        <v>41544</v>
      </c>
      <c r="AF101">
        <v>49.844999999999999</v>
      </c>
      <c r="AH101" s="3">
        <v>41541</v>
      </c>
      <c r="AI101">
        <v>189.24</v>
      </c>
      <c r="AK101" s="3">
        <v>41544</v>
      </c>
      <c r="AL101">
        <v>112.37</v>
      </c>
      <c r="AN101" s="3">
        <v>41541</v>
      </c>
      <c r="AO101">
        <v>12.579000000000001</v>
      </c>
      <c r="AQ101" s="3">
        <v>41541</v>
      </c>
      <c r="AR101">
        <v>19.765000000000001</v>
      </c>
      <c r="AT101" s="3">
        <v>41541</v>
      </c>
      <c r="AU101">
        <v>8.9649999999999999</v>
      </c>
      <c r="AW101" s="3">
        <v>41544</v>
      </c>
      <c r="AX101">
        <v>48.094528679999996</v>
      </c>
      <c r="AZ101" s="3">
        <v>41543</v>
      </c>
      <c r="BA101">
        <v>1384</v>
      </c>
      <c r="BC101" s="3">
        <v>41544</v>
      </c>
      <c r="BD101">
        <v>37.65</v>
      </c>
      <c r="BF101" s="3">
        <v>41544</v>
      </c>
      <c r="BG101">
        <v>62.19</v>
      </c>
      <c r="BI101" s="3">
        <v>41544</v>
      </c>
      <c r="BJ101">
        <v>22.43</v>
      </c>
      <c r="BL101" s="3">
        <v>41544</v>
      </c>
      <c r="BM101">
        <v>63.44</v>
      </c>
      <c r="BO101" s="3">
        <v>41541</v>
      </c>
      <c r="BP101">
        <v>7.6999999999999999E-2</v>
      </c>
      <c r="BR101" s="3">
        <v>41544</v>
      </c>
      <c r="BS101">
        <v>66.622500000000002</v>
      </c>
      <c r="BU101" s="3">
        <v>41541</v>
      </c>
      <c r="BV101">
        <v>1.1878</v>
      </c>
      <c r="BX101" s="3">
        <v>41541</v>
      </c>
      <c r="BY101">
        <v>0.74219999999999997</v>
      </c>
    </row>
    <row r="102" spans="1:77" x14ac:dyDescent="0.25">
      <c r="A102" s="3">
        <v>41544</v>
      </c>
      <c r="B102">
        <v>81.935000000000002</v>
      </c>
      <c r="D102" s="3">
        <v>41544</v>
      </c>
      <c r="E102">
        <v>118.03</v>
      </c>
      <c r="G102" s="3">
        <v>41542</v>
      </c>
      <c r="H102">
        <v>140.80000000000001</v>
      </c>
      <c r="J102" s="3">
        <v>41544</v>
      </c>
      <c r="K102">
        <v>157.54</v>
      </c>
      <c r="M102" s="3">
        <v>41544</v>
      </c>
      <c r="N102">
        <v>178.55</v>
      </c>
      <c r="P102" s="3">
        <v>41547</v>
      </c>
      <c r="Q102">
        <v>113.52</v>
      </c>
      <c r="S102" s="3">
        <v>41544</v>
      </c>
      <c r="T102">
        <v>127.10250000000001</v>
      </c>
      <c r="V102" s="3">
        <v>41547</v>
      </c>
      <c r="W102" s="9">
        <v>91.58</v>
      </c>
      <c r="X102" s="9"/>
      <c r="Y102" s="3">
        <v>41544</v>
      </c>
      <c r="Z102">
        <v>106.65</v>
      </c>
      <c r="AB102" s="3">
        <v>41547</v>
      </c>
      <c r="AC102" s="9">
        <v>109.02800000000001</v>
      </c>
      <c r="AD102" s="9"/>
      <c r="AE102" s="3">
        <v>41547</v>
      </c>
      <c r="AF102">
        <v>49.911499999999997</v>
      </c>
      <c r="AH102" s="3">
        <v>41542</v>
      </c>
      <c r="AI102">
        <v>189.49</v>
      </c>
      <c r="AK102" s="3">
        <v>41547</v>
      </c>
      <c r="AL102">
        <v>112.58</v>
      </c>
      <c r="AN102" s="3">
        <v>41542</v>
      </c>
      <c r="AO102">
        <v>12.518000000000001</v>
      </c>
      <c r="AQ102" s="3">
        <v>41542</v>
      </c>
      <c r="AR102">
        <v>19.739999999999998</v>
      </c>
      <c r="AT102" s="3">
        <v>41542</v>
      </c>
      <c r="AU102">
        <v>8.9149999999999991</v>
      </c>
      <c r="AW102" s="3">
        <v>41547</v>
      </c>
      <c r="AX102">
        <v>47.565468899999999</v>
      </c>
      <c r="AZ102" s="3">
        <v>41544</v>
      </c>
      <c r="BA102">
        <v>1364.5</v>
      </c>
      <c r="BC102" s="3">
        <v>41547</v>
      </c>
      <c r="BD102">
        <v>37.08</v>
      </c>
      <c r="BF102" s="3">
        <v>41547</v>
      </c>
      <c r="BG102">
        <v>61.5</v>
      </c>
      <c r="BI102" s="3">
        <v>41547</v>
      </c>
      <c r="BJ102">
        <v>22.29</v>
      </c>
      <c r="BL102" s="3">
        <v>41547</v>
      </c>
      <c r="BM102">
        <v>63.23</v>
      </c>
      <c r="BO102" s="3">
        <v>41542</v>
      </c>
      <c r="BP102">
        <v>7.6999999999999999E-2</v>
      </c>
      <c r="BR102" s="3">
        <v>41547</v>
      </c>
      <c r="BS102">
        <v>66.647599999999997</v>
      </c>
      <c r="BU102" s="3">
        <v>41542</v>
      </c>
      <c r="BV102">
        <v>1.1888000000000001</v>
      </c>
      <c r="BX102" s="3">
        <v>41542</v>
      </c>
      <c r="BY102">
        <v>0.73929999999999996</v>
      </c>
    </row>
    <row r="103" spans="1:77" x14ac:dyDescent="0.25">
      <c r="A103" s="3">
        <v>41547</v>
      </c>
      <c r="B103">
        <v>81.650000000000006</v>
      </c>
      <c r="D103" s="3">
        <v>41547</v>
      </c>
      <c r="E103">
        <v>117.455</v>
      </c>
      <c r="G103" s="3">
        <v>41543</v>
      </c>
      <c r="H103">
        <v>140.66</v>
      </c>
      <c r="J103" s="3">
        <v>41547</v>
      </c>
      <c r="K103">
        <v>157.63999999999999</v>
      </c>
      <c r="M103" s="3">
        <v>41547</v>
      </c>
      <c r="N103">
        <v>178.70500000000001</v>
      </c>
      <c r="P103" s="3">
        <v>41548</v>
      </c>
      <c r="Q103">
        <v>113.04</v>
      </c>
      <c r="S103" s="3">
        <v>41547</v>
      </c>
      <c r="T103">
        <v>126.99375000000001</v>
      </c>
      <c r="V103" s="3">
        <v>41548</v>
      </c>
      <c r="W103" s="9">
        <v>91.53</v>
      </c>
      <c r="X103" s="9"/>
      <c r="Y103" s="3">
        <v>41547</v>
      </c>
      <c r="Z103">
        <v>106.57</v>
      </c>
      <c r="AB103" s="3">
        <v>41548</v>
      </c>
      <c r="AC103" s="9">
        <v>108.75</v>
      </c>
      <c r="AD103" s="9"/>
      <c r="AE103" s="3">
        <v>41548</v>
      </c>
      <c r="AF103">
        <v>49.85</v>
      </c>
      <c r="AH103" s="3">
        <v>41543</v>
      </c>
      <c r="AI103">
        <v>189.02</v>
      </c>
      <c r="AK103" s="3">
        <v>41548</v>
      </c>
      <c r="AL103">
        <v>112.39</v>
      </c>
      <c r="AN103" s="3">
        <v>41543</v>
      </c>
      <c r="AO103">
        <v>12.528</v>
      </c>
      <c r="AQ103" s="3">
        <v>41543</v>
      </c>
      <c r="AR103">
        <v>19.774999999999999</v>
      </c>
      <c r="AT103" s="3">
        <v>41543</v>
      </c>
      <c r="AU103">
        <v>9.0350000000000001</v>
      </c>
      <c r="AW103" s="3">
        <v>41548</v>
      </c>
      <c r="AX103">
        <v>48.024652859999996</v>
      </c>
      <c r="AZ103" s="3">
        <v>41547</v>
      </c>
      <c r="BA103">
        <v>1351</v>
      </c>
      <c r="BC103" s="3">
        <v>41548</v>
      </c>
      <c r="BD103">
        <v>37.6</v>
      </c>
      <c r="BF103" s="3">
        <v>41548</v>
      </c>
      <c r="BG103">
        <v>62.4</v>
      </c>
      <c r="BI103" s="3">
        <v>41548</v>
      </c>
      <c r="BJ103">
        <v>22.72</v>
      </c>
      <c r="BL103" s="3">
        <v>41548</v>
      </c>
      <c r="BM103">
        <v>63.57</v>
      </c>
      <c r="BO103" s="3">
        <v>41543</v>
      </c>
      <c r="BP103">
        <v>8.2000000000000003E-2</v>
      </c>
      <c r="BR103" s="3">
        <v>41548</v>
      </c>
      <c r="BS103">
        <v>66.702600000000004</v>
      </c>
      <c r="BU103" s="3">
        <v>41543</v>
      </c>
      <c r="BV103">
        <v>1.1893</v>
      </c>
      <c r="BX103" s="3">
        <v>41543</v>
      </c>
      <c r="BY103">
        <v>0.74139999999999995</v>
      </c>
    </row>
    <row r="104" spans="1:77" x14ac:dyDescent="0.25">
      <c r="A104" s="3">
        <v>41548</v>
      </c>
      <c r="B104">
        <v>81.545000000000002</v>
      </c>
      <c r="D104" s="3">
        <v>41548</v>
      </c>
      <c r="E104">
        <v>117.32</v>
      </c>
      <c r="G104" s="3">
        <v>41544</v>
      </c>
      <c r="H104">
        <v>140.57</v>
      </c>
      <c r="J104" s="3">
        <v>41548</v>
      </c>
      <c r="K104">
        <v>157.905</v>
      </c>
      <c r="M104" s="3">
        <v>41548</v>
      </c>
      <c r="N104">
        <v>178.93</v>
      </c>
      <c r="P104" s="3">
        <v>41549</v>
      </c>
      <c r="Q104">
        <v>113.38</v>
      </c>
      <c r="S104" s="3">
        <v>41548</v>
      </c>
      <c r="T104">
        <v>126.94750000000001</v>
      </c>
      <c r="V104" s="3">
        <v>41549</v>
      </c>
      <c r="W104" s="9">
        <v>91.57</v>
      </c>
      <c r="X104" s="9"/>
      <c r="Y104" s="3">
        <v>41548</v>
      </c>
      <c r="Z104">
        <v>106.605</v>
      </c>
      <c r="AB104" s="3">
        <v>41549</v>
      </c>
      <c r="AC104" s="9">
        <v>108.5</v>
      </c>
      <c r="AD104" s="9"/>
      <c r="AE104" s="3">
        <v>41549</v>
      </c>
      <c r="AF104">
        <v>49.9</v>
      </c>
      <c r="AH104" s="3">
        <v>41544</v>
      </c>
      <c r="AI104">
        <v>189.55</v>
      </c>
      <c r="AK104" s="3">
        <v>41549</v>
      </c>
      <c r="AL104">
        <v>112.57</v>
      </c>
      <c r="AN104" s="3">
        <v>41544</v>
      </c>
      <c r="AO104">
        <v>12.44</v>
      </c>
      <c r="AQ104" s="3">
        <v>41544</v>
      </c>
      <c r="AR104">
        <v>19.715</v>
      </c>
      <c r="AT104" s="3">
        <v>41544</v>
      </c>
      <c r="AU104">
        <v>8.9700000000000006</v>
      </c>
      <c r="AW104" s="3">
        <v>41549</v>
      </c>
      <c r="AX104">
        <v>48.034635119999997</v>
      </c>
      <c r="AZ104" s="3">
        <v>41548</v>
      </c>
      <c r="BA104">
        <v>1351.5</v>
      </c>
      <c r="BC104" s="3">
        <v>41549</v>
      </c>
      <c r="BD104">
        <v>37.57</v>
      </c>
      <c r="BF104" s="3">
        <v>41549</v>
      </c>
      <c r="BG104">
        <v>62.49</v>
      </c>
      <c r="BI104" s="3">
        <v>41549</v>
      </c>
      <c r="BJ104">
        <v>22.9</v>
      </c>
      <c r="BL104" s="3">
        <v>41549</v>
      </c>
      <c r="BM104">
        <v>64.25</v>
      </c>
      <c r="BO104" s="3">
        <v>41544</v>
      </c>
      <c r="BP104">
        <v>8.5000000000000006E-2</v>
      </c>
      <c r="BR104" s="3">
        <v>41549</v>
      </c>
      <c r="BS104">
        <v>66.383899999999997</v>
      </c>
      <c r="BU104" s="3">
        <v>41544</v>
      </c>
      <c r="BV104">
        <v>1.1935</v>
      </c>
      <c r="BX104" s="3">
        <v>41544</v>
      </c>
      <c r="BY104">
        <v>0.73960000000000004</v>
      </c>
    </row>
    <row r="105" spans="1:77" x14ac:dyDescent="0.25">
      <c r="A105" s="3">
        <v>41549</v>
      </c>
      <c r="B105">
        <v>81.444999999999993</v>
      </c>
      <c r="D105" s="3">
        <v>41549</v>
      </c>
      <c r="E105">
        <v>117.505</v>
      </c>
      <c r="G105" s="3">
        <v>41547</v>
      </c>
      <c r="H105">
        <v>140.62</v>
      </c>
      <c r="J105" s="3">
        <v>41549</v>
      </c>
      <c r="K105">
        <v>157.96</v>
      </c>
      <c r="M105" s="3">
        <v>41549</v>
      </c>
      <c r="N105">
        <v>178.92</v>
      </c>
      <c r="P105" s="3">
        <v>41550</v>
      </c>
      <c r="Q105">
        <v>113.44</v>
      </c>
      <c r="S105" s="3">
        <v>41549</v>
      </c>
      <c r="T105">
        <v>127.03</v>
      </c>
      <c r="V105" s="3">
        <v>41550</v>
      </c>
      <c r="W105" s="9">
        <v>91.63</v>
      </c>
      <c r="X105" s="9"/>
      <c r="Y105" s="3">
        <v>41549</v>
      </c>
      <c r="Z105">
        <v>106.76</v>
      </c>
      <c r="AB105" s="3">
        <v>41550</v>
      </c>
      <c r="AC105" s="9">
        <v>108.44</v>
      </c>
      <c r="AD105" s="9"/>
      <c r="AE105" s="3">
        <v>41550</v>
      </c>
      <c r="AF105">
        <v>49.93</v>
      </c>
      <c r="AH105" s="3">
        <v>41547</v>
      </c>
      <c r="AI105">
        <v>190.2</v>
      </c>
      <c r="AK105" s="3">
        <v>41550</v>
      </c>
      <c r="AL105">
        <v>112.65</v>
      </c>
      <c r="AN105" s="3">
        <v>41547</v>
      </c>
      <c r="AO105">
        <v>12.385999999999999</v>
      </c>
      <c r="AQ105" s="3">
        <v>41547</v>
      </c>
      <c r="AR105">
        <v>19.625</v>
      </c>
      <c r="AT105" s="3">
        <v>41547</v>
      </c>
      <c r="AU105">
        <v>8.86</v>
      </c>
      <c r="AW105" s="3">
        <v>41550</v>
      </c>
      <c r="AX105">
        <v>47.854954439999993</v>
      </c>
      <c r="AZ105" s="3">
        <v>41549</v>
      </c>
      <c r="BA105">
        <v>1370.5</v>
      </c>
      <c r="BC105" s="3">
        <v>41550</v>
      </c>
      <c r="BD105">
        <v>37.51</v>
      </c>
      <c r="BF105" s="3">
        <v>41550</v>
      </c>
      <c r="BG105">
        <v>62.36</v>
      </c>
      <c r="BI105" s="3">
        <v>41550</v>
      </c>
      <c r="BJ105">
        <v>23.12</v>
      </c>
      <c r="BL105" s="3">
        <v>41550</v>
      </c>
      <c r="BM105">
        <v>63.89</v>
      </c>
      <c r="BO105" s="3">
        <v>41547</v>
      </c>
      <c r="BP105">
        <v>0.17899999999999999</v>
      </c>
      <c r="BR105" s="3">
        <v>41550</v>
      </c>
      <c r="BS105">
        <v>66.223200000000006</v>
      </c>
      <c r="BU105" s="3">
        <v>41547</v>
      </c>
      <c r="BV105">
        <v>1.1963999999999999</v>
      </c>
      <c r="BX105" s="3">
        <v>41547</v>
      </c>
      <c r="BY105">
        <v>0.73929999999999996</v>
      </c>
    </row>
    <row r="106" spans="1:77" x14ac:dyDescent="0.25">
      <c r="A106" s="3">
        <v>41550</v>
      </c>
      <c r="B106">
        <v>81.765000000000001</v>
      </c>
      <c r="D106" s="3">
        <v>41550</v>
      </c>
      <c r="E106">
        <v>117.955</v>
      </c>
      <c r="G106" s="3">
        <v>41548</v>
      </c>
      <c r="H106">
        <v>140.83000000000001</v>
      </c>
      <c r="J106" s="3">
        <v>41550</v>
      </c>
      <c r="K106">
        <v>157.91</v>
      </c>
      <c r="M106" s="3">
        <v>41550</v>
      </c>
      <c r="N106">
        <v>178.86500000000001</v>
      </c>
      <c r="P106" s="3">
        <v>41551</v>
      </c>
      <c r="Q106">
        <v>113.33</v>
      </c>
      <c r="S106" s="3">
        <v>41550</v>
      </c>
      <c r="T106">
        <v>127.0425</v>
      </c>
      <c r="V106" s="3">
        <v>41551</v>
      </c>
      <c r="W106" s="9">
        <v>91.79</v>
      </c>
      <c r="X106" s="9"/>
      <c r="Y106" s="3">
        <v>41550</v>
      </c>
      <c r="Z106">
        <v>106.765</v>
      </c>
      <c r="AB106" s="3">
        <v>41551</v>
      </c>
      <c r="AC106" s="9">
        <v>108.72</v>
      </c>
      <c r="AD106" s="9"/>
      <c r="AE106" s="3">
        <v>41551</v>
      </c>
      <c r="AF106">
        <v>50.12</v>
      </c>
      <c r="AH106" s="3">
        <v>41548</v>
      </c>
      <c r="AI106">
        <v>190.46</v>
      </c>
      <c r="AK106" s="3">
        <v>41551</v>
      </c>
      <c r="AL106">
        <v>112.4051</v>
      </c>
      <c r="AN106" s="3">
        <v>41548</v>
      </c>
      <c r="AO106">
        <v>12.477</v>
      </c>
      <c r="AQ106" s="3">
        <v>41548</v>
      </c>
      <c r="AR106">
        <v>19.739999999999998</v>
      </c>
      <c r="AT106" s="3">
        <v>41548</v>
      </c>
      <c r="AU106">
        <v>8.8849999999999998</v>
      </c>
      <c r="AW106" s="3">
        <v>41551</v>
      </c>
      <c r="AX106">
        <v>48.204333539999993</v>
      </c>
      <c r="AZ106" s="3">
        <v>41550</v>
      </c>
      <c r="BA106">
        <v>1363</v>
      </c>
      <c r="BC106" s="3">
        <v>41551</v>
      </c>
      <c r="BD106">
        <v>38.01</v>
      </c>
      <c r="BF106" s="3">
        <v>41551</v>
      </c>
      <c r="BG106">
        <v>62.52</v>
      </c>
      <c r="BI106" s="3">
        <v>41551</v>
      </c>
      <c r="BJ106">
        <v>23.44</v>
      </c>
      <c r="BL106" s="3">
        <v>41551</v>
      </c>
      <c r="BM106">
        <v>64.989999999999995</v>
      </c>
      <c r="BO106" s="3">
        <v>41548</v>
      </c>
      <c r="BP106">
        <v>0.08</v>
      </c>
      <c r="BR106" s="3">
        <v>41551</v>
      </c>
      <c r="BS106">
        <v>66.359300000000005</v>
      </c>
      <c r="BU106" s="3">
        <v>41548</v>
      </c>
      <c r="BV106">
        <v>1.1973</v>
      </c>
      <c r="BX106" s="3">
        <v>41548</v>
      </c>
      <c r="BY106">
        <v>0.73929999999999996</v>
      </c>
    </row>
    <row r="107" spans="1:77" x14ac:dyDescent="0.25">
      <c r="A107" s="3">
        <v>41551</v>
      </c>
      <c r="B107">
        <v>82.24</v>
      </c>
      <c r="D107" s="3">
        <v>41551</v>
      </c>
      <c r="E107">
        <v>118.36499999999999</v>
      </c>
      <c r="G107" s="3">
        <v>41549</v>
      </c>
      <c r="H107">
        <v>140.9</v>
      </c>
      <c r="J107" s="3">
        <v>41551</v>
      </c>
      <c r="K107">
        <v>157.94999999999999</v>
      </c>
      <c r="M107" s="3">
        <v>41551</v>
      </c>
      <c r="N107">
        <v>178.83500000000001</v>
      </c>
      <c r="P107" s="3">
        <v>41554</v>
      </c>
      <c r="Q107">
        <v>113.53</v>
      </c>
      <c r="S107" s="3">
        <v>41551</v>
      </c>
      <c r="T107">
        <v>126.98</v>
      </c>
      <c r="V107" s="3">
        <v>41554</v>
      </c>
      <c r="W107" s="9">
        <v>91.55</v>
      </c>
      <c r="X107" s="9"/>
      <c r="Y107" s="3">
        <v>41551</v>
      </c>
      <c r="Z107">
        <v>106.95</v>
      </c>
      <c r="AB107" s="3">
        <v>41554</v>
      </c>
      <c r="AC107" s="9">
        <v>109.17</v>
      </c>
      <c r="AD107" s="9"/>
      <c r="AE107" s="3">
        <v>41554</v>
      </c>
      <c r="AF107">
        <v>50</v>
      </c>
      <c r="AH107" s="3">
        <v>41549</v>
      </c>
      <c r="AI107">
        <v>190.1</v>
      </c>
      <c r="AK107" s="3">
        <v>41554</v>
      </c>
      <c r="AL107">
        <v>112.53</v>
      </c>
      <c r="AN107" s="3">
        <v>41549</v>
      </c>
      <c r="AO107">
        <v>12.368</v>
      </c>
      <c r="AQ107" s="3">
        <v>41549</v>
      </c>
      <c r="AR107">
        <v>19.600000000000001</v>
      </c>
      <c r="AT107" s="3">
        <v>41549</v>
      </c>
      <c r="AU107">
        <v>8.7449999999999992</v>
      </c>
      <c r="AW107" s="3">
        <v>41554</v>
      </c>
      <c r="AX107">
        <v>47.495593079999999</v>
      </c>
      <c r="AZ107" s="3">
        <v>41551</v>
      </c>
      <c r="BA107">
        <v>1375.5</v>
      </c>
      <c r="BC107" s="3">
        <v>41554</v>
      </c>
      <c r="BD107">
        <v>37.6</v>
      </c>
      <c r="BF107" s="3">
        <v>41554</v>
      </c>
      <c r="BG107">
        <v>62.17</v>
      </c>
      <c r="BI107" s="3">
        <v>41554</v>
      </c>
      <c r="BJ107">
        <v>23.49</v>
      </c>
      <c r="BL107" s="3">
        <v>41554</v>
      </c>
      <c r="BM107">
        <v>64.06</v>
      </c>
      <c r="BO107" s="3">
        <v>41549</v>
      </c>
      <c r="BP107">
        <v>7.9000000000000001E-2</v>
      </c>
      <c r="BR107" s="3">
        <v>41554</v>
      </c>
      <c r="BS107">
        <v>66.476699999999994</v>
      </c>
      <c r="BU107" s="3">
        <v>41549</v>
      </c>
      <c r="BV107">
        <v>1.1948000000000001</v>
      </c>
      <c r="BX107" s="3">
        <v>41549</v>
      </c>
      <c r="BY107">
        <v>0.73650000000000004</v>
      </c>
    </row>
    <row r="108" spans="1:77" x14ac:dyDescent="0.25">
      <c r="A108" s="3">
        <v>41554</v>
      </c>
      <c r="B108">
        <v>82.15</v>
      </c>
      <c r="D108" s="3">
        <v>41554</v>
      </c>
      <c r="E108">
        <v>118.43</v>
      </c>
      <c r="G108" s="3">
        <v>41550</v>
      </c>
      <c r="H108">
        <v>140.88999999999999</v>
      </c>
      <c r="J108" s="3">
        <v>41554</v>
      </c>
      <c r="K108">
        <v>158.125</v>
      </c>
      <c r="M108" s="3">
        <v>41554</v>
      </c>
      <c r="N108">
        <v>179.23</v>
      </c>
      <c r="P108" s="3">
        <v>41555</v>
      </c>
      <c r="Q108">
        <v>113.51</v>
      </c>
      <c r="S108" s="3">
        <v>41554</v>
      </c>
      <c r="T108">
        <v>127.14875000000001</v>
      </c>
      <c r="V108" s="3">
        <v>41555</v>
      </c>
      <c r="W108" s="9">
        <v>91.51</v>
      </c>
      <c r="X108" s="9"/>
      <c r="Y108" s="3">
        <v>41554</v>
      </c>
      <c r="Z108">
        <v>107</v>
      </c>
      <c r="AB108" s="3">
        <v>41555</v>
      </c>
      <c r="AC108" s="9">
        <v>109.45</v>
      </c>
      <c r="AD108" s="9"/>
      <c r="AE108" s="3">
        <v>41555</v>
      </c>
      <c r="AF108">
        <v>50.1599</v>
      </c>
      <c r="AH108" s="3">
        <v>41550</v>
      </c>
      <c r="AI108">
        <v>190.04</v>
      </c>
      <c r="AK108" s="3">
        <v>41555</v>
      </c>
      <c r="AL108">
        <v>112.23</v>
      </c>
      <c r="AN108" s="3">
        <v>41550</v>
      </c>
      <c r="AO108">
        <v>12.266999999999999</v>
      </c>
      <c r="AQ108" s="3">
        <v>41550</v>
      </c>
      <c r="AR108">
        <v>19.52</v>
      </c>
      <c r="AT108" s="3">
        <v>41550</v>
      </c>
      <c r="AU108">
        <v>8.6950000000000003</v>
      </c>
      <c r="AW108" s="3">
        <v>41555</v>
      </c>
      <c r="AX108">
        <v>47.275983359999998</v>
      </c>
      <c r="AZ108" s="3">
        <v>41554</v>
      </c>
      <c r="BA108">
        <v>1375.5</v>
      </c>
      <c r="BC108" s="3">
        <v>41555</v>
      </c>
      <c r="BD108">
        <v>37.53</v>
      </c>
      <c r="BF108" s="3">
        <v>41555</v>
      </c>
      <c r="BG108">
        <v>62.01</v>
      </c>
      <c r="BI108" s="3">
        <v>41555</v>
      </c>
      <c r="BJ108">
        <v>22.96</v>
      </c>
      <c r="BL108" s="3">
        <v>41555</v>
      </c>
      <c r="BM108">
        <v>62.8</v>
      </c>
      <c r="BO108" s="3">
        <v>41550</v>
      </c>
      <c r="BP108">
        <v>7.9000000000000001E-2</v>
      </c>
      <c r="BR108" s="3">
        <v>41555</v>
      </c>
      <c r="BS108">
        <v>66.352999999999994</v>
      </c>
      <c r="BU108" s="3">
        <v>41550</v>
      </c>
      <c r="BV108">
        <v>1.1862999999999999</v>
      </c>
      <c r="BX108" s="3">
        <v>41550</v>
      </c>
      <c r="BY108">
        <v>0.73429999999999995</v>
      </c>
    </row>
    <row r="109" spans="1:77" x14ac:dyDescent="0.25">
      <c r="A109" s="3">
        <v>41555</v>
      </c>
      <c r="B109">
        <v>82.11</v>
      </c>
      <c r="D109" s="3">
        <v>41555</v>
      </c>
      <c r="E109">
        <v>118.25</v>
      </c>
      <c r="G109" s="3">
        <v>41551</v>
      </c>
      <c r="H109">
        <v>140.97999999999999</v>
      </c>
      <c r="J109" s="3">
        <v>41555</v>
      </c>
      <c r="K109">
        <v>157.91</v>
      </c>
      <c r="M109" s="3">
        <v>41555</v>
      </c>
      <c r="N109">
        <v>178.88499999999999</v>
      </c>
      <c r="P109" s="3">
        <v>41556</v>
      </c>
      <c r="Q109">
        <v>113.27</v>
      </c>
      <c r="S109" s="3">
        <v>41555</v>
      </c>
      <c r="T109">
        <v>127.04625</v>
      </c>
      <c r="V109" s="3">
        <v>41556</v>
      </c>
      <c r="W109" s="9">
        <v>91.59</v>
      </c>
      <c r="X109" s="9"/>
      <c r="Y109" s="3">
        <v>41555</v>
      </c>
      <c r="Z109">
        <v>107.14</v>
      </c>
      <c r="AB109" s="3">
        <v>41556</v>
      </c>
      <c r="AC109" s="9">
        <v>109.37</v>
      </c>
      <c r="AD109" s="9"/>
      <c r="AE109" s="3">
        <v>41556</v>
      </c>
      <c r="AF109">
        <v>50.099200000000003</v>
      </c>
      <c r="AH109" s="3">
        <v>41551</v>
      </c>
      <c r="AI109">
        <v>190.41</v>
      </c>
      <c r="AK109" s="3">
        <v>41556</v>
      </c>
      <c r="AL109">
        <v>112.24</v>
      </c>
      <c r="AN109" s="3">
        <v>41551</v>
      </c>
      <c r="AO109">
        <v>12.337</v>
      </c>
      <c r="AQ109" s="3">
        <v>41551</v>
      </c>
      <c r="AR109">
        <v>19.545000000000002</v>
      </c>
      <c r="AT109" s="3">
        <v>41551</v>
      </c>
      <c r="AU109">
        <v>8.67</v>
      </c>
      <c r="AW109" s="3">
        <v>41556</v>
      </c>
      <c r="AX109">
        <v>47.455664039999995</v>
      </c>
      <c r="AZ109" s="3">
        <v>41555</v>
      </c>
      <c r="BA109">
        <v>1366.5</v>
      </c>
      <c r="BC109" s="3">
        <v>41556</v>
      </c>
      <c r="BD109">
        <v>37.725000000000001</v>
      </c>
      <c r="BF109" s="3">
        <v>41556</v>
      </c>
      <c r="BG109">
        <v>62.25</v>
      </c>
      <c r="BI109" s="3">
        <v>41556</v>
      </c>
      <c r="BJ109">
        <v>23.49</v>
      </c>
      <c r="BL109" s="3">
        <v>41556</v>
      </c>
      <c r="BM109">
        <v>63.52</v>
      </c>
      <c r="BO109" s="3">
        <v>41551</v>
      </c>
      <c r="BP109">
        <v>8.4000000000000005E-2</v>
      </c>
      <c r="BR109" s="3">
        <v>41556</v>
      </c>
      <c r="BS109">
        <v>66.745099999999994</v>
      </c>
      <c r="BU109" s="3">
        <v>41551</v>
      </c>
      <c r="BV109">
        <v>1.1809000000000001</v>
      </c>
      <c r="BX109" s="3">
        <v>41551</v>
      </c>
      <c r="BY109">
        <v>0.73780000000000001</v>
      </c>
    </row>
    <row r="110" spans="1:77" x14ac:dyDescent="0.25">
      <c r="A110" s="3">
        <v>41556</v>
      </c>
      <c r="B110">
        <v>82.87</v>
      </c>
      <c r="D110" s="3">
        <v>41556</v>
      </c>
      <c r="E110">
        <v>119.235</v>
      </c>
      <c r="G110" s="3">
        <v>41554</v>
      </c>
      <c r="H110">
        <v>141.01</v>
      </c>
      <c r="J110" s="3">
        <v>41556</v>
      </c>
      <c r="K110">
        <v>157.86500000000001</v>
      </c>
      <c r="M110" s="3">
        <v>41556</v>
      </c>
      <c r="N110">
        <v>178.83</v>
      </c>
      <c r="P110" s="3">
        <v>41557</v>
      </c>
      <c r="Q110">
        <v>113.43</v>
      </c>
      <c r="S110" s="3">
        <v>41556</v>
      </c>
      <c r="T110">
        <v>127.10124999999999</v>
      </c>
      <c r="V110" s="3">
        <v>41557</v>
      </c>
      <c r="W110" s="9">
        <v>92.01</v>
      </c>
      <c r="X110" s="9"/>
      <c r="Y110" s="3">
        <v>41556</v>
      </c>
      <c r="Z110">
        <v>107.13</v>
      </c>
      <c r="AB110" s="3">
        <v>41557</v>
      </c>
      <c r="AC110" s="9">
        <v>109.55</v>
      </c>
      <c r="AD110" s="9"/>
      <c r="AE110" s="3">
        <v>41557</v>
      </c>
      <c r="AF110">
        <v>50.26</v>
      </c>
      <c r="AH110" s="3">
        <v>41554</v>
      </c>
      <c r="AI110">
        <v>189.84</v>
      </c>
      <c r="AK110" s="3">
        <v>41557</v>
      </c>
      <c r="AL110">
        <v>112.152</v>
      </c>
      <c r="AN110" s="3">
        <v>41554</v>
      </c>
      <c r="AO110">
        <v>12.349</v>
      </c>
      <c r="AQ110" s="3">
        <v>41554</v>
      </c>
      <c r="AR110">
        <v>19.495000000000001</v>
      </c>
      <c r="AT110" s="3">
        <v>41554</v>
      </c>
      <c r="AU110">
        <v>8.6</v>
      </c>
      <c r="AW110" s="3">
        <v>41557</v>
      </c>
      <c r="AX110">
        <v>48.264227099999999</v>
      </c>
      <c r="AZ110" s="3">
        <v>41556</v>
      </c>
      <c r="BA110">
        <v>1368.5</v>
      </c>
      <c r="BC110" s="3">
        <v>41557</v>
      </c>
      <c r="BD110">
        <v>38.14</v>
      </c>
      <c r="BF110" s="3">
        <v>41557</v>
      </c>
      <c r="BG110">
        <v>63.44</v>
      </c>
      <c r="BI110" s="3">
        <v>41557</v>
      </c>
      <c r="BJ110">
        <v>24.25</v>
      </c>
      <c r="BL110" s="3">
        <v>41557</v>
      </c>
      <c r="BM110">
        <v>65.12</v>
      </c>
      <c r="BO110" s="3">
        <v>41554</v>
      </c>
      <c r="BP110">
        <v>8.2000000000000003E-2</v>
      </c>
      <c r="BR110" s="3">
        <v>41557</v>
      </c>
      <c r="BS110">
        <v>66.717399999999998</v>
      </c>
      <c r="BU110" s="3">
        <v>41554</v>
      </c>
      <c r="BV110">
        <v>1.1853</v>
      </c>
      <c r="BX110" s="3">
        <v>41554</v>
      </c>
      <c r="BY110">
        <v>0.73629999999999995</v>
      </c>
    </row>
    <row r="111" spans="1:77" x14ac:dyDescent="0.25">
      <c r="A111" s="3">
        <v>41557</v>
      </c>
      <c r="B111">
        <v>82.72</v>
      </c>
      <c r="D111" s="3">
        <v>41557</v>
      </c>
      <c r="E111">
        <v>118.33</v>
      </c>
      <c r="G111" s="3">
        <v>41555</v>
      </c>
      <c r="H111">
        <v>140.93</v>
      </c>
      <c r="J111" s="3">
        <v>41557</v>
      </c>
      <c r="K111">
        <v>157.85</v>
      </c>
      <c r="M111" s="3">
        <v>41557</v>
      </c>
      <c r="N111">
        <v>178.36</v>
      </c>
      <c r="P111" s="3">
        <v>41558</v>
      </c>
      <c r="Q111">
        <v>113.58</v>
      </c>
      <c r="S111" s="3">
        <v>41557</v>
      </c>
      <c r="T111">
        <v>126.9425</v>
      </c>
      <c r="V111" s="3">
        <v>41558</v>
      </c>
      <c r="W111" s="9">
        <v>92.18</v>
      </c>
      <c r="X111" s="9"/>
      <c r="Y111" s="3">
        <v>41557</v>
      </c>
      <c r="Z111">
        <v>107.21</v>
      </c>
      <c r="AB111" s="3">
        <v>41558</v>
      </c>
      <c r="AC111" s="9">
        <v>109.82</v>
      </c>
      <c r="AD111" s="9"/>
      <c r="AE111" s="3">
        <v>41558</v>
      </c>
      <c r="AF111">
        <v>50.26</v>
      </c>
      <c r="AH111" s="3">
        <v>41555</v>
      </c>
      <c r="AI111">
        <v>190.2</v>
      </c>
      <c r="AK111" s="3">
        <v>41558</v>
      </c>
      <c r="AL111">
        <v>112.13</v>
      </c>
      <c r="AN111" s="3">
        <v>41555</v>
      </c>
      <c r="AO111">
        <v>12.215</v>
      </c>
      <c r="AQ111" s="3">
        <v>41555</v>
      </c>
      <c r="AR111">
        <v>19.355</v>
      </c>
      <c r="AT111" s="3">
        <v>41555</v>
      </c>
      <c r="AU111">
        <v>8.5449999999999999</v>
      </c>
      <c r="AW111" s="3">
        <v>41558</v>
      </c>
      <c r="AX111">
        <v>48.703446539999995</v>
      </c>
      <c r="AZ111" s="3">
        <v>41557</v>
      </c>
      <c r="BA111">
        <v>1396.5</v>
      </c>
      <c r="BC111" s="3">
        <v>41558</v>
      </c>
      <c r="BD111">
        <v>38.354999999999997</v>
      </c>
      <c r="BF111" s="3">
        <v>41558</v>
      </c>
      <c r="BG111">
        <v>63.87</v>
      </c>
      <c r="BI111" s="3">
        <v>41558</v>
      </c>
      <c r="BJ111">
        <v>24.42</v>
      </c>
      <c r="BL111" s="3">
        <v>41558</v>
      </c>
      <c r="BM111">
        <v>65.7</v>
      </c>
      <c r="BO111" s="3">
        <v>41555</v>
      </c>
      <c r="BP111">
        <v>8.4000000000000005E-2</v>
      </c>
      <c r="BR111" s="3">
        <v>41558</v>
      </c>
      <c r="BS111">
        <v>66.521199999999993</v>
      </c>
      <c r="BU111" s="3">
        <v>41555</v>
      </c>
      <c r="BV111">
        <v>1.1850000000000001</v>
      </c>
      <c r="BX111" s="3">
        <v>41555</v>
      </c>
      <c r="BY111">
        <v>0.73670000000000002</v>
      </c>
    </row>
    <row r="112" spans="1:77" x14ac:dyDescent="0.25">
      <c r="A112" s="3">
        <v>41558</v>
      </c>
      <c r="B112">
        <v>82.86</v>
      </c>
      <c r="D112" s="3">
        <v>41558</v>
      </c>
      <c r="E112">
        <v>119.13500000000001</v>
      </c>
      <c r="G112" s="3">
        <v>41556</v>
      </c>
      <c r="H112">
        <v>140.91</v>
      </c>
      <c r="J112" s="3">
        <v>41558</v>
      </c>
      <c r="K112">
        <v>158.07</v>
      </c>
      <c r="M112" s="3">
        <v>41558</v>
      </c>
      <c r="N112">
        <v>178.685</v>
      </c>
      <c r="P112" s="3">
        <v>41561</v>
      </c>
      <c r="Q112">
        <v>113.23</v>
      </c>
      <c r="S112" s="3">
        <v>41558</v>
      </c>
      <c r="T112">
        <v>127.12875</v>
      </c>
      <c r="V112" s="3">
        <v>41561</v>
      </c>
      <c r="W112" s="9">
        <v>92.32</v>
      </c>
      <c r="X112" s="9"/>
      <c r="Y112" s="3">
        <v>41558</v>
      </c>
      <c r="Z112">
        <v>107.31</v>
      </c>
      <c r="AB112" s="3">
        <v>41561</v>
      </c>
      <c r="AC112" s="9">
        <v>109.95</v>
      </c>
      <c r="AD112" s="9"/>
      <c r="AE112" s="3">
        <v>41561</v>
      </c>
      <c r="AF112">
        <v>50.28</v>
      </c>
      <c r="AH112" s="3">
        <v>41556</v>
      </c>
      <c r="AI112">
        <v>190.1</v>
      </c>
      <c r="AK112" s="3">
        <v>41561</v>
      </c>
      <c r="AL112">
        <v>111.64</v>
      </c>
      <c r="AN112" s="3">
        <v>41556</v>
      </c>
      <c r="AO112">
        <v>12.170999999999999</v>
      </c>
      <c r="AQ112" s="3">
        <v>41556</v>
      </c>
      <c r="AR112">
        <v>19.245000000000001</v>
      </c>
      <c r="AT112" s="3">
        <v>41556</v>
      </c>
      <c r="AU112">
        <v>8.7050000000000001</v>
      </c>
      <c r="AW112" s="3">
        <v>41561</v>
      </c>
      <c r="AX112">
        <v>48.793286879999997</v>
      </c>
      <c r="AZ112" s="3">
        <v>41558</v>
      </c>
      <c r="BA112">
        <v>1406</v>
      </c>
      <c r="BC112" s="3">
        <v>41561</v>
      </c>
      <c r="BD112">
        <v>38.5</v>
      </c>
      <c r="BF112" s="3">
        <v>41561</v>
      </c>
      <c r="BG112">
        <v>64.069999999999993</v>
      </c>
      <c r="BI112" s="3">
        <v>41561</v>
      </c>
      <c r="BJ112">
        <v>24.73</v>
      </c>
      <c r="BL112" s="3">
        <v>41561</v>
      </c>
      <c r="BM112">
        <v>65.97</v>
      </c>
      <c r="BO112" s="3">
        <v>41556</v>
      </c>
      <c r="BP112">
        <v>8.1000000000000003E-2</v>
      </c>
      <c r="BR112" s="3">
        <v>41562</v>
      </c>
      <c r="BS112">
        <v>66.811899999999994</v>
      </c>
      <c r="BU112" s="3">
        <v>41556</v>
      </c>
      <c r="BV112">
        <v>1.1796</v>
      </c>
      <c r="BX112" s="3">
        <v>41556</v>
      </c>
      <c r="BY112">
        <v>0.73950000000000005</v>
      </c>
    </row>
    <row r="113" spans="1:77" x14ac:dyDescent="0.25">
      <c r="A113" s="3">
        <v>41561</v>
      </c>
      <c r="B113">
        <v>82.555000000000007</v>
      </c>
      <c r="D113" s="3">
        <v>41561</v>
      </c>
      <c r="E113">
        <v>118.67</v>
      </c>
      <c r="G113" s="3">
        <v>41557</v>
      </c>
      <c r="H113">
        <v>140.94</v>
      </c>
      <c r="J113" s="3">
        <v>41561</v>
      </c>
      <c r="K113">
        <v>158.125</v>
      </c>
      <c r="M113" s="3">
        <v>41561</v>
      </c>
      <c r="N113">
        <v>178.79499999999999</v>
      </c>
      <c r="P113" s="3">
        <v>41562</v>
      </c>
      <c r="Q113">
        <v>113.25</v>
      </c>
      <c r="S113" s="3">
        <v>41561</v>
      </c>
      <c r="T113">
        <v>127.1525</v>
      </c>
      <c r="V113" s="3">
        <v>41562</v>
      </c>
      <c r="W113" s="9">
        <v>92.29</v>
      </c>
      <c r="X113" s="9"/>
      <c r="Y113" s="3">
        <v>41561</v>
      </c>
      <c r="Z113">
        <v>107.38</v>
      </c>
      <c r="AB113" s="3">
        <v>41562</v>
      </c>
      <c r="AC113" s="9">
        <v>109.91</v>
      </c>
      <c r="AD113" s="9"/>
      <c r="AE113" s="3">
        <v>41562</v>
      </c>
      <c r="AF113">
        <v>50.23</v>
      </c>
      <c r="AH113" s="3">
        <v>41557</v>
      </c>
      <c r="AI113">
        <v>189.73</v>
      </c>
      <c r="AK113" s="3">
        <v>41562</v>
      </c>
      <c r="AL113">
        <v>111.86</v>
      </c>
      <c r="AN113" s="3">
        <v>41557</v>
      </c>
      <c r="AO113">
        <v>12.393000000000001</v>
      </c>
      <c r="AQ113" s="3">
        <v>41557</v>
      </c>
      <c r="AR113">
        <v>19.57</v>
      </c>
      <c r="AT113" s="3">
        <v>41557</v>
      </c>
      <c r="AU113">
        <v>8.8849999999999998</v>
      </c>
      <c r="AW113" s="3">
        <v>41562</v>
      </c>
      <c r="AX113">
        <v>48.523765859999997</v>
      </c>
      <c r="AZ113" s="3">
        <v>41561</v>
      </c>
      <c r="BA113">
        <v>1409</v>
      </c>
      <c r="BC113" s="3">
        <v>41562</v>
      </c>
      <c r="BD113">
        <v>38.119999999999997</v>
      </c>
      <c r="BF113" s="3">
        <v>41562</v>
      </c>
      <c r="BG113">
        <v>64.12</v>
      </c>
      <c r="BI113" s="3">
        <v>41562</v>
      </c>
      <c r="BJ113">
        <v>23.97</v>
      </c>
      <c r="BL113" s="3">
        <v>41562</v>
      </c>
      <c r="BM113">
        <v>65.3</v>
      </c>
      <c r="BO113" s="3">
        <v>41557</v>
      </c>
      <c r="BP113">
        <v>0.08</v>
      </c>
      <c r="BR113" s="3">
        <v>41563</v>
      </c>
      <c r="BS113">
        <v>66.870999999999995</v>
      </c>
      <c r="BU113" s="3">
        <v>41557</v>
      </c>
      <c r="BV113">
        <v>1.181</v>
      </c>
      <c r="BX113" s="3">
        <v>41557</v>
      </c>
      <c r="BY113">
        <v>0.73960000000000004</v>
      </c>
    </row>
    <row r="114" spans="1:77" x14ac:dyDescent="0.25">
      <c r="A114" s="3">
        <v>41562</v>
      </c>
      <c r="B114">
        <v>82.77</v>
      </c>
      <c r="D114" s="3">
        <v>41562</v>
      </c>
      <c r="E114">
        <v>118.51</v>
      </c>
      <c r="G114" s="3">
        <v>41558</v>
      </c>
      <c r="H114">
        <v>141.02000000000001</v>
      </c>
      <c r="J114" s="3">
        <v>41562</v>
      </c>
      <c r="K114">
        <v>158.01</v>
      </c>
      <c r="M114" s="3">
        <v>41562</v>
      </c>
      <c r="N114">
        <v>178.29</v>
      </c>
      <c r="P114" s="3">
        <v>41563</v>
      </c>
      <c r="Q114">
        <v>114.09</v>
      </c>
      <c r="S114" s="3">
        <v>41562</v>
      </c>
      <c r="T114">
        <v>127.02249999999999</v>
      </c>
      <c r="V114" s="3">
        <v>41563</v>
      </c>
      <c r="W114" s="9">
        <v>92.78</v>
      </c>
      <c r="X114" s="9"/>
      <c r="Y114" s="3">
        <v>41562</v>
      </c>
      <c r="Z114">
        <v>107.47499999999999</v>
      </c>
      <c r="AB114" s="3">
        <v>41563</v>
      </c>
      <c r="AC114" s="9">
        <v>110.45</v>
      </c>
      <c r="AD114" s="9"/>
      <c r="AE114" s="3">
        <v>41563</v>
      </c>
      <c r="AF114">
        <v>50.43</v>
      </c>
      <c r="AH114" s="3">
        <v>41558</v>
      </c>
      <c r="AI114">
        <v>189.2</v>
      </c>
      <c r="AK114" s="3">
        <v>41563</v>
      </c>
      <c r="AL114">
        <v>112.09</v>
      </c>
      <c r="AN114" s="3">
        <v>41558</v>
      </c>
      <c r="AO114">
        <v>12.467000000000001</v>
      </c>
      <c r="AQ114" s="3">
        <v>41558</v>
      </c>
      <c r="AR114">
        <v>19.68</v>
      </c>
      <c r="AT114" s="3">
        <v>41558</v>
      </c>
      <c r="AU114">
        <v>8.85</v>
      </c>
      <c r="AW114" s="3">
        <v>41563</v>
      </c>
      <c r="AX114">
        <v>49.002914340000004</v>
      </c>
      <c r="AZ114" s="3">
        <v>41562</v>
      </c>
      <c r="BA114">
        <v>1428.5</v>
      </c>
      <c r="BC114" s="3">
        <v>41563</v>
      </c>
      <c r="BD114">
        <v>38.204999999999998</v>
      </c>
      <c r="BF114" s="3">
        <v>41563</v>
      </c>
      <c r="BG114">
        <v>64.69</v>
      </c>
      <c r="BI114" s="3">
        <v>41563</v>
      </c>
      <c r="BJ114">
        <v>24.24</v>
      </c>
      <c r="BL114" s="3">
        <v>41563</v>
      </c>
      <c r="BM114">
        <v>66.97</v>
      </c>
      <c r="BO114" s="3">
        <v>41558</v>
      </c>
      <c r="BP114">
        <v>8.5000000000000006E-2</v>
      </c>
      <c r="BR114" s="3">
        <v>41564</v>
      </c>
      <c r="BS114">
        <v>66.028099999999995</v>
      </c>
      <c r="BU114" s="3">
        <v>41558</v>
      </c>
      <c r="BV114">
        <v>1.1778999999999999</v>
      </c>
      <c r="BX114" s="3">
        <v>41558</v>
      </c>
      <c r="BY114">
        <v>0.73839999999999995</v>
      </c>
    </row>
    <row r="115" spans="1:77" x14ac:dyDescent="0.25">
      <c r="A115" s="3">
        <v>41563</v>
      </c>
      <c r="B115">
        <v>82.995000000000005</v>
      </c>
      <c r="D115" s="3">
        <v>41563</v>
      </c>
      <c r="E115">
        <v>118.795</v>
      </c>
      <c r="G115" s="3">
        <v>41561</v>
      </c>
      <c r="H115">
        <v>141.08000000000001</v>
      </c>
      <c r="J115" s="3">
        <v>41563</v>
      </c>
      <c r="K115">
        <v>158.06</v>
      </c>
      <c r="M115" s="3">
        <v>41563</v>
      </c>
      <c r="N115">
        <v>178.13499999999999</v>
      </c>
      <c r="P115" s="3">
        <v>41564</v>
      </c>
      <c r="Q115">
        <v>114.93</v>
      </c>
      <c r="S115" s="3">
        <v>41563</v>
      </c>
      <c r="T115">
        <v>126.97624999999999</v>
      </c>
      <c r="V115" s="3">
        <v>41564</v>
      </c>
      <c r="W115" s="9">
        <v>93.23</v>
      </c>
      <c r="X115" s="9"/>
      <c r="Y115" s="3">
        <v>41563</v>
      </c>
      <c r="Z115">
        <v>107.58</v>
      </c>
      <c r="AB115" s="3">
        <v>41564</v>
      </c>
      <c r="AC115" s="9">
        <v>111.38</v>
      </c>
      <c r="AD115" s="9"/>
      <c r="AE115" s="3">
        <v>41564</v>
      </c>
      <c r="AF115">
        <v>50.964799999999997</v>
      </c>
      <c r="AH115" s="3">
        <v>41561</v>
      </c>
      <c r="AI115">
        <v>189.05</v>
      </c>
      <c r="AK115" s="3">
        <v>41564</v>
      </c>
      <c r="AL115">
        <v>112.53</v>
      </c>
      <c r="AN115" s="3">
        <v>41561</v>
      </c>
      <c r="AO115">
        <v>12.459</v>
      </c>
      <c r="AQ115" s="3">
        <v>41561</v>
      </c>
      <c r="AR115">
        <v>19.684999999999999</v>
      </c>
      <c r="AT115" s="3">
        <v>41561</v>
      </c>
      <c r="AU115">
        <v>8.8450000000000006</v>
      </c>
      <c r="AW115" s="3">
        <v>41564</v>
      </c>
      <c r="AX115">
        <v>49.512009599999999</v>
      </c>
      <c r="AZ115" s="3">
        <v>41563</v>
      </c>
      <c r="BA115">
        <v>1431</v>
      </c>
      <c r="BC115" s="3">
        <v>41564</v>
      </c>
      <c r="BD115">
        <v>38.11</v>
      </c>
      <c r="BF115" s="3">
        <v>41564</v>
      </c>
      <c r="BG115">
        <v>65.28</v>
      </c>
      <c r="BI115" s="3">
        <v>41564</v>
      </c>
      <c r="BJ115">
        <v>24.29</v>
      </c>
      <c r="BL115" s="3">
        <v>41564</v>
      </c>
      <c r="BM115">
        <v>67.349999999999994</v>
      </c>
      <c r="BO115" s="3">
        <v>41561</v>
      </c>
      <c r="BP115">
        <v>7.8E-2</v>
      </c>
      <c r="BR115" s="3">
        <v>41565</v>
      </c>
      <c r="BS115">
        <v>65.876099999999994</v>
      </c>
      <c r="BU115" s="3">
        <v>41561</v>
      </c>
      <c r="BV115">
        <v>1.1785000000000001</v>
      </c>
      <c r="BX115" s="3">
        <v>41561</v>
      </c>
      <c r="BY115">
        <v>0.73750000000000004</v>
      </c>
    </row>
    <row r="116" spans="1:77" x14ac:dyDescent="0.25">
      <c r="A116" s="3">
        <v>41564</v>
      </c>
      <c r="B116">
        <v>81.8</v>
      </c>
      <c r="D116" s="3">
        <v>41564</v>
      </c>
      <c r="E116">
        <v>118.11</v>
      </c>
      <c r="G116" s="3">
        <v>41562</v>
      </c>
      <c r="H116">
        <v>141.09</v>
      </c>
      <c r="J116" s="3">
        <v>41564</v>
      </c>
      <c r="K116">
        <v>158.33500000000001</v>
      </c>
      <c r="M116" s="3">
        <v>41564</v>
      </c>
      <c r="N116">
        <v>178.79</v>
      </c>
      <c r="P116" s="3">
        <v>41565</v>
      </c>
      <c r="Q116">
        <v>115.08</v>
      </c>
      <c r="S116" s="3">
        <v>41564</v>
      </c>
      <c r="T116">
        <v>127.3425</v>
      </c>
      <c r="V116" s="3">
        <v>41565</v>
      </c>
      <c r="W116" s="9">
        <v>93.42</v>
      </c>
      <c r="X116" s="9"/>
      <c r="Y116" s="3">
        <v>41564</v>
      </c>
      <c r="Z116">
        <v>107.76</v>
      </c>
      <c r="AB116" s="3">
        <v>41565</v>
      </c>
      <c r="AC116" s="9">
        <v>111.45</v>
      </c>
      <c r="AD116" s="9"/>
      <c r="AE116" s="3">
        <v>41565</v>
      </c>
      <c r="AF116">
        <v>50.98</v>
      </c>
      <c r="AH116" s="3">
        <v>41562</v>
      </c>
      <c r="AI116">
        <v>189.4</v>
      </c>
      <c r="AK116" s="3">
        <v>41565</v>
      </c>
      <c r="AL116">
        <v>112.69</v>
      </c>
      <c r="AN116" s="3">
        <v>41562</v>
      </c>
      <c r="AO116">
        <v>12.637</v>
      </c>
      <c r="AQ116" s="3">
        <v>41562</v>
      </c>
      <c r="AR116">
        <v>19.86</v>
      </c>
      <c r="AT116" s="3">
        <v>41562</v>
      </c>
      <c r="AU116">
        <v>8.9</v>
      </c>
      <c r="AW116" s="3">
        <v>41565</v>
      </c>
      <c r="AX116">
        <v>50.071016159999992</v>
      </c>
      <c r="AZ116" s="3">
        <v>41564</v>
      </c>
      <c r="BA116">
        <v>1415</v>
      </c>
      <c r="BC116" s="3">
        <v>41565</v>
      </c>
      <c r="BD116">
        <v>38.15</v>
      </c>
      <c r="BF116" s="3">
        <v>41565</v>
      </c>
      <c r="BG116">
        <v>65.52</v>
      </c>
      <c r="BI116" s="3">
        <v>41565</v>
      </c>
      <c r="BJ116">
        <v>24.59</v>
      </c>
      <c r="BL116" s="3">
        <v>41565</v>
      </c>
      <c r="BM116">
        <v>67.39</v>
      </c>
      <c r="BO116" s="3">
        <v>41562</v>
      </c>
      <c r="BP116">
        <v>7.8E-2</v>
      </c>
      <c r="BR116" s="3">
        <v>41568</v>
      </c>
      <c r="BS116">
        <v>65.972899999999996</v>
      </c>
      <c r="BU116" s="3">
        <v>41562</v>
      </c>
      <c r="BV116">
        <v>1.1829000000000001</v>
      </c>
      <c r="BX116" s="3">
        <v>41562</v>
      </c>
      <c r="BY116">
        <v>0.73939999999999995</v>
      </c>
    </row>
    <row r="117" spans="1:77" x14ac:dyDescent="0.25">
      <c r="A117" s="3">
        <v>41565</v>
      </c>
      <c r="B117">
        <v>81.7</v>
      </c>
      <c r="D117" s="3">
        <v>41565</v>
      </c>
      <c r="E117">
        <v>118.11499999999999</v>
      </c>
      <c r="G117" s="3">
        <v>41563</v>
      </c>
      <c r="H117">
        <v>141.15</v>
      </c>
      <c r="J117" s="3">
        <v>41565</v>
      </c>
      <c r="K117">
        <v>158.535</v>
      </c>
      <c r="M117" s="3">
        <v>41565</v>
      </c>
      <c r="N117">
        <v>179.22499999999999</v>
      </c>
      <c r="P117" s="3">
        <v>41568</v>
      </c>
      <c r="Q117">
        <v>114.78</v>
      </c>
      <c r="S117" s="3">
        <v>41565</v>
      </c>
      <c r="T117">
        <v>127.53</v>
      </c>
      <c r="V117" s="3">
        <v>41568</v>
      </c>
      <c r="W117" s="9">
        <v>93.21</v>
      </c>
      <c r="X117" s="9"/>
      <c r="Y117" s="3">
        <v>41565</v>
      </c>
      <c r="Z117">
        <v>107.91</v>
      </c>
      <c r="AB117" s="3">
        <v>41568</v>
      </c>
      <c r="AC117" s="9">
        <v>111.22</v>
      </c>
      <c r="AD117" s="9"/>
      <c r="AE117" s="3">
        <v>41568</v>
      </c>
      <c r="AF117">
        <v>50.746400000000001</v>
      </c>
      <c r="AH117" s="3">
        <v>41563</v>
      </c>
      <c r="AI117">
        <v>188.84</v>
      </c>
      <c r="AK117" s="3">
        <v>41568</v>
      </c>
      <c r="AL117">
        <v>112.6</v>
      </c>
      <c r="AN117" s="3">
        <v>41563</v>
      </c>
      <c r="AO117">
        <v>12.7</v>
      </c>
      <c r="AQ117" s="3">
        <v>41563</v>
      </c>
      <c r="AR117">
        <v>19.899999999999999</v>
      </c>
      <c r="AT117" s="3">
        <v>41563</v>
      </c>
      <c r="AU117">
        <v>8.9350000000000005</v>
      </c>
      <c r="AW117" s="3">
        <v>41568</v>
      </c>
      <c r="AX117">
        <v>49.981175819999997</v>
      </c>
      <c r="AZ117" s="3">
        <v>41565</v>
      </c>
      <c r="BA117">
        <v>1420.5</v>
      </c>
      <c r="BC117" s="3">
        <v>41568</v>
      </c>
      <c r="BD117">
        <v>38.174999999999997</v>
      </c>
      <c r="BF117" s="3">
        <v>41568</v>
      </c>
      <c r="BG117">
        <v>65.290000000000006</v>
      </c>
      <c r="BI117" s="3">
        <v>41568</v>
      </c>
      <c r="BJ117">
        <v>24.47</v>
      </c>
      <c r="BL117" s="3">
        <v>41568</v>
      </c>
      <c r="BM117">
        <v>67.39</v>
      </c>
      <c r="BO117" s="3">
        <v>41563</v>
      </c>
      <c r="BP117">
        <v>8.2000000000000003E-2</v>
      </c>
      <c r="BR117" s="3">
        <v>41569</v>
      </c>
      <c r="BS117">
        <v>65.504400000000004</v>
      </c>
      <c r="BU117" s="3">
        <v>41563</v>
      </c>
      <c r="BV117">
        <v>1.1782999999999999</v>
      </c>
      <c r="BX117" s="3">
        <v>41563</v>
      </c>
      <c r="BY117">
        <v>0.7389</v>
      </c>
    </row>
    <row r="118" spans="1:77" x14ac:dyDescent="0.25">
      <c r="A118" s="3">
        <v>41568</v>
      </c>
      <c r="B118">
        <v>81.84</v>
      </c>
      <c r="D118" s="3">
        <v>41568</v>
      </c>
      <c r="E118">
        <v>118.14</v>
      </c>
      <c r="G118" s="3">
        <v>41564</v>
      </c>
      <c r="H118">
        <v>141.22999999999999</v>
      </c>
      <c r="J118" s="3">
        <v>41568</v>
      </c>
      <c r="K118">
        <v>158.495</v>
      </c>
      <c r="M118" s="3">
        <v>41568</v>
      </c>
      <c r="N118">
        <v>179.11</v>
      </c>
      <c r="P118" s="3">
        <v>41569</v>
      </c>
      <c r="Q118">
        <v>115.48</v>
      </c>
      <c r="S118" s="3">
        <v>41568</v>
      </c>
      <c r="T118">
        <v>127.5</v>
      </c>
      <c r="V118" s="3">
        <v>41569</v>
      </c>
      <c r="W118" s="9">
        <v>93.49</v>
      </c>
      <c r="X118" s="9"/>
      <c r="Y118" s="3">
        <v>41568</v>
      </c>
      <c r="Z118">
        <v>108.02</v>
      </c>
      <c r="AB118" s="3">
        <v>41569</v>
      </c>
      <c r="AC118" s="9">
        <v>111.44</v>
      </c>
      <c r="AD118" s="9"/>
      <c r="AE118" s="3">
        <v>41569</v>
      </c>
      <c r="AF118">
        <v>51.43</v>
      </c>
      <c r="AH118" s="3">
        <v>41564</v>
      </c>
      <c r="AI118">
        <v>189.06</v>
      </c>
      <c r="AK118" s="3">
        <v>41569</v>
      </c>
      <c r="AL118">
        <v>113.17</v>
      </c>
      <c r="AN118" s="3">
        <v>41564</v>
      </c>
      <c r="AO118">
        <v>12.589</v>
      </c>
      <c r="AQ118" s="3">
        <v>41564</v>
      </c>
      <c r="AR118">
        <v>19.920000000000002</v>
      </c>
      <c r="AT118" s="3">
        <v>41564</v>
      </c>
      <c r="AU118">
        <v>8.89</v>
      </c>
      <c r="AW118" s="3">
        <v>41569</v>
      </c>
      <c r="AX118">
        <v>50.510235600000001</v>
      </c>
      <c r="AZ118" s="3">
        <v>41568</v>
      </c>
      <c r="BA118">
        <v>1415</v>
      </c>
      <c r="BC118" s="3">
        <v>41569</v>
      </c>
      <c r="BD118">
        <v>38.170999999999999</v>
      </c>
      <c r="BF118" s="3">
        <v>41569</v>
      </c>
      <c r="BG118">
        <v>65.680000000000007</v>
      </c>
      <c r="BI118" s="3">
        <v>41569</v>
      </c>
      <c r="BJ118">
        <v>24.78</v>
      </c>
      <c r="BL118" s="3">
        <v>41569</v>
      </c>
      <c r="BM118">
        <v>68.75</v>
      </c>
      <c r="BO118" s="3">
        <v>41564</v>
      </c>
      <c r="BP118">
        <v>8.7999999999999995E-2</v>
      </c>
      <c r="BR118" s="3">
        <v>41570</v>
      </c>
      <c r="BS118">
        <v>65.4619</v>
      </c>
      <c r="BU118" s="3">
        <v>41564</v>
      </c>
      <c r="BV118">
        <v>1.1819999999999999</v>
      </c>
      <c r="BX118" s="3">
        <v>41564</v>
      </c>
      <c r="BY118">
        <v>0.73129999999999995</v>
      </c>
    </row>
    <row r="119" spans="1:77" x14ac:dyDescent="0.25">
      <c r="A119" s="3">
        <v>41569</v>
      </c>
      <c r="B119">
        <v>81.569999999999993</v>
      </c>
      <c r="D119" s="3">
        <v>41569</v>
      </c>
      <c r="E119">
        <v>118.45</v>
      </c>
      <c r="G119" s="3">
        <v>41565</v>
      </c>
      <c r="H119">
        <v>141.29</v>
      </c>
      <c r="J119" s="3">
        <v>41569</v>
      </c>
      <c r="K119">
        <v>158.86500000000001</v>
      </c>
      <c r="M119" s="3">
        <v>41569</v>
      </c>
      <c r="N119">
        <v>179.905</v>
      </c>
      <c r="P119" s="3">
        <v>41570</v>
      </c>
      <c r="Q119">
        <v>115.45</v>
      </c>
      <c r="S119" s="3">
        <v>41569</v>
      </c>
      <c r="T119">
        <v>127.7775</v>
      </c>
      <c r="V119" s="3">
        <v>41570</v>
      </c>
      <c r="W119" s="9">
        <v>93.57</v>
      </c>
      <c r="X119" s="9"/>
      <c r="Y119" s="3">
        <v>41569</v>
      </c>
      <c r="Z119">
        <v>108.07</v>
      </c>
      <c r="AB119" s="3">
        <v>41570</v>
      </c>
      <c r="AC119" s="9">
        <v>111.762</v>
      </c>
      <c r="AD119" s="9"/>
      <c r="AE119" s="3">
        <v>41570</v>
      </c>
      <c r="AF119">
        <v>51.291899999999998</v>
      </c>
      <c r="AH119" s="3">
        <v>41565</v>
      </c>
      <c r="AI119">
        <v>189.35</v>
      </c>
      <c r="AK119" s="3">
        <v>41570</v>
      </c>
      <c r="AL119">
        <v>113.12</v>
      </c>
      <c r="AN119" s="3">
        <v>41565</v>
      </c>
      <c r="AO119">
        <v>12.670999999999999</v>
      </c>
      <c r="AQ119" s="3">
        <v>41565</v>
      </c>
      <c r="AR119">
        <v>20.07</v>
      </c>
      <c r="AT119" s="3">
        <v>41565</v>
      </c>
      <c r="AU119">
        <v>8.92</v>
      </c>
      <c r="AW119" s="3">
        <v>41570</v>
      </c>
      <c r="AX119">
        <v>49.811477399999994</v>
      </c>
      <c r="AZ119" s="3">
        <v>41569</v>
      </c>
      <c r="BA119">
        <v>1426</v>
      </c>
      <c r="BC119" s="3">
        <v>41570</v>
      </c>
      <c r="BD119">
        <v>36.9</v>
      </c>
      <c r="BF119" s="3">
        <v>41570</v>
      </c>
      <c r="BG119">
        <v>64.47</v>
      </c>
      <c r="BI119" s="3">
        <v>41570</v>
      </c>
      <c r="BJ119">
        <v>24.25</v>
      </c>
      <c r="BL119" s="3">
        <v>41570</v>
      </c>
      <c r="BM119">
        <v>67.099999999999994</v>
      </c>
      <c r="BO119" s="3">
        <v>41565</v>
      </c>
      <c r="BP119">
        <v>9.2999999999999999E-2</v>
      </c>
      <c r="BR119" s="3">
        <v>41571</v>
      </c>
      <c r="BS119">
        <v>65.363</v>
      </c>
      <c r="BU119" s="3">
        <v>41565</v>
      </c>
      <c r="BV119">
        <v>1.1812</v>
      </c>
      <c r="BX119" s="3">
        <v>41565</v>
      </c>
      <c r="BY119">
        <v>0.73089999999999999</v>
      </c>
    </row>
    <row r="120" spans="1:77" x14ac:dyDescent="0.25">
      <c r="A120" s="3">
        <v>41570</v>
      </c>
      <c r="B120">
        <v>81.81</v>
      </c>
      <c r="D120" s="3">
        <v>41570</v>
      </c>
      <c r="E120">
        <v>118.155</v>
      </c>
      <c r="G120" s="3">
        <v>41568</v>
      </c>
      <c r="H120">
        <v>141.29</v>
      </c>
      <c r="J120" s="3">
        <v>41570</v>
      </c>
      <c r="K120">
        <v>157.80500000000001</v>
      </c>
      <c r="M120" s="3">
        <v>41570</v>
      </c>
      <c r="N120">
        <v>178.57</v>
      </c>
      <c r="P120" s="3">
        <v>41571</v>
      </c>
      <c r="Q120">
        <v>115.33</v>
      </c>
      <c r="S120" s="3">
        <v>41570</v>
      </c>
      <c r="T120">
        <v>127.89875000000001</v>
      </c>
      <c r="V120" s="3">
        <v>41571</v>
      </c>
      <c r="W120" s="9">
        <v>93.6</v>
      </c>
      <c r="X120" s="9"/>
      <c r="Y120" s="3">
        <v>41570</v>
      </c>
      <c r="Z120">
        <v>108.12</v>
      </c>
      <c r="AB120" s="3">
        <v>41571</v>
      </c>
      <c r="AC120" s="9">
        <v>111.66</v>
      </c>
      <c r="AD120" s="9"/>
      <c r="AE120" s="3">
        <v>41571</v>
      </c>
      <c r="AF120">
        <v>51.314999999999998</v>
      </c>
      <c r="AH120" s="3">
        <v>41568</v>
      </c>
      <c r="AI120">
        <v>189.47</v>
      </c>
      <c r="AK120" s="3">
        <v>41571</v>
      </c>
      <c r="AL120">
        <v>113.16</v>
      </c>
      <c r="AN120" s="3">
        <v>41568</v>
      </c>
      <c r="AO120">
        <v>12.708</v>
      </c>
      <c r="AQ120" s="3">
        <v>41568</v>
      </c>
      <c r="AR120">
        <v>20.149999999999999</v>
      </c>
      <c r="AT120" s="3">
        <v>41568</v>
      </c>
      <c r="AU120">
        <v>8.91</v>
      </c>
      <c r="AW120" s="3">
        <v>41571</v>
      </c>
      <c r="AX120">
        <v>49.861388699999999</v>
      </c>
      <c r="AZ120" s="3">
        <v>41570</v>
      </c>
      <c r="BA120">
        <v>1401.5</v>
      </c>
      <c r="BC120" s="3">
        <v>41571</v>
      </c>
      <c r="BD120">
        <v>36.475000000000001</v>
      </c>
      <c r="BF120" s="3">
        <v>41571</v>
      </c>
      <c r="BG120">
        <v>64.67</v>
      </c>
      <c r="BI120" s="3">
        <v>41571</v>
      </c>
      <c r="BJ120">
        <v>24.11</v>
      </c>
      <c r="BL120" s="3">
        <v>41571</v>
      </c>
      <c r="BM120">
        <v>67.069999999999993</v>
      </c>
      <c r="BO120" s="3">
        <v>41568</v>
      </c>
      <c r="BP120">
        <v>9.0999999999999998E-2</v>
      </c>
      <c r="BR120" s="3">
        <v>41572</v>
      </c>
      <c r="BS120">
        <v>65.408199999999994</v>
      </c>
      <c r="BU120" s="3">
        <v>41568</v>
      </c>
      <c r="BV120">
        <v>1.1802999999999999</v>
      </c>
      <c r="BX120" s="3">
        <v>41568</v>
      </c>
      <c r="BY120">
        <v>0.73099999999999998</v>
      </c>
    </row>
    <row r="121" spans="1:77" x14ac:dyDescent="0.25">
      <c r="A121" s="3">
        <v>41571</v>
      </c>
      <c r="B121">
        <v>81.77</v>
      </c>
      <c r="D121" s="3">
        <v>41571</v>
      </c>
      <c r="E121">
        <v>117.86</v>
      </c>
      <c r="G121" s="3">
        <v>41569</v>
      </c>
      <c r="H121">
        <v>141.41999999999999</v>
      </c>
      <c r="J121" s="3">
        <v>41571</v>
      </c>
      <c r="K121">
        <v>157.685</v>
      </c>
      <c r="M121" s="3">
        <v>41571</v>
      </c>
      <c r="N121">
        <v>178.46</v>
      </c>
      <c r="P121" s="3">
        <v>41572</v>
      </c>
      <c r="Q121">
        <v>115.32</v>
      </c>
      <c r="S121" s="3">
        <v>41571</v>
      </c>
      <c r="T121">
        <v>127.83374999999999</v>
      </c>
      <c r="V121" s="3">
        <v>41572</v>
      </c>
      <c r="W121" s="9">
        <v>93.63</v>
      </c>
      <c r="X121" s="9"/>
      <c r="Y121" s="3">
        <v>41571</v>
      </c>
      <c r="Z121">
        <v>108.17</v>
      </c>
      <c r="AB121" s="3">
        <v>41572</v>
      </c>
      <c r="AC121" s="9">
        <v>111.65</v>
      </c>
      <c r="AD121" s="9"/>
      <c r="AE121" s="3">
        <v>41572</v>
      </c>
      <c r="AF121">
        <v>51.194000000000003</v>
      </c>
      <c r="AH121" s="3">
        <v>41569</v>
      </c>
      <c r="AI121">
        <v>190.28</v>
      </c>
      <c r="AK121" s="3">
        <v>41572</v>
      </c>
      <c r="AL121">
        <v>113.41</v>
      </c>
      <c r="AN121" s="3">
        <v>41569</v>
      </c>
      <c r="AO121">
        <v>12.666</v>
      </c>
      <c r="AQ121" s="3">
        <v>41569</v>
      </c>
      <c r="AR121">
        <v>20.21</v>
      </c>
      <c r="AT121" s="3">
        <v>41569</v>
      </c>
      <c r="AU121">
        <v>8.8800000000000008</v>
      </c>
      <c r="AW121" s="3">
        <v>41572</v>
      </c>
      <c r="AX121">
        <v>50.061033899999998</v>
      </c>
      <c r="AZ121" s="3">
        <v>41571</v>
      </c>
      <c r="BA121">
        <v>1383.5</v>
      </c>
      <c r="BC121" s="3">
        <v>41572</v>
      </c>
      <c r="BD121">
        <v>36.43</v>
      </c>
      <c r="BF121" s="3">
        <v>41572</v>
      </c>
      <c r="BG121">
        <v>64.45</v>
      </c>
      <c r="BI121" s="3">
        <v>41572</v>
      </c>
      <c r="BJ121">
        <v>24.3</v>
      </c>
      <c r="BL121" s="3">
        <v>41572</v>
      </c>
      <c r="BM121">
        <v>67.34</v>
      </c>
      <c r="BO121" s="3">
        <v>41569</v>
      </c>
      <c r="BP121">
        <v>9.2999999999999999E-2</v>
      </c>
      <c r="BR121" s="3">
        <v>41575</v>
      </c>
      <c r="BS121">
        <v>65.448499999999996</v>
      </c>
      <c r="BU121" s="3">
        <v>41569</v>
      </c>
      <c r="BV121">
        <v>1.1780999999999999</v>
      </c>
      <c r="BX121" s="3">
        <v>41569</v>
      </c>
      <c r="BY121">
        <v>0.72560000000000002</v>
      </c>
    </row>
    <row r="122" spans="1:77" x14ac:dyDescent="0.25">
      <c r="A122" s="3">
        <v>41572</v>
      </c>
      <c r="B122">
        <v>81.86</v>
      </c>
      <c r="D122" s="3">
        <v>41572</v>
      </c>
      <c r="E122">
        <v>118.015</v>
      </c>
      <c r="G122" s="3">
        <v>41570</v>
      </c>
      <c r="H122">
        <v>141.44</v>
      </c>
      <c r="J122" s="3">
        <v>41572</v>
      </c>
      <c r="K122">
        <v>157.51499999999999</v>
      </c>
      <c r="M122" s="3">
        <v>41572</v>
      </c>
      <c r="N122">
        <v>178.405</v>
      </c>
      <c r="P122" s="3">
        <v>41575</v>
      </c>
      <c r="Q122">
        <v>115.43</v>
      </c>
      <c r="S122" s="3">
        <v>41572</v>
      </c>
      <c r="T122">
        <v>127.83875</v>
      </c>
      <c r="V122" s="3">
        <v>41575</v>
      </c>
      <c r="W122" s="9">
        <v>93.61</v>
      </c>
      <c r="X122" s="9"/>
      <c r="Y122" s="3">
        <v>41572</v>
      </c>
      <c r="Z122">
        <v>108.01</v>
      </c>
      <c r="AB122" s="3">
        <v>41575</v>
      </c>
      <c r="AC122" s="9">
        <v>111.72</v>
      </c>
      <c r="AD122" s="9"/>
      <c r="AE122" s="3">
        <v>41575</v>
      </c>
      <c r="AF122">
        <v>51.04</v>
      </c>
      <c r="AH122" s="3">
        <v>41570</v>
      </c>
      <c r="AI122">
        <v>190.24</v>
      </c>
      <c r="AK122" s="3">
        <v>41575</v>
      </c>
      <c r="AL122">
        <v>113.36</v>
      </c>
      <c r="AN122" s="3">
        <v>41570</v>
      </c>
      <c r="AO122">
        <v>12.628</v>
      </c>
      <c r="AQ122" s="3">
        <v>41570</v>
      </c>
      <c r="AR122">
        <v>20.04</v>
      </c>
      <c r="AT122" s="3">
        <v>41570</v>
      </c>
      <c r="AU122">
        <v>8.7149999999999999</v>
      </c>
      <c r="AW122" s="3">
        <v>41575</v>
      </c>
      <c r="AX122">
        <v>50.061033899999998</v>
      </c>
      <c r="AZ122" s="3">
        <v>41572</v>
      </c>
      <c r="BA122">
        <v>1388</v>
      </c>
      <c r="BC122" s="3">
        <v>41575</v>
      </c>
      <c r="BD122">
        <v>36.549999999999997</v>
      </c>
      <c r="BF122" s="3">
        <v>41575</v>
      </c>
      <c r="BG122">
        <v>64.900000000000006</v>
      </c>
      <c r="BI122" s="3">
        <v>41575</v>
      </c>
      <c r="BJ122">
        <v>24.1</v>
      </c>
      <c r="BL122" s="3">
        <v>41575</v>
      </c>
      <c r="BM122">
        <v>67.81</v>
      </c>
      <c r="BO122" s="3">
        <v>41570</v>
      </c>
      <c r="BP122">
        <v>9.4E-2</v>
      </c>
      <c r="BR122" s="3">
        <v>41576</v>
      </c>
      <c r="BS122">
        <v>65.525199999999998</v>
      </c>
      <c r="BU122" s="3">
        <v>41570</v>
      </c>
      <c r="BV122">
        <v>1.1733</v>
      </c>
      <c r="BX122" s="3">
        <v>41570</v>
      </c>
      <c r="BY122">
        <v>0.72589999999999999</v>
      </c>
    </row>
    <row r="123" spans="1:77" x14ac:dyDescent="0.25">
      <c r="A123" s="3">
        <v>41575</v>
      </c>
      <c r="B123">
        <v>81.99</v>
      </c>
      <c r="D123" s="3">
        <v>41575</v>
      </c>
      <c r="E123">
        <v>118.17</v>
      </c>
      <c r="G123" s="3">
        <v>41571</v>
      </c>
      <c r="H123">
        <v>141.38</v>
      </c>
      <c r="J123" s="3">
        <v>41575</v>
      </c>
      <c r="K123">
        <v>157.595</v>
      </c>
      <c r="M123" s="3">
        <v>41575</v>
      </c>
      <c r="N123">
        <v>178.61500000000001</v>
      </c>
      <c r="P123" s="3">
        <v>41576</v>
      </c>
      <c r="Q123">
        <v>115.59</v>
      </c>
      <c r="S123" s="3">
        <v>41575</v>
      </c>
      <c r="T123">
        <v>127.89</v>
      </c>
      <c r="V123" s="3">
        <v>41576</v>
      </c>
      <c r="W123" s="9">
        <v>93.76</v>
      </c>
      <c r="X123" s="9"/>
      <c r="Y123" s="3">
        <v>41575</v>
      </c>
      <c r="Z123">
        <v>108.08499999999999</v>
      </c>
      <c r="AB123" s="3">
        <v>41576</v>
      </c>
      <c r="AC123" s="9">
        <v>111.29</v>
      </c>
      <c r="AD123" s="9"/>
      <c r="AE123" s="3">
        <v>41576</v>
      </c>
      <c r="AF123">
        <v>51.06</v>
      </c>
      <c r="AH123" s="3">
        <v>41571</v>
      </c>
      <c r="AI123">
        <v>190.88</v>
      </c>
      <c r="AK123" s="3">
        <v>41576</v>
      </c>
      <c r="AL123">
        <v>113.29</v>
      </c>
      <c r="AN123" s="3">
        <v>41571</v>
      </c>
      <c r="AO123">
        <v>12.65</v>
      </c>
      <c r="AQ123" s="3">
        <v>41571</v>
      </c>
      <c r="AR123">
        <v>20.155000000000001</v>
      </c>
      <c r="AT123" s="3">
        <v>41571</v>
      </c>
      <c r="AU123">
        <v>8.81</v>
      </c>
      <c r="AW123" s="3">
        <v>41576</v>
      </c>
      <c r="AX123">
        <v>49.751583840000002</v>
      </c>
      <c r="AZ123" s="3">
        <v>41575</v>
      </c>
      <c r="BA123">
        <v>1410</v>
      </c>
      <c r="BC123" s="3">
        <v>41576</v>
      </c>
      <c r="BD123">
        <v>37.03</v>
      </c>
      <c r="BF123" s="3">
        <v>41576</v>
      </c>
      <c r="BG123">
        <v>65.25</v>
      </c>
      <c r="BI123" s="3">
        <v>41576</v>
      </c>
      <c r="BJ123">
        <v>24.54</v>
      </c>
      <c r="BL123" s="3">
        <v>41576</v>
      </c>
      <c r="BM123">
        <v>67.44</v>
      </c>
      <c r="BO123" s="3">
        <v>41571</v>
      </c>
      <c r="BP123">
        <v>9.6000000000000002E-2</v>
      </c>
      <c r="BR123" s="3">
        <v>41577</v>
      </c>
      <c r="BS123">
        <v>65.518199999999993</v>
      </c>
      <c r="BU123" s="3">
        <v>41571</v>
      </c>
      <c r="BV123">
        <v>1.1738999999999999</v>
      </c>
      <c r="BX123" s="3">
        <v>41571</v>
      </c>
      <c r="BY123">
        <v>0.72460000000000002</v>
      </c>
    </row>
    <row r="124" spans="1:77" x14ac:dyDescent="0.25">
      <c r="A124" s="3">
        <v>41576</v>
      </c>
      <c r="B124">
        <v>82.49</v>
      </c>
      <c r="D124" s="3">
        <v>41576</v>
      </c>
      <c r="E124">
        <v>118.825</v>
      </c>
      <c r="G124" s="3">
        <v>41572</v>
      </c>
      <c r="H124">
        <v>141.25</v>
      </c>
      <c r="J124" s="3">
        <v>41576</v>
      </c>
      <c r="K124">
        <v>157.73500000000001</v>
      </c>
      <c r="M124" s="3">
        <v>41576</v>
      </c>
      <c r="N124">
        <v>178.9</v>
      </c>
      <c r="P124" s="3">
        <v>41577</v>
      </c>
      <c r="Q124">
        <v>115.36</v>
      </c>
      <c r="S124" s="3">
        <v>41576</v>
      </c>
      <c r="T124">
        <v>127.99625</v>
      </c>
      <c r="V124" s="3">
        <v>41577</v>
      </c>
      <c r="W124" s="9">
        <v>93.38</v>
      </c>
      <c r="X124" s="9"/>
      <c r="Y124" s="3">
        <v>41576</v>
      </c>
      <c r="Z124">
        <v>108.155</v>
      </c>
      <c r="AB124" s="3">
        <v>41577</v>
      </c>
      <c r="AC124" s="9">
        <v>110.96</v>
      </c>
      <c r="AD124" s="9"/>
      <c r="AE124" s="3">
        <v>41577</v>
      </c>
      <c r="AF124">
        <v>51.18</v>
      </c>
      <c r="AH124" s="3">
        <v>41572</v>
      </c>
      <c r="AI124">
        <v>191.12</v>
      </c>
      <c r="AK124" s="3">
        <v>41577</v>
      </c>
      <c r="AL124">
        <v>113.14</v>
      </c>
      <c r="AN124" s="3">
        <v>41572</v>
      </c>
      <c r="AO124">
        <v>12.686</v>
      </c>
      <c r="AQ124" s="3">
        <v>41572</v>
      </c>
      <c r="AR124">
        <v>20.12</v>
      </c>
      <c r="AT124" s="3">
        <v>41572</v>
      </c>
      <c r="AU124">
        <v>8.6850000000000005</v>
      </c>
      <c r="AW124" s="3">
        <v>41577</v>
      </c>
      <c r="AX124">
        <v>49.6617435</v>
      </c>
      <c r="AZ124" s="3">
        <v>41576</v>
      </c>
      <c r="BA124">
        <v>1420.5</v>
      </c>
      <c r="BC124" s="3">
        <v>41577</v>
      </c>
      <c r="BD124">
        <v>37.54</v>
      </c>
      <c r="BF124" s="3">
        <v>41577</v>
      </c>
      <c r="BG124">
        <v>65.06</v>
      </c>
      <c r="BI124" s="3">
        <v>41577</v>
      </c>
      <c r="BJ124">
        <v>24.53</v>
      </c>
      <c r="BL124" s="3">
        <v>41577</v>
      </c>
      <c r="BM124">
        <v>66.400000000000006</v>
      </c>
      <c r="BO124" s="3">
        <v>41572</v>
      </c>
      <c r="BP124">
        <v>9.6000000000000002E-2</v>
      </c>
      <c r="BR124" s="3">
        <v>41578</v>
      </c>
      <c r="BS124">
        <v>66.366600000000005</v>
      </c>
      <c r="BU124" s="3">
        <v>41572</v>
      </c>
      <c r="BV124">
        <v>1.1711</v>
      </c>
      <c r="BX124" s="3">
        <v>41572</v>
      </c>
      <c r="BY124">
        <v>0.72450000000000003</v>
      </c>
    </row>
    <row r="125" spans="1:77" x14ac:dyDescent="0.25">
      <c r="A125" s="3">
        <v>41577</v>
      </c>
      <c r="B125">
        <v>82.33</v>
      </c>
      <c r="D125" s="3">
        <v>41577</v>
      </c>
      <c r="E125">
        <v>118.98</v>
      </c>
      <c r="G125" s="3">
        <v>41575</v>
      </c>
      <c r="H125">
        <v>141.29</v>
      </c>
      <c r="J125" s="3">
        <v>41577</v>
      </c>
      <c r="K125">
        <v>157.82499999999999</v>
      </c>
      <c r="M125" s="3">
        <v>41577</v>
      </c>
      <c r="N125">
        <v>179.33500000000001</v>
      </c>
      <c r="P125" s="3">
        <v>41578</v>
      </c>
      <c r="Q125">
        <v>115.2</v>
      </c>
      <c r="S125" s="3">
        <v>41577</v>
      </c>
      <c r="T125">
        <v>128.30250000000001</v>
      </c>
      <c r="V125" s="3">
        <v>41578</v>
      </c>
      <c r="W125" s="9">
        <v>93.43</v>
      </c>
      <c r="X125" s="9"/>
      <c r="Y125" s="3">
        <v>41577</v>
      </c>
      <c r="Z125">
        <v>108.35</v>
      </c>
      <c r="AB125" s="3">
        <v>41578</v>
      </c>
      <c r="AC125" s="9">
        <v>111.35</v>
      </c>
      <c r="AD125" s="9"/>
      <c r="AE125" s="3">
        <v>41578</v>
      </c>
      <c r="AF125">
        <v>50.32</v>
      </c>
      <c r="AH125" s="3">
        <v>41575</v>
      </c>
      <c r="AI125">
        <v>191.16</v>
      </c>
      <c r="AK125" s="3">
        <v>41578</v>
      </c>
      <c r="AL125">
        <v>112.92</v>
      </c>
      <c r="AN125" s="3">
        <v>41575</v>
      </c>
      <c r="AO125">
        <v>12.734999999999999</v>
      </c>
      <c r="AQ125" s="3">
        <v>41575</v>
      </c>
      <c r="AR125">
        <v>20.105</v>
      </c>
      <c r="AT125" s="3">
        <v>41575</v>
      </c>
      <c r="AU125">
        <v>8.7050000000000001</v>
      </c>
      <c r="AW125" s="3">
        <v>41578</v>
      </c>
      <c r="AX125">
        <v>49.631796719999997</v>
      </c>
      <c r="AZ125" s="3">
        <v>41577</v>
      </c>
      <c r="BA125">
        <v>1415.5</v>
      </c>
      <c r="BC125" s="3">
        <v>41578</v>
      </c>
      <c r="BD125">
        <v>37.57</v>
      </c>
      <c r="BF125" s="3">
        <v>41578</v>
      </c>
      <c r="BG125">
        <v>63.9</v>
      </c>
      <c r="BI125" s="3">
        <v>41578</v>
      </c>
      <c r="BJ125">
        <v>24.34</v>
      </c>
      <c r="BL125" s="3">
        <v>41578</v>
      </c>
      <c r="BM125">
        <v>65.62</v>
      </c>
      <c r="BO125" s="3">
        <v>41575</v>
      </c>
      <c r="BP125">
        <v>9.5000000000000001E-2</v>
      </c>
      <c r="BR125" s="3">
        <v>41579</v>
      </c>
      <c r="BS125">
        <v>66.895099999999999</v>
      </c>
      <c r="BU125" s="3">
        <v>41575</v>
      </c>
      <c r="BV125">
        <v>1.171</v>
      </c>
      <c r="BX125" s="3">
        <v>41575</v>
      </c>
      <c r="BY125">
        <v>0.72540000000000004</v>
      </c>
    </row>
    <row r="126" spans="1:77" x14ac:dyDescent="0.25">
      <c r="A126" s="3">
        <v>41578</v>
      </c>
      <c r="B126">
        <v>82.385000000000005</v>
      </c>
      <c r="D126" s="3">
        <v>41578</v>
      </c>
      <c r="E126">
        <v>118.355</v>
      </c>
      <c r="G126" s="3">
        <v>41576</v>
      </c>
      <c r="H126">
        <v>141.36000000000001</v>
      </c>
      <c r="J126" s="3">
        <v>41578</v>
      </c>
      <c r="K126">
        <v>158.17500000000001</v>
      </c>
      <c r="M126" s="3">
        <v>41578</v>
      </c>
      <c r="N126">
        <v>179.785</v>
      </c>
      <c r="P126" s="3">
        <v>41579</v>
      </c>
      <c r="Q126">
        <v>114.51</v>
      </c>
      <c r="S126" s="3">
        <v>41578</v>
      </c>
      <c r="T126">
        <v>128.45500000000001</v>
      </c>
      <c r="V126" s="3">
        <v>41579</v>
      </c>
      <c r="W126" s="9">
        <v>92.82</v>
      </c>
      <c r="X126" s="9"/>
      <c r="Y126" s="3">
        <v>41578</v>
      </c>
      <c r="Z126">
        <v>108.395</v>
      </c>
      <c r="AB126" s="3">
        <v>41579</v>
      </c>
      <c r="AC126" s="9">
        <v>110.32</v>
      </c>
      <c r="AD126" s="9"/>
      <c r="AE126" s="3">
        <v>41579</v>
      </c>
      <c r="AF126">
        <v>49.86</v>
      </c>
      <c r="AH126" s="3">
        <v>41576</v>
      </c>
      <c r="AI126">
        <v>191.31</v>
      </c>
      <c r="AK126" s="3">
        <v>41579</v>
      </c>
      <c r="AL126">
        <v>112.04</v>
      </c>
      <c r="AN126" s="3">
        <v>41576</v>
      </c>
      <c r="AO126">
        <v>12.836</v>
      </c>
      <c r="AQ126" s="3">
        <v>41576</v>
      </c>
      <c r="AR126">
        <v>20.2</v>
      </c>
      <c r="AT126" s="3">
        <v>41576</v>
      </c>
      <c r="AU126">
        <v>8.7750000000000004</v>
      </c>
      <c r="AW126" s="3">
        <v>41579</v>
      </c>
      <c r="AX126">
        <v>49.651761239999999</v>
      </c>
      <c r="AZ126" s="3">
        <v>41578</v>
      </c>
      <c r="BA126">
        <v>1400.5</v>
      </c>
      <c r="BC126" s="3">
        <v>41579</v>
      </c>
      <c r="BD126">
        <v>37.83</v>
      </c>
      <c r="BF126" s="3">
        <v>41579</v>
      </c>
      <c r="BG126">
        <v>64.349999999999994</v>
      </c>
      <c r="BI126" s="3">
        <v>41579</v>
      </c>
      <c r="BJ126">
        <v>24.54</v>
      </c>
      <c r="BL126" s="3">
        <v>41579</v>
      </c>
      <c r="BM126">
        <v>64.72</v>
      </c>
      <c r="BO126" s="3">
        <v>41576</v>
      </c>
      <c r="BP126">
        <v>9.8000000000000004E-2</v>
      </c>
      <c r="BR126" s="3">
        <v>41582</v>
      </c>
      <c r="BS126">
        <v>66.782200000000003</v>
      </c>
      <c r="BU126" s="3">
        <v>41576</v>
      </c>
      <c r="BV126">
        <v>1.1674</v>
      </c>
      <c r="BX126" s="3">
        <v>41576</v>
      </c>
      <c r="BY126">
        <v>0.72750000000000004</v>
      </c>
    </row>
    <row r="127" spans="1:77" x14ac:dyDescent="0.25">
      <c r="A127" s="3">
        <v>41579</v>
      </c>
      <c r="B127">
        <v>83.125</v>
      </c>
      <c r="D127" s="3">
        <v>41579</v>
      </c>
      <c r="E127">
        <v>118.92</v>
      </c>
      <c r="G127" s="3">
        <v>41577</v>
      </c>
      <c r="H127">
        <v>141.36000000000001</v>
      </c>
      <c r="J127" s="3">
        <v>41579</v>
      </c>
      <c r="K127">
        <v>158.30500000000001</v>
      </c>
      <c r="M127" s="3">
        <v>41579</v>
      </c>
      <c r="N127">
        <v>179.715</v>
      </c>
      <c r="P127" s="3">
        <v>41582</v>
      </c>
      <c r="Q127">
        <v>114.54</v>
      </c>
      <c r="S127" s="3">
        <v>41579</v>
      </c>
      <c r="T127">
        <v>128.51124999999999</v>
      </c>
      <c r="V127" s="3">
        <v>41582</v>
      </c>
      <c r="W127" s="9">
        <v>92.98</v>
      </c>
      <c r="X127" s="9"/>
      <c r="Y127" s="3">
        <v>41579</v>
      </c>
      <c r="Z127">
        <v>108.495</v>
      </c>
      <c r="AB127" s="3">
        <v>41582</v>
      </c>
      <c r="AC127" s="9">
        <v>110.3</v>
      </c>
      <c r="AD127" s="9"/>
      <c r="AE127" s="3">
        <v>41582</v>
      </c>
      <c r="AF127">
        <v>50.115000000000002</v>
      </c>
      <c r="AH127" s="3">
        <v>41577</v>
      </c>
      <c r="AI127">
        <v>191.54</v>
      </c>
      <c r="AK127" s="3">
        <v>41582</v>
      </c>
      <c r="AL127">
        <v>112.1</v>
      </c>
      <c r="AN127" s="3">
        <v>41577</v>
      </c>
      <c r="AO127">
        <v>12.803000000000001</v>
      </c>
      <c r="AQ127" s="3">
        <v>41577</v>
      </c>
      <c r="AR127">
        <v>20.164999999999999</v>
      </c>
      <c r="AT127" s="3">
        <v>41577</v>
      </c>
      <c r="AU127">
        <v>8.77</v>
      </c>
      <c r="AW127" s="3">
        <v>41582</v>
      </c>
      <c r="AX127">
        <v>49.811477399999994</v>
      </c>
      <c r="AZ127" s="3">
        <v>41579</v>
      </c>
      <c r="BA127">
        <v>1398.5</v>
      </c>
      <c r="BC127" s="3">
        <v>41582</v>
      </c>
      <c r="BD127">
        <v>37.884999999999998</v>
      </c>
      <c r="BF127" s="3">
        <v>41582</v>
      </c>
      <c r="BG127">
        <v>64.16</v>
      </c>
      <c r="BI127" s="3">
        <v>41582</v>
      </c>
      <c r="BJ127">
        <v>24.81</v>
      </c>
      <c r="BL127" s="3">
        <v>41582</v>
      </c>
      <c r="BM127">
        <v>65.599999999999994</v>
      </c>
      <c r="BO127" s="3">
        <v>41577</v>
      </c>
      <c r="BP127">
        <v>0.10299999999999999</v>
      </c>
      <c r="BR127" s="3">
        <v>41583</v>
      </c>
      <c r="BS127">
        <v>66.962199999999996</v>
      </c>
      <c r="BU127" s="3">
        <v>41577</v>
      </c>
      <c r="BV127">
        <v>1.1674</v>
      </c>
      <c r="BX127" s="3">
        <v>41577</v>
      </c>
      <c r="BY127">
        <v>0.72799999999999998</v>
      </c>
    </row>
    <row r="128" spans="1:77" x14ac:dyDescent="0.25">
      <c r="A128" s="3">
        <v>41582</v>
      </c>
      <c r="B128">
        <v>82.894999999999996</v>
      </c>
      <c r="D128" s="3">
        <v>41582</v>
      </c>
      <c r="E128">
        <v>118.755</v>
      </c>
      <c r="G128" s="3">
        <v>41578</v>
      </c>
      <c r="H128">
        <v>141.53</v>
      </c>
      <c r="J128" s="3">
        <v>41582</v>
      </c>
      <c r="K128">
        <v>158.345</v>
      </c>
      <c r="M128" s="3">
        <v>41582</v>
      </c>
      <c r="N128">
        <v>179.83500000000001</v>
      </c>
      <c r="P128" s="3">
        <v>41583</v>
      </c>
      <c r="Q128">
        <v>114.05</v>
      </c>
      <c r="S128" s="3">
        <v>41582</v>
      </c>
      <c r="T128">
        <v>128.56625</v>
      </c>
      <c r="V128" s="3">
        <v>41583</v>
      </c>
      <c r="W128" s="9">
        <v>92.73</v>
      </c>
      <c r="X128" s="9"/>
      <c r="Y128" s="3">
        <v>41582</v>
      </c>
      <c r="Z128">
        <v>108.565</v>
      </c>
      <c r="AB128" s="3">
        <v>41583</v>
      </c>
      <c r="AC128" s="9">
        <v>109.73</v>
      </c>
      <c r="AD128" s="9"/>
      <c r="AE128" s="3">
        <v>41583</v>
      </c>
      <c r="AF128">
        <v>49.609000000000002</v>
      </c>
      <c r="AH128" s="3">
        <v>41578</v>
      </c>
      <c r="AI128">
        <v>191.5</v>
      </c>
      <c r="AK128" s="3">
        <v>41583</v>
      </c>
      <c r="AL128">
        <v>111.66</v>
      </c>
      <c r="AN128" s="3">
        <v>41578</v>
      </c>
      <c r="AO128">
        <v>12.945</v>
      </c>
      <c r="AQ128" s="3">
        <v>41578</v>
      </c>
      <c r="AR128">
        <v>20.254999999999999</v>
      </c>
      <c r="AT128" s="3">
        <v>41578</v>
      </c>
      <c r="AU128">
        <v>8.8650000000000002</v>
      </c>
      <c r="AW128" s="3">
        <v>41583</v>
      </c>
      <c r="AX128">
        <v>49.631796719999997</v>
      </c>
      <c r="AZ128" s="3">
        <v>41582</v>
      </c>
      <c r="BA128">
        <v>1410.5</v>
      </c>
      <c r="BC128" s="3">
        <v>41583</v>
      </c>
      <c r="BD128">
        <v>37.274999999999999</v>
      </c>
      <c r="BF128" s="3">
        <v>41583</v>
      </c>
      <c r="BG128">
        <v>63.34</v>
      </c>
      <c r="BI128" s="3">
        <v>41583</v>
      </c>
      <c r="BJ128">
        <v>24.31</v>
      </c>
      <c r="BL128" s="3">
        <v>41583</v>
      </c>
      <c r="BM128">
        <v>64.05</v>
      </c>
      <c r="BO128" s="3">
        <v>41578</v>
      </c>
      <c r="BP128">
        <v>0.22800000000000001</v>
      </c>
      <c r="BR128" s="3">
        <v>41584</v>
      </c>
      <c r="BS128">
        <v>66.700500000000005</v>
      </c>
      <c r="BU128" s="3">
        <v>41578</v>
      </c>
      <c r="BV128">
        <v>1.1808000000000001</v>
      </c>
      <c r="BX128" s="3">
        <v>41578</v>
      </c>
      <c r="BY128">
        <v>0.73619999999999997</v>
      </c>
    </row>
    <row r="129" spans="1:77" x14ac:dyDescent="0.25">
      <c r="A129" s="3">
        <v>41583</v>
      </c>
      <c r="B129">
        <v>82.435000000000002</v>
      </c>
      <c r="D129" s="3">
        <v>41583</v>
      </c>
      <c r="E129">
        <v>117.505</v>
      </c>
      <c r="G129" s="3">
        <v>41579</v>
      </c>
      <c r="H129">
        <v>141.62</v>
      </c>
      <c r="J129" s="3">
        <v>41583</v>
      </c>
      <c r="K129">
        <v>157.97499999999999</v>
      </c>
      <c r="M129" s="3">
        <v>41583</v>
      </c>
      <c r="N129">
        <v>178.96</v>
      </c>
      <c r="P129" s="3">
        <v>41584</v>
      </c>
      <c r="Q129">
        <v>114.18</v>
      </c>
      <c r="S129" s="3">
        <v>41583</v>
      </c>
      <c r="T129">
        <v>128.23875000000001</v>
      </c>
      <c r="V129" s="3">
        <v>41584</v>
      </c>
      <c r="W129" s="9">
        <v>93</v>
      </c>
      <c r="X129" s="9"/>
      <c r="Y129" s="3">
        <v>41583</v>
      </c>
      <c r="Z129">
        <v>108.595</v>
      </c>
      <c r="AB129" s="3">
        <v>41584</v>
      </c>
      <c r="AC129" s="9">
        <v>109.65</v>
      </c>
      <c r="AD129" s="9"/>
      <c r="AE129" s="3">
        <v>41584</v>
      </c>
      <c r="AF129">
        <v>49.73</v>
      </c>
      <c r="AH129" s="3">
        <v>41579</v>
      </c>
      <c r="AI129">
        <v>190.8</v>
      </c>
      <c r="AK129" s="3">
        <v>41584</v>
      </c>
      <c r="AL129">
        <v>112.3</v>
      </c>
      <c r="AN129" s="3">
        <v>41579</v>
      </c>
      <c r="AO129">
        <v>12.984</v>
      </c>
      <c r="AQ129" s="3">
        <v>41579</v>
      </c>
      <c r="AR129">
        <v>20.195</v>
      </c>
      <c r="AT129" s="3">
        <v>41579</v>
      </c>
      <c r="AU129">
        <v>8.7799999999999994</v>
      </c>
      <c r="AW129" s="3">
        <v>41584</v>
      </c>
      <c r="AX129">
        <v>49.94124678</v>
      </c>
      <c r="AZ129" s="3">
        <v>41583</v>
      </c>
      <c r="BA129">
        <v>1376.5</v>
      </c>
      <c r="BC129" s="3">
        <v>41584</v>
      </c>
      <c r="BD129">
        <v>37.24</v>
      </c>
      <c r="BF129" s="3">
        <v>41584</v>
      </c>
      <c r="BG129">
        <v>63.7</v>
      </c>
      <c r="BI129" s="3">
        <v>41584</v>
      </c>
      <c r="BJ129">
        <v>24.13</v>
      </c>
      <c r="BL129" s="3">
        <v>41584</v>
      </c>
      <c r="BM129">
        <v>64.69</v>
      </c>
      <c r="BO129" s="3">
        <v>41579</v>
      </c>
      <c r="BP129">
        <v>9.1999999999999998E-2</v>
      </c>
      <c r="BR129" s="3">
        <v>41585</v>
      </c>
      <c r="BS129">
        <v>67.423199999999994</v>
      </c>
      <c r="BU129" s="3">
        <v>41579</v>
      </c>
      <c r="BV129">
        <v>1.1809000000000001</v>
      </c>
      <c r="BX129" s="3">
        <v>41579</v>
      </c>
      <c r="BY129">
        <v>0.74139999999999995</v>
      </c>
    </row>
    <row r="130" spans="1:77" x14ac:dyDescent="0.25">
      <c r="A130" s="3">
        <v>41584</v>
      </c>
      <c r="B130">
        <v>82.32</v>
      </c>
      <c r="D130" s="3">
        <v>41584</v>
      </c>
      <c r="E130">
        <v>117.68</v>
      </c>
      <c r="G130" s="3">
        <v>41582</v>
      </c>
      <c r="H130">
        <v>141.66</v>
      </c>
      <c r="J130" s="3">
        <v>41584</v>
      </c>
      <c r="K130">
        <v>157.97499999999999</v>
      </c>
      <c r="M130" s="3">
        <v>41584</v>
      </c>
      <c r="N130">
        <v>178.89500000000001</v>
      </c>
      <c r="P130" s="3">
        <v>41585</v>
      </c>
      <c r="Q130">
        <v>114.41</v>
      </c>
      <c r="S130" s="3">
        <v>41584</v>
      </c>
      <c r="T130">
        <v>128.31874999999999</v>
      </c>
      <c r="V130" s="3">
        <v>41585</v>
      </c>
      <c r="W130" s="9">
        <v>93.06</v>
      </c>
      <c r="X130" s="9"/>
      <c r="Y130" s="3">
        <v>41584</v>
      </c>
      <c r="Z130">
        <v>108.72</v>
      </c>
      <c r="AB130" s="3">
        <v>41585</v>
      </c>
      <c r="AC130" s="9">
        <v>109.39</v>
      </c>
      <c r="AD130" s="9"/>
      <c r="AE130" s="3">
        <v>41585</v>
      </c>
      <c r="AF130">
        <v>49.55</v>
      </c>
      <c r="AH130" s="3">
        <v>41582</v>
      </c>
      <c r="AI130">
        <v>191.05</v>
      </c>
      <c r="AK130" s="3">
        <v>41585</v>
      </c>
      <c r="AL130">
        <v>112.45</v>
      </c>
      <c r="AN130" s="3">
        <v>41582</v>
      </c>
      <c r="AO130">
        <v>12.996</v>
      </c>
      <c r="AQ130" s="3">
        <v>41582</v>
      </c>
      <c r="AR130">
        <v>20.274999999999999</v>
      </c>
      <c r="AT130" s="3">
        <v>41582</v>
      </c>
      <c r="AU130">
        <v>8.7750000000000004</v>
      </c>
      <c r="AW130" s="3">
        <v>41585</v>
      </c>
      <c r="AX130">
        <v>49.252470840000001</v>
      </c>
      <c r="AZ130" s="3">
        <v>41584</v>
      </c>
      <c r="BA130">
        <v>1362</v>
      </c>
      <c r="BC130" s="3">
        <v>41585</v>
      </c>
      <c r="BD130">
        <v>36.634999999999998</v>
      </c>
      <c r="BF130" s="3">
        <v>41585</v>
      </c>
      <c r="BG130">
        <v>62.4</v>
      </c>
      <c r="BI130" s="3">
        <v>41585</v>
      </c>
      <c r="BJ130">
        <v>23.59</v>
      </c>
      <c r="BL130" s="3">
        <v>41585</v>
      </c>
      <c r="BM130">
        <v>63.27</v>
      </c>
      <c r="BO130" s="3">
        <v>41582</v>
      </c>
      <c r="BP130">
        <v>9.1999999999999998E-2</v>
      </c>
      <c r="BR130" s="3">
        <v>41586</v>
      </c>
      <c r="BS130">
        <v>67.590100000000007</v>
      </c>
      <c r="BU130" s="3">
        <v>41582</v>
      </c>
      <c r="BV130">
        <v>1.1816</v>
      </c>
      <c r="BX130" s="3">
        <v>41582</v>
      </c>
      <c r="BY130">
        <v>0.74</v>
      </c>
    </row>
    <row r="131" spans="1:77" x14ac:dyDescent="0.25">
      <c r="A131" s="3">
        <v>41585</v>
      </c>
      <c r="B131">
        <v>82.364999999999995</v>
      </c>
      <c r="D131" s="3">
        <v>41585</v>
      </c>
      <c r="E131">
        <v>117.99</v>
      </c>
      <c r="G131" s="3">
        <v>41583</v>
      </c>
      <c r="H131">
        <v>141.57</v>
      </c>
      <c r="J131" s="3">
        <v>41585</v>
      </c>
      <c r="K131">
        <v>158.62</v>
      </c>
      <c r="M131" s="3">
        <v>41585</v>
      </c>
      <c r="N131">
        <v>179.81</v>
      </c>
      <c r="P131" s="3">
        <v>41586</v>
      </c>
      <c r="Q131">
        <v>113.29</v>
      </c>
      <c r="S131" s="3">
        <v>41585</v>
      </c>
      <c r="T131">
        <v>128.73625000000001</v>
      </c>
      <c r="V131" s="3">
        <v>41586</v>
      </c>
      <c r="W131" s="9">
        <v>92.9</v>
      </c>
      <c r="X131" s="9"/>
      <c r="Y131" s="3">
        <v>41585</v>
      </c>
      <c r="Z131">
        <v>108.91</v>
      </c>
      <c r="AB131" s="3">
        <v>41586</v>
      </c>
      <c r="AC131" s="9">
        <v>108.55</v>
      </c>
      <c r="AD131" s="9"/>
      <c r="AE131" s="3">
        <v>41586</v>
      </c>
      <c r="AF131">
        <v>49.39</v>
      </c>
      <c r="AH131" s="3">
        <v>41583</v>
      </c>
      <c r="AI131">
        <v>190.59</v>
      </c>
      <c r="AK131" s="3">
        <v>41586</v>
      </c>
      <c r="AL131">
        <v>111.49</v>
      </c>
      <c r="AN131" s="3">
        <v>41583</v>
      </c>
      <c r="AO131">
        <v>13.047000000000001</v>
      </c>
      <c r="AQ131" s="3">
        <v>41583</v>
      </c>
      <c r="AR131">
        <v>20.234999999999999</v>
      </c>
      <c r="AT131" s="3">
        <v>41583</v>
      </c>
      <c r="AU131">
        <v>8.7650000000000006</v>
      </c>
      <c r="AW131" s="3">
        <v>41586</v>
      </c>
      <c r="AX131">
        <v>49.442133779999999</v>
      </c>
      <c r="AZ131" s="3">
        <v>41585</v>
      </c>
      <c r="BA131">
        <v>1345.5</v>
      </c>
      <c r="BC131" s="3">
        <v>41586</v>
      </c>
      <c r="BD131">
        <v>36.840000000000003</v>
      </c>
      <c r="BF131" s="3">
        <v>41586</v>
      </c>
      <c r="BG131">
        <v>62.51</v>
      </c>
      <c r="BI131" s="3">
        <v>41586</v>
      </c>
      <c r="BJ131">
        <v>23.36</v>
      </c>
      <c r="BL131" s="3">
        <v>41586</v>
      </c>
      <c r="BM131">
        <v>63.094999999999999</v>
      </c>
      <c r="BO131" s="3">
        <v>41583</v>
      </c>
      <c r="BP131">
        <v>8.8999999999999996E-2</v>
      </c>
      <c r="BR131" s="3">
        <v>41590</v>
      </c>
      <c r="BS131">
        <v>67.147099999999995</v>
      </c>
      <c r="BU131" s="3">
        <v>41583</v>
      </c>
      <c r="BV131">
        <v>1.1908000000000001</v>
      </c>
      <c r="BX131" s="3">
        <v>41583</v>
      </c>
      <c r="BY131">
        <v>0.74209999999999998</v>
      </c>
    </row>
    <row r="132" spans="1:77" x14ac:dyDescent="0.25">
      <c r="A132" s="3">
        <v>41586</v>
      </c>
      <c r="B132">
        <v>82.74</v>
      </c>
      <c r="D132" s="3">
        <v>41586</v>
      </c>
      <c r="E132">
        <v>117.39</v>
      </c>
      <c r="G132" s="3">
        <v>41584</v>
      </c>
      <c r="H132">
        <v>141.57</v>
      </c>
      <c r="J132" s="3">
        <v>41586</v>
      </c>
      <c r="K132">
        <v>158.41499999999999</v>
      </c>
      <c r="M132" s="3">
        <v>41586</v>
      </c>
      <c r="N132">
        <v>178.905</v>
      </c>
      <c r="P132" s="3">
        <v>41589</v>
      </c>
      <c r="Q132">
        <v>113.1</v>
      </c>
      <c r="S132" s="3">
        <v>41586</v>
      </c>
      <c r="T132">
        <v>128.39750000000001</v>
      </c>
      <c r="V132" s="3">
        <v>41589</v>
      </c>
      <c r="W132" s="9">
        <v>92.55</v>
      </c>
      <c r="X132" s="9"/>
      <c r="Y132" s="3">
        <v>41586</v>
      </c>
      <c r="Z132">
        <v>108.85</v>
      </c>
      <c r="AB132" s="3">
        <v>41589</v>
      </c>
      <c r="AC132" s="9">
        <v>107.92</v>
      </c>
      <c r="AD132" s="9"/>
      <c r="AE132" s="3">
        <v>41589</v>
      </c>
      <c r="AF132">
        <v>48.89</v>
      </c>
      <c r="AH132" s="3">
        <v>41584</v>
      </c>
      <c r="AI132">
        <v>190.6</v>
      </c>
      <c r="AK132" s="3">
        <v>41589</v>
      </c>
      <c r="AL132">
        <v>111.28</v>
      </c>
      <c r="AN132" s="3">
        <v>41584</v>
      </c>
      <c r="AO132">
        <v>13.038</v>
      </c>
      <c r="AQ132" s="3">
        <v>41584</v>
      </c>
      <c r="AR132">
        <v>20.32</v>
      </c>
      <c r="AT132" s="3">
        <v>41584</v>
      </c>
      <c r="AU132">
        <v>8.8249999999999993</v>
      </c>
      <c r="AW132" s="3">
        <v>41589</v>
      </c>
      <c r="AX132">
        <v>49.112719200000001</v>
      </c>
      <c r="AZ132" s="3">
        <v>41586</v>
      </c>
      <c r="BA132">
        <v>1322.5</v>
      </c>
      <c r="BC132" s="3">
        <v>41589</v>
      </c>
      <c r="BD132">
        <v>37.225000000000001</v>
      </c>
      <c r="BF132" s="3">
        <v>41589</v>
      </c>
      <c r="BG132">
        <v>61.96</v>
      </c>
      <c r="BI132" s="3">
        <v>41589</v>
      </c>
      <c r="BJ132">
        <v>23.17</v>
      </c>
      <c r="BL132" s="3">
        <v>41589</v>
      </c>
      <c r="BM132">
        <v>62.54</v>
      </c>
      <c r="BO132" s="3">
        <v>41584</v>
      </c>
      <c r="BP132">
        <v>8.5999999999999993E-2</v>
      </c>
      <c r="BR132" s="3">
        <v>41591</v>
      </c>
      <c r="BS132">
        <v>67.311599999999999</v>
      </c>
      <c r="BU132" s="3">
        <v>41584</v>
      </c>
      <c r="BV132">
        <v>1.19</v>
      </c>
      <c r="BX132" s="3">
        <v>41584</v>
      </c>
      <c r="BY132">
        <v>0.74</v>
      </c>
    </row>
    <row r="133" spans="1:77" x14ac:dyDescent="0.25">
      <c r="A133" s="3">
        <v>41589</v>
      </c>
      <c r="B133">
        <v>82.81</v>
      </c>
      <c r="D133" s="3">
        <v>41589</v>
      </c>
      <c r="E133">
        <v>117.455</v>
      </c>
      <c r="G133" s="3">
        <v>41585</v>
      </c>
      <c r="H133">
        <v>141.82</v>
      </c>
      <c r="J133" s="3">
        <v>41589</v>
      </c>
      <c r="K133">
        <v>158.5</v>
      </c>
      <c r="M133" s="3">
        <v>41589</v>
      </c>
      <c r="N133">
        <v>179</v>
      </c>
      <c r="P133" s="3">
        <v>41590</v>
      </c>
      <c r="Q133">
        <v>113.18</v>
      </c>
      <c r="S133" s="3">
        <v>41589</v>
      </c>
      <c r="T133">
        <v>128.4075</v>
      </c>
      <c r="V133" s="3">
        <v>41590</v>
      </c>
      <c r="W133" s="9">
        <v>92.42</v>
      </c>
      <c r="X133" s="9"/>
      <c r="Y133" s="3">
        <v>41589</v>
      </c>
      <c r="Z133">
        <v>108.91</v>
      </c>
      <c r="AB133" s="3">
        <v>41590</v>
      </c>
      <c r="AC133" s="9">
        <v>107.21</v>
      </c>
      <c r="AD133" s="9"/>
      <c r="AE133" s="3">
        <v>41590</v>
      </c>
      <c r="AF133">
        <v>48.82</v>
      </c>
      <c r="AH133" s="3">
        <v>41585</v>
      </c>
      <c r="AI133">
        <v>190.8</v>
      </c>
      <c r="AK133" s="3">
        <v>41590</v>
      </c>
      <c r="AL133">
        <v>111.34</v>
      </c>
      <c r="AN133" s="3">
        <v>41585</v>
      </c>
      <c r="AO133">
        <v>13.119</v>
      </c>
      <c r="AQ133" s="3">
        <v>41585</v>
      </c>
      <c r="AR133">
        <v>20.32</v>
      </c>
      <c r="AT133" s="3">
        <v>41585</v>
      </c>
      <c r="AU133">
        <v>8.7899999999999991</v>
      </c>
      <c r="AW133" s="3">
        <v>41590</v>
      </c>
      <c r="AX133">
        <v>48.623588460000001</v>
      </c>
      <c r="AZ133" s="3">
        <v>41589</v>
      </c>
      <c r="BA133">
        <v>1324</v>
      </c>
      <c r="BC133" s="3">
        <v>41590</v>
      </c>
      <c r="BD133">
        <v>36.9</v>
      </c>
      <c r="BF133" s="3">
        <v>41590</v>
      </c>
      <c r="BG133">
        <v>62.21</v>
      </c>
      <c r="BI133" s="3">
        <v>41590</v>
      </c>
      <c r="BJ133">
        <v>22.71</v>
      </c>
      <c r="BL133" s="3">
        <v>41590</v>
      </c>
      <c r="BM133">
        <v>62.52</v>
      </c>
      <c r="BO133" s="3">
        <v>41585</v>
      </c>
      <c r="BP133">
        <v>7.8E-2</v>
      </c>
      <c r="BR133" s="3">
        <v>41592</v>
      </c>
      <c r="BS133">
        <v>67.043400000000005</v>
      </c>
      <c r="BU133" s="3">
        <v>41585</v>
      </c>
      <c r="BV133">
        <v>1.1996</v>
      </c>
      <c r="BX133" s="3">
        <v>41585</v>
      </c>
      <c r="BY133">
        <v>0.74519999999999997</v>
      </c>
    </row>
    <row r="134" spans="1:77" x14ac:dyDescent="0.25">
      <c r="A134" s="3">
        <v>41590</v>
      </c>
      <c r="B134">
        <v>83.07</v>
      </c>
      <c r="D134" s="3">
        <v>41590</v>
      </c>
      <c r="E134">
        <v>117.72</v>
      </c>
      <c r="G134" s="3">
        <v>41586</v>
      </c>
      <c r="H134">
        <v>141.82</v>
      </c>
      <c r="J134" s="3">
        <v>41590</v>
      </c>
      <c r="K134">
        <v>158.44999999999999</v>
      </c>
      <c r="M134" s="3">
        <v>41590</v>
      </c>
      <c r="N134">
        <v>178.59</v>
      </c>
      <c r="P134" s="3">
        <v>41591</v>
      </c>
      <c r="Q134">
        <v>113.44</v>
      </c>
      <c r="S134" s="3">
        <v>41590</v>
      </c>
      <c r="T134">
        <v>128.31874999999999</v>
      </c>
      <c r="V134" s="3">
        <v>41591</v>
      </c>
      <c r="W134" s="9">
        <v>92.77</v>
      </c>
      <c r="X134" s="9"/>
      <c r="Y134" s="3">
        <v>41590</v>
      </c>
      <c r="Z134">
        <v>108.795</v>
      </c>
      <c r="AB134" s="3">
        <v>41591</v>
      </c>
      <c r="AC134" s="9">
        <v>107.63</v>
      </c>
      <c r="AD134" s="9"/>
      <c r="AE134" s="3">
        <v>41591</v>
      </c>
      <c r="AF134">
        <v>49.04</v>
      </c>
      <c r="AH134" s="3">
        <v>41586</v>
      </c>
      <c r="AI134">
        <v>189.65</v>
      </c>
      <c r="AK134" s="3">
        <v>41591</v>
      </c>
      <c r="AL134">
        <v>111.53</v>
      </c>
      <c r="AN134" s="3">
        <v>41586</v>
      </c>
      <c r="AO134">
        <v>13.151999999999999</v>
      </c>
      <c r="AQ134" s="3">
        <v>41586</v>
      </c>
      <c r="AR134">
        <v>20.3</v>
      </c>
      <c r="AT134" s="3">
        <v>41586</v>
      </c>
      <c r="AU134">
        <v>8.8149999999999995</v>
      </c>
      <c r="AW134" s="3">
        <v>41591</v>
      </c>
      <c r="AX134">
        <v>48.503801340000003</v>
      </c>
      <c r="AZ134" s="3">
        <v>41590</v>
      </c>
      <c r="BA134">
        <v>1324</v>
      </c>
      <c r="BC134" s="3">
        <v>41591</v>
      </c>
      <c r="BD134">
        <v>36.49</v>
      </c>
      <c r="BF134" s="3">
        <v>41591</v>
      </c>
      <c r="BG134">
        <v>61.73</v>
      </c>
      <c r="BI134" s="3">
        <v>41591</v>
      </c>
      <c r="BJ134">
        <v>23.15</v>
      </c>
      <c r="BL134" s="3">
        <v>41591</v>
      </c>
      <c r="BM134">
        <v>62.74</v>
      </c>
      <c r="BO134" s="3">
        <v>41586</v>
      </c>
      <c r="BP134">
        <v>7.6999999999999999E-2</v>
      </c>
      <c r="BR134" s="3">
        <v>41593</v>
      </c>
      <c r="BS134">
        <v>66.964600000000004</v>
      </c>
      <c r="BU134" s="3">
        <v>41586</v>
      </c>
      <c r="BV134">
        <v>1.1982999999999999</v>
      </c>
      <c r="BX134" s="3">
        <v>41586</v>
      </c>
      <c r="BY134">
        <v>0.74809999999999999</v>
      </c>
    </row>
    <row r="135" spans="1:77" x14ac:dyDescent="0.25">
      <c r="A135" s="3">
        <v>41591</v>
      </c>
      <c r="B135">
        <v>82.614999999999995</v>
      </c>
      <c r="D135" s="3">
        <v>41591</v>
      </c>
      <c r="E135">
        <v>117.345</v>
      </c>
      <c r="G135" s="3">
        <v>41589</v>
      </c>
      <c r="H135">
        <v>141.84</v>
      </c>
      <c r="J135" s="3">
        <v>41591</v>
      </c>
      <c r="K135">
        <v>158.72</v>
      </c>
      <c r="M135" s="3">
        <v>41591</v>
      </c>
      <c r="N135">
        <v>179.27</v>
      </c>
      <c r="P135" s="3">
        <v>41592</v>
      </c>
      <c r="Q135">
        <v>114.06</v>
      </c>
      <c r="S135" s="3">
        <v>41591</v>
      </c>
      <c r="T135">
        <v>128.4725</v>
      </c>
      <c r="V135" s="3">
        <v>41592</v>
      </c>
      <c r="W135" s="9">
        <v>93.04</v>
      </c>
      <c r="X135" s="9"/>
      <c r="Y135" s="3">
        <v>41591</v>
      </c>
      <c r="Z135">
        <v>108.65</v>
      </c>
      <c r="AB135" s="3">
        <v>41592</v>
      </c>
      <c r="AC135" s="9">
        <v>108.352</v>
      </c>
      <c r="AD135" s="9"/>
      <c r="AE135" s="3">
        <v>41592</v>
      </c>
      <c r="AF135">
        <v>49.22</v>
      </c>
      <c r="AH135" s="3">
        <v>41589</v>
      </c>
      <c r="AI135">
        <v>189.58</v>
      </c>
      <c r="AK135" s="3">
        <v>41592</v>
      </c>
      <c r="AL135">
        <v>112.14</v>
      </c>
      <c r="AN135" s="3">
        <v>41589</v>
      </c>
      <c r="AO135">
        <v>13.173999999999999</v>
      </c>
      <c r="AQ135" s="3">
        <v>41589</v>
      </c>
      <c r="AR135">
        <v>20.344999999999999</v>
      </c>
      <c r="AT135" s="3">
        <v>41589</v>
      </c>
      <c r="AU135">
        <v>8.82</v>
      </c>
      <c r="AW135" s="3">
        <v>41592</v>
      </c>
      <c r="AX135">
        <v>48.68348202</v>
      </c>
      <c r="AZ135" s="3">
        <v>41591</v>
      </c>
      <c r="BA135">
        <v>1313</v>
      </c>
      <c r="BC135" s="3">
        <v>41592</v>
      </c>
      <c r="BD135">
        <v>36.825000000000003</v>
      </c>
      <c r="BF135" s="3">
        <v>41592</v>
      </c>
      <c r="BG135">
        <v>62.17</v>
      </c>
      <c r="BI135" s="3">
        <v>41592</v>
      </c>
      <c r="BJ135">
        <v>23.48</v>
      </c>
      <c r="BL135" s="3">
        <v>41592</v>
      </c>
      <c r="BM135">
        <v>64.290000000000006</v>
      </c>
      <c r="BO135" s="3">
        <v>41589</v>
      </c>
      <c r="BP135">
        <v>7.5999999999999998E-2</v>
      </c>
      <c r="BR135" s="3">
        <v>41596</v>
      </c>
      <c r="BS135">
        <v>66.714799999999997</v>
      </c>
      <c r="BU135" s="3">
        <v>41589</v>
      </c>
      <c r="BV135">
        <v>1.1927000000000001</v>
      </c>
      <c r="BX135" s="3">
        <v>41589</v>
      </c>
      <c r="BY135">
        <v>0.74590000000000001</v>
      </c>
    </row>
    <row r="136" spans="1:77" x14ac:dyDescent="0.25">
      <c r="A136" s="3">
        <v>41592</v>
      </c>
      <c r="B136">
        <v>82.284999999999997</v>
      </c>
      <c r="D136" s="3">
        <v>41592</v>
      </c>
      <c r="E136">
        <v>117.46</v>
      </c>
      <c r="G136" s="3">
        <v>41590</v>
      </c>
      <c r="H136">
        <v>141.86000000000001</v>
      </c>
      <c r="J136" s="3">
        <v>41592</v>
      </c>
      <c r="K136">
        <v>158.935</v>
      </c>
      <c r="M136" s="3">
        <v>41592</v>
      </c>
      <c r="N136">
        <v>179.79499999999999</v>
      </c>
      <c r="P136" s="3">
        <v>41593</v>
      </c>
      <c r="Q136">
        <v>114.06</v>
      </c>
      <c r="S136" s="3">
        <v>41592</v>
      </c>
      <c r="T136">
        <v>128.60749999999999</v>
      </c>
      <c r="V136" s="3">
        <v>41593</v>
      </c>
      <c r="W136" s="9">
        <v>93.18</v>
      </c>
      <c r="X136" s="9"/>
      <c r="Y136" s="3">
        <v>41592</v>
      </c>
      <c r="Z136">
        <v>108.785</v>
      </c>
      <c r="AB136" s="3">
        <v>41593</v>
      </c>
      <c r="AC136" s="9">
        <v>108.9</v>
      </c>
      <c r="AD136" s="9"/>
      <c r="AE136" s="3">
        <v>41593</v>
      </c>
      <c r="AF136">
        <v>49.314999999999998</v>
      </c>
      <c r="AH136" s="3">
        <v>41590</v>
      </c>
      <c r="AI136">
        <v>188.95</v>
      </c>
      <c r="AK136" s="3">
        <v>41593</v>
      </c>
      <c r="AL136">
        <v>112.19</v>
      </c>
      <c r="AN136" s="3">
        <v>41590</v>
      </c>
      <c r="AO136">
        <v>13.153</v>
      </c>
      <c r="AQ136" s="3">
        <v>41590</v>
      </c>
      <c r="AR136">
        <v>20.215</v>
      </c>
      <c r="AT136" s="3">
        <v>41590</v>
      </c>
      <c r="AU136">
        <v>8.8800000000000008</v>
      </c>
      <c r="AW136" s="3">
        <v>41593</v>
      </c>
      <c r="AX136">
        <v>49.292399879999998</v>
      </c>
      <c r="AZ136" s="3">
        <v>41592</v>
      </c>
      <c r="BA136">
        <v>1339</v>
      </c>
      <c r="BC136" s="3">
        <v>41593</v>
      </c>
      <c r="BD136">
        <v>38.44</v>
      </c>
      <c r="BF136" s="3">
        <v>41593</v>
      </c>
      <c r="BG136">
        <v>63.81</v>
      </c>
      <c r="BI136" s="3">
        <v>41593</v>
      </c>
      <c r="BJ136">
        <v>23.83</v>
      </c>
      <c r="BL136" s="3">
        <v>41593</v>
      </c>
      <c r="BM136">
        <v>65.06</v>
      </c>
      <c r="BO136" s="3">
        <v>41590</v>
      </c>
      <c r="BP136">
        <v>7.3999999999999996E-2</v>
      </c>
      <c r="BR136" s="3">
        <v>41597</v>
      </c>
      <c r="BS136">
        <v>66.715699999999998</v>
      </c>
      <c r="BU136" s="3">
        <v>41590</v>
      </c>
      <c r="BV136">
        <v>1.1838</v>
      </c>
      <c r="BX136" s="3">
        <v>41590</v>
      </c>
      <c r="BY136">
        <v>0.74419999999999997</v>
      </c>
    </row>
    <row r="137" spans="1:77" x14ac:dyDescent="0.25">
      <c r="A137" s="3">
        <v>41593</v>
      </c>
      <c r="B137">
        <v>82.19</v>
      </c>
      <c r="D137" s="3">
        <v>41593</v>
      </c>
      <c r="E137">
        <v>117.21</v>
      </c>
      <c r="G137" s="3">
        <v>41591</v>
      </c>
      <c r="H137">
        <v>141.94</v>
      </c>
      <c r="J137" s="3">
        <v>41593</v>
      </c>
      <c r="K137">
        <v>158.82</v>
      </c>
      <c r="M137" s="3">
        <v>41593</v>
      </c>
      <c r="N137">
        <v>179.66499999999999</v>
      </c>
      <c r="P137" s="3">
        <v>41596</v>
      </c>
      <c r="Q137">
        <v>114.57</v>
      </c>
      <c r="S137" s="3">
        <v>41593</v>
      </c>
      <c r="T137">
        <v>128.53874999999999</v>
      </c>
      <c r="V137" s="3">
        <v>41596</v>
      </c>
      <c r="W137" s="9">
        <v>92.91</v>
      </c>
      <c r="X137" s="9"/>
      <c r="Y137" s="3">
        <v>41593</v>
      </c>
      <c r="Z137">
        <v>108.715</v>
      </c>
      <c r="AB137" s="3">
        <v>41596</v>
      </c>
      <c r="AC137" s="9">
        <v>109.44</v>
      </c>
      <c r="AD137" s="9"/>
      <c r="AE137" s="3">
        <v>41596</v>
      </c>
      <c r="AF137">
        <v>49.45</v>
      </c>
      <c r="AH137" s="3">
        <v>41591</v>
      </c>
      <c r="AI137">
        <v>189.82</v>
      </c>
      <c r="AK137" s="3">
        <v>41596</v>
      </c>
      <c r="AL137">
        <v>112.49</v>
      </c>
      <c r="AN137" s="3">
        <v>41591</v>
      </c>
      <c r="AO137">
        <v>13.121</v>
      </c>
      <c r="AQ137" s="3">
        <v>41591</v>
      </c>
      <c r="AR137">
        <v>20.12</v>
      </c>
      <c r="AT137" s="3">
        <v>41591</v>
      </c>
      <c r="AU137">
        <v>8.92</v>
      </c>
      <c r="AW137" s="3">
        <v>41596</v>
      </c>
      <c r="AX137">
        <v>49.292399879999998</v>
      </c>
      <c r="AZ137" s="3">
        <v>41593</v>
      </c>
      <c r="BA137">
        <v>1362</v>
      </c>
      <c r="BC137" s="3">
        <v>41596</v>
      </c>
      <c r="BD137">
        <v>39.82</v>
      </c>
      <c r="BF137" s="3">
        <v>41596</v>
      </c>
      <c r="BG137">
        <v>64.09</v>
      </c>
      <c r="BI137" s="3">
        <v>41596</v>
      </c>
      <c r="BJ137">
        <v>24.17</v>
      </c>
      <c r="BL137" s="3">
        <v>41596</v>
      </c>
      <c r="BM137">
        <v>64.989999999999995</v>
      </c>
      <c r="BO137" s="3">
        <v>41591</v>
      </c>
      <c r="BP137">
        <v>7.0000000000000007E-2</v>
      </c>
      <c r="BR137" s="3">
        <v>41598</v>
      </c>
      <c r="BS137">
        <v>67.02</v>
      </c>
      <c r="BU137" s="3">
        <v>41591</v>
      </c>
      <c r="BV137">
        <v>1.1905999999999999</v>
      </c>
      <c r="BX137" s="3">
        <v>41591</v>
      </c>
      <c r="BY137">
        <v>0.74150000000000005</v>
      </c>
    </row>
    <row r="138" spans="1:77" x14ac:dyDescent="0.25">
      <c r="A138" s="3">
        <v>41596</v>
      </c>
      <c r="B138">
        <v>82.19</v>
      </c>
      <c r="D138" s="3">
        <v>41596</v>
      </c>
      <c r="E138">
        <v>117.535</v>
      </c>
      <c r="G138" s="3">
        <v>41592</v>
      </c>
      <c r="H138">
        <v>141.97999999999999</v>
      </c>
      <c r="J138" s="3">
        <v>41596</v>
      </c>
      <c r="K138">
        <v>158.91499999999999</v>
      </c>
      <c r="M138" s="3">
        <v>41596</v>
      </c>
      <c r="N138">
        <v>179.91499999999999</v>
      </c>
      <c r="P138" s="3">
        <v>41597</v>
      </c>
      <c r="Q138">
        <v>114.17</v>
      </c>
      <c r="S138" s="3">
        <v>41596</v>
      </c>
      <c r="T138">
        <v>128.65875</v>
      </c>
      <c r="V138" s="3">
        <v>41597</v>
      </c>
      <c r="W138" s="9">
        <v>92.87</v>
      </c>
      <c r="X138" s="9"/>
      <c r="Y138" s="3">
        <v>41596</v>
      </c>
      <c r="Z138">
        <v>108.735</v>
      </c>
      <c r="AB138" s="3">
        <v>41597</v>
      </c>
      <c r="AC138" s="9">
        <v>108.58</v>
      </c>
      <c r="AD138" s="9"/>
      <c r="AE138" s="3">
        <v>41597</v>
      </c>
      <c r="AF138">
        <v>49.4</v>
      </c>
      <c r="AH138" s="3">
        <v>41592</v>
      </c>
      <c r="AI138">
        <v>190.35</v>
      </c>
      <c r="AK138" s="3">
        <v>41597</v>
      </c>
      <c r="AL138">
        <v>112.05</v>
      </c>
      <c r="AN138" s="3">
        <v>41592</v>
      </c>
      <c r="AO138">
        <v>13.244</v>
      </c>
      <c r="AQ138" s="3">
        <v>41592</v>
      </c>
      <c r="AR138">
        <v>20.254999999999999</v>
      </c>
      <c r="AT138" s="3">
        <v>41592</v>
      </c>
      <c r="AU138">
        <v>9.02</v>
      </c>
      <c r="AW138" s="3">
        <v>41597</v>
      </c>
      <c r="AX138">
        <v>49.122701459999995</v>
      </c>
      <c r="AZ138" s="3">
        <v>41596</v>
      </c>
      <c r="BA138">
        <v>1376</v>
      </c>
      <c r="BC138" s="3">
        <v>41597</v>
      </c>
      <c r="BD138">
        <v>39.880000000000003</v>
      </c>
      <c r="BF138" s="3">
        <v>41597</v>
      </c>
      <c r="BG138">
        <v>64.48</v>
      </c>
      <c r="BI138" s="3">
        <v>41597</v>
      </c>
      <c r="BJ138">
        <v>23.98</v>
      </c>
      <c r="BL138" s="3">
        <v>41597</v>
      </c>
      <c r="BM138">
        <v>63.81</v>
      </c>
      <c r="BO138" s="3">
        <v>41592</v>
      </c>
      <c r="BP138">
        <v>7.5999999999999998E-2</v>
      </c>
      <c r="BR138" s="3">
        <v>41599</v>
      </c>
      <c r="BS138">
        <v>67.030900000000003</v>
      </c>
      <c r="BU138" s="3">
        <v>41592</v>
      </c>
      <c r="BV138">
        <v>1.1936</v>
      </c>
      <c r="BX138" s="3">
        <v>41592</v>
      </c>
      <c r="BY138">
        <v>0.74299999999999999</v>
      </c>
    </row>
    <row r="139" spans="1:77" x14ac:dyDescent="0.25">
      <c r="A139" s="3">
        <v>41597</v>
      </c>
      <c r="B139">
        <v>82.194999999999993</v>
      </c>
      <c r="D139" s="3">
        <v>41597</v>
      </c>
      <c r="E139">
        <v>117.39</v>
      </c>
      <c r="G139" s="3">
        <v>41593</v>
      </c>
      <c r="H139">
        <v>141.91999999999999</v>
      </c>
      <c r="J139" s="3">
        <v>41597</v>
      </c>
      <c r="K139">
        <v>158.76499999999999</v>
      </c>
      <c r="M139" s="3">
        <v>41597</v>
      </c>
      <c r="N139">
        <v>179.51499999999999</v>
      </c>
      <c r="P139" s="3">
        <v>41598</v>
      </c>
      <c r="Q139">
        <v>113.68</v>
      </c>
      <c r="S139" s="3">
        <v>41597</v>
      </c>
      <c r="T139">
        <v>128.46625</v>
      </c>
      <c r="V139" s="3">
        <v>41598</v>
      </c>
      <c r="W139" s="9">
        <v>92.78</v>
      </c>
      <c r="X139" s="9"/>
      <c r="Y139" s="3">
        <v>41597</v>
      </c>
      <c r="Z139">
        <v>108.74</v>
      </c>
      <c r="AB139" s="3">
        <v>41598</v>
      </c>
      <c r="AC139" s="9">
        <v>108.28</v>
      </c>
      <c r="AD139" s="9"/>
      <c r="AE139" s="3">
        <v>41598</v>
      </c>
      <c r="AF139">
        <v>49.17</v>
      </c>
      <c r="AH139" s="3">
        <v>41593</v>
      </c>
      <c r="AI139">
        <v>190.05</v>
      </c>
      <c r="AK139" s="3">
        <v>41598</v>
      </c>
      <c r="AL139">
        <v>111.36</v>
      </c>
      <c r="AN139" s="3">
        <v>41593</v>
      </c>
      <c r="AO139">
        <v>13.281000000000001</v>
      </c>
      <c r="AQ139" s="3">
        <v>41593</v>
      </c>
      <c r="AR139">
        <v>20.329999999999998</v>
      </c>
      <c r="AT139" s="3">
        <v>41593</v>
      </c>
      <c r="AU139">
        <v>9.1349999999999998</v>
      </c>
      <c r="AW139" s="3">
        <v>41598</v>
      </c>
      <c r="AX139">
        <v>48.523765859999997</v>
      </c>
      <c r="AZ139" s="3">
        <v>41597</v>
      </c>
      <c r="BA139">
        <v>1358</v>
      </c>
      <c r="BC139" s="3">
        <v>41598</v>
      </c>
      <c r="BD139">
        <v>39.57</v>
      </c>
      <c r="BF139" s="3">
        <v>41598</v>
      </c>
      <c r="BG139">
        <v>63.66</v>
      </c>
      <c r="BI139" s="3">
        <v>41598</v>
      </c>
      <c r="BJ139">
        <v>23.61</v>
      </c>
      <c r="BL139" s="3">
        <v>41598</v>
      </c>
      <c r="BM139">
        <v>63.57</v>
      </c>
      <c r="BO139" s="3">
        <v>41593</v>
      </c>
      <c r="BP139">
        <v>7.9000000000000001E-2</v>
      </c>
      <c r="BR139" s="3">
        <v>41600</v>
      </c>
      <c r="BS139">
        <v>66.721100000000007</v>
      </c>
      <c r="BU139" s="3">
        <v>41593</v>
      </c>
      <c r="BV139">
        <v>1.1942999999999999</v>
      </c>
      <c r="BX139" s="3">
        <v>41593</v>
      </c>
      <c r="BY139">
        <v>0.74099999999999999</v>
      </c>
    </row>
    <row r="140" spans="1:77" x14ac:dyDescent="0.25">
      <c r="A140" s="3">
        <v>41598</v>
      </c>
      <c r="B140">
        <v>82.004999999999995</v>
      </c>
      <c r="D140" s="3">
        <v>41598</v>
      </c>
      <c r="E140">
        <v>117.02</v>
      </c>
      <c r="G140" s="3">
        <v>41596</v>
      </c>
      <c r="H140">
        <v>141.93</v>
      </c>
      <c r="J140" s="3">
        <v>41598</v>
      </c>
      <c r="K140">
        <v>158.845</v>
      </c>
      <c r="M140" s="3">
        <v>41598</v>
      </c>
      <c r="N140">
        <v>179.51499999999999</v>
      </c>
      <c r="P140" s="3">
        <v>41599</v>
      </c>
      <c r="Q140">
        <v>113.9</v>
      </c>
      <c r="S140" s="3">
        <v>41598</v>
      </c>
      <c r="T140">
        <v>128.53</v>
      </c>
      <c r="V140" s="3">
        <v>41599</v>
      </c>
      <c r="W140" s="9">
        <v>93.1</v>
      </c>
      <c r="X140" s="9"/>
      <c r="Y140" s="3">
        <v>41598</v>
      </c>
      <c r="Z140">
        <v>108.73</v>
      </c>
      <c r="AB140" s="3">
        <v>41599</v>
      </c>
      <c r="AC140" s="9">
        <v>108.16</v>
      </c>
      <c r="AD140" s="9"/>
      <c r="AE140" s="3">
        <v>41599</v>
      </c>
      <c r="AF140">
        <v>49.08</v>
      </c>
      <c r="AH140" s="3">
        <v>41596</v>
      </c>
      <c r="AI140">
        <v>190.09</v>
      </c>
      <c r="AK140" s="3">
        <v>41599</v>
      </c>
      <c r="AL140">
        <v>111.55</v>
      </c>
      <c r="AN140" s="3">
        <v>41596</v>
      </c>
      <c r="AO140">
        <v>13.282999999999999</v>
      </c>
      <c r="AQ140" s="3">
        <v>41596</v>
      </c>
      <c r="AR140">
        <v>20.434999999999999</v>
      </c>
      <c r="AT140" s="3">
        <v>41596</v>
      </c>
      <c r="AU140">
        <v>9.1</v>
      </c>
      <c r="AW140" s="3">
        <v>41599</v>
      </c>
      <c r="AX140">
        <v>48.443907779999996</v>
      </c>
      <c r="AZ140" s="3">
        <v>41598</v>
      </c>
      <c r="BA140">
        <v>1348.5</v>
      </c>
      <c r="BC140" s="3">
        <v>41599</v>
      </c>
      <c r="BD140">
        <v>39.72</v>
      </c>
      <c r="BF140" s="3">
        <v>41599</v>
      </c>
      <c r="BG140">
        <v>63.26</v>
      </c>
      <c r="BI140" s="3">
        <v>41599</v>
      </c>
      <c r="BJ140">
        <v>23.18</v>
      </c>
      <c r="BL140" s="3">
        <v>41599</v>
      </c>
      <c r="BM140">
        <v>63.83</v>
      </c>
      <c r="BO140" s="3">
        <v>41596</v>
      </c>
      <c r="BP140">
        <v>8.4000000000000005E-2</v>
      </c>
      <c r="BR140" s="3">
        <v>41603</v>
      </c>
      <c r="BS140">
        <v>66.8108</v>
      </c>
      <c r="BU140" s="3">
        <v>41596</v>
      </c>
      <c r="BV140">
        <v>1.1928000000000001</v>
      </c>
      <c r="BX140" s="3">
        <v>41596</v>
      </c>
      <c r="BY140">
        <v>0.74039999999999995</v>
      </c>
    </row>
    <row r="141" spans="1:77" x14ac:dyDescent="0.25">
      <c r="A141" s="3">
        <v>41599</v>
      </c>
      <c r="B141">
        <v>81.944999999999993</v>
      </c>
      <c r="D141" s="3">
        <v>41599</v>
      </c>
      <c r="E141">
        <v>116.27</v>
      </c>
      <c r="G141" s="3">
        <v>41597</v>
      </c>
      <c r="H141">
        <v>141.88999999999999</v>
      </c>
      <c r="J141" s="3">
        <v>41599</v>
      </c>
      <c r="K141">
        <v>158.88499999999999</v>
      </c>
      <c r="M141" s="3">
        <v>41599</v>
      </c>
      <c r="N141">
        <v>179.26499999999999</v>
      </c>
      <c r="P141" s="3">
        <v>41600</v>
      </c>
      <c r="Q141">
        <v>114.3</v>
      </c>
      <c r="S141" s="3">
        <v>41599</v>
      </c>
      <c r="T141">
        <v>128.39875000000001</v>
      </c>
      <c r="V141" s="3">
        <v>41600</v>
      </c>
      <c r="W141" s="9">
        <v>93.17</v>
      </c>
      <c r="X141" s="9"/>
      <c r="Y141" s="3">
        <v>41599</v>
      </c>
      <c r="Z141">
        <v>108.685</v>
      </c>
      <c r="AB141" s="3">
        <v>41600</v>
      </c>
      <c r="AC141" s="9">
        <v>108.39</v>
      </c>
      <c r="AD141" s="9"/>
      <c r="AE141" s="3">
        <v>41600</v>
      </c>
      <c r="AF141">
        <v>49.241399999999999</v>
      </c>
      <c r="AH141" s="3">
        <v>41597</v>
      </c>
      <c r="AI141">
        <v>189.64</v>
      </c>
      <c r="AK141" s="3">
        <v>41600</v>
      </c>
      <c r="AL141">
        <v>111.86</v>
      </c>
      <c r="AN141" s="3">
        <v>41597</v>
      </c>
      <c r="AO141">
        <v>13.215999999999999</v>
      </c>
      <c r="AQ141" s="3">
        <v>41597</v>
      </c>
      <c r="AR141">
        <v>20.309999999999999</v>
      </c>
      <c r="AT141" s="3">
        <v>41597</v>
      </c>
      <c r="AU141">
        <v>9.0350000000000001</v>
      </c>
      <c r="AW141" s="3">
        <v>41600</v>
      </c>
      <c r="AX141">
        <v>48.443907779999996</v>
      </c>
      <c r="AZ141" s="3">
        <v>41599</v>
      </c>
      <c r="BA141">
        <v>1332</v>
      </c>
      <c r="BC141" s="3">
        <v>41600</v>
      </c>
      <c r="BD141">
        <v>39.96</v>
      </c>
      <c r="BF141" s="3">
        <v>41600</v>
      </c>
      <c r="BG141">
        <v>63.43</v>
      </c>
      <c r="BI141" s="3">
        <v>41600</v>
      </c>
      <c r="BJ141">
        <v>23.504999999999999</v>
      </c>
      <c r="BL141" s="3">
        <v>41600</v>
      </c>
      <c r="BM141">
        <v>64</v>
      </c>
      <c r="BO141" s="3">
        <v>41597</v>
      </c>
      <c r="BP141">
        <v>8.5999999999999993E-2</v>
      </c>
      <c r="BR141" s="3">
        <v>41604</v>
      </c>
      <c r="BS141">
        <v>66.543300000000002</v>
      </c>
      <c r="BU141" s="3">
        <v>41597</v>
      </c>
      <c r="BV141">
        <v>1.1907000000000001</v>
      </c>
      <c r="BX141" s="3">
        <v>41597</v>
      </c>
      <c r="BY141">
        <v>0.73860000000000003</v>
      </c>
    </row>
    <row r="142" spans="1:77" x14ac:dyDescent="0.25">
      <c r="A142" s="3">
        <v>41600</v>
      </c>
      <c r="B142">
        <v>81.745000000000005</v>
      </c>
      <c r="D142" s="3">
        <v>41600</v>
      </c>
      <c r="E142">
        <v>116.2</v>
      </c>
      <c r="G142" s="3">
        <v>41598</v>
      </c>
      <c r="H142">
        <v>141.91</v>
      </c>
      <c r="J142" s="3">
        <v>41600</v>
      </c>
      <c r="K142">
        <v>158.91</v>
      </c>
      <c r="M142" s="3">
        <v>41600</v>
      </c>
      <c r="N142">
        <v>179.30500000000001</v>
      </c>
      <c r="P142" s="3">
        <v>41603</v>
      </c>
      <c r="Q142">
        <v>114.5</v>
      </c>
      <c r="S142" s="3">
        <v>41600</v>
      </c>
      <c r="T142">
        <v>128.35749999999999</v>
      </c>
      <c r="V142" s="3">
        <v>41603</v>
      </c>
      <c r="W142" s="9">
        <v>93.31</v>
      </c>
      <c r="X142" s="9"/>
      <c r="Y142" s="3">
        <v>41600</v>
      </c>
      <c r="Z142">
        <v>108.82</v>
      </c>
      <c r="AB142" s="3">
        <v>41603</v>
      </c>
      <c r="AC142" s="9">
        <v>109.27</v>
      </c>
      <c r="AD142" s="9"/>
      <c r="AE142" s="3">
        <v>41603</v>
      </c>
      <c r="AF142">
        <v>49.04</v>
      </c>
      <c r="AH142" s="3">
        <v>41598</v>
      </c>
      <c r="AI142">
        <v>189.86</v>
      </c>
      <c r="AK142" s="3">
        <v>41603</v>
      </c>
      <c r="AL142">
        <v>111.93</v>
      </c>
      <c r="AN142" s="3">
        <v>41598</v>
      </c>
      <c r="AO142">
        <v>13.295999999999999</v>
      </c>
      <c r="AQ142" s="3">
        <v>41598</v>
      </c>
      <c r="AR142">
        <v>20.32</v>
      </c>
      <c r="AT142" s="3">
        <v>41598</v>
      </c>
      <c r="AU142">
        <v>9.11</v>
      </c>
      <c r="AW142" s="3">
        <v>41603</v>
      </c>
      <c r="AX142">
        <v>48.254244839999998</v>
      </c>
      <c r="AZ142" s="3">
        <v>41600</v>
      </c>
      <c r="BA142">
        <v>1337.5</v>
      </c>
      <c r="BC142" s="3">
        <v>41603</v>
      </c>
      <c r="BD142">
        <v>39.17</v>
      </c>
      <c r="BF142" s="3">
        <v>41603</v>
      </c>
      <c r="BG142">
        <v>63.2</v>
      </c>
      <c r="BI142" s="3">
        <v>41603</v>
      </c>
      <c r="BJ142">
        <v>23.46</v>
      </c>
      <c r="BL142" s="3">
        <v>41603</v>
      </c>
      <c r="BM142">
        <v>63.49</v>
      </c>
      <c r="BO142" s="3">
        <v>41598</v>
      </c>
      <c r="BP142">
        <v>9.0999999999999998E-2</v>
      </c>
      <c r="BR142" s="3">
        <v>41605</v>
      </c>
      <c r="BS142">
        <v>66.474299999999999</v>
      </c>
      <c r="BU142" s="3">
        <v>41598</v>
      </c>
      <c r="BV142">
        <v>1.1983999999999999</v>
      </c>
      <c r="BX142" s="3">
        <v>41598</v>
      </c>
      <c r="BY142">
        <v>0.74409999999999998</v>
      </c>
    </row>
    <row r="143" spans="1:77" x14ac:dyDescent="0.25">
      <c r="A143" s="3">
        <v>41603</v>
      </c>
      <c r="B143">
        <v>82.04</v>
      </c>
      <c r="D143" s="3">
        <v>41603</v>
      </c>
      <c r="E143">
        <v>116.86</v>
      </c>
      <c r="G143" s="3">
        <v>41599</v>
      </c>
      <c r="H143">
        <v>141.97</v>
      </c>
      <c r="J143" s="3">
        <v>41603</v>
      </c>
      <c r="K143">
        <v>158.95500000000001</v>
      </c>
      <c r="M143" s="3">
        <v>41603</v>
      </c>
      <c r="N143">
        <v>179.45500000000001</v>
      </c>
      <c r="P143" s="3">
        <v>41604</v>
      </c>
      <c r="Q143">
        <v>114.73</v>
      </c>
      <c r="S143" s="3">
        <v>41603</v>
      </c>
      <c r="T143">
        <v>128.4075</v>
      </c>
      <c r="V143" s="3">
        <v>41604</v>
      </c>
      <c r="W143" s="9">
        <v>93.38</v>
      </c>
      <c r="X143" s="9"/>
      <c r="Y143" s="3">
        <v>41603</v>
      </c>
      <c r="Z143">
        <v>108.91</v>
      </c>
      <c r="AB143" s="3">
        <v>41604</v>
      </c>
      <c r="AC143" s="9">
        <v>109.12</v>
      </c>
      <c r="AD143" s="9"/>
      <c r="AE143" s="3">
        <v>41604</v>
      </c>
      <c r="AF143">
        <v>49.1</v>
      </c>
      <c r="AH143" s="3">
        <v>41599</v>
      </c>
      <c r="AI143">
        <v>189.78</v>
      </c>
      <c r="AK143" s="3">
        <v>41604</v>
      </c>
      <c r="AL143">
        <v>111.92</v>
      </c>
      <c r="AN143" s="3">
        <v>41599</v>
      </c>
      <c r="AO143">
        <v>13.279</v>
      </c>
      <c r="AQ143" s="3">
        <v>41599</v>
      </c>
      <c r="AR143">
        <v>20.285</v>
      </c>
      <c r="AT143" s="3">
        <v>41599</v>
      </c>
      <c r="AU143">
        <v>9.1300000000000008</v>
      </c>
      <c r="AW143" s="3">
        <v>41604</v>
      </c>
      <c r="AX143">
        <v>48.294173880000002</v>
      </c>
      <c r="AZ143" s="3">
        <v>41603</v>
      </c>
      <c r="BA143">
        <v>1333.5</v>
      </c>
      <c r="BC143" s="3">
        <v>41604</v>
      </c>
      <c r="BD143">
        <v>39.380000000000003</v>
      </c>
      <c r="BF143" s="3">
        <v>41604</v>
      </c>
      <c r="BG143">
        <v>63.81</v>
      </c>
      <c r="BI143" s="3">
        <v>41604</v>
      </c>
      <c r="BJ143">
        <v>23.49</v>
      </c>
      <c r="BL143" s="3">
        <v>41604</v>
      </c>
      <c r="BM143">
        <v>62.89</v>
      </c>
      <c r="BO143" s="3">
        <v>41599</v>
      </c>
      <c r="BP143">
        <v>0.108</v>
      </c>
      <c r="BR143" s="3">
        <v>41607</v>
      </c>
      <c r="BS143">
        <v>66.274299999999997</v>
      </c>
      <c r="BU143" s="3">
        <v>41599</v>
      </c>
      <c r="BV143">
        <v>1.2015</v>
      </c>
      <c r="BX143" s="3">
        <v>41599</v>
      </c>
      <c r="BY143">
        <v>0.74180000000000001</v>
      </c>
    </row>
    <row r="144" spans="1:77" x14ac:dyDescent="0.25">
      <c r="A144" s="3">
        <v>41604</v>
      </c>
      <c r="B144">
        <v>81.855000000000004</v>
      </c>
      <c r="D144" s="3">
        <v>41604</v>
      </c>
      <c r="E144">
        <v>116.875</v>
      </c>
      <c r="G144" s="3">
        <v>41600</v>
      </c>
      <c r="H144">
        <v>141.97</v>
      </c>
      <c r="J144" s="3">
        <v>41604</v>
      </c>
      <c r="K144">
        <v>159.13</v>
      </c>
      <c r="M144" s="3">
        <v>41604</v>
      </c>
      <c r="N144">
        <v>179.845</v>
      </c>
      <c r="P144" s="3">
        <v>41605</v>
      </c>
      <c r="Q144">
        <v>114.75</v>
      </c>
      <c r="S144" s="3">
        <v>41604</v>
      </c>
      <c r="T144">
        <v>128.57875000000001</v>
      </c>
      <c r="V144" s="3">
        <v>41605</v>
      </c>
      <c r="W144" s="9">
        <v>93.32</v>
      </c>
      <c r="X144" s="9"/>
      <c r="Y144" s="3">
        <v>41604</v>
      </c>
      <c r="Z144">
        <v>109.01</v>
      </c>
      <c r="AB144" s="3">
        <v>41605</v>
      </c>
      <c r="AC144" s="9">
        <v>108.74</v>
      </c>
      <c r="AD144" s="9"/>
      <c r="AE144" s="3">
        <v>41605</v>
      </c>
      <c r="AF144">
        <v>48.78</v>
      </c>
      <c r="AH144" s="3">
        <v>41600</v>
      </c>
      <c r="AI144">
        <v>189.92</v>
      </c>
      <c r="AK144" s="3">
        <v>41605</v>
      </c>
      <c r="AL144">
        <v>111.7</v>
      </c>
      <c r="AN144" s="3">
        <v>41600</v>
      </c>
      <c r="AO144">
        <v>13.273</v>
      </c>
      <c r="AQ144" s="3">
        <v>41600</v>
      </c>
      <c r="AR144">
        <v>20.3</v>
      </c>
      <c r="AT144" s="3">
        <v>41600</v>
      </c>
      <c r="AU144">
        <v>9.0449999999999999</v>
      </c>
      <c r="AW144" s="3">
        <v>41605</v>
      </c>
      <c r="AX144">
        <v>48.224298060000002</v>
      </c>
      <c r="AZ144" s="3">
        <v>41604</v>
      </c>
      <c r="BA144">
        <v>1310.5</v>
      </c>
      <c r="BC144" s="3">
        <v>41605</v>
      </c>
      <c r="BD144">
        <v>40.19</v>
      </c>
      <c r="BF144" s="3">
        <v>41605</v>
      </c>
      <c r="BG144">
        <v>64.290000000000006</v>
      </c>
      <c r="BI144" s="3">
        <v>41605</v>
      </c>
      <c r="BJ144">
        <v>23.6</v>
      </c>
      <c r="BL144" s="3">
        <v>41605</v>
      </c>
      <c r="BM144">
        <v>62.94</v>
      </c>
      <c r="BO144" s="3">
        <v>41600</v>
      </c>
      <c r="BP144">
        <v>0.11700000000000001</v>
      </c>
      <c r="BR144" s="3">
        <v>41610</v>
      </c>
      <c r="BS144">
        <v>66.563699999999997</v>
      </c>
      <c r="BU144" s="3">
        <v>41600</v>
      </c>
      <c r="BV144">
        <v>1.1969000000000001</v>
      </c>
      <c r="BX144" s="3">
        <v>41600</v>
      </c>
      <c r="BY144">
        <v>0.73770000000000002</v>
      </c>
    </row>
    <row r="145" spans="1:77" x14ac:dyDescent="0.25">
      <c r="A145" s="3">
        <v>41605</v>
      </c>
      <c r="B145">
        <v>81.334999999999994</v>
      </c>
      <c r="D145" s="3">
        <v>41605</v>
      </c>
      <c r="E145">
        <v>115.79</v>
      </c>
      <c r="G145" s="3">
        <v>41603</v>
      </c>
      <c r="H145">
        <v>141.97999999999999</v>
      </c>
      <c r="J145" s="3">
        <v>41605</v>
      </c>
      <c r="K145">
        <v>159.05000000000001</v>
      </c>
      <c r="M145" s="3">
        <v>41605</v>
      </c>
      <c r="N145">
        <v>179.79</v>
      </c>
      <c r="P145" s="3">
        <v>41607</v>
      </c>
      <c r="Q145">
        <v>114.66</v>
      </c>
      <c r="S145" s="3">
        <v>41605</v>
      </c>
      <c r="T145">
        <v>127.78</v>
      </c>
      <c r="V145" s="3">
        <v>41607</v>
      </c>
      <c r="W145" s="9">
        <v>93.42</v>
      </c>
      <c r="X145" s="9"/>
      <c r="Y145" s="3">
        <v>41605</v>
      </c>
      <c r="Z145">
        <v>109.12</v>
      </c>
      <c r="AB145" s="3">
        <v>41607</v>
      </c>
      <c r="AC145" s="9">
        <v>108.67</v>
      </c>
      <c r="AD145" s="9"/>
      <c r="AE145" s="3">
        <v>41607</v>
      </c>
      <c r="AF145">
        <v>49.5</v>
      </c>
      <c r="AH145" s="3">
        <v>41603</v>
      </c>
      <c r="AI145">
        <v>190.13</v>
      </c>
      <c r="AK145" s="3">
        <v>41607</v>
      </c>
      <c r="AL145">
        <v>111.61</v>
      </c>
      <c r="AN145" s="3">
        <v>41603</v>
      </c>
      <c r="AO145">
        <v>13.368</v>
      </c>
      <c r="AQ145" s="3">
        <v>41603</v>
      </c>
      <c r="AR145">
        <v>20.385000000000002</v>
      </c>
      <c r="AT145" s="3">
        <v>41603</v>
      </c>
      <c r="AU145">
        <v>9.0500000000000007</v>
      </c>
      <c r="AW145" s="3">
        <v>41607</v>
      </c>
      <c r="AX145">
        <v>47.994706079999993</v>
      </c>
      <c r="AZ145" s="3">
        <v>41605</v>
      </c>
      <c r="BA145">
        <v>1306</v>
      </c>
      <c r="BC145" s="3">
        <v>41607</v>
      </c>
      <c r="BD145">
        <v>40.130000000000003</v>
      </c>
      <c r="BF145" s="3">
        <v>41607</v>
      </c>
      <c r="BG145">
        <v>65.03</v>
      </c>
      <c r="BI145" s="3">
        <v>41607</v>
      </c>
      <c r="BJ145">
        <v>23.89</v>
      </c>
      <c r="BL145" s="3">
        <v>41607</v>
      </c>
      <c r="BM145">
        <v>64.180000000000007</v>
      </c>
      <c r="BO145" s="3">
        <v>41603</v>
      </c>
      <c r="BP145">
        <v>0.13200000000000001</v>
      </c>
      <c r="BR145" s="3">
        <v>41611</v>
      </c>
      <c r="BS145">
        <v>66.412400000000005</v>
      </c>
      <c r="BU145" s="3">
        <v>41603</v>
      </c>
      <c r="BV145">
        <v>1.1952</v>
      </c>
      <c r="BX145" s="3">
        <v>41603</v>
      </c>
      <c r="BY145">
        <v>0.73980000000000001</v>
      </c>
    </row>
    <row r="146" spans="1:77" x14ac:dyDescent="0.25">
      <c r="A146" s="3">
        <v>41606</v>
      </c>
      <c r="B146">
        <v>80.989999999999995</v>
      </c>
      <c r="D146" s="3">
        <v>41606</v>
      </c>
      <c r="E146">
        <v>115.315</v>
      </c>
      <c r="G146" s="3">
        <v>41604</v>
      </c>
      <c r="H146">
        <v>142.09</v>
      </c>
      <c r="J146" s="3">
        <v>41606</v>
      </c>
      <c r="K146">
        <v>158.96</v>
      </c>
      <c r="M146" s="3">
        <v>41606</v>
      </c>
      <c r="N146">
        <v>179.82499999999999</v>
      </c>
      <c r="P146" s="3">
        <v>41610</v>
      </c>
      <c r="Q146">
        <v>113.75</v>
      </c>
      <c r="S146" s="3">
        <v>41606</v>
      </c>
      <c r="T146">
        <v>127.86125</v>
      </c>
      <c r="V146" s="3">
        <v>41610</v>
      </c>
      <c r="W146" s="9">
        <v>93</v>
      </c>
      <c r="X146" s="9"/>
      <c r="Y146" s="3">
        <v>41606</v>
      </c>
      <c r="Z146">
        <v>109.02500000000001</v>
      </c>
      <c r="AB146" s="3">
        <v>41610</v>
      </c>
      <c r="AC146" s="9">
        <v>107.26</v>
      </c>
      <c r="AD146" s="9"/>
      <c r="AE146" s="3">
        <v>41610</v>
      </c>
      <c r="AF146">
        <v>48.804699999999997</v>
      </c>
      <c r="AH146" s="3">
        <v>41604</v>
      </c>
      <c r="AI146">
        <v>190.26</v>
      </c>
      <c r="AK146" s="3">
        <v>41610</v>
      </c>
      <c r="AL146">
        <v>111.03</v>
      </c>
      <c r="AN146" s="3">
        <v>41604</v>
      </c>
      <c r="AO146">
        <v>13.284000000000001</v>
      </c>
      <c r="AQ146" s="3">
        <v>41604</v>
      </c>
      <c r="AR146">
        <v>20.234999999999999</v>
      </c>
      <c r="AT146" s="3">
        <v>41604</v>
      </c>
      <c r="AU146">
        <v>8.9450000000000003</v>
      </c>
      <c r="AW146" s="3">
        <v>41610</v>
      </c>
      <c r="AX146">
        <v>47.625362459999998</v>
      </c>
      <c r="AZ146" s="3">
        <v>41606</v>
      </c>
      <c r="BA146">
        <v>1315.5</v>
      </c>
      <c r="BC146" s="3">
        <v>41610</v>
      </c>
      <c r="BD146">
        <v>39.79</v>
      </c>
      <c r="BF146" s="3">
        <v>41610</v>
      </c>
      <c r="BG146">
        <v>63.9</v>
      </c>
      <c r="BI146" s="3">
        <v>41610</v>
      </c>
      <c r="BJ146">
        <v>23.77</v>
      </c>
      <c r="BL146" s="3">
        <v>41610</v>
      </c>
      <c r="BM146">
        <v>62.37</v>
      </c>
      <c r="BO146" s="3">
        <v>41604</v>
      </c>
      <c r="BP146">
        <v>0.13100000000000001</v>
      </c>
      <c r="BR146" s="3">
        <v>41612</v>
      </c>
      <c r="BS146">
        <v>66.563900000000004</v>
      </c>
      <c r="BU146" s="3">
        <v>41604</v>
      </c>
      <c r="BV146">
        <v>1.1947000000000001</v>
      </c>
      <c r="BX146" s="3">
        <v>41604</v>
      </c>
      <c r="BY146">
        <v>0.73670000000000002</v>
      </c>
    </row>
    <row r="147" spans="1:77" x14ac:dyDescent="0.25">
      <c r="A147" s="3">
        <v>41607</v>
      </c>
      <c r="B147">
        <v>80.84</v>
      </c>
      <c r="D147" s="3">
        <v>41607</v>
      </c>
      <c r="E147">
        <v>115.05500000000001</v>
      </c>
      <c r="G147" s="3">
        <v>41605</v>
      </c>
      <c r="H147">
        <v>142.06</v>
      </c>
      <c r="J147" s="3">
        <v>41607</v>
      </c>
      <c r="K147">
        <v>158.93</v>
      </c>
      <c r="M147" s="3">
        <v>41607</v>
      </c>
      <c r="N147">
        <v>179.97499999999999</v>
      </c>
      <c r="P147" s="3">
        <v>41611</v>
      </c>
      <c r="Q147">
        <v>114.04</v>
      </c>
      <c r="S147" s="3">
        <v>41607</v>
      </c>
      <c r="T147">
        <v>127.94</v>
      </c>
      <c r="V147" s="3">
        <v>41611</v>
      </c>
      <c r="W147" s="9">
        <v>92.91</v>
      </c>
      <c r="X147" s="9"/>
      <c r="Y147" s="3">
        <v>41607</v>
      </c>
      <c r="Z147">
        <v>109.13500000000001</v>
      </c>
      <c r="AB147" s="3">
        <v>41611</v>
      </c>
      <c r="AC147" s="9">
        <v>107.61</v>
      </c>
      <c r="AD147" s="9"/>
      <c r="AE147" s="3">
        <v>41611</v>
      </c>
      <c r="AF147">
        <v>48.75</v>
      </c>
      <c r="AH147" s="3">
        <v>41605</v>
      </c>
      <c r="AI147">
        <v>190.08</v>
      </c>
      <c r="AK147" s="3">
        <v>41611</v>
      </c>
      <c r="AL147">
        <v>111.09</v>
      </c>
      <c r="AN147" s="3">
        <v>41605</v>
      </c>
      <c r="AO147">
        <v>13.255000000000001</v>
      </c>
      <c r="AQ147" s="3">
        <v>41605</v>
      </c>
      <c r="AR147">
        <v>20.375</v>
      </c>
      <c r="AT147" s="3">
        <v>41605</v>
      </c>
      <c r="AU147">
        <v>8.9749999999999996</v>
      </c>
      <c r="AW147" s="3">
        <v>41611</v>
      </c>
      <c r="AX147">
        <v>47.565468899999999</v>
      </c>
      <c r="AZ147" s="3">
        <v>41607</v>
      </c>
      <c r="BA147">
        <v>1312</v>
      </c>
      <c r="BC147" s="3">
        <v>41611</v>
      </c>
      <c r="BD147">
        <v>39.43</v>
      </c>
      <c r="BF147" s="3">
        <v>41611</v>
      </c>
      <c r="BG147">
        <v>63.27</v>
      </c>
      <c r="BI147" s="3">
        <v>41611</v>
      </c>
      <c r="BJ147">
        <v>23.83</v>
      </c>
      <c r="BL147" s="3">
        <v>41611</v>
      </c>
      <c r="BM147">
        <v>61.07</v>
      </c>
      <c r="BO147" s="3">
        <v>41605</v>
      </c>
      <c r="BP147">
        <v>0.123</v>
      </c>
      <c r="BR147" s="3">
        <v>41613</v>
      </c>
      <c r="BS147">
        <v>66.078500000000005</v>
      </c>
      <c r="BU147" s="3">
        <v>41605</v>
      </c>
      <c r="BV147">
        <v>1.1995</v>
      </c>
      <c r="BX147" s="3">
        <v>41605</v>
      </c>
      <c r="BY147">
        <v>0.73640000000000005</v>
      </c>
    </row>
    <row r="148" spans="1:77" x14ac:dyDescent="0.25">
      <c r="A148" s="3">
        <v>41610</v>
      </c>
      <c r="B148">
        <v>80.885000000000005</v>
      </c>
      <c r="D148" s="3">
        <v>41610</v>
      </c>
      <c r="E148">
        <v>114.655</v>
      </c>
      <c r="G148" s="3">
        <v>41606</v>
      </c>
      <c r="H148">
        <v>142.04</v>
      </c>
      <c r="J148" s="3">
        <v>41610</v>
      </c>
      <c r="K148">
        <v>158.79499999999999</v>
      </c>
      <c r="M148" s="3">
        <v>41610</v>
      </c>
      <c r="N148">
        <v>179.47499999999999</v>
      </c>
      <c r="P148" s="3">
        <v>41612</v>
      </c>
      <c r="Q148">
        <v>113.67</v>
      </c>
      <c r="S148" s="3">
        <v>41610</v>
      </c>
      <c r="T148">
        <v>127.8575</v>
      </c>
      <c r="V148" s="3">
        <v>41612</v>
      </c>
      <c r="W148" s="9">
        <v>92.67</v>
      </c>
      <c r="X148" s="9"/>
      <c r="Y148" s="3">
        <v>41610</v>
      </c>
      <c r="Z148">
        <v>109</v>
      </c>
      <c r="AB148" s="3">
        <v>41612</v>
      </c>
      <c r="AC148" s="9">
        <v>106.93</v>
      </c>
      <c r="AD148" s="9"/>
      <c r="AE148" s="3">
        <v>41612</v>
      </c>
      <c r="AF148">
        <v>48.56</v>
      </c>
      <c r="AH148" s="3">
        <v>41606</v>
      </c>
      <c r="AI148">
        <v>190.52</v>
      </c>
      <c r="AK148" s="3">
        <v>41612</v>
      </c>
      <c r="AL148">
        <v>110.47</v>
      </c>
      <c r="AN148" s="3">
        <v>41606</v>
      </c>
      <c r="AO148">
        <v>13.244</v>
      </c>
      <c r="AQ148" s="3">
        <v>41606</v>
      </c>
      <c r="AR148">
        <v>20.405000000000001</v>
      </c>
      <c r="AT148" s="3">
        <v>41606</v>
      </c>
      <c r="AU148">
        <v>8.9450000000000003</v>
      </c>
      <c r="AW148" s="3">
        <v>41612</v>
      </c>
      <c r="AX148">
        <v>47.50557534</v>
      </c>
      <c r="AZ148" s="3">
        <v>41610</v>
      </c>
      <c r="BA148">
        <v>1291</v>
      </c>
      <c r="BC148" s="3">
        <v>41612</v>
      </c>
      <c r="BD148">
        <v>39.64</v>
      </c>
      <c r="BF148" s="3">
        <v>41612</v>
      </c>
      <c r="BG148">
        <v>62.7</v>
      </c>
      <c r="BI148" s="3">
        <v>41612</v>
      </c>
      <c r="BJ148">
        <v>24.33</v>
      </c>
      <c r="BL148" s="3">
        <v>41612</v>
      </c>
      <c r="BM148">
        <v>60.43</v>
      </c>
      <c r="BO148" s="3">
        <v>41606</v>
      </c>
      <c r="BP148">
        <v>0.127</v>
      </c>
      <c r="BR148" s="3">
        <v>41614</v>
      </c>
      <c r="BS148">
        <v>65.948599999999999</v>
      </c>
      <c r="BU148" s="3">
        <v>41606</v>
      </c>
      <c r="BV148">
        <v>1.2012</v>
      </c>
      <c r="BX148" s="3">
        <v>41606</v>
      </c>
      <c r="BY148">
        <v>0.73499999999999999</v>
      </c>
    </row>
    <row r="149" spans="1:77" x14ac:dyDescent="0.25">
      <c r="A149" s="3">
        <v>41611</v>
      </c>
      <c r="B149">
        <v>80.685000000000002</v>
      </c>
      <c r="D149" s="3">
        <v>41611</v>
      </c>
      <c r="E149">
        <v>114.69</v>
      </c>
      <c r="G149" s="3">
        <v>41607</v>
      </c>
      <c r="H149">
        <v>142.01</v>
      </c>
      <c r="J149" s="3">
        <v>41611</v>
      </c>
      <c r="K149">
        <v>158.83500000000001</v>
      </c>
      <c r="M149" s="3">
        <v>41611</v>
      </c>
      <c r="N149">
        <v>179.64500000000001</v>
      </c>
      <c r="P149" s="3">
        <v>41613</v>
      </c>
      <c r="Q149">
        <v>113.42</v>
      </c>
      <c r="S149" s="3">
        <v>41611</v>
      </c>
      <c r="T149">
        <v>127.91</v>
      </c>
      <c r="V149" s="3">
        <v>41613</v>
      </c>
      <c r="W149" s="9">
        <v>92.6</v>
      </c>
      <c r="X149" s="9"/>
      <c r="Y149" s="3">
        <v>41611</v>
      </c>
      <c r="Z149">
        <v>108.985</v>
      </c>
      <c r="AB149" s="3">
        <v>41613</v>
      </c>
      <c r="AC149" s="9">
        <v>107.4</v>
      </c>
      <c r="AD149" s="9"/>
      <c r="AE149" s="3">
        <v>41613</v>
      </c>
      <c r="AF149">
        <v>48.75</v>
      </c>
      <c r="AH149" s="3">
        <v>41607</v>
      </c>
      <c r="AI149">
        <v>190.55</v>
      </c>
      <c r="AK149" s="3">
        <v>41613</v>
      </c>
      <c r="AL149">
        <v>110.34</v>
      </c>
      <c r="AN149" s="3">
        <v>41607</v>
      </c>
      <c r="AO149">
        <v>13.25</v>
      </c>
      <c r="AQ149" s="3">
        <v>41607</v>
      </c>
      <c r="AR149">
        <v>20.425000000000001</v>
      </c>
      <c r="AT149" s="3">
        <v>41607</v>
      </c>
      <c r="AU149">
        <v>8.9649999999999999</v>
      </c>
      <c r="AW149" s="3">
        <v>41613</v>
      </c>
      <c r="AX149">
        <v>46.966533299999995</v>
      </c>
      <c r="AZ149" s="3">
        <v>41611</v>
      </c>
      <c r="BA149">
        <v>1256.5</v>
      </c>
      <c r="BC149" s="3">
        <v>41613</v>
      </c>
      <c r="BD149">
        <v>39.4</v>
      </c>
      <c r="BF149" s="3">
        <v>41613</v>
      </c>
      <c r="BG149">
        <v>62.45</v>
      </c>
      <c r="BI149" s="3">
        <v>41613</v>
      </c>
      <c r="BJ149">
        <v>24.33</v>
      </c>
      <c r="BL149" s="3">
        <v>41613</v>
      </c>
      <c r="BM149">
        <v>60.71</v>
      </c>
      <c r="BO149" s="3">
        <v>41607</v>
      </c>
      <c r="BP149">
        <v>0.27700000000000002</v>
      </c>
      <c r="BR149" s="3">
        <v>41617</v>
      </c>
      <c r="BS149">
        <v>65.780600000000007</v>
      </c>
      <c r="BU149" s="3">
        <v>41607</v>
      </c>
      <c r="BV149">
        <v>1.2043999999999999</v>
      </c>
      <c r="BX149" s="3">
        <v>41607</v>
      </c>
      <c r="BY149">
        <v>0.73580000000000001</v>
      </c>
    </row>
    <row r="150" spans="1:77" x14ac:dyDescent="0.25">
      <c r="A150" s="3">
        <v>41612</v>
      </c>
      <c r="B150">
        <v>80.935000000000002</v>
      </c>
      <c r="D150" s="3">
        <v>41612</v>
      </c>
      <c r="E150">
        <v>114.37</v>
      </c>
      <c r="G150" s="3">
        <v>41610</v>
      </c>
      <c r="H150">
        <v>141.96</v>
      </c>
      <c r="J150" s="3">
        <v>41612</v>
      </c>
      <c r="K150">
        <v>158.41499999999999</v>
      </c>
      <c r="M150" s="3">
        <v>41612</v>
      </c>
      <c r="N150">
        <v>178.655</v>
      </c>
      <c r="P150" s="3">
        <v>41614</v>
      </c>
      <c r="Q150">
        <v>113.66</v>
      </c>
      <c r="S150" s="3">
        <v>41612</v>
      </c>
      <c r="T150">
        <v>127.50624999999999</v>
      </c>
      <c r="V150" s="3">
        <v>41614</v>
      </c>
      <c r="W150" s="9">
        <v>92.86</v>
      </c>
      <c r="X150" s="9"/>
      <c r="Y150" s="3">
        <v>41612</v>
      </c>
      <c r="Z150">
        <v>108.88</v>
      </c>
      <c r="AB150" s="3">
        <v>41614</v>
      </c>
      <c r="AC150" s="9">
        <v>107.86</v>
      </c>
      <c r="AD150" s="9"/>
      <c r="AE150" s="3">
        <v>41614</v>
      </c>
      <c r="AF150">
        <v>49.073300000000003</v>
      </c>
      <c r="AH150" s="3">
        <v>41610</v>
      </c>
      <c r="AI150">
        <v>191.05</v>
      </c>
      <c r="AK150" s="3">
        <v>41614</v>
      </c>
      <c r="AL150">
        <v>110.33</v>
      </c>
      <c r="AN150" s="3">
        <v>41610</v>
      </c>
      <c r="AO150">
        <v>13.260999999999999</v>
      </c>
      <c r="AQ150" s="3">
        <v>41610</v>
      </c>
      <c r="AR150">
        <v>20.34</v>
      </c>
      <c r="AT150" s="3">
        <v>41610</v>
      </c>
      <c r="AU150">
        <v>8.9949999999999992</v>
      </c>
      <c r="AW150" s="3">
        <v>41614</v>
      </c>
      <c r="AX150">
        <v>47.29594788</v>
      </c>
      <c r="AZ150" s="3">
        <v>41612</v>
      </c>
      <c r="BA150">
        <v>1259</v>
      </c>
      <c r="BC150" s="3">
        <v>41614</v>
      </c>
      <c r="BD150">
        <v>40.15</v>
      </c>
      <c r="BF150" s="3">
        <v>41614</v>
      </c>
      <c r="BG150">
        <v>63.51</v>
      </c>
      <c r="BI150" s="3">
        <v>41614</v>
      </c>
      <c r="BJ150">
        <v>25</v>
      </c>
      <c r="BL150" s="3">
        <v>41614</v>
      </c>
      <c r="BM150">
        <v>63.24</v>
      </c>
      <c r="BO150" s="3">
        <v>41610</v>
      </c>
      <c r="BP150">
        <v>0.112</v>
      </c>
      <c r="BR150" s="3">
        <v>41618</v>
      </c>
      <c r="BS150">
        <v>65.533000000000001</v>
      </c>
      <c r="BU150" s="3">
        <v>41610</v>
      </c>
      <c r="BV150">
        <v>1.2079</v>
      </c>
      <c r="BX150" s="3">
        <v>41610</v>
      </c>
      <c r="BY150">
        <v>0.73850000000000005</v>
      </c>
    </row>
    <row r="151" spans="1:77" x14ac:dyDescent="0.25">
      <c r="A151" s="3">
        <v>41613</v>
      </c>
      <c r="B151">
        <v>81.144999999999996</v>
      </c>
      <c r="D151" s="3">
        <v>41613</v>
      </c>
      <c r="E151">
        <v>114.56</v>
      </c>
      <c r="G151" s="3">
        <v>41611</v>
      </c>
      <c r="H151">
        <v>141.97</v>
      </c>
      <c r="J151" s="3">
        <v>41613</v>
      </c>
      <c r="K151">
        <v>158.04499999999999</v>
      </c>
      <c r="M151" s="3">
        <v>41613</v>
      </c>
      <c r="N151">
        <v>177.905</v>
      </c>
      <c r="P151" s="3">
        <v>41617</v>
      </c>
      <c r="Q151">
        <v>113.83</v>
      </c>
      <c r="S151" s="3">
        <v>41613</v>
      </c>
      <c r="T151">
        <v>127.255</v>
      </c>
      <c r="V151" s="3">
        <v>41617</v>
      </c>
      <c r="W151" s="9">
        <v>93.2</v>
      </c>
      <c r="X151" s="9"/>
      <c r="Y151" s="3">
        <v>41613</v>
      </c>
      <c r="Z151">
        <v>108.82</v>
      </c>
      <c r="AB151" s="3">
        <v>41617</v>
      </c>
      <c r="AC151" s="9">
        <v>108.16</v>
      </c>
      <c r="AD151" s="9"/>
      <c r="AE151" s="3">
        <v>41617</v>
      </c>
      <c r="AF151">
        <v>49.09</v>
      </c>
      <c r="AH151" s="3">
        <v>41611</v>
      </c>
      <c r="AI151">
        <v>190.93</v>
      </c>
      <c r="AK151" s="3">
        <v>41617</v>
      </c>
      <c r="AL151">
        <v>110.42</v>
      </c>
      <c r="AN151" s="3">
        <v>41611</v>
      </c>
      <c r="AO151">
        <v>13.122</v>
      </c>
      <c r="AQ151" s="3">
        <v>41611</v>
      </c>
      <c r="AR151">
        <v>20.05</v>
      </c>
      <c r="AT151" s="3">
        <v>41611</v>
      </c>
      <c r="AU151">
        <v>8.8650000000000002</v>
      </c>
      <c r="AW151" s="3">
        <v>41617</v>
      </c>
      <c r="AX151">
        <v>46.846746179999997</v>
      </c>
      <c r="AZ151" s="3">
        <v>41613</v>
      </c>
      <c r="BA151">
        <v>1276.5</v>
      </c>
      <c r="BC151" s="3">
        <v>41617</v>
      </c>
      <c r="BD151">
        <v>39.880000000000003</v>
      </c>
      <c r="BF151" s="3">
        <v>41617</v>
      </c>
      <c r="BG151">
        <v>63.87</v>
      </c>
      <c r="BI151" s="3">
        <v>41617</v>
      </c>
      <c r="BJ151">
        <v>25.13</v>
      </c>
      <c r="BL151" s="3">
        <v>41617</v>
      </c>
      <c r="BM151">
        <v>62.96</v>
      </c>
      <c r="BO151" s="3">
        <v>41611</v>
      </c>
      <c r="BP151">
        <v>0.11700000000000001</v>
      </c>
      <c r="BR151" s="3">
        <v>41619</v>
      </c>
      <c r="BS151">
        <v>65.441500000000005</v>
      </c>
      <c r="BU151" s="3">
        <v>41611</v>
      </c>
      <c r="BV151">
        <v>1.2060999999999999</v>
      </c>
      <c r="BX151" s="3">
        <v>41611</v>
      </c>
      <c r="BY151">
        <v>0.7359</v>
      </c>
    </row>
    <row r="152" spans="1:77" x14ac:dyDescent="0.25">
      <c r="A152" s="3">
        <v>41614</v>
      </c>
      <c r="B152">
        <v>80.915000000000006</v>
      </c>
      <c r="D152" s="3">
        <v>41614</v>
      </c>
      <c r="E152">
        <v>114.36499999999999</v>
      </c>
      <c r="G152" s="3">
        <v>41612</v>
      </c>
      <c r="H152">
        <v>141.83000000000001</v>
      </c>
      <c r="J152" s="3">
        <v>41614</v>
      </c>
      <c r="K152">
        <v>158.22499999999999</v>
      </c>
      <c r="M152" s="3">
        <v>41614</v>
      </c>
      <c r="N152">
        <v>178.26499999999999</v>
      </c>
      <c r="P152" s="3">
        <v>41618</v>
      </c>
      <c r="Q152">
        <v>114.29</v>
      </c>
      <c r="S152" s="3">
        <v>41614</v>
      </c>
      <c r="T152">
        <v>127.34375</v>
      </c>
      <c r="V152" s="3">
        <v>41618</v>
      </c>
      <c r="W152" s="9">
        <v>93.2</v>
      </c>
      <c r="X152" s="9"/>
      <c r="Y152" s="3">
        <v>41614</v>
      </c>
      <c r="Z152">
        <v>108.75</v>
      </c>
      <c r="AB152" s="3">
        <v>41618</v>
      </c>
      <c r="AC152" s="9">
        <v>108.6</v>
      </c>
      <c r="AD152" s="9"/>
      <c r="AE152" s="3">
        <v>41618</v>
      </c>
      <c r="AF152">
        <v>49.38</v>
      </c>
      <c r="AH152" s="3">
        <v>41612</v>
      </c>
      <c r="AI152">
        <v>190.64</v>
      </c>
      <c r="AK152" s="3">
        <v>41618</v>
      </c>
      <c r="AL152">
        <v>110.71</v>
      </c>
      <c r="AN152" s="3">
        <v>41612</v>
      </c>
      <c r="AO152">
        <v>13.177</v>
      </c>
      <c r="AQ152" s="3">
        <v>41612</v>
      </c>
      <c r="AR152">
        <v>19.920000000000002</v>
      </c>
      <c r="AT152" s="3">
        <v>41612</v>
      </c>
      <c r="AU152">
        <v>8.8149999999999995</v>
      </c>
      <c r="AW152" s="3">
        <v>41618</v>
      </c>
      <c r="AX152">
        <v>46.786852619999998</v>
      </c>
      <c r="AZ152" s="3">
        <v>41614</v>
      </c>
      <c r="BA152">
        <v>1288</v>
      </c>
      <c r="BC152" s="3">
        <v>41618</v>
      </c>
      <c r="BD152">
        <v>39.83</v>
      </c>
      <c r="BF152" s="3">
        <v>41618</v>
      </c>
      <c r="BG152">
        <v>63.64</v>
      </c>
      <c r="BI152" s="3">
        <v>41618</v>
      </c>
      <c r="BJ152">
        <v>24.93</v>
      </c>
      <c r="BL152" s="3">
        <v>41618</v>
      </c>
      <c r="BM152">
        <v>63.07</v>
      </c>
      <c r="BO152" s="3">
        <v>41612</v>
      </c>
      <c r="BP152">
        <v>0.126</v>
      </c>
      <c r="BR152" s="3">
        <v>41620</v>
      </c>
      <c r="BS152">
        <v>65.618399999999994</v>
      </c>
      <c r="BU152" s="3">
        <v>41612</v>
      </c>
      <c r="BV152">
        <v>1.2053</v>
      </c>
      <c r="BX152" s="3">
        <v>41612</v>
      </c>
      <c r="BY152">
        <v>0.73560000000000003</v>
      </c>
    </row>
    <row r="153" spans="1:77" x14ac:dyDescent="0.25">
      <c r="A153" s="3">
        <v>41617</v>
      </c>
      <c r="B153">
        <v>80.819999999999993</v>
      </c>
      <c r="D153" s="3">
        <v>41617</v>
      </c>
      <c r="E153">
        <v>114.185</v>
      </c>
      <c r="G153" s="3">
        <v>41613</v>
      </c>
      <c r="H153">
        <v>141.69999999999999</v>
      </c>
      <c r="J153" s="3">
        <v>41617</v>
      </c>
      <c r="K153">
        <v>158.39500000000001</v>
      </c>
      <c r="M153" s="3">
        <v>41617</v>
      </c>
      <c r="N153">
        <v>178.4</v>
      </c>
      <c r="P153" s="3">
        <v>41619</v>
      </c>
      <c r="Q153">
        <v>113.97</v>
      </c>
      <c r="S153" s="3">
        <v>41617</v>
      </c>
      <c r="T153">
        <v>127.345</v>
      </c>
      <c r="V153" s="3">
        <v>41619</v>
      </c>
      <c r="W153" s="9">
        <v>92.92</v>
      </c>
      <c r="X153" s="9"/>
      <c r="Y153" s="3">
        <v>41617</v>
      </c>
      <c r="Z153">
        <v>108.88</v>
      </c>
      <c r="AB153" s="3">
        <v>41619</v>
      </c>
      <c r="AC153" s="9">
        <v>108.08</v>
      </c>
      <c r="AD153" s="9"/>
      <c r="AE153" s="3">
        <v>41619</v>
      </c>
      <c r="AF153">
        <v>49.1</v>
      </c>
      <c r="AH153" s="3">
        <v>41613</v>
      </c>
      <c r="AI153">
        <v>189.64</v>
      </c>
      <c r="AK153" s="3">
        <v>41619</v>
      </c>
      <c r="AL153">
        <v>110.53</v>
      </c>
      <c r="AN153" s="3">
        <v>41613</v>
      </c>
      <c r="AO153">
        <v>13.013999999999999</v>
      </c>
      <c r="AQ153" s="3">
        <v>41613</v>
      </c>
      <c r="AR153">
        <v>19.745000000000001</v>
      </c>
      <c r="AT153" s="3">
        <v>41613</v>
      </c>
      <c r="AU153">
        <v>8.6950000000000003</v>
      </c>
      <c r="AW153" s="3">
        <v>41619</v>
      </c>
      <c r="AX153">
        <v>45.918395999999994</v>
      </c>
      <c r="AZ153" s="3">
        <v>41617</v>
      </c>
      <c r="BA153">
        <v>1292.5</v>
      </c>
      <c r="BC153" s="3">
        <v>41619</v>
      </c>
      <c r="BD153">
        <v>38.53</v>
      </c>
      <c r="BF153" s="3">
        <v>41619</v>
      </c>
      <c r="BG153">
        <v>62.34</v>
      </c>
      <c r="BI153" s="3">
        <v>41619</v>
      </c>
      <c r="BJ153">
        <v>24.5</v>
      </c>
      <c r="BL153" s="3">
        <v>41619</v>
      </c>
      <c r="BM153">
        <v>61.81</v>
      </c>
      <c r="BO153" s="3">
        <v>41613</v>
      </c>
      <c r="BP153">
        <v>0.127</v>
      </c>
      <c r="BR153" s="3">
        <v>41621</v>
      </c>
      <c r="BS153">
        <v>65.729600000000005</v>
      </c>
      <c r="BU153" s="3">
        <v>41613</v>
      </c>
      <c r="BV153">
        <v>1.1952</v>
      </c>
      <c r="BX153" s="3">
        <v>41613</v>
      </c>
      <c r="BY153">
        <v>0.73170000000000002</v>
      </c>
    </row>
    <row r="154" spans="1:77" x14ac:dyDescent="0.25">
      <c r="A154" s="3">
        <v>41618</v>
      </c>
      <c r="B154">
        <v>80.569999999999993</v>
      </c>
      <c r="D154" s="3">
        <v>41618</v>
      </c>
      <c r="E154">
        <v>114.125</v>
      </c>
      <c r="G154" s="3">
        <v>41614</v>
      </c>
      <c r="H154">
        <v>141.78</v>
      </c>
      <c r="J154" s="3">
        <v>41618</v>
      </c>
      <c r="K154">
        <v>158.62</v>
      </c>
      <c r="M154" s="3">
        <v>41618</v>
      </c>
      <c r="N154">
        <v>178.69499999999999</v>
      </c>
      <c r="P154" s="3">
        <v>41620</v>
      </c>
      <c r="Q154">
        <v>113.78</v>
      </c>
      <c r="S154" s="3">
        <v>41618</v>
      </c>
      <c r="T154">
        <v>127.41249999999999</v>
      </c>
      <c r="V154" s="3">
        <v>41620</v>
      </c>
      <c r="W154" s="9">
        <v>92.75</v>
      </c>
      <c r="X154" s="9"/>
      <c r="Y154" s="3">
        <v>41618</v>
      </c>
      <c r="Z154">
        <v>108.93</v>
      </c>
      <c r="AB154" s="3">
        <v>41620</v>
      </c>
      <c r="AC154" s="9">
        <v>108.25</v>
      </c>
      <c r="AD154" s="9"/>
      <c r="AE154" s="3">
        <v>41620</v>
      </c>
      <c r="AF154">
        <v>49.04</v>
      </c>
      <c r="AH154" s="3">
        <v>41614</v>
      </c>
      <c r="AI154">
        <v>189.2</v>
      </c>
      <c r="AK154" s="3">
        <v>41620</v>
      </c>
      <c r="AL154">
        <v>110.22</v>
      </c>
      <c r="AN154" s="3">
        <v>41614</v>
      </c>
      <c r="AO154">
        <v>13.102</v>
      </c>
      <c r="AQ154" s="3">
        <v>41614</v>
      </c>
      <c r="AR154">
        <v>19.885000000000002</v>
      </c>
      <c r="AT154" s="3">
        <v>41614</v>
      </c>
      <c r="AU154">
        <v>8.7899999999999991</v>
      </c>
      <c r="AW154" s="3">
        <v>41620</v>
      </c>
      <c r="AX154">
        <v>45.369371700000002</v>
      </c>
      <c r="AZ154" s="3">
        <v>41618</v>
      </c>
      <c r="BA154">
        <v>1290</v>
      </c>
      <c r="BC154" s="3">
        <v>41620</v>
      </c>
      <c r="BD154">
        <v>38.11</v>
      </c>
      <c r="BF154" s="3">
        <v>41620</v>
      </c>
      <c r="BG154">
        <v>62.13</v>
      </c>
      <c r="BI154" s="3">
        <v>41620</v>
      </c>
      <c r="BJ154">
        <v>24.08</v>
      </c>
      <c r="BL154" s="3">
        <v>41620</v>
      </c>
      <c r="BM154">
        <v>60.51</v>
      </c>
      <c r="BO154" s="3">
        <v>41614</v>
      </c>
      <c r="BP154">
        <v>0.127</v>
      </c>
      <c r="BR154" s="3">
        <v>41624</v>
      </c>
      <c r="BS154">
        <v>65.618399999999994</v>
      </c>
      <c r="BU154" s="3">
        <v>41614</v>
      </c>
      <c r="BV154">
        <v>1.1929000000000001</v>
      </c>
      <c r="BX154" s="3">
        <v>41614</v>
      </c>
      <c r="BY154">
        <v>0.72950000000000004</v>
      </c>
    </row>
    <row r="155" spans="1:77" x14ac:dyDescent="0.25">
      <c r="A155" s="3">
        <v>41619</v>
      </c>
      <c r="B155">
        <v>80.849999999999994</v>
      </c>
      <c r="D155" s="3">
        <v>41619</v>
      </c>
      <c r="E155">
        <v>114.52</v>
      </c>
      <c r="G155" s="3">
        <v>41617</v>
      </c>
      <c r="H155">
        <v>141.88</v>
      </c>
      <c r="J155" s="3">
        <v>41619</v>
      </c>
      <c r="K155">
        <v>158.63</v>
      </c>
      <c r="M155" s="3">
        <v>41619</v>
      </c>
      <c r="N155">
        <v>178.88499999999999</v>
      </c>
      <c r="P155" s="3">
        <v>41621</v>
      </c>
      <c r="Q155">
        <v>114.09</v>
      </c>
      <c r="S155" s="3">
        <v>41619</v>
      </c>
      <c r="T155">
        <v>127.48125</v>
      </c>
      <c r="V155" s="3">
        <v>41621</v>
      </c>
      <c r="W155" s="9">
        <v>92.9</v>
      </c>
      <c r="X155" s="9"/>
      <c r="Y155" s="3">
        <v>41619</v>
      </c>
      <c r="Z155">
        <v>108.98</v>
      </c>
      <c r="AB155" s="3">
        <v>41621</v>
      </c>
      <c r="AC155" s="9">
        <v>108.35</v>
      </c>
      <c r="AD155" s="9"/>
      <c r="AE155" s="3">
        <v>41621</v>
      </c>
      <c r="AF155">
        <v>48.97</v>
      </c>
      <c r="AH155" s="3">
        <v>41617</v>
      </c>
      <c r="AI155">
        <v>188.91</v>
      </c>
      <c r="AK155" s="3">
        <v>41621</v>
      </c>
      <c r="AL155">
        <v>110.54</v>
      </c>
      <c r="AN155" s="3">
        <v>41617</v>
      </c>
      <c r="AO155">
        <v>13.144</v>
      </c>
      <c r="AQ155" s="3">
        <v>41617</v>
      </c>
      <c r="AR155">
        <v>19.934999999999999</v>
      </c>
      <c r="AT155" s="3">
        <v>41617</v>
      </c>
      <c r="AU155">
        <v>8.77</v>
      </c>
      <c r="AW155" s="3">
        <v>41621</v>
      </c>
      <c r="AX155">
        <v>45.748697579999998</v>
      </c>
      <c r="AZ155" s="3">
        <v>41619</v>
      </c>
      <c r="BA155">
        <v>1273</v>
      </c>
      <c r="BC155" s="3">
        <v>41621</v>
      </c>
      <c r="BD155">
        <v>38.380000000000003</v>
      </c>
      <c r="BF155" s="3">
        <v>41621</v>
      </c>
      <c r="BG155">
        <v>62.33</v>
      </c>
      <c r="BI155" s="3">
        <v>41621</v>
      </c>
      <c r="BJ155">
        <v>24.02</v>
      </c>
      <c r="BL155" s="3">
        <v>41621</v>
      </c>
      <c r="BM155">
        <v>61.54</v>
      </c>
      <c r="BO155" s="3">
        <v>41617</v>
      </c>
      <c r="BP155">
        <v>0.125</v>
      </c>
      <c r="BR155" s="3">
        <v>41625</v>
      </c>
      <c r="BS155">
        <v>65.730900000000005</v>
      </c>
      <c r="BU155" s="3">
        <v>41617</v>
      </c>
      <c r="BV155">
        <v>1.1958</v>
      </c>
      <c r="BX155" s="3">
        <v>41617</v>
      </c>
      <c r="BY155">
        <v>0.7278</v>
      </c>
    </row>
    <row r="156" spans="1:77" x14ac:dyDescent="0.25">
      <c r="A156" s="3">
        <v>41620</v>
      </c>
      <c r="B156">
        <v>80.974999999999994</v>
      </c>
      <c r="D156" s="3">
        <v>41620</v>
      </c>
      <c r="E156">
        <v>114.19</v>
      </c>
      <c r="G156" s="3">
        <v>41618</v>
      </c>
      <c r="H156">
        <v>142</v>
      </c>
      <c r="J156" s="3">
        <v>41620</v>
      </c>
      <c r="K156">
        <v>158.4</v>
      </c>
      <c r="M156" s="3">
        <v>41620</v>
      </c>
      <c r="N156">
        <v>178.535</v>
      </c>
      <c r="P156" s="3">
        <v>41624</v>
      </c>
      <c r="Q156">
        <v>114.18</v>
      </c>
      <c r="S156" s="3">
        <v>41620</v>
      </c>
      <c r="T156">
        <v>127.3575</v>
      </c>
      <c r="V156" s="3">
        <v>41624</v>
      </c>
      <c r="W156" s="9">
        <v>92.98</v>
      </c>
      <c r="X156" s="9"/>
      <c r="Y156" s="3">
        <v>41620</v>
      </c>
      <c r="Z156">
        <v>108.97499999999999</v>
      </c>
      <c r="AB156" s="3">
        <v>41624</v>
      </c>
      <c r="AC156" s="9">
        <v>108.51</v>
      </c>
      <c r="AD156" s="9"/>
      <c r="AE156" s="3">
        <v>41624</v>
      </c>
      <c r="AF156">
        <v>49.08</v>
      </c>
      <c r="AH156" s="3">
        <v>41618</v>
      </c>
      <c r="AI156">
        <v>189.24</v>
      </c>
      <c r="AK156" s="3">
        <v>41624</v>
      </c>
      <c r="AL156">
        <v>110.62</v>
      </c>
      <c r="AN156" s="3">
        <v>41618</v>
      </c>
      <c r="AO156">
        <v>13.05</v>
      </c>
      <c r="AQ156" s="3">
        <v>41618</v>
      </c>
      <c r="AR156">
        <v>19.795000000000002</v>
      </c>
      <c r="AT156" s="3">
        <v>41618</v>
      </c>
      <c r="AU156">
        <v>8.7249999999999996</v>
      </c>
      <c r="AW156" s="3">
        <v>41624</v>
      </c>
      <c r="AX156">
        <v>46.038183119999992</v>
      </c>
      <c r="AZ156" s="3">
        <v>41620</v>
      </c>
      <c r="BA156">
        <v>1256</v>
      </c>
      <c r="BC156" s="3">
        <v>41624</v>
      </c>
      <c r="BD156">
        <v>38.369999999999997</v>
      </c>
      <c r="BF156" s="3">
        <v>41624</v>
      </c>
      <c r="BG156">
        <v>63.16</v>
      </c>
      <c r="BI156" s="3">
        <v>41624</v>
      </c>
      <c r="BJ156">
        <v>24.26</v>
      </c>
      <c r="BL156" s="3">
        <v>41624</v>
      </c>
      <c r="BM156">
        <v>61.92</v>
      </c>
      <c r="BO156" s="3">
        <v>41618</v>
      </c>
      <c r="BP156">
        <v>0.13100000000000001</v>
      </c>
      <c r="BR156" s="3">
        <v>41626</v>
      </c>
      <c r="BS156">
        <v>65.573899999999995</v>
      </c>
      <c r="BU156" s="3">
        <v>41618</v>
      </c>
      <c r="BV156">
        <v>1.1951000000000001</v>
      </c>
      <c r="BX156" s="3">
        <v>41618</v>
      </c>
      <c r="BY156">
        <v>0.72670000000000001</v>
      </c>
    </row>
    <row r="157" spans="1:77" x14ac:dyDescent="0.25">
      <c r="A157" s="3">
        <v>41621</v>
      </c>
      <c r="B157">
        <v>81.239999999999995</v>
      </c>
      <c r="D157" s="3">
        <v>41621</v>
      </c>
      <c r="E157">
        <v>114.63500000000001</v>
      </c>
      <c r="G157" s="3">
        <v>41619</v>
      </c>
      <c r="H157">
        <v>141.97</v>
      </c>
      <c r="J157" s="3">
        <v>41621</v>
      </c>
      <c r="K157">
        <v>158.38</v>
      </c>
      <c r="M157" s="3">
        <v>41621</v>
      </c>
      <c r="N157">
        <v>178.63499999999999</v>
      </c>
      <c r="P157" s="3">
        <v>41625</v>
      </c>
      <c r="Q157">
        <v>114.52</v>
      </c>
      <c r="S157" s="3">
        <v>41621</v>
      </c>
      <c r="T157">
        <v>127.3475</v>
      </c>
      <c r="V157" s="3">
        <v>41625</v>
      </c>
      <c r="W157" s="9">
        <v>92.99</v>
      </c>
      <c r="X157" s="9"/>
      <c r="Y157" s="3">
        <v>41621</v>
      </c>
      <c r="Z157">
        <v>109.03</v>
      </c>
      <c r="AB157" s="3">
        <v>41625</v>
      </c>
      <c r="AC157" s="9">
        <v>108.8</v>
      </c>
      <c r="AD157" s="9"/>
      <c r="AE157" s="3">
        <v>41625</v>
      </c>
      <c r="AF157">
        <v>48.93</v>
      </c>
      <c r="AH157" s="3">
        <v>41619</v>
      </c>
      <c r="AI157">
        <v>189.44</v>
      </c>
      <c r="AK157" s="3">
        <v>41625</v>
      </c>
      <c r="AL157">
        <v>110.95</v>
      </c>
      <c r="AN157" s="3">
        <v>41619</v>
      </c>
      <c r="AO157">
        <v>12.929</v>
      </c>
      <c r="AQ157" s="3">
        <v>41619</v>
      </c>
      <c r="AR157">
        <v>19.670000000000002</v>
      </c>
      <c r="AT157" s="3">
        <v>41619</v>
      </c>
      <c r="AU157">
        <v>8.67</v>
      </c>
      <c r="AW157" s="3">
        <v>41625</v>
      </c>
      <c r="AX157">
        <v>45.678821759999998</v>
      </c>
      <c r="AZ157" s="3">
        <v>41621</v>
      </c>
      <c r="BA157">
        <v>1269</v>
      </c>
      <c r="BC157" s="3">
        <v>41625</v>
      </c>
      <c r="BD157">
        <v>37.72</v>
      </c>
      <c r="BF157" s="3">
        <v>41625</v>
      </c>
      <c r="BG157">
        <v>62.67</v>
      </c>
      <c r="BI157" s="3">
        <v>41625</v>
      </c>
      <c r="BJ157">
        <v>24.06</v>
      </c>
      <c r="BL157" s="3">
        <v>41625</v>
      </c>
      <c r="BM157">
        <v>61.65</v>
      </c>
      <c r="BO157" s="3">
        <v>41619</v>
      </c>
      <c r="BP157">
        <v>0.14399999999999999</v>
      </c>
      <c r="BR157" s="3">
        <v>41627</v>
      </c>
      <c r="BS157">
        <v>66.0227</v>
      </c>
      <c r="BU157" s="3">
        <v>41619</v>
      </c>
      <c r="BV157">
        <v>1.1878</v>
      </c>
      <c r="BX157" s="3">
        <v>41619</v>
      </c>
      <c r="BY157">
        <v>0.72540000000000004</v>
      </c>
    </row>
    <row r="158" spans="1:77" x14ac:dyDescent="0.25">
      <c r="A158" s="3">
        <v>41624</v>
      </c>
      <c r="B158">
        <v>81.14</v>
      </c>
      <c r="D158" s="3">
        <v>41624</v>
      </c>
      <c r="E158">
        <v>114.75</v>
      </c>
      <c r="G158" s="3">
        <v>41620</v>
      </c>
      <c r="H158">
        <v>141.9</v>
      </c>
      <c r="J158" s="3">
        <v>41624</v>
      </c>
      <c r="K158">
        <v>158.465</v>
      </c>
      <c r="M158" s="3">
        <v>41624</v>
      </c>
      <c r="N158">
        <v>178.70500000000001</v>
      </c>
      <c r="P158" s="3">
        <v>41626</v>
      </c>
      <c r="Q158">
        <v>114.52</v>
      </c>
      <c r="S158" s="3">
        <v>41624</v>
      </c>
      <c r="T158">
        <v>127.435</v>
      </c>
      <c r="V158" s="3">
        <v>41626</v>
      </c>
      <c r="W158" s="9">
        <v>93.15</v>
      </c>
      <c r="X158" s="9"/>
      <c r="Y158" s="3">
        <v>41624</v>
      </c>
      <c r="Z158">
        <v>109.01</v>
      </c>
      <c r="AB158" s="3">
        <v>41626</v>
      </c>
      <c r="AC158" s="9">
        <v>108.78</v>
      </c>
      <c r="AD158" s="9"/>
      <c r="AE158" s="3">
        <v>41626</v>
      </c>
      <c r="AF158">
        <v>49.15</v>
      </c>
      <c r="AH158" s="3">
        <v>41620</v>
      </c>
      <c r="AI158">
        <v>188.87</v>
      </c>
      <c r="AK158" s="3">
        <v>41626</v>
      </c>
      <c r="AL158">
        <v>110.46</v>
      </c>
      <c r="AN158" s="3">
        <v>41620</v>
      </c>
      <c r="AO158">
        <v>12.871</v>
      </c>
      <c r="AQ158" s="3">
        <v>41620</v>
      </c>
      <c r="AR158">
        <v>19.489999999999998</v>
      </c>
      <c r="AT158" s="3">
        <v>41620</v>
      </c>
      <c r="AU158">
        <v>8.7249999999999996</v>
      </c>
      <c r="AW158" s="3">
        <v>41626</v>
      </c>
      <c r="AX158">
        <v>45.069903899999993</v>
      </c>
      <c r="AZ158" s="3">
        <v>41624</v>
      </c>
      <c r="BA158">
        <v>1283</v>
      </c>
      <c r="BC158" s="3">
        <v>41626</v>
      </c>
      <c r="BD158">
        <v>38.47</v>
      </c>
      <c r="BF158" s="3">
        <v>41626</v>
      </c>
      <c r="BG158">
        <v>62.98</v>
      </c>
      <c r="BI158" s="3">
        <v>41626</v>
      </c>
      <c r="BJ158">
        <v>24.46</v>
      </c>
      <c r="BL158" s="3">
        <v>41626</v>
      </c>
      <c r="BM158">
        <v>61.68</v>
      </c>
      <c r="BO158" s="3">
        <v>41620</v>
      </c>
      <c r="BP158">
        <v>0.13900000000000001</v>
      </c>
      <c r="BR158" s="3">
        <v>41628</v>
      </c>
      <c r="BS158">
        <v>66.014499999999998</v>
      </c>
      <c r="BU158" s="3">
        <v>41620</v>
      </c>
      <c r="BV158">
        <v>1.1888000000000001</v>
      </c>
      <c r="BX158" s="3">
        <v>41620</v>
      </c>
      <c r="BY158">
        <v>0.72719999999999996</v>
      </c>
    </row>
    <row r="159" spans="1:77" x14ac:dyDescent="0.25">
      <c r="A159" s="3">
        <v>41625</v>
      </c>
      <c r="B159">
        <v>81.465000000000003</v>
      </c>
      <c r="D159" s="3">
        <v>41625</v>
      </c>
      <c r="E159">
        <v>115.2</v>
      </c>
      <c r="G159" s="3">
        <v>41621</v>
      </c>
      <c r="H159">
        <v>141.91</v>
      </c>
      <c r="J159" s="3">
        <v>41625</v>
      </c>
      <c r="K159">
        <v>158.505</v>
      </c>
      <c r="M159" s="3">
        <v>41625</v>
      </c>
      <c r="N159">
        <v>178.77500000000001</v>
      </c>
      <c r="P159" s="3">
        <v>41627</v>
      </c>
      <c r="Q159">
        <v>114.35</v>
      </c>
      <c r="S159" s="3">
        <v>41625</v>
      </c>
      <c r="T159">
        <v>127.5175</v>
      </c>
      <c r="V159" s="3">
        <v>41627</v>
      </c>
      <c r="W159" s="9">
        <v>93.05</v>
      </c>
      <c r="X159" s="9"/>
      <c r="Y159" s="3">
        <v>41625</v>
      </c>
      <c r="Z159">
        <v>109.15</v>
      </c>
      <c r="AB159" s="3">
        <v>41627</v>
      </c>
      <c r="AC159" s="9">
        <v>108.59</v>
      </c>
      <c r="AD159" s="9"/>
      <c r="AE159" s="3">
        <v>41627</v>
      </c>
      <c r="AF159">
        <v>48.6</v>
      </c>
      <c r="AH159" s="3">
        <v>41621</v>
      </c>
      <c r="AI159">
        <v>189.2</v>
      </c>
      <c r="AK159" s="3">
        <v>41627</v>
      </c>
      <c r="AL159">
        <v>110.05</v>
      </c>
      <c r="AN159" s="3">
        <v>41621</v>
      </c>
      <c r="AO159">
        <v>12.878</v>
      </c>
      <c r="AQ159" s="3">
        <v>41621</v>
      </c>
      <c r="AR159">
        <v>19.46</v>
      </c>
      <c r="AT159" s="3">
        <v>41621</v>
      </c>
      <c r="AU159">
        <v>8.65</v>
      </c>
      <c r="AW159" s="3">
        <v>41627</v>
      </c>
      <c r="AX159">
        <v>45.229620060000002</v>
      </c>
      <c r="AZ159" s="3">
        <v>41625</v>
      </c>
      <c r="BA159">
        <v>1279</v>
      </c>
      <c r="BC159" s="3">
        <v>41627</v>
      </c>
      <c r="BD159">
        <v>37.590000000000003</v>
      </c>
      <c r="BF159" s="3">
        <v>41627</v>
      </c>
      <c r="BG159">
        <v>61.88</v>
      </c>
      <c r="BI159" s="3">
        <v>41627</v>
      </c>
      <c r="BJ159">
        <v>23.74</v>
      </c>
      <c r="BL159" s="3">
        <v>41627</v>
      </c>
      <c r="BM159">
        <v>61.37</v>
      </c>
      <c r="BO159" s="3">
        <v>41621</v>
      </c>
      <c r="BP159">
        <v>0.15</v>
      </c>
      <c r="BR159" s="3">
        <v>41631</v>
      </c>
      <c r="BS159">
        <v>65.842699999999994</v>
      </c>
      <c r="BU159" s="3">
        <v>41621</v>
      </c>
      <c r="BV159">
        <v>1.1859999999999999</v>
      </c>
      <c r="BX159" s="3">
        <v>41621</v>
      </c>
      <c r="BY159">
        <v>0.72770000000000001</v>
      </c>
    </row>
    <row r="160" spans="1:77" x14ac:dyDescent="0.25">
      <c r="A160" s="3">
        <v>41626</v>
      </c>
      <c r="B160">
        <v>80.724999999999994</v>
      </c>
      <c r="D160" s="3">
        <v>41626</v>
      </c>
      <c r="E160">
        <v>113.88500000000001</v>
      </c>
      <c r="G160" s="3">
        <v>41624</v>
      </c>
      <c r="H160">
        <v>141.94</v>
      </c>
      <c r="J160" s="3">
        <v>41626</v>
      </c>
      <c r="K160">
        <v>158.34</v>
      </c>
      <c r="M160" s="3">
        <v>41626</v>
      </c>
      <c r="N160">
        <v>178.48500000000001</v>
      </c>
      <c r="P160" s="3">
        <v>41628</v>
      </c>
      <c r="Q160">
        <v>114.88</v>
      </c>
      <c r="S160" s="3">
        <v>41626</v>
      </c>
      <c r="T160">
        <v>127.495</v>
      </c>
      <c r="V160" s="3">
        <v>41628</v>
      </c>
      <c r="W160" s="9">
        <v>93.11</v>
      </c>
      <c r="X160" s="9"/>
      <c r="Y160" s="3">
        <v>41626</v>
      </c>
      <c r="Z160">
        <v>109.19</v>
      </c>
      <c r="AB160" s="3">
        <v>41628</v>
      </c>
      <c r="AC160" s="9">
        <v>108.83</v>
      </c>
      <c r="AD160" s="9"/>
      <c r="AE160" s="3">
        <v>41628</v>
      </c>
      <c r="AF160">
        <v>48.505000000000003</v>
      </c>
      <c r="AH160" s="3">
        <v>41624</v>
      </c>
      <c r="AI160">
        <v>189.04</v>
      </c>
      <c r="AK160" s="3">
        <v>41628</v>
      </c>
      <c r="AL160">
        <v>110.42</v>
      </c>
      <c r="AN160" s="3">
        <v>41624</v>
      </c>
      <c r="AO160">
        <v>12.943999999999999</v>
      </c>
      <c r="AQ160" s="3">
        <v>41624</v>
      </c>
      <c r="AR160">
        <v>19.690000000000001</v>
      </c>
      <c r="AT160" s="3">
        <v>41624</v>
      </c>
      <c r="AU160">
        <v>8.6150000000000002</v>
      </c>
      <c r="AW160" s="3">
        <v>41628</v>
      </c>
      <c r="AX160">
        <v>45.758679839999999</v>
      </c>
      <c r="AZ160" s="3">
        <v>41626</v>
      </c>
      <c r="BA160">
        <v>1267</v>
      </c>
      <c r="BC160" s="3">
        <v>41628</v>
      </c>
      <c r="BD160">
        <v>37.32</v>
      </c>
      <c r="BF160" s="3">
        <v>41628</v>
      </c>
      <c r="BG160">
        <v>61.89</v>
      </c>
      <c r="BI160" s="3">
        <v>41628</v>
      </c>
      <c r="BJ160">
        <v>24.51</v>
      </c>
      <c r="BL160" s="3">
        <v>41628</v>
      </c>
      <c r="BM160">
        <v>61.84</v>
      </c>
      <c r="BO160" s="3">
        <v>41624</v>
      </c>
      <c r="BP160">
        <v>0.183</v>
      </c>
      <c r="BR160" s="3">
        <v>41635</v>
      </c>
      <c r="BS160">
        <v>65.504599999999996</v>
      </c>
      <c r="BU160" s="3">
        <v>41624</v>
      </c>
      <c r="BV160">
        <v>1.1844000000000001</v>
      </c>
      <c r="BX160" s="3">
        <v>41624</v>
      </c>
      <c r="BY160">
        <v>0.72670000000000001</v>
      </c>
    </row>
    <row r="161" spans="1:77" x14ac:dyDescent="0.25">
      <c r="A161" s="3">
        <v>41627</v>
      </c>
      <c r="B161">
        <v>80.765000000000001</v>
      </c>
      <c r="D161" s="3">
        <v>41627</v>
      </c>
      <c r="E161">
        <v>113.41</v>
      </c>
      <c r="G161" s="3">
        <v>41625</v>
      </c>
      <c r="H161">
        <v>141.96</v>
      </c>
      <c r="J161" s="3">
        <v>41627</v>
      </c>
      <c r="K161">
        <v>158.36000000000001</v>
      </c>
      <c r="M161" s="3">
        <v>41627</v>
      </c>
      <c r="N161">
        <v>178.245</v>
      </c>
      <c r="P161" s="3">
        <v>41631</v>
      </c>
      <c r="Q161">
        <v>114.7</v>
      </c>
      <c r="S161" s="3">
        <v>41627</v>
      </c>
      <c r="T161">
        <v>127.52625</v>
      </c>
      <c r="V161" s="3">
        <v>41631</v>
      </c>
      <c r="W161" s="9">
        <v>93.18</v>
      </c>
      <c r="X161" s="9"/>
      <c r="Y161" s="3">
        <v>41627</v>
      </c>
      <c r="Z161">
        <v>109.59</v>
      </c>
      <c r="AB161" s="3">
        <v>41631</v>
      </c>
      <c r="AC161" s="9">
        <v>109.13</v>
      </c>
      <c r="AD161" s="9"/>
      <c r="AE161" s="3">
        <v>41631</v>
      </c>
      <c r="AF161">
        <v>48.79</v>
      </c>
      <c r="AH161" s="3">
        <v>41625</v>
      </c>
      <c r="AI161">
        <v>188.8</v>
      </c>
      <c r="AK161" s="3">
        <v>41631</v>
      </c>
      <c r="AL161">
        <v>110.23</v>
      </c>
      <c r="AN161" s="3">
        <v>41625</v>
      </c>
      <c r="AO161">
        <v>12.872999999999999</v>
      </c>
      <c r="AQ161" s="3">
        <v>41625</v>
      </c>
      <c r="AR161">
        <v>19.555</v>
      </c>
      <c r="AT161" s="3">
        <v>41625</v>
      </c>
      <c r="AU161">
        <v>8.58</v>
      </c>
      <c r="AW161" s="3">
        <v>41631</v>
      </c>
      <c r="AX161">
        <v>46.217863799999996</v>
      </c>
      <c r="AZ161" s="3">
        <v>41627</v>
      </c>
      <c r="BA161">
        <v>1265</v>
      </c>
      <c r="BC161" s="3">
        <v>41631</v>
      </c>
      <c r="BD161">
        <v>37.270000000000003</v>
      </c>
      <c r="BF161" s="3">
        <v>41631</v>
      </c>
      <c r="BG161">
        <v>62.58</v>
      </c>
      <c r="BI161" s="3">
        <v>41631</v>
      </c>
      <c r="BJ161">
        <v>24.44</v>
      </c>
      <c r="BL161" s="3">
        <v>41631</v>
      </c>
      <c r="BM161">
        <v>63</v>
      </c>
      <c r="BO161" s="3">
        <v>41625</v>
      </c>
      <c r="BP161">
        <v>0.20599999999999999</v>
      </c>
      <c r="BR161" s="3">
        <v>41638</v>
      </c>
      <c r="BS161">
        <v>65.323599999999999</v>
      </c>
      <c r="BU161" s="3">
        <v>41625</v>
      </c>
      <c r="BV161">
        <v>1.1813</v>
      </c>
      <c r="BX161" s="3">
        <v>41625</v>
      </c>
      <c r="BY161">
        <v>0.72629999999999995</v>
      </c>
    </row>
    <row r="162" spans="1:77" x14ac:dyDescent="0.25">
      <c r="A162" s="3">
        <v>41628</v>
      </c>
      <c r="B162">
        <v>80.875</v>
      </c>
      <c r="D162" s="3">
        <v>41628</v>
      </c>
      <c r="E162">
        <v>113.91500000000001</v>
      </c>
      <c r="G162" s="3">
        <v>41626</v>
      </c>
      <c r="H162">
        <v>141.91999999999999</v>
      </c>
      <c r="J162" s="3">
        <v>41628</v>
      </c>
      <c r="K162">
        <v>158.28</v>
      </c>
      <c r="M162" s="3">
        <v>41628</v>
      </c>
      <c r="N162">
        <v>178.255</v>
      </c>
      <c r="P162" s="3">
        <v>41632</v>
      </c>
      <c r="Q162">
        <v>114.67</v>
      </c>
      <c r="S162" s="3">
        <v>41628</v>
      </c>
      <c r="T162">
        <v>127.58</v>
      </c>
      <c r="V162" s="3">
        <v>41632</v>
      </c>
      <c r="W162" s="9">
        <v>93.13</v>
      </c>
      <c r="X162" s="9"/>
      <c r="Y162" s="3">
        <v>41628</v>
      </c>
      <c r="Z162">
        <v>109.92</v>
      </c>
      <c r="AB162" s="3">
        <v>41632</v>
      </c>
      <c r="AC162" s="9">
        <v>109.11</v>
      </c>
      <c r="AD162" s="9"/>
      <c r="AE162" s="3">
        <v>41632</v>
      </c>
      <c r="AF162">
        <v>48.82</v>
      </c>
      <c r="AH162" s="3">
        <v>41626</v>
      </c>
      <c r="AI162">
        <v>189.05</v>
      </c>
      <c r="AK162" s="3">
        <v>41632</v>
      </c>
      <c r="AL162">
        <v>109.86</v>
      </c>
      <c r="AN162" s="3">
        <v>41626</v>
      </c>
      <c r="AO162">
        <v>12.891</v>
      </c>
      <c r="AQ162" s="3">
        <v>41626</v>
      </c>
      <c r="AR162">
        <v>19.725000000000001</v>
      </c>
      <c r="AT162" s="3">
        <v>41626</v>
      </c>
      <c r="AU162">
        <v>8.6549999999999994</v>
      </c>
      <c r="AW162" s="3">
        <v>41632</v>
      </c>
      <c r="AX162">
        <v>46.497367079999997</v>
      </c>
      <c r="AZ162" s="3">
        <v>41628</v>
      </c>
      <c r="BA162">
        <v>1272</v>
      </c>
      <c r="BC162" s="3">
        <v>41632</v>
      </c>
      <c r="BD162">
        <v>37.950000000000003</v>
      </c>
      <c r="BF162" s="3">
        <v>41632</v>
      </c>
      <c r="BG162">
        <v>62.65</v>
      </c>
      <c r="BI162" s="3">
        <v>41632</v>
      </c>
      <c r="BJ162">
        <v>24.45</v>
      </c>
      <c r="BL162" s="3">
        <v>41632</v>
      </c>
      <c r="BM162">
        <v>63.34</v>
      </c>
      <c r="BO162" s="3">
        <v>41626</v>
      </c>
      <c r="BP162">
        <v>0.17599999999999999</v>
      </c>
      <c r="BR162" s="3">
        <v>41641</v>
      </c>
      <c r="BS162">
        <v>66.070599999999999</v>
      </c>
      <c r="BU162" s="3">
        <v>41626</v>
      </c>
      <c r="BV162">
        <v>1.1978</v>
      </c>
      <c r="BX162" s="3">
        <v>41626</v>
      </c>
      <c r="BY162">
        <v>0.73080000000000001</v>
      </c>
    </row>
    <row r="163" spans="1:77" x14ac:dyDescent="0.25">
      <c r="A163" s="3">
        <v>41631</v>
      </c>
      <c r="B163">
        <v>80.844999999999999</v>
      </c>
      <c r="D163" s="3">
        <v>41631</v>
      </c>
      <c r="E163">
        <v>113.72499999999999</v>
      </c>
      <c r="G163" s="3">
        <v>41627</v>
      </c>
      <c r="H163">
        <v>141.94999999999999</v>
      </c>
      <c r="J163" s="3">
        <v>41631</v>
      </c>
      <c r="K163">
        <v>158.095</v>
      </c>
      <c r="M163" s="3">
        <v>41631</v>
      </c>
      <c r="N163">
        <v>177.935</v>
      </c>
      <c r="P163" s="3">
        <v>41634</v>
      </c>
      <c r="Q163">
        <v>114.24</v>
      </c>
      <c r="S163" s="3">
        <v>41631</v>
      </c>
      <c r="T163">
        <v>127.54375</v>
      </c>
      <c r="V163" s="3">
        <v>41634</v>
      </c>
      <c r="W163" s="9">
        <v>92.75</v>
      </c>
      <c r="X163" s="9"/>
      <c r="Y163" s="3">
        <v>41631</v>
      </c>
      <c r="Z163">
        <v>109.95</v>
      </c>
      <c r="AB163" s="3">
        <v>41634</v>
      </c>
      <c r="AC163" s="9">
        <v>108.53</v>
      </c>
      <c r="AD163" s="9"/>
      <c r="AE163" s="3">
        <v>41634</v>
      </c>
      <c r="AF163">
        <v>48.64</v>
      </c>
      <c r="AH163" s="3">
        <v>41627</v>
      </c>
      <c r="AI163">
        <v>189.14</v>
      </c>
      <c r="AK163" s="3">
        <v>41634</v>
      </c>
      <c r="AL163">
        <v>109.81</v>
      </c>
      <c r="AN163" s="3">
        <v>41627</v>
      </c>
      <c r="AO163">
        <v>13.183999999999999</v>
      </c>
      <c r="AQ163" s="3">
        <v>41627</v>
      </c>
      <c r="AR163">
        <v>20.094999999999999</v>
      </c>
      <c r="AT163" s="3">
        <v>41627</v>
      </c>
      <c r="AU163">
        <v>8.7149999999999999</v>
      </c>
      <c r="AW163" s="3">
        <v>41634</v>
      </c>
      <c r="AX163">
        <v>46.377579959999998</v>
      </c>
      <c r="AZ163" s="3">
        <v>41631</v>
      </c>
      <c r="BA163">
        <v>1276</v>
      </c>
      <c r="BC163" s="3">
        <v>41634</v>
      </c>
      <c r="BD163">
        <v>37.64</v>
      </c>
      <c r="BF163" s="3">
        <v>41634</v>
      </c>
      <c r="BG163">
        <v>62.27</v>
      </c>
      <c r="BI163" s="3">
        <v>41634</v>
      </c>
      <c r="BJ163">
        <v>24.27</v>
      </c>
      <c r="BL163" s="3">
        <v>41634</v>
      </c>
      <c r="BM163">
        <v>62.93</v>
      </c>
      <c r="BO163" s="3">
        <v>41627</v>
      </c>
      <c r="BP163">
        <v>0.159</v>
      </c>
      <c r="BR163" s="3">
        <v>41642</v>
      </c>
      <c r="BS163">
        <v>66.287499999999994</v>
      </c>
      <c r="BU163" s="3">
        <v>41627</v>
      </c>
      <c r="BV163">
        <v>1.1982999999999999</v>
      </c>
      <c r="BX163" s="3">
        <v>41627</v>
      </c>
      <c r="BY163">
        <v>0.73199999999999998</v>
      </c>
    </row>
    <row r="164" spans="1:77" x14ac:dyDescent="0.25">
      <c r="A164" s="3">
        <v>41632</v>
      </c>
      <c r="B164">
        <v>80.784999999999997</v>
      </c>
      <c r="D164" s="3">
        <v>41632</v>
      </c>
      <c r="E164">
        <v>113.39</v>
      </c>
      <c r="G164" s="3">
        <v>41628</v>
      </c>
      <c r="H164">
        <v>141.91999999999999</v>
      </c>
      <c r="J164" s="3">
        <v>41632</v>
      </c>
      <c r="K164">
        <v>158.05000000000001</v>
      </c>
      <c r="M164" s="3">
        <v>41632</v>
      </c>
      <c r="N164">
        <v>177.80500000000001</v>
      </c>
      <c r="P164" s="3">
        <v>41635</v>
      </c>
      <c r="Q164">
        <v>114.14</v>
      </c>
      <c r="S164" s="3">
        <v>41632</v>
      </c>
      <c r="T164">
        <v>127.54125000000001</v>
      </c>
      <c r="V164" s="3">
        <v>41635</v>
      </c>
      <c r="W164" s="9">
        <v>92.74</v>
      </c>
      <c r="X164" s="9"/>
      <c r="Y164" s="3">
        <v>41632</v>
      </c>
      <c r="Z164">
        <v>109.985</v>
      </c>
      <c r="AB164" s="3">
        <v>41635</v>
      </c>
      <c r="AC164" s="9">
        <v>108.4</v>
      </c>
      <c r="AD164" s="9"/>
      <c r="AE164" s="3">
        <v>41635</v>
      </c>
      <c r="AF164">
        <v>48.887999999999998</v>
      </c>
      <c r="AH164" s="3">
        <v>41628</v>
      </c>
      <c r="AI164">
        <v>189.42</v>
      </c>
      <c r="AK164" s="3">
        <v>41635</v>
      </c>
      <c r="AL164">
        <v>109.75</v>
      </c>
      <c r="AN164" s="3">
        <v>41628</v>
      </c>
      <c r="AO164">
        <v>13.257999999999999</v>
      </c>
      <c r="AQ164" s="3">
        <v>41628</v>
      </c>
      <c r="AR164">
        <v>20.239999999999998</v>
      </c>
      <c r="AT164" s="3">
        <v>41628</v>
      </c>
      <c r="AU164">
        <v>8.74</v>
      </c>
      <c r="AW164" s="3">
        <v>41635</v>
      </c>
      <c r="AX164">
        <v>46.41</v>
      </c>
      <c r="AZ164" s="3">
        <v>41632</v>
      </c>
      <c r="BA164">
        <v>1276</v>
      </c>
      <c r="BC164" s="3">
        <v>41635</v>
      </c>
      <c r="BD164">
        <v>38.200000000000003</v>
      </c>
      <c r="BF164" s="3">
        <v>41635</v>
      </c>
      <c r="BG164">
        <v>63.74</v>
      </c>
      <c r="BI164" s="3">
        <v>41635</v>
      </c>
      <c r="BJ164">
        <v>24.53</v>
      </c>
      <c r="BL164" s="3">
        <v>41635</v>
      </c>
      <c r="BM164">
        <v>62.95</v>
      </c>
      <c r="BO164" s="3">
        <v>41628</v>
      </c>
      <c r="BP164">
        <v>0.161</v>
      </c>
      <c r="BR164" s="3">
        <v>41645</v>
      </c>
      <c r="BS164">
        <v>66.146600000000007</v>
      </c>
      <c r="BU164" s="3">
        <v>41628</v>
      </c>
      <c r="BV164">
        <v>1.1947000000000001</v>
      </c>
      <c r="BX164" s="3">
        <v>41628</v>
      </c>
      <c r="BY164">
        <v>0.73140000000000005</v>
      </c>
    </row>
    <row r="165" spans="1:77" x14ac:dyDescent="0.25">
      <c r="A165" s="3">
        <v>41635</v>
      </c>
      <c r="B165">
        <v>80.180000000000007</v>
      </c>
      <c r="D165" s="3">
        <v>41635</v>
      </c>
      <c r="E165">
        <v>112.175</v>
      </c>
      <c r="G165" s="3">
        <v>41631</v>
      </c>
      <c r="H165">
        <v>141.82</v>
      </c>
      <c r="J165" s="3">
        <v>41635</v>
      </c>
      <c r="K165">
        <v>157.88999999999999</v>
      </c>
      <c r="M165" s="3">
        <v>41635</v>
      </c>
      <c r="N165">
        <v>177.155</v>
      </c>
      <c r="P165" s="3">
        <v>41638</v>
      </c>
      <c r="Q165">
        <v>114.48</v>
      </c>
      <c r="S165" s="3">
        <v>41635</v>
      </c>
      <c r="T165">
        <v>127.23375</v>
      </c>
      <c r="V165" s="3">
        <v>41638</v>
      </c>
      <c r="W165" s="9">
        <v>92.82</v>
      </c>
      <c r="X165" s="9"/>
      <c r="Y165" s="3">
        <v>41635</v>
      </c>
      <c r="Z165">
        <v>110.13</v>
      </c>
      <c r="AB165" s="3">
        <v>41638</v>
      </c>
      <c r="AC165" s="9">
        <v>108.38</v>
      </c>
      <c r="AD165" s="9"/>
      <c r="AE165" s="3">
        <v>41638</v>
      </c>
      <c r="AF165">
        <v>48.89</v>
      </c>
      <c r="AH165" s="3">
        <v>41631</v>
      </c>
      <c r="AI165">
        <v>189.33</v>
      </c>
      <c r="AK165" s="3">
        <v>41638</v>
      </c>
      <c r="AL165">
        <v>110.06</v>
      </c>
      <c r="AN165" s="3">
        <v>41631</v>
      </c>
      <c r="AO165">
        <v>13.301</v>
      </c>
      <c r="AQ165" s="3">
        <v>41631</v>
      </c>
      <c r="AR165">
        <v>20.350000000000001</v>
      </c>
      <c r="AT165" s="3">
        <v>41631</v>
      </c>
      <c r="AU165">
        <v>8.7799999999999994</v>
      </c>
      <c r="AW165" s="3">
        <v>41638</v>
      </c>
      <c r="AX165">
        <v>46.47</v>
      </c>
      <c r="AZ165" s="3">
        <v>41635</v>
      </c>
      <c r="BA165">
        <v>1271</v>
      </c>
      <c r="BC165" s="3">
        <v>41638</v>
      </c>
      <c r="BD165">
        <v>37.97</v>
      </c>
      <c r="BF165" s="3">
        <v>41638</v>
      </c>
      <c r="BG165">
        <v>63.89</v>
      </c>
      <c r="BI165" s="3">
        <v>41638</v>
      </c>
      <c r="BJ165">
        <v>24.54</v>
      </c>
      <c r="BL165" s="3">
        <v>41638</v>
      </c>
      <c r="BM165">
        <v>64.2</v>
      </c>
      <c r="BO165" s="3">
        <v>41631</v>
      </c>
      <c r="BP165">
        <v>0.158</v>
      </c>
      <c r="BR165" s="3">
        <v>41646</v>
      </c>
      <c r="BS165">
        <v>66.323300000000003</v>
      </c>
      <c r="BU165" s="3">
        <v>41631</v>
      </c>
      <c r="BV165">
        <v>1.1941999999999999</v>
      </c>
      <c r="BX165" s="3">
        <v>41631</v>
      </c>
      <c r="BY165">
        <v>0.73019999999999996</v>
      </c>
    </row>
    <row r="166" spans="1:77" x14ac:dyDescent="0.25">
      <c r="A166" s="3">
        <v>41638</v>
      </c>
      <c r="B166">
        <v>80.040000000000006</v>
      </c>
      <c r="D166" s="3">
        <v>41638</v>
      </c>
      <c r="E166">
        <v>112.13500000000001</v>
      </c>
      <c r="G166" s="3">
        <v>41635</v>
      </c>
      <c r="H166">
        <v>141.82</v>
      </c>
      <c r="J166" s="3">
        <v>41638</v>
      </c>
      <c r="K166">
        <v>158.18</v>
      </c>
      <c r="M166" s="3">
        <v>41638</v>
      </c>
      <c r="N166">
        <v>177.58500000000001</v>
      </c>
      <c r="P166" s="3">
        <v>41639</v>
      </c>
      <c r="Q166">
        <v>114.188</v>
      </c>
      <c r="S166" s="3">
        <v>41638</v>
      </c>
      <c r="T166">
        <v>127.39</v>
      </c>
      <c r="V166" s="3">
        <v>41639</v>
      </c>
      <c r="W166" s="9">
        <v>92.88</v>
      </c>
      <c r="X166" s="9"/>
      <c r="Y166" s="3">
        <v>41638</v>
      </c>
      <c r="Z166">
        <v>109.94</v>
      </c>
      <c r="AB166" s="3">
        <v>41639</v>
      </c>
      <c r="AC166" s="9">
        <v>108.16</v>
      </c>
      <c r="AD166" s="9"/>
      <c r="AE166" s="3">
        <v>41639</v>
      </c>
      <c r="AF166">
        <v>48.82</v>
      </c>
      <c r="AH166" s="3">
        <v>41632</v>
      </c>
      <c r="AI166">
        <v>189.28</v>
      </c>
      <c r="AK166" s="3">
        <v>41639</v>
      </c>
      <c r="AL166">
        <v>109.9</v>
      </c>
      <c r="AN166" s="3">
        <v>41632</v>
      </c>
      <c r="AO166">
        <v>13.313000000000001</v>
      </c>
      <c r="AQ166" s="3">
        <v>41632</v>
      </c>
      <c r="AR166">
        <v>20.43</v>
      </c>
      <c r="AT166" s="3">
        <v>41632</v>
      </c>
      <c r="AU166">
        <v>8.7050000000000001</v>
      </c>
      <c r="AW166" s="3">
        <v>41639</v>
      </c>
      <c r="AX166">
        <v>46.73</v>
      </c>
      <c r="AZ166" s="3">
        <v>41638</v>
      </c>
      <c r="BA166">
        <v>1278</v>
      </c>
      <c r="BC166" s="3">
        <v>41639</v>
      </c>
      <c r="BD166">
        <v>38.369999999999997</v>
      </c>
      <c r="BF166" s="3">
        <v>41639</v>
      </c>
      <c r="BG166">
        <v>64.67</v>
      </c>
      <c r="BI166" s="3">
        <v>41639</v>
      </c>
      <c r="BJ166">
        <v>24.76</v>
      </c>
      <c r="BL166" s="3">
        <v>41639</v>
      </c>
      <c r="BM166">
        <v>64.489999999999995</v>
      </c>
      <c r="BO166" s="3">
        <v>41632</v>
      </c>
      <c r="BP166">
        <v>0.17100000000000001</v>
      </c>
      <c r="BR166" s="3">
        <v>41647</v>
      </c>
      <c r="BS166">
        <v>66.352500000000006</v>
      </c>
      <c r="BU166" s="3">
        <v>41632</v>
      </c>
      <c r="BV166">
        <v>1.1967000000000001</v>
      </c>
      <c r="BX166" s="3">
        <v>41632</v>
      </c>
      <c r="BY166">
        <v>0.73099999999999998</v>
      </c>
    </row>
    <row r="167" spans="1:77" x14ac:dyDescent="0.25">
      <c r="A167" s="3">
        <v>41639</v>
      </c>
      <c r="B167">
        <v>79.974999999999994</v>
      </c>
      <c r="D167" s="3">
        <v>41639</v>
      </c>
      <c r="E167">
        <v>111.88</v>
      </c>
      <c r="G167" s="3">
        <v>41638</v>
      </c>
      <c r="H167">
        <v>141.85</v>
      </c>
      <c r="J167" s="3">
        <v>41639</v>
      </c>
      <c r="K167">
        <v>158.18</v>
      </c>
      <c r="M167" s="3">
        <v>41639</v>
      </c>
      <c r="N167">
        <v>177.61</v>
      </c>
      <c r="P167" s="3">
        <v>41641</v>
      </c>
      <c r="Q167">
        <v>114.41</v>
      </c>
      <c r="S167" s="3">
        <v>41639</v>
      </c>
      <c r="T167">
        <v>127.38124999999999</v>
      </c>
      <c r="V167" s="3">
        <v>41641</v>
      </c>
      <c r="W167" s="9">
        <v>93.04</v>
      </c>
      <c r="X167" s="9"/>
      <c r="Y167" s="3">
        <v>41639</v>
      </c>
      <c r="Z167">
        <v>110.08499999999999</v>
      </c>
      <c r="AB167" s="3">
        <v>41641</v>
      </c>
      <c r="AC167" s="9">
        <v>108.18</v>
      </c>
      <c r="AD167" s="9"/>
      <c r="AE167" s="3">
        <v>41641</v>
      </c>
      <c r="AF167">
        <v>48.45</v>
      </c>
      <c r="AH167" s="3">
        <v>41635</v>
      </c>
      <c r="AI167">
        <v>188.3</v>
      </c>
      <c r="AK167" s="3">
        <v>41641</v>
      </c>
      <c r="AL167">
        <v>110.26</v>
      </c>
      <c r="AN167" s="3">
        <v>41635</v>
      </c>
      <c r="AO167">
        <v>13.324</v>
      </c>
      <c r="AQ167" s="3">
        <v>41635</v>
      </c>
      <c r="AR167">
        <v>20.614999999999998</v>
      </c>
      <c r="AT167" s="3">
        <v>41635</v>
      </c>
      <c r="AU167">
        <v>8.84</v>
      </c>
      <c r="AW167" s="3">
        <v>41641</v>
      </c>
      <c r="AX167">
        <v>46.3</v>
      </c>
      <c r="AZ167" s="3">
        <v>41639</v>
      </c>
      <c r="BA167">
        <v>1275</v>
      </c>
      <c r="BC167" s="3">
        <v>41641</v>
      </c>
      <c r="BD167">
        <v>37.119999999999997</v>
      </c>
      <c r="BF167" s="3">
        <v>41641</v>
      </c>
      <c r="BG167">
        <v>61.64</v>
      </c>
      <c r="BI167" s="3">
        <v>41641</v>
      </c>
      <c r="BJ167">
        <v>23.59</v>
      </c>
      <c r="BL167" s="3">
        <v>41641</v>
      </c>
      <c r="BM167">
        <v>62</v>
      </c>
      <c r="BO167" s="3">
        <v>41635</v>
      </c>
      <c r="BP167">
        <v>0.192</v>
      </c>
      <c r="BR167" s="3">
        <v>41648</v>
      </c>
      <c r="BS167">
        <v>66.425700000000006</v>
      </c>
      <c r="BU167" s="3">
        <v>41633</v>
      </c>
      <c r="BV167">
        <v>1.1953</v>
      </c>
      <c r="BX167" s="3">
        <v>41633</v>
      </c>
      <c r="BY167">
        <v>0.73099999999999998</v>
      </c>
    </row>
    <row r="168" spans="1:77" x14ac:dyDescent="0.25">
      <c r="A168" s="3">
        <v>41641</v>
      </c>
      <c r="B168">
        <v>80.484999999999999</v>
      </c>
      <c r="D168" s="3">
        <v>41641</v>
      </c>
      <c r="E168">
        <v>112.66500000000001</v>
      </c>
      <c r="G168" s="3">
        <v>41641</v>
      </c>
      <c r="H168">
        <v>142.22</v>
      </c>
      <c r="J168" s="3">
        <v>41641</v>
      </c>
      <c r="K168">
        <v>158.61000000000001</v>
      </c>
      <c r="M168" s="3">
        <v>41641</v>
      </c>
      <c r="N168">
        <v>178.13499999999999</v>
      </c>
      <c r="P168" s="3">
        <v>41642</v>
      </c>
      <c r="Q168">
        <v>114.58</v>
      </c>
      <c r="S168" s="3">
        <v>41641</v>
      </c>
      <c r="T168">
        <v>127.42</v>
      </c>
      <c r="V168" s="3">
        <v>41642</v>
      </c>
      <c r="W168" s="9">
        <v>93.01</v>
      </c>
      <c r="X168" s="9"/>
      <c r="Y168" s="3">
        <v>41641</v>
      </c>
      <c r="Z168">
        <v>110</v>
      </c>
      <c r="AB168" s="3">
        <v>41642</v>
      </c>
      <c r="AC168" s="9">
        <v>108.28</v>
      </c>
      <c r="AD168" s="9"/>
      <c r="AE168" s="3">
        <v>41642</v>
      </c>
      <c r="AF168">
        <v>48.52</v>
      </c>
      <c r="AH168" s="3">
        <v>41638</v>
      </c>
      <c r="AI168">
        <v>188.84</v>
      </c>
      <c r="AK168" s="3">
        <v>41642</v>
      </c>
      <c r="AL168">
        <v>110.21</v>
      </c>
      <c r="AN168" s="3">
        <v>41638</v>
      </c>
      <c r="AO168">
        <v>13.28</v>
      </c>
      <c r="AQ168" s="3">
        <v>41638</v>
      </c>
      <c r="AR168">
        <v>20.6</v>
      </c>
      <c r="AT168" s="3">
        <v>41638</v>
      </c>
      <c r="AU168">
        <v>8.8949999999999996</v>
      </c>
      <c r="AW168" s="3">
        <v>41642</v>
      </c>
      <c r="AX168">
        <v>46.42</v>
      </c>
      <c r="AZ168" s="3">
        <v>41641</v>
      </c>
      <c r="BA168">
        <v>1257.5</v>
      </c>
      <c r="BC168" s="3">
        <v>41642</v>
      </c>
      <c r="BD168">
        <v>36.659999999999997</v>
      </c>
      <c r="BF168" s="3">
        <v>41642</v>
      </c>
      <c r="BG168">
        <v>61.26</v>
      </c>
      <c r="BI168" s="3">
        <v>41642</v>
      </c>
      <c r="BJ168">
        <v>24.1</v>
      </c>
      <c r="BL168" s="3">
        <v>41642</v>
      </c>
      <c r="BM168">
        <v>61.85</v>
      </c>
      <c r="BO168" s="3">
        <v>41638</v>
      </c>
      <c r="BP168">
        <v>0.223</v>
      </c>
      <c r="BR168" s="3">
        <v>41649</v>
      </c>
      <c r="BS168">
        <v>66.004800000000003</v>
      </c>
      <c r="BU168" s="3">
        <v>41634</v>
      </c>
      <c r="BV168">
        <v>1.1985999999999999</v>
      </c>
      <c r="BX168" s="3">
        <v>41634</v>
      </c>
      <c r="BY168">
        <v>0.73040000000000005</v>
      </c>
    </row>
    <row r="169" spans="1:77" x14ac:dyDescent="0.25">
      <c r="A169" s="3">
        <v>41642</v>
      </c>
      <c r="B169">
        <v>80.525000000000006</v>
      </c>
      <c r="D169" s="3">
        <v>41642</v>
      </c>
      <c r="E169">
        <v>112.66500000000001</v>
      </c>
      <c r="G169" s="3">
        <v>41642</v>
      </c>
      <c r="H169">
        <v>142.32</v>
      </c>
      <c r="J169" s="3">
        <v>41642</v>
      </c>
      <c r="K169">
        <v>158.86000000000001</v>
      </c>
      <c r="M169" s="3">
        <v>41642</v>
      </c>
      <c r="N169">
        <v>178.36500000000001</v>
      </c>
      <c r="P169" s="3">
        <v>41645</v>
      </c>
      <c r="Q169">
        <v>114.83</v>
      </c>
      <c r="S169" s="3">
        <v>41642</v>
      </c>
      <c r="T169">
        <v>127.50125</v>
      </c>
      <c r="V169" s="3">
        <v>41645</v>
      </c>
      <c r="W169" s="9">
        <v>93.21</v>
      </c>
      <c r="X169" s="9"/>
      <c r="Y169" s="3">
        <v>41642</v>
      </c>
      <c r="Z169">
        <v>110.14</v>
      </c>
      <c r="AB169" s="3">
        <v>41645</v>
      </c>
      <c r="AC169" s="9">
        <v>108.71</v>
      </c>
      <c r="AD169" s="9"/>
      <c r="AE169" s="3">
        <v>41645</v>
      </c>
      <c r="AF169">
        <v>48.31</v>
      </c>
      <c r="AH169" s="3">
        <v>41639</v>
      </c>
      <c r="AI169">
        <v>188.88</v>
      </c>
      <c r="AK169" s="3">
        <v>41645</v>
      </c>
      <c r="AL169">
        <v>110.58</v>
      </c>
      <c r="AN169" s="3">
        <v>41639</v>
      </c>
      <c r="AO169">
        <v>13.335000000000001</v>
      </c>
      <c r="AQ169" s="3">
        <v>41639</v>
      </c>
      <c r="AR169">
        <v>20.695</v>
      </c>
      <c r="AT169" s="3">
        <v>41639</v>
      </c>
      <c r="AU169">
        <v>8.9250000000000007</v>
      </c>
      <c r="AW169" s="3">
        <v>41645</v>
      </c>
      <c r="AX169">
        <v>46.2</v>
      </c>
      <c r="AZ169" s="3">
        <v>41642</v>
      </c>
      <c r="BA169">
        <v>1253</v>
      </c>
      <c r="BC169" s="3">
        <v>41645</v>
      </c>
      <c r="BD169">
        <v>36.01</v>
      </c>
      <c r="BF169" s="3">
        <v>41645</v>
      </c>
      <c r="BG169">
        <v>60.77</v>
      </c>
      <c r="BI169" s="3">
        <v>41645</v>
      </c>
      <c r="BJ169">
        <v>23.98</v>
      </c>
      <c r="BL169" s="3">
        <v>41645</v>
      </c>
      <c r="BM169">
        <v>61.58</v>
      </c>
      <c r="BO169" s="3">
        <v>41639</v>
      </c>
      <c r="BP169">
        <v>0.44600000000000001</v>
      </c>
      <c r="BR169" s="3">
        <v>41652</v>
      </c>
      <c r="BS169">
        <v>66.093699999999998</v>
      </c>
      <c r="BU169" s="3">
        <v>41635</v>
      </c>
      <c r="BV169">
        <v>1.1989000000000001</v>
      </c>
      <c r="BX169" s="3">
        <v>41635</v>
      </c>
      <c r="BY169">
        <v>0.72760000000000002</v>
      </c>
    </row>
    <row r="170" spans="1:77" x14ac:dyDescent="0.25">
      <c r="A170" s="3">
        <v>41645</v>
      </c>
      <c r="B170">
        <v>80.575000000000003</v>
      </c>
      <c r="D170" s="3">
        <v>41645</v>
      </c>
      <c r="E170">
        <v>113.13500000000001</v>
      </c>
      <c r="G170" s="3">
        <v>41645</v>
      </c>
      <c r="H170">
        <v>142.26</v>
      </c>
      <c r="J170" s="3">
        <v>41645</v>
      </c>
      <c r="K170">
        <v>158.87</v>
      </c>
      <c r="M170" s="3">
        <v>41645</v>
      </c>
      <c r="N170">
        <v>178.67500000000001</v>
      </c>
      <c r="P170" s="3">
        <v>41646</v>
      </c>
      <c r="Q170">
        <v>114.74</v>
      </c>
      <c r="S170" s="3">
        <v>41645</v>
      </c>
      <c r="T170">
        <v>127.66249999999999</v>
      </c>
      <c r="V170" s="3">
        <v>41646</v>
      </c>
      <c r="W170" s="9">
        <v>93.21</v>
      </c>
      <c r="X170" s="9"/>
      <c r="Y170" s="3">
        <v>41645</v>
      </c>
      <c r="Z170">
        <v>110.11</v>
      </c>
      <c r="AB170" s="3">
        <v>41646</v>
      </c>
      <c r="AC170" s="9">
        <v>108.85</v>
      </c>
      <c r="AD170" s="9"/>
      <c r="AE170" s="3">
        <v>41646</v>
      </c>
      <c r="AF170">
        <v>48.51</v>
      </c>
      <c r="AH170" s="3">
        <v>41641</v>
      </c>
      <c r="AI170">
        <v>188.86</v>
      </c>
      <c r="AK170" s="3">
        <v>41646</v>
      </c>
      <c r="AL170">
        <v>110.6</v>
      </c>
      <c r="AN170" s="3">
        <v>41641</v>
      </c>
      <c r="AO170">
        <v>13.394</v>
      </c>
      <c r="AQ170" s="3">
        <v>41641</v>
      </c>
      <c r="AR170">
        <v>20.445</v>
      </c>
      <c r="AT170" s="3">
        <v>41641</v>
      </c>
      <c r="AU170">
        <v>8.92</v>
      </c>
      <c r="AW170" s="3">
        <v>41646</v>
      </c>
      <c r="AX170">
        <v>46.3</v>
      </c>
      <c r="AZ170" s="3">
        <v>41645</v>
      </c>
      <c r="BA170">
        <v>1247.5</v>
      </c>
      <c r="BC170" s="3">
        <v>41646</v>
      </c>
      <c r="BD170">
        <v>36.020000000000003</v>
      </c>
      <c r="BF170" s="3">
        <v>41646</v>
      </c>
      <c r="BG170">
        <v>61</v>
      </c>
      <c r="BI170" s="3">
        <v>41646</v>
      </c>
      <c r="BJ170">
        <v>23.92</v>
      </c>
      <c r="BL170" s="3">
        <v>41646</v>
      </c>
      <c r="BM170">
        <v>62.07</v>
      </c>
      <c r="BO170" s="3">
        <v>41641</v>
      </c>
      <c r="BP170">
        <v>0.152</v>
      </c>
      <c r="BR170" s="3">
        <v>41653</v>
      </c>
      <c r="BS170">
        <v>65.930700000000002</v>
      </c>
      <c r="BU170" s="3">
        <v>41638</v>
      </c>
      <c r="BV170">
        <v>1.1955</v>
      </c>
      <c r="BX170" s="3">
        <v>41638</v>
      </c>
      <c r="BY170">
        <v>0.72450000000000003</v>
      </c>
    </row>
    <row r="171" spans="1:77" x14ac:dyDescent="0.25">
      <c r="A171" s="3">
        <v>41646</v>
      </c>
      <c r="B171">
        <v>80.61</v>
      </c>
      <c r="D171" s="3">
        <v>41646</v>
      </c>
      <c r="E171">
        <v>113.215</v>
      </c>
      <c r="G171" s="3">
        <v>41646</v>
      </c>
      <c r="H171">
        <v>142.36000000000001</v>
      </c>
      <c r="J171" s="3">
        <v>41646</v>
      </c>
      <c r="K171">
        <v>159.11000000000001</v>
      </c>
      <c r="M171" s="3">
        <v>41646</v>
      </c>
      <c r="N171">
        <v>179.13499999999999</v>
      </c>
      <c r="P171" s="3">
        <v>41647</v>
      </c>
      <c r="Q171">
        <v>114.25</v>
      </c>
      <c r="S171" s="3">
        <v>41646</v>
      </c>
      <c r="T171">
        <v>127.85375000000001</v>
      </c>
      <c r="V171" s="3">
        <v>41647</v>
      </c>
      <c r="W171" s="9">
        <v>93.15</v>
      </c>
      <c r="X171" s="9"/>
      <c r="Y171" s="3">
        <v>41646</v>
      </c>
      <c r="Z171">
        <v>110.24</v>
      </c>
      <c r="AB171" s="3">
        <v>41647</v>
      </c>
      <c r="AC171" s="9">
        <v>108.25</v>
      </c>
      <c r="AD171" s="9"/>
      <c r="AE171" s="3">
        <v>41647</v>
      </c>
      <c r="AF171">
        <v>48.177300000000002</v>
      </c>
      <c r="AH171" s="3">
        <v>41642</v>
      </c>
      <c r="AI171">
        <v>188.67</v>
      </c>
      <c r="AK171" s="3">
        <v>41647</v>
      </c>
      <c r="AL171">
        <v>110.53</v>
      </c>
      <c r="AN171" s="3">
        <v>41642</v>
      </c>
      <c r="AO171">
        <v>13.417</v>
      </c>
      <c r="AQ171" s="3">
        <v>41642</v>
      </c>
      <c r="AR171">
        <v>20.565000000000001</v>
      </c>
      <c r="AT171" s="3">
        <v>41642</v>
      </c>
      <c r="AU171">
        <v>8.91</v>
      </c>
      <c r="AW171" s="3">
        <v>41647</v>
      </c>
      <c r="AX171">
        <v>46.15</v>
      </c>
      <c r="AZ171" s="3">
        <v>41646</v>
      </c>
      <c r="BA171">
        <v>1249.5</v>
      </c>
      <c r="BC171" s="3">
        <v>41647</v>
      </c>
      <c r="BD171">
        <v>36.450000000000003</v>
      </c>
      <c r="BF171" s="3">
        <v>41647</v>
      </c>
      <c r="BG171">
        <v>60.73</v>
      </c>
      <c r="BI171" s="3">
        <v>41647</v>
      </c>
      <c r="BJ171">
        <v>23.99</v>
      </c>
      <c r="BL171" s="3">
        <v>41647</v>
      </c>
      <c r="BM171">
        <v>61.04</v>
      </c>
      <c r="BO171" s="3">
        <v>41642</v>
      </c>
      <c r="BP171">
        <v>0.111</v>
      </c>
      <c r="BR171" s="3">
        <v>41654</v>
      </c>
      <c r="BS171">
        <v>66.382900000000006</v>
      </c>
      <c r="BU171" s="3">
        <v>41639</v>
      </c>
      <c r="BV171">
        <v>1.2040999999999999</v>
      </c>
      <c r="BX171" s="3">
        <v>41639</v>
      </c>
      <c r="BY171">
        <v>0.72770000000000001</v>
      </c>
    </row>
    <row r="172" spans="1:77" x14ac:dyDescent="0.25">
      <c r="A172" s="3">
        <v>41647</v>
      </c>
      <c r="B172">
        <v>80.325000000000003</v>
      </c>
      <c r="D172" s="3">
        <v>41647</v>
      </c>
      <c r="E172">
        <v>112.44499999999999</v>
      </c>
      <c r="G172" s="3">
        <v>41647</v>
      </c>
      <c r="H172">
        <v>142.37</v>
      </c>
      <c r="J172" s="3">
        <v>41647</v>
      </c>
      <c r="K172">
        <v>159.095</v>
      </c>
      <c r="M172" s="3">
        <v>41647</v>
      </c>
      <c r="N172">
        <v>179.005</v>
      </c>
      <c r="P172" s="3">
        <v>41648</v>
      </c>
      <c r="Q172">
        <v>114.51</v>
      </c>
      <c r="S172" s="3">
        <v>41647</v>
      </c>
      <c r="T172">
        <v>127.79625</v>
      </c>
      <c r="V172" s="3">
        <v>41648</v>
      </c>
      <c r="W172" s="9">
        <v>93.29</v>
      </c>
      <c r="X172" s="9"/>
      <c r="Y172" s="3">
        <v>41647</v>
      </c>
      <c r="Z172">
        <v>110.24</v>
      </c>
      <c r="AB172" s="3">
        <v>41648</v>
      </c>
      <c r="AC172" s="9">
        <v>108.33</v>
      </c>
      <c r="AD172" s="9"/>
      <c r="AE172" s="3">
        <v>41648</v>
      </c>
      <c r="AF172">
        <v>48.389899999999997</v>
      </c>
      <c r="AH172" s="3">
        <v>41645</v>
      </c>
      <c r="AI172">
        <v>188.53</v>
      </c>
      <c r="AK172" s="3">
        <v>41648</v>
      </c>
      <c r="AL172">
        <v>110.95</v>
      </c>
      <c r="AN172" s="3">
        <v>41645</v>
      </c>
      <c r="AO172">
        <v>13.337999999999999</v>
      </c>
      <c r="AQ172" s="3">
        <v>41645</v>
      </c>
      <c r="AR172">
        <v>20.53</v>
      </c>
      <c r="AT172" s="3">
        <v>41645</v>
      </c>
      <c r="AU172">
        <v>8.86</v>
      </c>
      <c r="AW172" s="3">
        <v>41648</v>
      </c>
      <c r="AX172">
        <v>46.08</v>
      </c>
      <c r="AZ172" s="3">
        <v>41647</v>
      </c>
      <c r="BA172">
        <v>1233</v>
      </c>
      <c r="BC172" s="3">
        <v>41648</v>
      </c>
      <c r="BD172">
        <v>35.78</v>
      </c>
      <c r="BF172" s="3">
        <v>41648</v>
      </c>
      <c r="BG172">
        <v>60.52</v>
      </c>
      <c r="BI172" s="3">
        <v>41648</v>
      </c>
      <c r="BJ172">
        <v>23.95</v>
      </c>
      <c r="BL172" s="3">
        <v>41648</v>
      </c>
      <c r="BM172">
        <v>60.44</v>
      </c>
      <c r="BO172" s="3">
        <v>41645</v>
      </c>
      <c r="BP172">
        <v>9.6000000000000002E-2</v>
      </c>
      <c r="BR172" s="3">
        <v>41655</v>
      </c>
      <c r="BS172">
        <v>66.349000000000004</v>
      </c>
      <c r="BU172" s="3">
        <v>41640</v>
      </c>
      <c r="BV172">
        <v>1.2038</v>
      </c>
      <c r="BX172" s="3">
        <v>41640</v>
      </c>
      <c r="BY172">
        <v>0.7268</v>
      </c>
    </row>
    <row r="173" spans="1:77" x14ac:dyDescent="0.25">
      <c r="A173" s="3">
        <v>41648</v>
      </c>
      <c r="B173">
        <v>80.245000000000005</v>
      </c>
      <c r="D173" s="3">
        <v>41648</v>
      </c>
      <c r="E173">
        <v>112.41500000000001</v>
      </c>
      <c r="G173" s="3">
        <v>41648</v>
      </c>
      <c r="H173">
        <v>142.38</v>
      </c>
      <c r="J173" s="3">
        <v>41648</v>
      </c>
      <c r="K173">
        <v>159.1</v>
      </c>
      <c r="M173" s="3">
        <v>41648</v>
      </c>
      <c r="N173">
        <v>178.785</v>
      </c>
      <c r="P173" s="3">
        <v>41649</v>
      </c>
      <c r="Q173">
        <v>115.13</v>
      </c>
      <c r="S173" s="3">
        <v>41648</v>
      </c>
      <c r="T173">
        <v>127.785</v>
      </c>
      <c r="V173" s="3">
        <v>41649</v>
      </c>
      <c r="W173" s="9">
        <v>93.57</v>
      </c>
      <c r="X173" s="9"/>
      <c r="Y173" s="3">
        <v>41648</v>
      </c>
      <c r="Z173">
        <v>110.2</v>
      </c>
      <c r="AB173" s="3">
        <v>41649</v>
      </c>
      <c r="AC173" s="9">
        <v>108.79</v>
      </c>
      <c r="AD173" s="9"/>
      <c r="AE173" s="3">
        <v>41649</v>
      </c>
      <c r="AF173">
        <v>48.57</v>
      </c>
      <c r="AH173" s="3">
        <v>41646</v>
      </c>
      <c r="AI173">
        <v>188.99</v>
      </c>
      <c r="AK173" s="3">
        <v>41649</v>
      </c>
      <c r="AL173">
        <v>111.54</v>
      </c>
      <c r="AN173" s="3">
        <v>41646</v>
      </c>
      <c r="AO173">
        <v>13.462</v>
      </c>
      <c r="AQ173" s="3">
        <v>41646</v>
      </c>
      <c r="AR173">
        <v>20.684999999999999</v>
      </c>
      <c r="AT173" s="3">
        <v>41646</v>
      </c>
      <c r="AU173">
        <v>8.9149999999999991</v>
      </c>
      <c r="AW173" s="3">
        <v>41649</v>
      </c>
      <c r="AX173">
        <v>46.54</v>
      </c>
      <c r="AZ173" s="3">
        <v>41648</v>
      </c>
      <c r="BA173">
        <v>1211</v>
      </c>
      <c r="BC173" s="3">
        <v>41649</v>
      </c>
      <c r="BD173">
        <v>36.43</v>
      </c>
      <c r="BF173" s="3">
        <v>41649</v>
      </c>
      <c r="BG173">
        <v>60.64</v>
      </c>
      <c r="BI173" s="3">
        <v>41649</v>
      </c>
      <c r="BJ173">
        <v>24.47</v>
      </c>
      <c r="BL173" s="3">
        <v>41649</v>
      </c>
      <c r="BM173">
        <v>62.16</v>
      </c>
      <c r="BO173" s="3">
        <v>41646</v>
      </c>
      <c r="BP173">
        <v>9.9000000000000005E-2</v>
      </c>
      <c r="BR173" s="3">
        <v>41656</v>
      </c>
      <c r="BS173">
        <v>66.563800000000001</v>
      </c>
      <c r="BU173" s="3">
        <v>41641</v>
      </c>
      <c r="BV173">
        <v>1.2034</v>
      </c>
      <c r="BX173" s="3">
        <v>41641</v>
      </c>
      <c r="BY173">
        <v>0.73140000000000005</v>
      </c>
    </row>
    <row r="174" spans="1:77" x14ac:dyDescent="0.25">
      <c r="A174" s="3">
        <v>41649</v>
      </c>
      <c r="B174">
        <v>80.284999999999997</v>
      </c>
      <c r="D174" s="3">
        <v>41649</v>
      </c>
      <c r="E174">
        <v>113.39</v>
      </c>
      <c r="G174" s="3">
        <v>41649</v>
      </c>
      <c r="H174">
        <v>142.38</v>
      </c>
      <c r="J174" s="3">
        <v>41649</v>
      </c>
      <c r="K174">
        <v>159.26499999999999</v>
      </c>
      <c r="M174" s="3">
        <v>41649</v>
      </c>
      <c r="N174">
        <v>179.315</v>
      </c>
      <c r="P174" s="3">
        <v>41652</v>
      </c>
      <c r="Q174">
        <v>115.35</v>
      </c>
      <c r="S174" s="3">
        <v>41649</v>
      </c>
      <c r="T174">
        <v>128.05000000000001</v>
      </c>
      <c r="V174" s="3">
        <v>41652</v>
      </c>
      <c r="W174" s="9">
        <v>93.47</v>
      </c>
      <c r="X174" s="9"/>
      <c r="Y174" s="3">
        <v>41649</v>
      </c>
      <c r="Z174">
        <v>110.33</v>
      </c>
      <c r="AB174" s="3">
        <v>41652</v>
      </c>
      <c r="AC174" s="9">
        <v>108.88</v>
      </c>
      <c r="AD174" s="9"/>
      <c r="AE174" s="3">
        <v>41652</v>
      </c>
      <c r="AF174">
        <v>48.52</v>
      </c>
      <c r="AH174" s="3">
        <v>41647</v>
      </c>
      <c r="AI174">
        <v>189.06</v>
      </c>
      <c r="AK174" s="3">
        <v>41652</v>
      </c>
      <c r="AL174">
        <v>111.59</v>
      </c>
      <c r="AN174" s="3">
        <v>41647</v>
      </c>
      <c r="AO174">
        <v>13.489000000000001</v>
      </c>
      <c r="AQ174" s="3">
        <v>41647</v>
      </c>
      <c r="AR174">
        <v>20.7</v>
      </c>
      <c r="AT174" s="3">
        <v>41647</v>
      </c>
      <c r="AU174">
        <v>8.9649999999999999</v>
      </c>
      <c r="AW174" s="3">
        <v>41652</v>
      </c>
      <c r="AX174">
        <v>46.1</v>
      </c>
      <c r="AZ174" s="3">
        <v>41649</v>
      </c>
      <c r="BA174">
        <v>1238</v>
      </c>
      <c r="BC174" s="3">
        <v>41652</v>
      </c>
      <c r="BD174">
        <v>35.71</v>
      </c>
      <c r="BF174" s="3">
        <v>41652</v>
      </c>
      <c r="BG174">
        <v>60.51</v>
      </c>
      <c r="BI174" s="3">
        <v>41652</v>
      </c>
      <c r="BJ174">
        <v>24.43</v>
      </c>
      <c r="BL174" s="3">
        <v>41652</v>
      </c>
      <c r="BM174">
        <v>60.82</v>
      </c>
      <c r="BO174" s="3">
        <v>41647</v>
      </c>
      <c r="BP174">
        <v>0.13700000000000001</v>
      </c>
      <c r="BR174" s="3">
        <v>41660</v>
      </c>
      <c r="BS174">
        <v>66.626300000000001</v>
      </c>
      <c r="BU174" s="3">
        <v>41642</v>
      </c>
      <c r="BV174">
        <v>1.2086999999999999</v>
      </c>
      <c r="BX174" s="3">
        <v>41642</v>
      </c>
      <c r="BY174">
        <v>0.73609999999999998</v>
      </c>
    </row>
    <row r="175" spans="1:77" x14ac:dyDescent="0.25">
      <c r="A175" s="3">
        <v>41652</v>
      </c>
      <c r="B175">
        <v>80.745000000000005</v>
      </c>
      <c r="D175" s="3">
        <v>41652</v>
      </c>
      <c r="E175">
        <v>114.33499999999999</v>
      </c>
      <c r="G175" s="3">
        <v>41652</v>
      </c>
      <c r="H175">
        <v>142.41999999999999</v>
      </c>
      <c r="J175" s="3">
        <v>41652</v>
      </c>
      <c r="K175">
        <v>159.34</v>
      </c>
      <c r="M175" s="3">
        <v>41652</v>
      </c>
      <c r="N175">
        <v>179.66499999999999</v>
      </c>
      <c r="P175" s="3">
        <v>41653</v>
      </c>
      <c r="Q175">
        <v>115.01</v>
      </c>
      <c r="S175" s="3">
        <v>41652</v>
      </c>
      <c r="T175">
        <v>128.18375</v>
      </c>
      <c r="V175" s="3">
        <v>41653</v>
      </c>
      <c r="W175" s="9">
        <v>93.61</v>
      </c>
      <c r="X175" s="9"/>
      <c r="Y175" s="3">
        <v>41652</v>
      </c>
      <c r="Z175">
        <v>110.29</v>
      </c>
      <c r="AB175" s="3">
        <v>41653</v>
      </c>
      <c r="AC175" s="9">
        <v>108.98</v>
      </c>
      <c r="AD175" s="9"/>
      <c r="AE175" s="3">
        <v>41653</v>
      </c>
      <c r="AF175">
        <v>48.67</v>
      </c>
      <c r="AH175" s="3">
        <v>41648</v>
      </c>
      <c r="AI175">
        <v>188.61</v>
      </c>
      <c r="AK175" s="3">
        <v>41653</v>
      </c>
      <c r="AL175">
        <v>111.21</v>
      </c>
      <c r="AN175" s="3">
        <v>41648</v>
      </c>
      <c r="AO175">
        <v>13.442</v>
      </c>
      <c r="AQ175" s="3">
        <v>41648</v>
      </c>
      <c r="AR175">
        <v>20.635000000000002</v>
      </c>
      <c r="AT175" s="3">
        <v>41648</v>
      </c>
      <c r="AU175">
        <v>8.91</v>
      </c>
      <c r="AW175" s="3">
        <v>41653</v>
      </c>
      <c r="AX175">
        <v>45.89</v>
      </c>
      <c r="AZ175" s="3">
        <v>41652</v>
      </c>
      <c r="BA175">
        <v>1244.5</v>
      </c>
      <c r="BC175" s="3">
        <v>41653</v>
      </c>
      <c r="BD175">
        <v>36.26</v>
      </c>
      <c r="BF175" s="3">
        <v>41653</v>
      </c>
      <c r="BG175">
        <v>60.89</v>
      </c>
      <c r="BI175" s="3">
        <v>41653</v>
      </c>
      <c r="BJ175">
        <v>24.76</v>
      </c>
      <c r="BL175" s="3">
        <v>41653</v>
      </c>
      <c r="BM175">
        <v>61.37</v>
      </c>
      <c r="BO175" s="3">
        <v>41648</v>
      </c>
      <c r="BP175">
        <v>0.156</v>
      </c>
      <c r="BR175" s="3">
        <v>41661</v>
      </c>
      <c r="BS175">
        <v>66.527900000000002</v>
      </c>
      <c r="BU175" s="3">
        <v>41645</v>
      </c>
      <c r="BV175">
        <v>1.2038</v>
      </c>
      <c r="BX175" s="3">
        <v>41645</v>
      </c>
      <c r="BY175">
        <v>0.73380000000000001</v>
      </c>
    </row>
    <row r="176" spans="1:77" x14ac:dyDescent="0.25">
      <c r="A176" s="3">
        <v>41653</v>
      </c>
      <c r="B176">
        <v>80.444999999999993</v>
      </c>
      <c r="D176" s="3">
        <v>41653</v>
      </c>
      <c r="E176">
        <v>113.8</v>
      </c>
      <c r="G176" s="3">
        <v>41653</v>
      </c>
      <c r="H176">
        <v>142.4</v>
      </c>
      <c r="J176" s="3">
        <v>41653</v>
      </c>
      <c r="K176">
        <v>159.315</v>
      </c>
      <c r="M176" s="3">
        <v>41653</v>
      </c>
      <c r="N176">
        <v>179.76499999999999</v>
      </c>
      <c r="P176" s="3">
        <v>41654</v>
      </c>
      <c r="Q176">
        <v>115.04</v>
      </c>
      <c r="S176" s="3">
        <v>41653</v>
      </c>
      <c r="T176">
        <v>128.0925</v>
      </c>
      <c r="V176" s="3">
        <v>41654</v>
      </c>
      <c r="W176" s="9">
        <v>93.8</v>
      </c>
      <c r="X176" s="9"/>
      <c r="Y176" s="3">
        <v>41653</v>
      </c>
      <c r="Z176">
        <v>110.26</v>
      </c>
      <c r="AB176" s="3">
        <v>41654</v>
      </c>
      <c r="AC176" s="9">
        <v>109</v>
      </c>
      <c r="AD176" s="9"/>
      <c r="AE176" s="3">
        <v>41654</v>
      </c>
      <c r="AF176">
        <v>48.42</v>
      </c>
      <c r="AH176" s="3">
        <v>41649</v>
      </c>
      <c r="AI176">
        <v>189.1</v>
      </c>
      <c r="AK176" s="3">
        <v>41654</v>
      </c>
      <c r="AL176">
        <v>111.11</v>
      </c>
      <c r="AN176" s="3">
        <v>41649</v>
      </c>
      <c r="AO176">
        <v>13.374000000000001</v>
      </c>
      <c r="AQ176" s="3">
        <v>41649</v>
      </c>
      <c r="AR176">
        <v>20.8</v>
      </c>
      <c r="AT176" s="3">
        <v>41649</v>
      </c>
      <c r="AU176">
        <v>8.8849999999999998</v>
      </c>
      <c r="AW176" s="3">
        <v>41654</v>
      </c>
      <c r="AX176">
        <v>45.81</v>
      </c>
      <c r="AZ176" s="3">
        <v>41653</v>
      </c>
      <c r="BA176">
        <v>1234</v>
      </c>
      <c r="BC176" s="3">
        <v>41654</v>
      </c>
      <c r="BD176">
        <v>36.19</v>
      </c>
      <c r="BF176" s="3">
        <v>41654</v>
      </c>
      <c r="BG176">
        <v>60.78</v>
      </c>
      <c r="BI176" s="3">
        <v>41654</v>
      </c>
      <c r="BJ176">
        <v>24.93</v>
      </c>
      <c r="BL176" s="3">
        <v>41654</v>
      </c>
      <c r="BM176">
        <v>61.22</v>
      </c>
      <c r="BO176" s="3">
        <v>41649</v>
      </c>
      <c r="BP176">
        <v>0.154</v>
      </c>
      <c r="BR176" s="3">
        <v>41662</v>
      </c>
      <c r="BS176">
        <v>65.964100000000002</v>
      </c>
      <c r="BU176" s="3">
        <v>41646</v>
      </c>
      <c r="BV176">
        <v>1.2046999999999999</v>
      </c>
      <c r="BX176" s="3">
        <v>41646</v>
      </c>
      <c r="BY176">
        <v>0.73450000000000004</v>
      </c>
    </row>
    <row r="177" spans="1:77" x14ac:dyDescent="0.25">
      <c r="A177" s="3">
        <v>41654</v>
      </c>
      <c r="B177">
        <v>80.83</v>
      </c>
      <c r="D177" s="3">
        <v>41654</v>
      </c>
      <c r="E177">
        <v>113.95</v>
      </c>
      <c r="G177" s="3">
        <v>41654</v>
      </c>
      <c r="H177">
        <v>142.41999999999999</v>
      </c>
      <c r="J177" s="3">
        <v>41654</v>
      </c>
      <c r="K177">
        <v>159.38</v>
      </c>
      <c r="M177" s="3">
        <v>41654</v>
      </c>
      <c r="N177">
        <v>179.755</v>
      </c>
      <c r="P177" s="3">
        <v>41655</v>
      </c>
      <c r="Q177">
        <v>115.31</v>
      </c>
      <c r="S177" s="3">
        <v>41654</v>
      </c>
      <c r="T177">
        <v>128.0675</v>
      </c>
      <c r="V177" s="3">
        <v>41655</v>
      </c>
      <c r="W177" s="9">
        <v>93.76</v>
      </c>
      <c r="X177" s="9"/>
      <c r="Y177" s="3">
        <v>41654</v>
      </c>
      <c r="Z177">
        <v>110.29</v>
      </c>
      <c r="AB177" s="3">
        <v>41655</v>
      </c>
      <c r="AC177" s="9">
        <v>109.1</v>
      </c>
      <c r="AD177" s="9"/>
      <c r="AE177" s="3">
        <v>41655</v>
      </c>
      <c r="AF177">
        <v>48.46</v>
      </c>
      <c r="AH177" s="3">
        <v>41652</v>
      </c>
      <c r="AI177">
        <v>189.65</v>
      </c>
      <c r="AK177" s="3">
        <v>41655</v>
      </c>
      <c r="AL177">
        <v>111.2</v>
      </c>
      <c r="AN177" s="3">
        <v>41652</v>
      </c>
      <c r="AO177">
        <v>13.444000000000001</v>
      </c>
      <c r="AQ177" s="3">
        <v>41652</v>
      </c>
      <c r="AR177">
        <v>20.78</v>
      </c>
      <c r="AT177" s="3">
        <v>41652</v>
      </c>
      <c r="AU177">
        <v>8.9</v>
      </c>
      <c r="AW177" s="3">
        <v>41655</v>
      </c>
      <c r="AX177">
        <v>45.72</v>
      </c>
      <c r="AZ177" s="3">
        <v>41654</v>
      </c>
      <c r="BA177">
        <v>1248.5</v>
      </c>
      <c r="BC177" s="3">
        <v>41655</v>
      </c>
      <c r="BD177">
        <v>35.86</v>
      </c>
      <c r="BF177" s="3">
        <v>41655</v>
      </c>
      <c r="BG177">
        <v>60.75</v>
      </c>
      <c r="BI177" s="3">
        <v>41655</v>
      </c>
      <c r="BJ177">
        <v>24.84</v>
      </c>
      <c r="BL177" s="3">
        <v>41655</v>
      </c>
      <c r="BM177">
        <v>61.16</v>
      </c>
      <c r="BO177" s="3">
        <v>41652</v>
      </c>
      <c r="BP177">
        <v>0.153</v>
      </c>
      <c r="BR177" s="3">
        <v>41663</v>
      </c>
      <c r="BS177">
        <v>65.939899999999994</v>
      </c>
      <c r="BU177" s="3">
        <v>41647</v>
      </c>
      <c r="BV177">
        <v>1.2116</v>
      </c>
      <c r="BX177" s="3">
        <v>41647</v>
      </c>
      <c r="BY177">
        <v>0.73660000000000003</v>
      </c>
    </row>
    <row r="178" spans="1:77" x14ac:dyDescent="0.25">
      <c r="A178" s="3">
        <v>41655</v>
      </c>
      <c r="B178">
        <v>80.924999999999997</v>
      </c>
      <c r="D178" s="3">
        <v>41655</v>
      </c>
      <c r="E178">
        <v>114.64</v>
      </c>
      <c r="G178" s="3">
        <v>41655</v>
      </c>
      <c r="H178">
        <v>142.44999999999999</v>
      </c>
      <c r="J178" s="3">
        <v>41655</v>
      </c>
      <c r="K178">
        <v>159.51</v>
      </c>
      <c r="M178" s="3">
        <v>41655</v>
      </c>
      <c r="N178">
        <v>180.35499999999999</v>
      </c>
      <c r="P178" s="3">
        <v>41656</v>
      </c>
      <c r="Q178">
        <v>115.44</v>
      </c>
      <c r="S178" s="3">
        <v>41655</v>
      </c>
      <c r="T178">
        <v>128.38999999999999</v>
      </c>
      <c r="V178" s="3">
        <v>41656</v>
      </c>
      <c r="W178" s="9">
        <v>93.78</v>
      </c>
      <c r="X178" s="9"/>
      <c r="Y178" s="3">
        <v>41655</v>
      </c>
      <c r="Z178">
        <v>110.36</v>
      </c>
      <c r="AB178" s="3">
        <v>41656</v>
      </c>
      <c r="AC178" s="9">
        <v>109.16</v>
      </c>
      <c r="AD178" s="9"/>
      <c r="AE178" s="3">
        <v>41656</v>
      </c>
      <c r="AF178">
        <v>48.26</v>
      </c>
      <c r="AH178" s="3">
        <v>41653</v>
      </c>
      <c r="AI178">
        <v>189.52</v>
      </c>
      <c r="AK178" s="3">
        <v>41656</v>
      </c>
      <c r="AL178">
        <v>111.41</v>
      </c>
      <c r="AN178" s="3">
        <v>41653</v>
      </c>
      <c r="AO178">
        <v>13.363</v>
      </c>
      <c r="AQ178" s="3">
        <v>41653</v>
      </c>
      <c r="AR178">
        <v>20.805</v>
      </c>
      <c r="AT178" s="3">
        <v>41653</v>
      </c>
      <c r="AU178">
        <v>8.84</v>
      </c>
      <c r="AW178" s="3">
        <v>41656</v>
      </c>
      <c r="AX178">
        <v>45.71</v>
      </c>
      <c r="AZ178" s="3">
        <v>41655</v>
      </c>
      <c r="BA178">
        <v>1240.5</v>
      </c>
      <c r="BC178" s="3">
        <v>41656</v>
      </c>
      <c r="BD178">
        <v>35.799999999999997</v>
      </c>
      <c r="BF178" s="3">
        <v>41656</v>
      </c>
      <c r="BG178">
        <v>60.39</v>
      </c>
      <c r="BI178" s="3">
        <v>41656</v>
      </c>
      <c r="BJ178">
        <v>24.5</v>
      </c>
      <c r="BL178" s="3">
        <v>41656</v>
      </c>
      <c r="BM178">
        <v>61.13</v>
      </c>
      <c r="BO178" s="3">
        <v>41653</v>
      </c>
      <c r="BP178">
        <v>0.14699999999999999</v>
      </c>
      <c r="BR178" s="3">
        <v>41666</v>
      </c>
      <c r="BS178">
        <v>65.997600000000006</v>
      </c>
      <c r="BU178" s="3">
        <v>41648</v>
      </c>
      <c r="BV178">
        <v>1.2111000000000001</v>
      </c>
      <c r="BX178" s="3">
        <v>41648</v>
      </c>
      <c r="BY178">
        <v>0.7349</v>
      </c>
    </row>
    <row r="179" spans="1:77" x14ac:dyDescent="0.25">
      <c r="A179" s="3">
        <v>41656</v>
      </c>
      <c r="B179">
        <v>80.435000000000002</v>
      </c>
      <c r="D179" s="3">
        <v>41656</v>
      </c>
      <c r="E179">
        <v>113.955</v>
      </c>
      <c r="G179" s="3">
        <v>41656</v>
      </c>
      <c r="H179">
        <v>142.44999999999999</v>
      </c>
      <c r="J179" s="3">
        <v>41656</v>
      </c>
      <c r="K179">
        <v>159.60499999999999</v>
      </c>
      <c r="M179" s="3">
        <v>41656</v>
      </c>
      <c r="N179">
        <v>180.7</v>
      </c>
      <c r="P179" s="3">
        <v>41660</v>
      </c>
      <c r="Q179">
        <v>115.28</v>
      </c>
      <c r="S179" s="3">
        <v>41656</v>
      </c>
      <c r="T179">
        <v>128.43</v>
      </c>
      <c r="V179" s="3">
        <v>41660</v>
      </c>
      <c r="W179" s="9">
        <v>93.9</v>
      </c>
      <c r="X179" s="9"/>
      <c r="Y179" s="3">
        <v>41656</v>
      </c>
      <c r="Z179">
        <v>110.36</v>
      </c>
      <c r="AB179" s="3">
        <v>41660</v>
      </c>
      <c r="AC179" s="9">
        <v>108.93</v>
      </c>
      <c r="AD179" s="9"/>
      <c r="AE179" s="3">
        <v>41660</v>
      </c>
      <c r="AF179">
        <v>48.07</v>
      </c>
      <c r="AH179" s="3">
        <v>41654</v>
      </c>
      <c r="AI179">
        <v>189.35</v>
      </c>
      <c r="AK179" s="3">
        <v>41660</v>
      </c>
      <c r="AL179">
        <v>111.2</v>
      </c>
      <c r="AN179" s="3">
        <v>41654</v>
      </c>
      <c r="AO179">
        <v>13.551</v>
      </c>
      <c r="AQ179" s="3">
        <v>41654</v>
      </c>
      <c r="AR179">
        <v>21</v>
      </c>
      <c r="AT179" s="3">
        <v>41654</v>
      </c>
      <c r="AU179">
        <v>8.9700000000000006</v>
      </c>
      <c r="AW179" s="3">
        <v>41660</v>
      </c>
      <c r="AX179">
        <v>45.81</v>
      </c>
      <c r="AZ179" s="3">
        <v>41656</v>
      </c>
      <c r="BA179">
        <v>1225</v>
      </c>
      <c r="BC179" s="3">
        <v>41660</v>
      </c>
      <c r="BD179">
        <v>35.799999999999997</v>
      </c>
      <c r="BF179" s="3">
        <v>41660</v>
      </c>
      <c r="BG179">
        <v>60.49</v>
      </c>
      <c r="BI179" s="3">
        <v>41660</v>
      </c>
      <c r="BJ179">
        <v>24.47</v>
      </c>
      <c r="BL179" s="3">
        <v>41660</v>
      </c>
      <c r="BM179">
        <v>61.47</v>
      </c>
      <c r="BO179" s="3">
        <v>41654</v>
      </c>
      <c r="BP179">
        <v>0.21</v>
      </c>
      <c r="BR179" s="3">
        <v>41667</v>
      </c>
      <c r="BS179">
        <v>66.043300000000002</v>
      </c>
      <c r="BU179" s="3">
        <v>41649</v>
      </c>
      <c r="BV179">
        <v>1.2058</v>
      </c>
      <c r="BX179" s="3">
        <v>41649</v>
      </c>
      <c r="BY179">
        <v>0.73150000000000004</v>
      </c>
    </row>
    <row r="180" spans="1:77" x14ac:dyDescent="0.25">
      <c r="A180" s="3">
        <v>41659</v>
      </c>
      <c r="B180">
        <v>80.55</v>
      </c>
      <c r="D180" s="3">
        <v>41659</v>
      </c>
      <c r="E180">
        <v>114.21</v>
      </c>
      <c r="G180" s="3">
        <v>41659</v>
      </c>
      <c r="H180">
        <v>142.47999999999999</v>
      </c>
      <c r="J180" s="3">
        <v>41659</v>
      </c>
      <c r="K180">
        <v>159.72499999999999</v>
      </c>
      <c r="M180" s="3">
        <v>41659</v>
      </c>
      <c r="N180">
        <v>180.98500000000001</v>
      </c>
      <c r="P180" s="3">
        <v>41661</v>
      </c>
      <c r="Q180">
        <v>115</v>
      </c>
      <c r="S180" s="3">
        <v>41659</v>
      </c>
      <c r="T180">
        <v>128.51499999999999</v>
      </c>
      <c r="V180" s="3">
        <v>41661</v>
      </c>
      <c r="W180" s="9">
        <v>93.76</v>
      </c>
      <c r="X180" s="9"/>
      <c r="Y180" s="3">
        <v>41659</v>
      </c>
      <c r="Z180">
        <v>110.405</v>
      </c>
      <c r="AB180" s="3">
        <v>41661</v>
      </c>
      <c r="AC180" s="9">
        <v>108.6</v>
      </c>
      <c r="AD180" s="9"/>
      <c r="AE180" s="3">
        <v>41661</v>
      </c>
      <c r="AF180">
        <v>47.98</v>
      </c>
      <c r="AH180" s="3">
        <v>41655</v>
      </c>
      <c r="AI180">
        <v>189.84</v>
      </c>
      <c r="AK180" s="3">
        <v>41661</v>
      </c>
      <c r="AL180">
        <v>111.01</v>
      </c>
      <c r="AN180" s="3">
        <v>41655</v>
      </c>
      <c r="AO180">
        <v>13.506</v>
      </c>
      <c r="AQ180" s="3">
        <v>41655</v>
      </c>
      <c r="AR180">
        <v>20.99</v>
      </c>
      <c r="AT180" s="3">
        <v>41655</v>
      </c>
      <c r="AU180">
        <v>8.91</v>
      </c>
      <c r="AW180" s="3">
        <v>41661</v>
      </c>
      <c r="AX180">
        <v>45.85</v>
      </c>
      <c r="AZ180" s="3">
        <v>41659</v>
      </c>
      <c r="BA180">
        <v>1229.5</v>
      </c>
      <c r="BC180" s="3">
        <v>41661</v>
      </c>
      <c r="BD180">
        <v>36.659999999999997</v>
      </c>
      <c r="BF180" s="3">
        <v>41661</v>
      </c>
      <c r="BG180">
        <v>60.81</v>
      </c>
      <c r="BI180" s="3">
        <v>41661</v>
      </c>
      <c r="BJ180">
        <v>24.77</v>
      </c>
      <c r="BL180" s="3">
        <v>41661</v>
      </c>
      <c r="BM180">
        <v>62.1</v>
      </c>
      <c r="BO180" s="3">
        <v>41655</v>
      </c>
      <c r="BP180">
        <v>0.3</v>
      </c>
      <c r="BR180" s="3">
        <v>41668</v>
      </c>
      <c r="BS180">
        <v>66.137600000000006</v>
      </c>
      <c r="BU180" s="3">
        <v>41652</v>
      </c>
      <c r="BV180">
        <v>1.1983999999999999</v>
      </c>
      <c r="BX180" s="3">
        <v>41652</v>
      </c>
      <c r="BY180">
        <v>0.73140000000000005</v>
      </c>
    </row>
    <row r="181" spans="1:77" x14ac:dyDescent="0.25">
      <c r="A181" s="3">
        <v>41660</v>
      </c>
      <c r="B181">
        <v>80.325000000000003</v>
      </c>
      <c r="D181" s="3">
        <v>41660</v>
      </c>
      <c r="E181">
        <v>113.77</v>
      </c>
      <c r="G181" s="3">
        <v>41660</v>
      </c>
      <c r="H181">
        <v>142.44999999999999</v>
      </c>
      <c r="J181" s="3">
        <v>41660</v>
      </c>
      <c r="K181">
        <v>159.63999999999999</v>
      </c>
      <c r="M181" s="3">
        <v>41660</v>
      </c>
      <c r="N181">
        <v>180.84</v>
      </c>
      <c r="P181" s="3">
        <v>41662</v>
      </c>
      <c r="Q181">
        <v>115.44</v>
      </c>
      <c r="S181" s="3">
        <v>41660</v>
      </c>
      <c r="T181">
        <v>128.5625</v>
      </c>
      <c r="V181" s="3">
        <v>41662</v>
      </c>
      <c r="W181" s="9">
        <v>93.64</v>
      </c>
      <c r="X181" s="9"/>
      <c r="Y181" s="3">
        <v>41660</v>
      </c>
      <c r="Z181">
        <v>110.4</v>
      </c>
      <c r="AB181" s="3">
        <v>41662</v>
      </c>
      <c r="AC181" s="9">
        <v>108.14</v>
      </c>
      <c r="AD181" s="9"/>
      <c r="AE181" s="3">
        <v>41662</v>
      </c>
      <c r="AF181">
        <v>47.84</v>
      </c>
      <c r="AH181" s="3">
        <v>41656</v>
      </c>
      <c r="AI181">
        <v>189.87</v>
      </c>
      <c r="AK181" s="3">
        <v>41662</v>
      </c>
      <c r="AL181">
        <v>111.49</v>
      </c>
      <c r="AN181" s="3">
        <v>41656</v>
      </c>
      <c r="AO181">
        <v>13.563000000000001</v>
      </c>
      <c r="AQ181" s="3">
        <v>41656</v>
      </c>
      <c r="AR181">
        <v>21.094999999999999</v>
      </c>
      <c r="AT181" s="3">
        <v>41656</v>
      </c>
      <c r="AU181">
        <v>9.0150000000000006</v>
      </c>
      <c r="AW181" s="3">
        <v>41662</v>
      </c>
      <c r="AX181">
        <v>44.86</v>
      </c>
      <c r="AZ181" s="3">
        <v>41660</v>
      </c>
      <c r="BA181">
        <v>1209.5</v>
      </c>
      <c r="BC181" s="3">
        <v>41662</v>
      </c>
      <c r="BD181">
        <v>35.020000000000003</v>
      </c>
      <c r="BF181" s="3">
        <v>41662</v>
      </c>
      <c r="BG181">
        <v>59.35</v>
      </c>
      <c r="BI181" s="3">
        <v>41662</v>
      </c>
      <c r="BJ181">
        <v>24.42</v>
      </c>
      <c r="BL181" s="3">
        <v>41662</v>
      </c>
      <c r="BM181">
        <v>60.76</v>
      </c>
      <c r="BO181" s="3">
        <v>41656</v>
      </c>
      <c r="BP181">
        <v>0.34300000000000003</v>
      </c>
      <c r="BR181" s="3">
        <v>41669</v>
      </c>
      <c r="BS181">
        <v>66.531899999999993</v>
      </c>
      <c r="BU181" s="3">
        <v>41653</v>
      </c>
      <c r="BV181">
        <v>1.2018</v>
      </c>
      <c r="BX181" s="3">
        <v>41653</v>
      </c>
      <c r="BY181">
        <v>0.73099999999999998</v>
      </c>
    </row>
    <row r="182" spans="1:77" x14ac:dyDescent="0.25">
      <c r="A182" s="3">
        <v>41661</v>
      </c>
      <c r="B182">
        <v>79.754999999999995</v>
      </c>
      <c r="D182" s="3">
        <v>41661</v>
      </c>
      <c r="E182">
        <v>112.87</v>
      </c>
      <c r="G182" s="3">
        <v>41661</v>
      </c>
      <c r="H182">
        <v>142.44999999999999</v>
      </c>
      <c r="J182" s="3">
        <v>41661</v>
      </c>
      <c r="K182">
        <v>159.59</v>
      </c>
      <c r="M182" s="3">
        <v>41661</v>
      </c>
      <c r="N182">
        <v>180.64</v>
      </c>
      <c r="P182" s="3">
        <v>41663</v>
      </c>
      <c r="Q182">
        <v>115.36</v>
      </c>
      <c r="S182" s="3">
        <v>41661</v>
      </c>
      <c r="T182">
        <v>128.53</v>
      </c>
      <c r="V182" s="3">
        <v>41663</v>
      </c>
      <c r="W182" s="9">
        <v>93.02</v>
      </c>
      <c r="X182" s="9"/>
      <c r="Y182" s="3">
        <v>41661</v>
      </c>
      <c r="Z182">
        <v>110.55</v>
      </c>
      <c r="AB182" s="3">
        <v>41663</v>
      </c>
      <c r="AC182" s="9">
        <v>107.55</v>
      </c>
      <c r="AD182" s="9"/>
      <c r="AE182" s="3">
        <v>41663</v>
      </c>
      <c r="AF182">
        <v>47.41</v>
      </c>
      <c r="AH182" s="3">
        <v>41659</v>
      </c>
      <c r="AI182">
        <v>189.87</v>
      </c>
      <c r="AK182" s="3">
        <v>41663</v>
      </c>
      <c r="AL182">
        <v>111.81</v>
      </c>
      <c r="AN182" s="3">
        <v>41659</v>
      </c>
      <c r="AO182">
        <v>13.523</v>
      </c>
      <c r="AQ182" s="3">
        <v>41659</v>
      </c>
      <c r="AR182">
        <v>21.094999999999999</v>
      </c>
      <c r="AT182" s="3">
        <v>41659</v>
      </c>
      <c r="AU182">
        <v>9.0050000000000008</v>
      </c>
      <c r="AW182" s="3">
        <v>41663</v>
      </c>
      <c r="AX182">
        <v>43.91</v>
      </c>
      <c r="AZ182" s="3">
        <v>41661</v>
      </c>
      <c r="BA182">
        <v>1208</v>
      </c>
      <c r="BC182" s="3">
        <v>41663</v>
      </c>
      <c r="BD182">
        <v>34.22</v>
      </c>
      <c r="BF182" s="3">
        <v>41663</v>
      </c>
      <c r="BG182">
        <v>57.64</v>
      </c>
      <c r="BI182" s="3">
        <v>41663</v>
      </c>
      <c r="BJ182">
        <v>23.63</v>
      </c>
      <c r="BL182" s="3">
        <v>41663</v>
      </c>
      <c r="BM182">
        <v>58</v>
      </c>
      <c r="BO182" s="3">
        <v>41659</v>
      </c>
      <c r="BP182">
        <v>0.35899999999999999</v>
      </c>
      <c r="BR182" s="3">
        <v>41670</v>
      </c>
      <c r="BS182">
        <v>66.916700000000006</v>
      </c>
      <c r="BU182" s="3">
        <v>41654</v>
      </c>
      <c r="BV182">
        <v>1.2033</v>
      </c>
      <c r="BX182" s="3">
        <v>41654</v>
      </c>
      <c r="BY182">
        <v>0.73499999999999999</v>
      </c>
    </row>
    <row r="183" spans="1:77" x14ac:dyDescent="0.25">
      <c r="A183" s="3">
        <v>41662</v>
      </c>
      <c r="B183">
        <v>79.650000000000006</v>
      </c>
      <c r="D183" s="3">
        <v>41662</v>
      </c>
      <c r="E183">
        <v>113.015</v>
      </c>
      <c r="G183" s="3">
        <v>41662</v>
      </c>
      <c r="H183">
        <v>142.43</v>
      </c>
      <c r="J183" s="3">
        <v>41662</v>
      </c>
      <c r="K183">
        <v>159.565</v>
      </c>
      <c r="M183" s="3">
        <v>41662</v>
      </c>
      <c r="N183">
        <v>180.85499999999999</v>
      </c>
      <c r="P183" s="3">
        <v>41666</v>
      </c>
      <c r="Q183">
        <v>115.14</v>
      </c>
      <c r="S183" s="3">
        <v>41662</v>
      </c>
      <c r="T183">
        <v>128.59</v>
      </c>
      <c r="V183" s="3">
        <v>41666</v>
      </c>
      <c r="W183" s="9">
        <v>92.99</v>
      </c>
      <c r="X183" s="9"/>
      <c r="Y183" s="3">
        <v>41662</v>
      </c>
      <c r="Z183">
        <v>110.23</v>
      </c>
      <c r="AB183" s="3">
        <v>41666</v>
      </c>
      <c r="AC183" s="9">
        <v>107.43</v>
      </c>
      <c r="AD183" s="9"/>
      <c r="AE183" s="3">
        <v>41666</v>
      </c>
      <c r="AF183">
        <v>47.25</v>
      </c>
      <c r="AH183" s="3">
        <v>41660</v>
      </c>
      <c r="AI183">
        <v>189.91</v>
      </c>
      <c r="AK183" s="3">
        <v>41666</v>
      </c>
      <c r="AL183">
        <v>111.42</v>
      </c>
      <c r="AN183" s="3">
        <v>41660</v>
      </c>
      <c r="AO183">
        <v>13.505000000000001</v>
      </c>
      <c r="AQ183" s="3">
        <v>41660</v>
      </c>
      <c r="AR183">
        <v>21.07</v>
      </c>
      <c r="AT183" s="3">
        <v>41660</v>
      </c>
      <c r="AU183">
        <v>8.9749999999999996</v>
      </c>
      <c r="AW183" s="3">
        <v>41666</v>
      </c>
      <c r="AX183">
        <v>44</v>
      </c>
      <c r="AZ183" s="3">
        <v>41662</v>
      </c>
      <c r="BA183">
        <v>1195</v>
      </c>
      <c r="BC183" s="3">
        <v>41666</v>
      </c>
      <c r="BD183">
        <v>34.159999999999997</v>
      </c>
      <c r="BF183" s="3">
        <v>41666</v>
      </c>
      <c r="BG183">
        <v>58.14</v>
      </c>
      <c r="BI183" s="3">
        <v>41666</v>
      </c>
      <c r="BJ183">
        <v>23.3</v>
      </c>
      <c r="BL183" s="3">
        <v>41666</v>
      </c>
      <c r="BM183">
        <v>57.27</v>
      </c>
      <c r="BO183" s="3">
        <v>41660</v>
      </c>
      <c r="BP183">
        <v>0.35099999999999998</v>
      </c>
      <c r="BR183" s="3">
        <v>41673</v>
      </c>
      <c r="BS183">
        <v>66.753399999999999</v>
      </c>
      <c r="BU183" s="3">
        <v>41655</v>
      </c>
      <c r="BV183">
        <v>1.2008000000000001</v>
      </c>
      <c r="BX183" s="3">
        <v>41655</v>
      </c>
      <c r="BY183">
        <v>0.73419999999999996</v>
      </c>
    </row>
    <row r="184" spans="1:77" x14ac:dyDescent="0.25">
      <c r="A184" s="3">
        <v>41663</v>
      </c>
      <c r="B184">
        <v>80.245000000000005</v>
      </c>
      <c r="D184" s="3">
        <v>41663</v>
      </c>
      <c r="E184">
        <v>114.565</v>
      </c>
      <c r="G184" s="3">
        <v>41663</v>
      </c>
      <c r="H184">
        <v>142.37</v>
      </c>
      <c r="J184" s="3">
        <v>41663</v>
      </c>
      <c r="K184">
        <v>159.63</v>
      </c>
      <c r="M184" s="3">
        <v>41663</v>
      </c>
      <c r="N184">
        <v>181.31</v>
      </c>
      <c r="P184" s="3">
        <v>41667</v>
      </c>
      <c r="Q184">
        <v>115.7</v>
      </c>
      <c r="S184" s="3">
        <v>41663</v>
      </c>
      <c r="T184">
        <v>128.69499999999999</v>
      </c>
      <c r="V184" s="3">
        <v>41667</v>
      </c>
      <c r="W184" s="9">
        <v>93.4</v>
      </c>
      <c r="X184" s="9"/>
      <c r="Y184" s="3">
        <v>41663</v>
      </c>
      <c r="Z184">
        <v>109.85</v>
      </c>
      <c r="AB184" s="3">
        <v>41667</v>
      </c>
      <c r="AC184" s="9">
        <v>108.0299</v>
      </c>
      <c r="AD184" s="9"/>
      <c r="AE184" s="3">
        <v>41667</v>
      </c>
      <c r="AF184">
        <v>47.62</v>
      </c>
      <c r="AH184" s="3">
        <v>41661</v>
      </c>
      <c r="AI184">
        <v>189.31</v>
      </c>
      <c r="AK184" s="3">
        <v>41667</v>
      </c>
      <c r="AL184">
        <v>111.64</v>
      </c>
      <c r="AN184" s="3">
        <v>41661</v>
      </c>
      <c r="AO184">
        <v>13.548</v>
      </c>
      <c r="AQ184" s="3">
        <v>41661</v>
      </c>
      <c r="AR184">
        <v>21.114999999999998</v>
      </c>
      <c r="AT184" s="3">
        <v>41661</v>
      </c>
      <c r="AU184">
        <v>8.9949999999999992</v>
      </c>
      <c r="AW184" s="3">
        <v>41667</v>
      </c>
      <c r="AX184">
        <v>44.38</v>
      </c>
      <c r="AZ184" s="3">
        <v>41663</v>
      </c>
      <c r="BA184">
        <v>1156</v>
      </c>
      <c r="BC184" s="3">
        <v>41667</v>
      </c>
      <c r="BD184">
        <v>34.549999999999997</v>
      </c>
      <c r="BF184" s="3">
        <v>41667</v>
      </c>
      <c r="BG184">
        <v>58.72</v>
      </c>
      <c r="BI184" s="3">
        <v>41667</v>
      </c>
      <c r="BJ184">
        <v>23.5</v>
      </c>
      <c r="BL184" s="3">
        <v>41667</v>
      </c>
      <c r="BM184">
        <v>58.6</v>
      </c>
      <c r="BO184" s="3">
        <v>41661</v>
      </c>
      <c r="BP184">
        <v>0.23799999999999999</v>
      </c>
      <c r="BR184" s="3">
        <v>41674</v>
      </c>
      <c r="BS184">
        <v>66.792400000000001</v>
      </c>
      <c r="BU184" s="3">
        <v>41656</v>
      </c>
      <c r="BV184">
        <v>1.2129000000000001</v>
      </c>
      <c r="BX184" s="3">
        <v>41656</v>
      </c>
      <c r="BY184">
        <v>0.73850000000000005</v>
      </c>
    </row>
    <row r="185" spans="1:77" x14ac:dyDescent="0.25">
      <c r="A185" s="3">
        <v>41666</v>
      </c>
      <c r="B185">
        <v>79.814999999999998</v>
      </c>
      <c r="D185" s="3">
        <v>41666</v>
      </c>
      <c r="E185">
        <v>113.795</v>
      </c>
      <c r="G185" s="3">
        <v>41666</v>
      </c>
      <c r="H185">
        <v>142.36000000000001</v>
      </c>
      <c r="J185" s="3">
        <v>41666</v>
      </c>
      <c r="K185">
        <v>159.595</v>
      </c>
      <c r="M185" s="3">
        <v>41666</v>
      </c>
      <c r="N185">
        <v>181.315</v>
      </c>
      <c r="P185" s="3">
        <v>41668</v>
      </c>
      <c r="Q185">
        <v>115.93</v>
      </c>
      <c r="S185" s="3">
        <v>41666</v>
      </c>
      <c r="T185">
        <v>128.61000000000001</v>
      </c>
      <c r="V185" s="3">
        <v>41668</v>
      </c>
      <c r="W185" s="9">
        <v>93.12</v>
      </c>
      <c r="X185" s="9"/>
      <c r="Y185" s="3">
        <v>41666</v>
      </c>
      <c r="Z185">
        <v>109.53</v>
      </c>
      <c r="AB185" s="3">
        <v>41668</v>
      </c>
      <c r="AC185" s="9">
        <v>107.75</v>
      </c>
      <c r="AD185" s="9"/>
      <c r="AE185" s="3">
        <v>41668</v>
      </c>
      <c r="AF185">
        <v>47.35</v>
      </c>
      <c r="AH185" s="3">
        <v>41662</v>
      </c>
      <c r="AI185">
        <v>189.49</v>
      </c>
      <c r="AK185" s="3">
        <v>41668</v>
      </c>
      <c r="AL185">
        <v>112.06</v>
      </c>
      <c r="AN185" s="3">
        <v>41662</v>
      </c>
      <c r="AO185">
        <v>13.323</v>
      </c>
      <c r="AQ185" s="3">
        <v>41662</v>
      </c>
      <c r="AR185">
        <v>20.92</v>
      </c>
      <c r="AT185" s="3">
        <v>41662</v>
      </c>
      <c r="AU185">
        <v>8.81</v>
      </c>
      <c r="AW185" s="3">
        <v>41668</v>
      </c>
      <c r="AX185">
        <v>43.78</v>
      </c>
      <c r="AZ185" s="3">
        <v>41666</v>
      </c>
      <c r="BA185">
        <v>1149.5</v>
      </c>
      <c r="BC185" s="3">
        <v>41668</v>
      </c>
      <c r="BD185">
        <v>34.5</v>
      </c>
      <c r="BF185" s="3">
        <v>41668</v>
      </c>
      <c r="BG185">
        <v>58.52</v>
      </c>
      <c r="BI185" s="3">
        <v>41668</v>
      </c>
      <c r="BJ185">
        <v>23.05</v>
      </c>
      <c r="BL185" s="3">
        <v>41668</v>
      </c>
      <c r="BM185">
        <v>56.38</v>
      </c>
      <c r="BO185" s="3">
        <v>41662</v>
      </c>
      <c r="BP185">
        <v>0.21</v>
      </c>
      <c r="BR185" s="3">
        <v>41675</v>
      </c>
      <c r="BS185">
        <v>66.682400000000001</v>
      </c>
      <c r="BU185" s="3">
        <v>41659</v>
      </c>
      <c r="BV185">
        <v>1.2121999999999999</v>
      </c>
      <c r="BX185" s="3">
        <v>41659</v>
      </c>
      <c r="BY185">
        <v>0.7379</v>
      </c>
    </row>
    <row r="186" spans="1:77" x14ac:dyDescent="0.25">
      <c r="A186" s="3">
        <v>41667</v>
      </c>
      <c r="B186">
        <v>79.834999999999994</v>
      </c>
      <c r="D186" s="3">
        <v>41667</v>
      </c>
      <c r="E186">
        <v>113.65</v>
      </c>
      <c r="G186" s="3">
        <v>41667</v>
      </c>
      <c r="H186">
        <v>142.44</v>
      </c>
      <c r="J186" s="3">
        <v>41667</v>
      </c>
      <c r="K186">
        <v>159.74</v>
      </c>
      <c r="M186" s="3">
        <v>41667</v>
      </c>
      <c r="N186">
        <v>181.5</v>
      </c>
      <c r="P186" s="3">
        <v>41669</v>
      </c>
      <c r="Q186">
        <v>115.99</v>
      </c>
      <c r="S186" s="3">
        <v>41667</v>
      </c>
      <c r="T186">
        <v>128.625</v>
      </c>
      <c r="V186" s="3">
        <v>41669</v>
      </c>
      <c r="W186" s="9">
        <v>93.28</v>
      </c>
      <c r="X186" s="9"/>
      <c r="Y186" s="3">
        <v>41667</v>
      </c>
      <c r="Z186">
        <v>109.89</v>
      </c>
      <c r="AB186" s="3">
        <v>41669</v>
      </c>
      <c r="AC186" s="9">
        <v>107.54</v>
      </c>
      <c r="AD186" s="9"/>
      <c r="AE186" s="3">
        <v>41669</v>
      </c>
      <c r="AF186">
        <v>47.39</v>
      </c>
      <c r="AH186" s="3">
        <v>41663</v>
      </c>
      <c r="AI186">
        <v>189.95</v>
      </c>
      <c r="AK186" s="3">
        <v>41669</v>
      </c>
      <c r="AL186">
        <v>111.99</v>
      </c>
      <c r="AN186" s="3">
        <v>41663</v>
      </c>
      <c r="AO186">
        <v>13.131</v>
      </c>
      <c r="AQ186" s="3">
        <v>41663</v>
      </c>
      <c r="AR186">
        <v>20.405000000000001</v>
      </c>
      <c r="AT186" s="3">
        <v>41663</v>
      </c>
      <c r="AU186">
        <v>8.6549999999999994</v>
      </c>
      <c r="AW186" s="3">
        <v>41669</v>
      </c>
      <c r="AX186">
        <v>44.3</v>
      </c>
      <c r="AZ186" s="3">
        <v>41667</v>
      </c>
      <c r="BA186">
        <v>1157</v>
      </c>
      <c r="BC186" s="3">
        <v>41669</v>
      </c>
      <c r="BD186">
        <v>34.659999999999997</v>
      </c>
      <c r="BF186" s="3">
        <v>41669</v>
      </c>
      <c r="BG186">
        <v>58.93</v>
      </c>
      <c r="BI186" s="3">
        <v>41669</v>
      </c>
      <c r="BJ186">
        <v>23.54</v>
      </c>
      <c r="BL186" s="3">
        <v>41669</v>
      </c>
      <c r="BM186">
        <v>56.95</v>
      </c>
      <c r="BO186" s="3">
        <v>41663</v>
      </c>
      <c r="BP186">
        <v>0.191</v>
      </c>
      <c r="BR186" s="3">
        <v>41676</v>
      </c>
      <c r="BS186">
        <v>66.359800000000007</v>
      </c>
      <c r="BU186" s="3">
        <v>41660</v>
      </c>
      <c r="BV186">
        <v>1.2150000000000001</v>
      </c>
      <c r="BX186" s="3">
        <v>41660</v>
      </c>
      <c r="BY186">
        <v>0.73740000000000006</v>
      </c>
    </row>
    <row r="187" spans="1:77" x14ac:dyDescent="0.25">
      <c r="A187" s="3">
        <v>41668</v>
      </c>
      <c r="B187">
        <v>79.974999999999994</v>
      </c>
      <c r="D187" s="3">
        <v>41668</v>
      </c>
      <c r="E187">
        <v>114.18</v>
      </c>
      <c r="G187" s="3">
        <v>41668</v>
      </c>
      <c r="H187">
        <v>142.46</v>
      </c>
      <c r="J187" s="3">
        <v>41668</v>
      </c>
      <c r="K187">
        <v>159.85499999999999</v>
      </c>
      <c r="M187" s="3">
        <v>41668</v>
      </c>
      <c r="N187">
        <v>181.79</v>
      </c>
      <c r="P187" s="3">
        <v>41670</v>
      </c>
      <c r="Q187">
        <v>116.34</v>
      </c>
      <c r="S187" s="3">
        <v>41668</v>
      </c>
      <c r="T187">
        <v>128.77000000000001</v>
      </c>
      <c r="V187" s="3">
        <v>41670</v>
      </c>
      <c r="W187" s="9">
        <v>93.25</v>
      </c>
      <c r="X187" s="9"/>
      <c r="Y187" s="3">
        <v>41668</v>
      </c>
      <c r="Z187">
        <v>109.94</v>
      </c>
      <c r="AB187" s="3">
        <v>41670</v>
      </c>
      <c r="AC187" s="9">
        <v>107.28</v>
      </c>
      <c r="AD187" s="9"/>
      <c r="AE187" s="3">
        <v>41670</v>
      </c>
      <c r="AF187">
        <v>47.25</v>
      </c>
      <c r="AH187" s="3">
        <v>41666</v>
      </c>
      <c r="AI187">
        <v>189.92</v>
      </c>
      <c r="AK187" s="3">
        <v>41670</v>
      </c>
      <c r="AL187">
        <v>112.21</v>
      </c>
      <c r="AN187" s="3">
        <v>41666</v>
      </c>
      <c r="AO187">
        <v>13.007999999999999</v>
      </c>
      <c r="AQ187" s="3">
        <v>41666</v>
      </c>
      <c r="AR187">
        <v>20.215</v>
      </c>
      <c r="AT187" s="3">
        <v>41666</v>
      </c>
      <c r="AU187">
        <v>8.5500000000000007</v>
      </c>
      <c r="AW187" s="3">
        <v>41670</v>
      </c>
      <c r="AX187">
        <v>43.87</v>
      </c>
      <c r="AZ187" s="3">
        <v>41668</v>
      </c>
      <c r="BA187">
        <v>1147.5</v>
      </c>
      <c r="BC187" s="3">
        <v>41670</v>
      </c>
      <c r="BD187">
        <v>34.58</v>
      </c>
      <c r="BF187" s="3">
        <v>41670</v>
      </c>
      <c r="BG187">
        <v>59.04</v>
      </c>
      <c r="BI187" s="3">
        <v>41670</v>
      </c>
      <c r="BJ187">
        <v>23.37</v>
      </c>
      <c r="BL187" s="3">
        <v>41670</v>
      </c>
      <c r="BM187">
        <v>57.7</v>
      </c>
      <c r="BO187" s="3">
        <v>41666</v>
      </c>
      <c r="BP187">
        <v>0.188</v>
      </c>
      <c r="BR187" s="3">
        <v>41677</v>
      </c>
      <c r="BS187">
        <v>66.265799999999999</v>
      </c>
      <c r="BU187" s="3">
        <v>41661</v>
      </c>
      <c r="BV187">
        <v>1.2235</v>
      </c>
      <c r="BX187" s="3">
        <v>41661</v>
      </c>
      <c r="BY187">
        <v>0.73829999999999996</v>
      </c>
    </row>
    <row r="188" spans="1:77" x14ac:dyDescent="0.25">
      <c r="A188" s="3">
        <v>41669</v>
      </c>
      <c r="B188">
        <v>80.3</v>
      </c>
      <c r="D188" s="3">
        <v>41669</v>
      </c>
      <c r="E188">
        <v>114.64</v>
      </c>
      <c r="G188" s="3">
        <v>41669</v>
      </c>
      <c r="H188">
        <v>142.53</v>
      </c>
      <c r="J188" s="3">
        <v>41669</v>
      </c>
      <c r="K188">
        <v>160.08000000000001</v>
      </c>
      <c r="M188" s="3">
        <v>41669</v>
      </c>
      <c r="N188">
        <v>182.19</v>
      </c>
      <c r="P188" s="3">
        <v>41673</v>
      </c>
      <c r="Q188">
        <v>116.74</v>
      </c>
      <c r="S188" s="3">
        <v>41669</v>
      </c>
      <c r="T188">
        <v>128.84375</v>
      </c>
      <c r="V188" s="3">
        <v>41673</v>
      </c>
      <c r="W188" s="9">
        <v>92.51</v>
      </c>
      <c r="X188" s="9"/>
      <c r="Y188" s="3">
        <v>41669</v>
      </c>
      <c r="Z188">
        <v>109.83</v>
      </c>
      <c r="AB188" s="3">
        <v>41673</v>
      </c>
      <c r="AC188" s="9">
        <v>106.69</v>
      </c>
      <c r="AD188" s="9"/>
      <c r="AE188" s="3">
        <v>41673</v>
      </c>
      <c r="AF188">
        <v>46.89</v>
      </c>
      <c r="AH188" s="3">
        <v>41667</v>
      </c>
      <c r="AI188">
        <v>190.15</v>
      </c>
      <c r="AK188" s="3">
        <v>41673</v>
      </c>
      <c r="AL188">
        <v>112.87</v>
      </c>
      <c r="AN188" s="3">
        <v>41667</v>
      </c>
      <c r="AO188">
        <v>13.053000000000001</v>
      </c>
      <c r="AQ188" s="3">
        <v>41667</v>
      </c>
      <c r="AR188">
        <v>20.37</v>
      </c>
      <c r="AT188" s="3">
        <v>41667</v>
      </c>
      <c r="AU188">
        <v>8.6050000000000004</v>
      </c>
      <c r="AW188" s="3">
        <v>41673</v>
      </c>
      <c r="AX188">
        <v>43.12</v>
      </c>
      <c r="AZ188" s="3">
        <v>41669</v>
      </c>
      <c r="BA188">
        <v>1151.5</v>
      </c>
      <c r="BC188" s="3">
        <v>41673</v>
      </c>
      <c r="BD188">
        <v>33.75</v>
      </c>
      <c r="BF188" s="3">
        <v>41673</v>
      </c>
      <c r="BG188">
        <v>57.47</v>
      </c>
      <c r="BI188" s="3">
        <v>41673</v>
      </c>
      <c r="BJ188">
        <v>22.81</v>
      </c>
      <c r="BL188" s="3">
        <v>41673</v>
      </c>
      <c r="BM188">
        <v>55.5</v>
      </c>
      <c r="BO188" s="3">
        <v>41667</v>
      </c>
      <c r="BP188">
        <v>0.17899999999999999</v>
      </c>
      <c r="BR188" s="3">
        <v>41680</v>
      </c>
      <c r="BS188">
        <v>66.126900000000006</v>
      </c>
      <c r="BU188" s="3">
        <v>41662</v>
      </c>
      <c r="BV188">
        <v>1.2147999999999999</v>
      </c>
      <c r="BX188" s="3">
        <v>41662</v>
      </c>
      <c r="BY188">
        <v>0.73009999999999997</v>
      </c>
    </row>
    <row r="189" spans="1:77" x14ac:dyDescent="0.25">
      <c r="A189" s="3">
        <v>41670</v>
      </c>
      <c r="B189">
        <v>80.515000000000001</v>
      </c>
      <c r="D189" s="3">
        <v>41670</v>
      </c>
      <c r="E189">
        <v>115.405</v>
      </c>
      <c r="G189" s="3">
        <v>41670</v>
      </c>
      <c r="H189">
        <v>142.66</v>
      </c>
      <c r="J189" s="3">
        <v>41670</v>
      </c>
      <c r="K189">
        <v>160.47</v>
      </c>
      <c r="M189" s="3">
        <v>41670</v>
      </c>
      <c r="N189">
        <v>183.03</v>
      </c>
      <c r="P189" s="3">
        <v>41674</v>
      </c>
      <c r="Q189">
        <v>116.18</v>
      </c>
      <c r="S189" s="3">
        <v>41670</v>
      </c>
      <c r="T189">
        <v>129.11750000000001</v>
      </c>
      <c r="V189" s="3">
        <v>41674</v>
      </c>
      <c r="W189" s="9">
        <v>92.62</v>
      </c>
      <c r="X189" s="9"/>
      <c r="Y189" s="3">
        <v>41670</v>
      </c>
      <c r="Z189">
        <v>109.95</v>
      </c>
      <c r="AB189" s="3">
        <v>41674</v>
      </c>
      <c r="AC189" s="9">
        <v>107.4</v>
      </c>
      <c r="AD189" s="9"/>
      <c r="AE189" s="3">
        <v>41674</v>
      </c>
      <c r="AF189">
        <v>47.15</v>
      </c>
      <c r="AH189" s="3">
        <v>41668</v>
      </c>
      <c r="AI189">
        <v>190.36</v>
      </c>
      <c r="AK189" s="3">
        <v>41674</v>
      </c>
      <c r="AL189">
        <v>112.38</v>
      </c>
      <c r="AN189" s="3">
        <v>41668</v>
      </c>
      <c r="AO189">
        <v>13.035</v>
      </c>
      <c r="AQ189" s="3">
        <v>41668</v>
      </c>
      <c r="AR189">
        <v>20.18</v>
      </c>
      <c r="AT189" s="3">
        <v>41668</v>
      </c>
      <c r="AU189">
        <v>8.61</v>
      </c>
      <c r="AW189" s="3">
        <v>41674</v>
      </c>
      <c r="AX189">
        <v>44.05</v>
      </c>
      <c r="AZ189" s="3">
        <v>41670</v>
      </c>
      <c r="BA189">
        <v>1147</v>
      </c>
      <c r="BC189" s="3">
        <v>41674</v>
      </c>
      <c r="BD189">
        <v>34.14</v>
      </c>
      <c r="BF189" s="3">
        <v>41674</v>
      </c>
      <c r="BG189">
        <v>57.91</v>
      </c>
      <c r="BI189" s="3">
        <v>41674</v>
      </c>
      <c r="BJ189">
        <v>23.44</v>
      </c>
      <c r="BL189" s="3">
        <v>41674</v>
      </c>
      <c r="BM189">
        <v>57.06</v>
      </c>
      <c r="BO189" s="3">
        <v>41668</v>
      </c>
      <c r="BP189">
        <v>0.157</v>
      </c>
      <c r="BR189" s="3">
        <v>41681</v>
      </c>
      <c r="BS189">
        <v>65.986199999999997</v>
      </c>
      <c r="BU189" s="3">
        <v>41663</v>
      </c>
      <c r="BV189">
        <v>1.2050000000000001</v>
      </c>
      <c r="BX189" s="3">
        <v>41663</v>
      </c>
      <c r="BY189">
        <v>0.73119999999999996</v>
      </c>
    </row>
    <row r="190" spans="1:77" x14ac:dyDescent="0.25">
      <c r="A190" s="3">
        <v>41673</v>
      </c>
      <c r="B190">
        <v>81.180000000000007</v>
      </c>
      <c r="D190" s="3">
        <v>41673</v>
      </c>
      <c r="E190">
        <v>116.79</v>
      </c>
      <c r="G190" s="3">
        <v>41673</v>
      </c>
      <c r="H190">
        <v>142.69</v>
      </c>
      <c r="J190" s="3">
        <v>41673</v>
      </c>
      <c r="K190">
        <v>160.46</v>
      </c>
      <c r="M190" s="3">
        <v>41673</v>
      </c>
      <c r="N190">
        <v>183.09</v>
      </c>
      <c r="P190" s="3">
        <v>41675</v>
      </c>
      <c r="Q190">
        <v>115.81</v>
      </c>
      <c r="S190" s="3">
        <v>41673</v>
      </c>
      <c r="T190">
        <v>129.12125</v>
      </c>
      <c r="V190" s="3">
        <v>41675</v>
      </c>
      <c r="W190" s="9">
        <v>92.62</v>
      </c>
      <c r="X190" s="9"/>
      <c r="Y190" s="3">
        <v>41673</v>
      </c>
      <c r="Z190">
        <v>109.88</v>
      </c>
      <c r="AB190" s="3">
        <v>41675</v>
      </c>
      <c r="AC190" s="9">
        <v>107.72</v>
      </c>
      <c r="AD190" s="9"/>
      <c r="AE190" s="3">
        <v>41675</v>
      </c>
      <c r="AF190">
        <v>47.3</v>
      </c>
      <c r="AH190" s="3">
        <v>41669</v>
      </c>
      <c r="AI190">
        <v>190.16</v>
      </c>
      <c r="AK190" s="3">
        <v>41675</v>
      </c>
      <c r="AL190">
        <v>111.89</v>
      </c>
      <c r="AN190" s="3">
        <v>41669</v>
      </c>
      <c r="AO190">
        <v>13.192</v>
      </c>
      <c r="AQ190" s="3">
        <v>41669</v>
      </c>
      <c r="AR190">
        <v>20.265000000000001</v>
      </c>
      <c r="AT190" s="3">
        <v>41669</v>
      </c>
      <c r="AU190">
        <v>8.69</v>
      </c>
      <c r="AW190" s="3">
        <v>41675</v>
      </c>
      <c r="AX190">
        <v>43.65</v>
      </c>
      <c r="AZ190" s="3">
        <v>41673</v>
      </c>
      <c r="BA190">
        <v>1138.5</v>
      </c>
      <c r="BC190" s="3">
        <v>41675</v>
      </c>
      <c r="BD190">
        <v>33.71</v>
      </c>
      <c r="BF190" s="3">
        <v>41675</v>
      </c>
      <c r="BG190">
        <v>58.03</v>
      </c>
      <c r="BI190" s="3">
        <v>41675</v>
      </c>
      <c r="BJ190">
        <v>23.22</v>
      </c>
      <c r="BL190" s="3">
        <v>41675</v>
      </c>
      <c r="BM190">
        <v>56.78</v>
      </c>
      <c r="BO190" s="3">
        <v>41669</v>
      </c>
      <c r="BP190">
        <v>0.155</v>
      </c>
      <c r="BR190" s="3">
        <v>41682</v>
      </c>
      <c r="BS190">
        <v>66.412000000000006</v>
      </c>
      <c r="BU190" s="3">
        <v>41666</v>
      </c>
      <c r="BV190">
        <v>1.2130000000000001</v>
      </c>
      <c r="BX190" s="3">
        <v>41666</v>
      </c>
      <c r="BY190">
        <v>0.73129999999999995</v>
      </c>
    </row>
    <row r="191" spans="1:77" x14ac:dyDescent="0.25">
      <c r="A191" s="3">
        <v>41674</v>
      </c>
      <c r="B191">
        <v>81.295000000000002</v>
      </c>
      <c r="D191" s="3">
        <v>41674</v>
      </c>
      <c r="E191">
        <v>116.86</v>
      </c>
      <c r="G191" s="3">
        <v>41674</v>
      </c>
      <c r="H191">
        <v>142.74</v>
      </c>
      <c r="J191" s="3">
        <v>41674</v>
      </c>
      <c r="K191">
        <v>160.47999999999999</v>
      </c>
      <c r="M191" s="3">
        <v>41674</v>
      </c>
      <c r="N191">
        <v>183.05</v>
      </c>
      <c r="P191" s="3">
        <v>41676</v>
      </c>
      <c r="Q191">
        <v>115.7</v>
      </c>
      <c r="S191" s="3">
        <v>41674</v>
      </c>
      <c r="T191">
        <v>129.095</v>
      </c>
      <c r="V191" s="3">
        <v>41676</v>
      </c>
      <c r="W191" s="9">
        <v>92.95</v>
      </c>
      <c r="X191" s="9"/>
      <c r="Y191" s="3">
        <v>41674</v>
      </c>
      <c r="Z191">
        <v>109.79</v>
      </c>
      <c r="AB191" s="3">
        <v>41676</v>
      </c>
      <c r="AC191" s="9">
        <v>107.93</v>
      </c>
      <c r="AD191" s="9"/>
      <c r="AE191" s="3">
        <v>41676</v>
      </c>
      <c r="AF191">
        <v>47.74</v>
      </c>
      <c r="AH191" s="3">
        <v>41670</v>
      </c>
      <c r="AI191">
        <v>190.54</v>
      </c>
      <c r="AK191" s="3">
        <v>41676</v>
      </c>
      <c r="AL191">
        <v>111.91</v>
      </c>
      <c r="AN191" s="3">
        <v>41670</v>
      </c>
      <c r="AO191">
        <v>13.196</v>
      </c>
      <c r="AQ191" s="3">
        <v>41670</v>
      </c>
      <c r="AR191">
        <v>20.170000000000002</v>
      </c>
      <c r="AT191" s="3">
        <v>41670</v>
      </c>
      <c r="AU191">
        <v>8.5449999999999999</v>
      </c>
      <c r="AW191" s="3">
        <v>41676</v>
      </c>
      <c r="AX191">
        <v>44.65</v>
      </c>
      <c r="AZ191" s="3">
        <v>41674</v>
      </c>
      <c r="BA191">
        <v>1148.5</v>
      </c>
      <c r="BC191" s="3">
        <v>41676</v>
      </c>
      <c r="BD191">
        <v>34.270000000000003</v>
      </c>
      <c r="BF191" s="3">
        <v>41676</v>
      </c>
      <c r="BG191">
        <v>58.92</v>
      </c>
      <c r="BI191" s="3">
        <v>41676</v>
      </c>
      <c r="BJ191">
        <v>23.69</v>
      </c>
      <c r="BL191" s="3">
        <v>41676</v>
      </c>
      <c r="BM191">
        <v>57.79</v>
      </c>
      <c r="BO191" s="3">
        <v>41670</v>
      </c>
      <c r="BP191">
        <v>0.22800000000000001</v>
      </c>
      <c r="BR191" s="3">
        <v>41683</v>
      </c>
      <c r="BS191">
        <v>66.033699999999996</v>
      </c>
      <c r="BU191" s="3">
        <v>41667</v>
      </c>
      <c r="BV191">
        <v>1.2128000000000001</v>
      </c>
      <c r="BX191" s="3">
        <v>41667</v>
      </c>
      <c r="BY191">
        <v>0.73160000000000003</v>
      </c>
    </row>
    <row r="192" spans="1:77" x14ac:dyDescent="0.25">
      <c r="A192" s="3">
        <v>41675</v>
      </c>
      <c r="B192">
        <v>81.295000000000002</v>
      </c>
      <c r="D192" s="3">
        <v>41675</v>
      </c>
      <c r="E192">
        <v>116.655</v>
      </c>
      <c r="G192" s="3">
        <v>41675</v>
      </c>
      <c r="H192">
        <v>142.81</v>
      </c>
      <c r="J192" s="3">
        <v>41675</v>
      </c>
      <c r="K192">
        <v>160.59</v>
      </c>
      <c r="M192" s="3">
        <v>41675</v>
      </c>
      <c r="N192">
        <v>183.18</v>
      </c>
      <c r="P192" s="3">
        <v>41677</v>
      </c>
      <c r="Q192">
        <v>116.06</v>
      </c>
      <c r="S192" s="3">
        <v>41675</v>
      </c>
      <c r="T192">
        <v>129.24</v>
      </c>
      <c r="V192" s="3">
        <v>41677</v>
      </c>
      <c r="W192" s="9">
        <v>93.42</v>
      </c>
      <c r="X192" s="9"/>
      <c r="Y192" s="3">
        <v>41675</v>
      </c>
      <c r="Z192">
        <v>109.985</v>
      </c>
      <c r="AB192" s="3">
        <v>41677</v>
      </c>
      <c r="AC192" s="9">
        <v>108.6</v>
      </c>
      <c r="AD192" s="9"/>
      <c r="AE192" s="3">
        <v>41677</v>
      </c>
      <c r="AF192">
        <v>47.87</v>
      </c>
      <c r="AH192" s="3">
        <v>41673</v>
      </c>
      <c r="AI192">
        <v>190.92</v>
      </c>
      <c r="AK192" s="3">
        <v>41677</v>
      </c>
      <c r="AL192">
        <v>112.23</v>
      </c>
      <c r="AN192" s="3">
        <v>41673</v>
      </c>
      <c r="AO192">
        <v>12.978</v>
      </c>
      <c r="AQ192" s="3">
        <v>41673</v>
      </c>
      <c r="AR192">
        <v>19.895</v>
      </c>
      <c r="AT192" s="3">
        <v>41673</v>
      </c>
      <c r="AU192">
        <v>8.3350000000000009</v>
      </c>
      <c r="AW192" s="3">
        <v>41677</v>
      </c>
      <c r="AX192">
        <v>44.92</v>
      </c>
      <c r="AZ192" s="3">
        <v>41675</v>
      </c>
      <c r="BA192">
        <v>1144</v>
      </c>
      <c r="BC192" s="3">
        <v>41677</v>
      </c>
      <c r="BD192">
        <v>34.4</v>
      </c>
      <c r="BF192" s="3">
        <v>41677</v>
      </c>
      <c r="BG192">
        <v>59.22</v>
      </c>
      <c r="BI192" s="3">
        <v>41677</v>
      </c>
      <c r="BJ192">
        <v>23.72</v>
      </c>
      <c r="BL192" s="3">
        <v>41677</v>
      </c>
      <c r="BM192">
        <v>58.27</v>
      </c>
      <c r="BO192" s="3">
        <v>41673</v>
      </c>
      <c r="BP192">
        <v>0.14000000000000001</v>
      </c>
      <c r="BR192" s="3">
        <v>41684</v>
      </c>
      <c r="BS192">
        <v>65.937700000000007</v>
      </c>
      <c r="BU192" s="3">
        <v>41668</v>
      </c>
      <c r="BV192">
        <v>1.2121999999999999</v>
      </c>
      <c r="BX192" s="3">
        <v>41668</v>
      </c>
      <c r="BY192">
        <v>0.7319</v>
      </c>
    </row>
    <row r="193" spans="1:77" x14ac:dyDescent="0.25">
      <c r="A193" s="3">
        <v>41676</v>
      </c>
      <c r="B193">
        <v>81.13</v>
      </c>
      <c r="D193" s="3">
        <v>41676</v>
      </c>
      <c r="E193">
        <v>116.11499999999999</v>
      </c>
      <c r="G193" s="3">
        <v>41676</v>
      </c>
      <c r="H193">
        <v>142.75</v>
      </c>
      <c r="J193" s="3">
        <v>41676</v>
      </c>
      <c r="K193">
        <v>160.38999999999999</v>
      </c>
      <c r="M193" s="3">
        <v>41676</v>
      </c>
      <c r="N193">
        <v>182.72</v>
      </c>
      <c r="P193" s="3">
        <v>41680</v>
      </c>
      <c r="Q193">
        <v>116.11</v>
      </c>
      <c r="S193" s="3">
        <v>41676</v>
      </c>
      <c r="T193">
        <v>128.97874999999999</v>
      </c>
      <c r="V193" s="3">
        <v>41680</v>
      </c>
      <c r="W193" s="9">
        <v>93.48</v>
      </c>
      <c r="X193" s="9"/>
      <c r="Y193" s="3">
        <v>41676</v>
      </c>
      <c r="Z193">
        <v>110.13500000000001</v>
      </c>
      <c r="AB193" s="3">
        <v>41680</v>
      </c>
      <c r="AC193" s="9">
        <v>108.42</v>
      </c>
      <c r="AD193" s="9"/>
      <c r="AE193" s="3">
        <v>41680</v>
      </c>
      <c r="AF193">
        <v>47.78</v>
      </c>
      <c r="AH193" s="3">
        <v>41674</v>
      </c>
      <c r="AI193">
        <v>190.74</v>
      </c>
      <c r="AK193" s="3">
        <v>41680</v>
      </c>
      <c r="AL193">
        <v>112.33</v>
      </c>
      <c r="AN193" s="3">
        <v>41674</v>
      </c>
      <c r="AO193">
        <v>12.946</v>
      </c>
      <c r="AQ193" s="3">
        <v>41674</v>
      </c>
      <c r="AR193">
        <v>19.93</v>
      </c>
      <c r="AT193" s="3">
        <v>41674</v>
      </c>
      <c r="AU193">
        <v>8.24</v>
      </c>
      <c r="AW193" s="3">
        <v>41680</v>
      </c>
      <c r="AX193">
        <v>44.76</v>
      </c>
      <c r="AZ193" s="3">
        <v>41676</v>
      </c>
      <c r="BA193">
        <v>1173</v>
      </c>
      <c r="BC193" s="3">
        <v>41680</v>
      </c>
      <c r="BD193">
        <v>34.1</v>
      </c>
      <c r="BF193" s="3">
        <v>41680</v>
      </c>
      <c r="BG193">
        <v>58.96</v>
      </c>
      <c r="BI193" s="3">
        <v>41680</v>
      </c>
      <c r="BJ193">
        <v>23.31</v>
      </c>
      <c r="BL193" s="3">
        <v>41680</v>
      </c>
      <c r="BM193">
        <v>57.66</v>
      </c>
      <c r="BO193" s="3">
        <v>41674</v>
      </c>
      <c r="BP193">
        <v>0.13300000000000001</v>
      </c>
      <c r="BR193" s="3">
        <v>41688</v>
      </c>
      <c r="BS193">
        <v>65.627200000000002</v>
      </c>
      <c r="BU193" s="3">
        <v>41669</v>
      </c>
      <c r="BV193">
        <v>1.2161999999999999</v>
      </c>
      <c r="BX193" s="3">
        <v>41669</v>
      </c>
      <c r="BY193">
        <v>0.73780000000000001</v>
      </c>
    </row>
    <row r="194" spans="1:77" x14ac:dyDescent="0.25">
      <c r="A194" s="3">
        <v>41677</v>
      </c>
      <c r="B194">
        <v>80.83</v>
      </c>
      <c r="D194" s="3">
        <v>41677</v>
      </c>
      <c r="E194">
        <v>115.97</v>
      </c>
      <c r="G194" s="3">
        <v>41677</v>
      </c>
      <c r="H194">
        <v>142.84</v>
      </c>
      <c r="J194" s="3">
        <v>41677</v>
      </c>
      <c r="K194">
        <v>160.61500000000001</v>
      </c>
      <c r="M194" s="3">
        <v>41677</v>
      </c>
      <c r="N194">
        <v>183.3</v>
      </c>
      <c r="P194" s="3">
        <v>41681</v>
      </c>
      <c r="Q194">
        <v>115.87</v>
      </c>
      <c r="S194" s="3">
        <v>41677</v>
      </c>
      <c r="T194">
        <v>129.255</v>
      </c>
      <c r="V194" s="3">
        <v>41681</v>
      </c>
      <c r="W194" s="9">
        <v>93.64</v>
      </c>
      <c r="X194" s="9"/>
      <c r="Y194" s="3">
        <v>41677</v>
      </c>
      <c r="Z194">
        <v>110.405</v>
      </c>
      <c r="AB194" s="3">
        <v>41681</v>
      </c>
      <c r="AC194" s="9">
        <v>108.49</v>
      </c>
      <c r="AD194" s="9"/>
      <c r="AE194" s="3">
        <v>41681</v>
      </c>
      <c r="AF194">
        <v>47.82</v>
      </c>
      <c r="AH194" s="3">
        <v>41675</v>
      </c>
      <c r="AI194">
        <v>190.76</v>
      </c>
      <c r="AK194" s="3">
        <v>41681</v>
      </c>
      <c r="AL194">
        <v>111.97</v>
      </c>
      <c r="AN194" s="3">
        <v>41675</v>
      </c>
      <c r="AO194">
        <v>12.879</v>
      </c>
      <c r="AQ194" s="3">
        <v>41675</v>
      </c>
      <c r="AR194">
        <v>19.945</v>
      </c>
      <c r="AT194" s="3">
        <v>41675</v>
      </c>
      <c r="AU194">
        <v>8.2949999999999999</v>
      </c>
      <c r="AW194" s="3">
        <v>41681</v>
      </c>
      <c r="AX194">
        <v>45.83</v>
      </c>
      <c r="AZ194" s="3">
        <v>41677</v>
      </c>
      <c r="BA194">
        <v>1168.5</v>
      </c>
      <c r="BC194" s="3">
        <v>41681</v>
      </c>
      <c r="BD194">
        <v>35.4</v>
      </c>
      <c r="BF194" s="3">
        <v>41681</v>
      </c>
      <c r="BG194">
        <v>59.88</v>
      </c>
      <c r="BI194" s="3">
        <v>41681</v>
      </c>
      <c r="BJ194">
        <v>23.715</v>
      </c>
      <c r="BL194" s="3">
        <v>41681</v>
      </c>
      <c r="BM194">
        <v>58.98</v>
      </c>
      <c r="BO194" s="3">
        <v>41675</v>
      </c>
      <c r="BP194">
        <v>0.14499999999999999</v>
      </c>
      <c r="BR194" s="3">
        <v>41689</v>
      </c>
      <c r="BS194">
        <v>65.614800000000002</v>
      </c>
      <c r="BU194" s="3">
        <v>41670</v>
      </c>
      <c r="BV194">
        <v>1.2190000000000001</v>
      </c>
      <c r="BX194" s="3">
        <v>41670</v>
      </c>
      <c r="BY194">
        <v>0.74150000000000005</v>
      </c>
    </row>
    <row r="195" spans="1:77" x14ac:dyDescent="0.25">
      <c r="A195" s="3">
        <v>41680</v>
      </c>
      <c r="B195">
        <v>80.765000000000001</v>
      </c>
      <c r="D195" s="3">
        <v>41680</v>
      </c>
      <c r="E195">
        <v>115.88500000000001</v>
      </c>
      <c r="G195" s="3">
        <v>41680</v>
      </c>
      <c r="H195">
        <v>142.80000000000001</v>
      </c>
      <c r="J195" s="3">
        <v>41680</v>
      </c>
      <c r="K195">
        <v>160.5</v>
      </c>
      <c r="M195" s="3">
        <v>41680</v>
      </c>
      <c r="N195">
        <v>183.06</v>
      </c>
      <c r="P195" s="3">
        <v>41682</v>
      </c>
      <c r="Q195">
        <v>115.52</v>
      </c>
      <c r="S195" s="3">
        <v>41680</v>
      </c>
      <c r="T195">
        <v>129.17750000000001</v>
      </c>
      <c r="V195" s="3">
        <v>41682</v>
      </c>
      <c r="W195" s="9">
        <v>93.49</v>
      </c>
      <c r="X195" s="9"/>
      <c r="Y195" s="3">
        <v>41680</v>
      </c>
      <c r="Z195">
        <v>110.57</v>
      </c>
      <c r="AB195" s="3">
        <v>41682</v>
      </c>
      <c r="AC195" s="9">
        <v>108.48</v>
      </c>
      <c r="AD195" s="9"/>
      <c r="AE195" s="3">
        <v>41682</v>
      </c>
      <c r="AF195">
        <v>47.83</v>
      </c>
      <c r="AH195" s="3">
        <v>41676</v>
      </c>
      <c r="AI195">
        <v>189.97</v>
      </c>
      <c r="AK195" s="3">
        <v>41682</v>
      </c>
      <c r="AL195">
        <v>111.69</v>
      </c>
      <c r="AN195" s="3">
        <v>41676</v>
      </c>
      <c r="AO195">
        <v>12.968999999999999</v>
      </c>
      <c r="AQ195" s="3">
        <v>41676</v>
      </c>
      <c r="AR195">
        <v>20.22</v>
      </c>
      <c r="AT195" s="3">
        <v>41676</v>
      </c>
      <c r="AU195">
        <v>8.3650000000000002</v>
      </c>
      <c r="AW195" s="3">
        <v>41682</v>
      </c>
      <c r="AX195">
        <v>46.07</v>
      </c>
      <c r="AZ195" s="3">
        <v>41680</v>
      </c>
      <c r="BA195">
        <v>1160.5</v>
      </c>
      <c r="BC195" s="3">
        <v>41682</v>
      </c>
      <c r="BD195">
        <v>35.380000000000003</v>
      </c>
      <c r="BF195" s="3">
        <v>41682</v>
      </c>
      <c r="BG195">
        <v>60.05</v>
      </c>
      <c r="BI195" s="3">
        <v>41682</v>
      </c>
      <c r="BJ195">
        <v>23.68</v>
      </c>
      <c r="BL195" s="3">
        <v>41682</v>
      </c>
      <c r="BM195">
        <v>58.99</v>
      </c>
      <c r="BO195" s="3">
        <v>41676</v>
      </c>
      <c r="BP195">
        <v>0.13200000000000001</v>
      </c>
      <c r="BR195" s="3">
        <v>41690</v>
      </c>
      <c r="BS195">
        <v>65.810500000000005</v>
      </c>
      <c r="BU195" s="3">
        <v>41673</v>
      </c>
      <c r="BV195">
        <v>1.2055</v>
      </c>
      <c r="BX195" s="3">
        <v>41673</v>
      </c>
      <c r="BY195">
        <v>0.73929999999999996</v>
      </c>
    </row>
    <row r="196" spans="1:77" x14ac:dyDescent="0.25">
      <c r="A196" s="3">
        <v>41681</v>
      </c>
      <c r="B196">
        <v>80.400000000000006</v>
      </c>
      <c r="D196" s="3">
        <v>41681</v>
      </c>
      <c r="E196">
        <v>114.97</v>
      </c>
      <c r="G196" s="3">
        <v>41681</v>
      </c>
      <c r="H196">
        <v>142.77000000000001</v>
      </c>
      <c r="J196" s="3">
        <v>41681</v>
      </c>
      <c r="K196">
        <v>160.42500000000001</v>
      </c>
      <c r="M196" s="3">
        <v>41681</v>
      </c>
      <c r="N196">
        <v>182.98</v>
      </c>
      <c r="P196" s="3">
        <v>41683</v>
      </c>
      <c r="Q196">
        <v>116</v>
      </c>
      <c r="S196" s="3">
        <v>41681</v>
      </c>
      <c r="T196">
        <v>129.23500000000001</v>
      </c>
      <c r="V196" s="3">
        <v>41683</v>
      </c>
      <c r="W196" s="9">
        <v>93.76</v>
      </c>
      <c r="X196" s="9"/>
      <c r="Y196" s="3">
        <v>41681</v>
      </c>
      <c r="Z196">
        <v>110.67</v>
      </c>
      <c r="AB196" s="3">
        <v>41683</v>
      </c>
      <c r="AC196" s="9">
        <v>108.47</v>
      </c>
      <c r="AD196" s="9"/>
      <c r="AE196" s="3">
        <v>41683</v>
      </c>
      <c r="AF196">
        <v>47.9</v>
      </c>
      <c r="AH196" s="3">
        <v>41677</v>
      </c>
      <c r="AI196">
        <v>190.26</v>
      </c>
      <c r="AK196" s="3">
        <v>41683</v>
      </c>
      <c r="AL196">
        <v>112.07</v>
      </c>
      <c r="AN196" s="3">
        <v>41677</v>
      </c>
      <c r="AO196">
        <v>13.083</v>
      </c>
      <c r="AQ196" s="3">
        <v>41677</v>
      </c>
      <c r="AR196">
        <v>20.395</v>
      </c>
      <c r="AT196" s="3">
        <v>41677</v>
      </c>
      <c r="AU196">
        <v>8.4700000000000006</v>
      </c>
      <c r="AW196" s="3">
        <v>41683</v>
      </c>
      <c r="AX196">
        <v>46.06</v>
      </c>
      <c r="AZ196" s="3">
        <v>41681</v>
      </c>
      <c r="BA196">
        <v>1174.5</v>
      </c>
      <c r="BC196" s="3">
        <v>41683</v>
      </c>
      <c r="BD196">
        <v>35.47</v>
      </c>
      <c r="BF196" s="3">
        <v>41683</v>
      </c>
      <c r="BG196">
        <v>59.81</v>
      </c>
      <c r="BI196" s="3">
        <v>41683</v>
      </c>
      <c r="BJ196">
        <v>23.49</v>
      </c>
      <c r="BL196" s="3">
        <v>41683</v>
      </c>
      <c r="BM196">
        <v>59.36</v>
      </c>
      <c r="BO196" s="3">
        <v>41677</v>
      </c>
      <c r="BP196">
        <v>0.13100000000000001</v>
      </c>
      <c r="BR196" s="3">
        <v>41691</v>
      </c>
      <c r="BS196">
        <v>65.6554</v>
      </c>
      <c r="BU196" s="3">
        <v>41674</v>
      </c>
      <c r="BV196">
        <v>1.2076</v>
      </c>
      <c r="BX196" s="3">
        <v>41674</v>
      </c>
      <c r="BY196">
        <v>0.73970000000000002</v>
      </c>
    </row>
    <row r="197" spans="1:77" x14ac:dyDescent="0.25">
      <c r="A197" s="3">
        <v>41682</v>
      </c>
      <c r="B197">
        <v>79.875</v>
      </c>
      <c r="D197" s="3">
        <v>41682</v>
      </c>
      <c r="E197">
        <v>113.86</v>
      </c>
      <c r="G197" s="3">
        <v>41682</v>
      </c>
      <c r="H197">
        <v>142.68</v>
      </c>
      <c r="J197" s="3">
        <v>41682</v>
      </c>
      <c r="K197">
        <v>160.28</v>
      </c>
      <c r="M197" s="3">
        <v>41682</v>
      </c>
      <c r="N197">
        <v>182.52</v>
      </c>
      <c r="P197" s="3">
        <v>41684</v>
      </c>
      <c r="Q197">
        <v>116.22</v>
      </c>
      <c r="S197" s="3">
        <v>41682</v>
      </c>
      <c r="T197">
        <v>129.16999999999999</v>
      </c>
      <c r="V197" s="3">
        <v>41684</v>
      </c>
      <c r="W197" s="9">
        <v>93.91</v>
      </c>
      <c r="X197" s="9"/>
      <c r="Y197" s="3">
        <v>41682</v>
      </c>
      <c r="Z197">
        <v>110.77</v>
      </c>
      <c r="AB197" s="3">
        <v>41684</v>
      </c>
      <c r="AC197" s="9">
        <v>108.53</v>
      </c>
      <c r="AD197" s="9"/>
      <c r="AE197" s="3">
        <v>41684</v>
      </c>
      <c r="AF197">
        <v>48.274700000000003</v>
      </c>
      <c r="AH197" s="3">
        <v>41680</v>
      </c>
      <c r="AI197">
        <v>189.81</v>
      </c>
      <c r="AK197" s="3">
        <v>41684</v>
      </c>
      <c r="AL197">
        <v>111.84</v>
      </c>
      <c r="AN197" s="3">
        <v>41680</v>
      </c>
      <c r="AO197">
        <v>13.131</v>
      </c>
      <c r="AQ197" s="3">
        <v>41680</v>
      </c>
      <c r="AR197">
        <v>20.420000000000002</v>
      </c>
      <c r="AT197" s="3">
        <v>41680</v>
      </c>
      <c r="AU197">
        <v>8.4450000000000003</v>
      </c>
      <c r="AW197" s="3">
        <v>41684</v>
      </c>
      <c r="AX197">
        <v>46.62</v>
      </c>
      <c r="AZ197" s="3">
        <v>41682</v>
      </c>
      <c r="BA197">
        <v>1168</v>
      </c>
      <c r="BC197" s="3">
        <v>41684</v>
      </c>
      <c r="BD197">
        <v>35.78</v>
      </c>
      <c r="BF197" s="3">
        <v>41684</v>
      </c>
      <c r="BG197">
        <v>60.73</v>
      </c>
      <c r="BI197" s="3">
        <v>41684</v>
      </c>
      <c r="BJ197">
        <v>23.77</v>
      </c>
      <c r="BL197" s="3">
        <v>41684</v>
      </c>
      <c r="BM197">
        <v>60.84</v>
      </c>
      <c r="BO197" s="3">
        <v>41680</v>
      </c>
      <c r="BP197">
        <v>0.127</v>
      </c>
      <c r="BR197" s="3">
        <v>41694</v>
      </c>
      <c r="BS197">
        <v>65.742599999999996</v>
      </c>
      <c r="BU197" s="3">
        <v>41675</v>
      </c>
      <c r="BV197">
        <v>1.2051000000000001</v>
      </c>
      <c r="BX197" s="3">
        <v>41675</v>
      </c>
      <c r="BY197">
        <v>0.7389</v>
      </c>
    </row>
    <row r="198" spans="1:77" x14ac:dyDescent="0.25">
      <c r="A198" s="3">
        <v>41683</v>
      </c>
      <c r="B198">
        <v>79.680000000000007</v>
      </c>
      <c r="D198" s="3">
        <v>41683</v>
      </c>
      <c r="E198">
        <v>113.995</v>
      </c>
      <c r="G198" s="3">
        <v>41683</v>
      </c>
      <c r="H198">
        <v>142.78</v>
      </c>
      <c r="J198" s="3">
        <v>41683</v>
      </c>
      <c r="K198">
        <v>160.54</v>
      </c>
      <c r="M198" s="3">
        <v>41683</v>
      </c>
      <c r="N198">
        <v>183.11500000000001</v>
      </c>
      <c r="P198" s="3">
        <v>41688</v>
      </c>
      <c r="Q198">
        <v>116.46</v>
      </c>
      <c r="S198" s="3">
        <v>41683</v>
      </c>
      <c r="T198">
        <v>129.4</v>
      </c>
      <c r="V198" s="3">
        <v>41688</v>
      </c>
      <c r="W198" s="9">
        <v>94.04</v>
      </c>
      <c r="X198" s="9"/>
      <c r="Y198" s="3">
        <v>41683</v>
      </c>
      <c r="Z198">
        <v>110.69</v>
      </c>
      <c r="AB198" s="3">
        <v>41688</v>
      </c>
      <c r="AC198" s="9">
        <v>108.54</v>
      </c>
      <c r="AD198" s="9"/>
      <c r="AE198" s="3">
        <v>41688</v>
      </c>
      <c r="AF198">
        <v>48.06</v>
      </c>
      <c r="AH198" s="3">
        <v>41681</v>
      </c>
      <c r="AI198">
        <v>189.46</v>
      </c>
      <c r="AK198" s="3">
        <v>41688</v>
      </c>
      <c r="AL198">
        <v>112.05</v>
      </c>
      <c r="AN198" s="3">
        <v>41681</v>
      </c>
      <c r="AO198">
        <v>13.234999999999999</v>
      </c>
      <c r="AQ198" s="3">
        <v>41681</v>
      </c>
      <c r="AR198">
        <v>20.655000000000001</v>
      </c>
      <c r="AT198" s="3">
        <v>41681</v>
      </c>
      <c r="AU198">
        <v>8.52</v>
      </c>
      <c r="AW198" s="3">
        <v>41688</v>
      </c>
      <c r="AX198">
        <v>46.74</v>
      </c>
      <c r="AZ198" s="3">
        <v>41683</v>
      </c>
      <c r="BA198">
        <v>1155</v>
      </c>
      <c r="BC198" s="3">
        <v>41688</v>
      </c>
      <c r="BD198">
        <v>35.799999999999997</v>
      </c>
      <c r="BF198" s="3">
        <v>41688</v>
      </c>
      <c r="BG198">
        <v>60.13</v>
      </c>
      <c r="BI198" s="3">
        <v>41688</v>
      </c>
      <c r="BJ198">
        <v>23.69</v>
      </c>
      <c r="BL198" s="3">
        <v>41688</v>
      </c>
      <c r="BM198">
        <v>60.81</v>
      </c>
      <c r="BO198" s="3">
        <v>41681</v>
      </c>
      <c r="BP198">
        <v>0.122</v>
      </c>
      <c r="BR198" s="3">
        <v>41695</v>
      </c>
      <c r="BS198">
        <v>65.709599999999995</v>
      </c>
      <c r="BU198" s="3">
        <v>41676</v>
      </c>
      <c r="BV198">
        <v>1.2010000000000001</v>
      </c>
      <c r="BX198" s="3">
        <v>41676</v>
      </c>
      <c r="BY198">
        <v>0.73580000000000001</v>
      </c>
    </row>
    <row r="199" spans="1:77" x14ac:dyDescent="0.25">
      <c r="A199" s="3">
        <v>41684</v>
      </c>
      <c r="B199">
        <v>79.204999999999998</v>
      </c>
      <c r="D199" s="3">
        <v>41684</v>
      </c>
      <c r="E199">
        <v>113.27500000000001</v>
      </c>
      <c r="G199" s="3">
        <v>41684</v>
      </c>
      <c r="H199">
        <v>142.83000000000001</v>
      </c>
      <c r="J199" s="3">
        <v>41684</v>
      </c>
      <c r="K199">
        <v>160.59</v>
      </c>
      <c r="M199" s="3">
        <v>41684</v>
      </c>
      <c r="N199">
        <v>183.07</v>
      </c>
      <c r="P199" s="3">
        <v>41689</v>
      </c>
      <c r="Q199">
        <v>116.33</v>
      </c>
      <c r="S199" s="3">
        <v>41684</v>
      </c>
      <c r="T199">
        <v>129.30125000000001</v>
      </c>
      <c r="V199" s="3">
        <v>41689</v>
      </c>
      <c r="W199" s="9">
        <v>93.8</v>
      </c>
      <c r="X199" s="9"/>
      <c r="Y199" s="3">
        <v>41684</v>
      </c>
      <c r="Z199">
        <v>110.80500000000001</v>
      </c>
      <c r="AB199" s="3">
        <v>41689</v>
      </c>
      <c r="AC199" s="9">
        <v>108.39</v>
      </c>
      <c r="AD199" s="9"/>
      <c r="AE199" s="3">
        <v>41689</v>
      </c>
      <c r="AF199">
        <v>47.97</v>
      </c>
      <c r="AH199" s="3">
        <v>41682</v>
      </c>
      <c r="AI199">
        <v>189.1</v>
      </c>
      <c r="AK199" s="3">
        <v>41689</v>
      </c>
      <c r="AL199">
        <v>111.83</v>
      </c>
      <c r="AN199" s="3">
        <v>41682</v>
      </c>
      <c r="AO199">
        <v>13.353999999999999</v>
      </c>
      <c r="AQ199" s="3">
        <v>41682</v>
      </c>
      <c r="AR199">
        <v>20.785</v>
      </c>
      <c r="AT199" s="3">
        <v>41682</v>
      </c>
      <c r="AU199">
        <v>8.5749999999999993</v>
      </c>
      <c r="AW199" s="3">
        <v>41689</v>
      </c>
      <c r="AX199">
        <v>46.63</v>
      </c>
      <c r="AZ199" s="3">
        <v>41684</v>
      </c>
      <c r="BA199">
        <v>1169.5</v>
      </c>
      <c r="BC199" s="3">
        <v>41689</v>
      </c>
      <c r="BD199">
        <v>35.979999999999997</v>
      </c>
      <c r="BF199" s="3">
        <v>41689</v>
      </c>
      <c r="BG199">
        <v>59.54</v>
      </c>
      <c r="BI199" s="3">
        <v>41689</v>
      </c>
      <c r="BJ199">
        <v>23.56</v>
      </c>
      <c r="BL199" s="3">
        <v>41689</v>
      </c>
      <c r="BM199">
        <v>59.95</v>
      </c>
      <c r="BO199" s="3">
        <v>41682</v>
      </c>
      <c r="BP199">
        <v>0.17</v>
      </c>
      <c r="BR199" s="3">
        <v>41696</v>
      </c>
      <c r="BS199">
        <v>66.029700000000005</v>
      </c>
      <c r="BU199" s="3">
        <v>41677</v>
      </c>
      <c r="BV199">
        <v>1.2036</v>
      </c>
      <c r="BX199" s="3">
        <v>41677</v>
      </c>
      <c r="BY199">
        <v>0.73350000000000004</v>
      </c>
    </row>
    <row r="200" spans="1:77" x14ac:dyDescent="0.25">
      <c r="A200" s="3">
        <v>41687</v>
      </c>
      <c r="B200">
        <v>79.290000000000006</v>
      </c>
      <c r="D200" s="3">
        <v>41687</v>
      </c>
      <c r="E200">
        <v>113.405</v>
      </c>
      <c r="G200" s="3">
        <v>41687</v>
      </c>
      <c r="H200">
        <v>142.86000000000001</v>
      </c>
      <c r="J200" s="3">
        <v>41687</v>
      </c>
      <c r="K200">
        <v>160.65</v>
      </c>
      <c r="M200" s="3">
        <v>41687</v>
      </c>
      <c r="N200">
        <v>183.27500000000001</v>
      </c>
      <c r="P200" s="3">
        <v>41690</v>
      </c>
      <c r="Q200">
        <v>116.18</v>
      </c>
      <c r="S200" s="3">
        <v>41687</v>
      </c>
      <c r="T200">
        <v>129.36000000000001</v>
      </c>
      <c r="V200" s="3">
        <v>41690</v>
      </c>
      <c r="W200" s="9">
        <v>94.09</v>
      </c>
      <c r="X200" s="9"/>
      <c r="Y200" s="3">
        <v>41687</v>
      </c>
      <c r="Z200">
        <v>110.94</v>
      </c>
      <c r="AB200" s="3">
        <v>41690</v>
      </c>
      <c r="AC200" s="9">
        <v>108.24</v>
      </c>
      <c r="AD200" s="9"/>
      <c r="AE200" s="3">
        <v>41690</v>
      </c>
      <c r="AF200">
        <v>47.9</v>
      </c>
      <c r="AH200" s="3">
        <v>41683</v>
      </c>
      <c r="AI200">
        <v>189.59</v>
      </c>
      <c r="AK200" s="3">
        <v>41690</v>
      </c>
      <c r="AL200">
        <v>111.49</v>
      </c>
      <c r="AN200" s="3">
        <v>41683</v>
      </c>
      <c r="AO200">
        <v>13.319000000000001</v>
      </c>
      <c r="AQ200" s="3">
        <v>41683</v>
      </c>
      <c r="AR200">
        <v>20.765000000000001</v>
      </c>
      <c r="AT200" s="3">
        <v>41683</v>
      </c>
      <c r="AU200">
        <v>8.42</v>
      </c>
      <c r="AW200" s="3">
        <v>41690</v>
      </c>
      <c r="AX200">
        <v>47.05</v>
      </c>
      <c r="AZ200" s="3">
        <v>41687</v>
      </c>
      <c r="BA200">
        <v>1174</v>
      </c>
      <c r="BC200" s="3">
        <v>41690</v>
      </c>
      <c r="BD200">
        <v>35.68</v>
      </c>
      <c r="BF200" s="3">
        <v>41690</v>
      </c>
      <c r="BG200">
        <v>59.5</v>
      </c>
      <c r="BI200" s="3">
        <v>41690</v>
      </c>
      <c r="BJ200">
        <v>23.89</v>
      </c>
      <c r="BL200" s="3">
        <v>41690</v>
      </c>
      <c r="BM200">
        <v>60.42</v>
      </c>
      <c r="BO200" s="3">
        <v>41683</v>
      </c>
      <c r="BP200">
        <v>0.159</v>
      </c>
      <c r="BR200" s="3">
        <v>41697</v>
      </c>
      <c r="BS200">
        <v>65.958799999999997</v>
      </c>
      <c r="BU200" s="3">
        <v>41680</v>
      </c>
      <c r="BV200">
        <v>1.2019</v>
      </c>
      <c r="BX200" s="3">
        <v>41680</v>
      </c>
      <c r="BY200">
        <v>0.73280000000000001</v>
      </c>
    </row>
    <row r="201" spans="1:77" x14ac:dyDescent="0.25">
      <c r="A201" s="3">
        <v>41688</v>
      </c>
      <c r="B201">
        <v>79.41</v>
      </c>
      <c r="D201" s="3">
        <v>41688</v>
      </c>
      <c r="E201">
        <v>113.85</v>
      </c>
      <c r="G201" s="3">
        <v>41688</v>
      </c>
      <c r="H201">
        <v>142.93</v>
      </c>
      <c r="J201" s="3">
        <v>41688</v>
      </c>
      <c r="K201">
        <v>160.72</v>
      </c>
      <c r="M201" s="3">
        <v>41688</v>
      </c>
      <c r="N201">
        <v>183.57</v>
      </c>
      <c r="P201" s="3">
        <v>41691</v>
      </c>
      <c r="Q201">
        <v>116.3</v>
      </c>
      <c r="S201" s="3">
        <v>41688</v>
      </c>
      <c r="T201">
        <v>129.44</v>
      </c>
      <c r="V201" s="3">
        <v>41691</v>
      </c>
      <c r="W201" s="9">
        <v>94.17</v>
      </c>
      <c r="X201" s="9"/>
      <c r="Y201" s="3">
        <v>41688</v>
      </c>
      <c r="Z201">
        <v>110.96</v>
      </c>
      <c r="AB201" s="3">
        <v>41691</v>
      </c>
      <c r="AC201" s="9">
        <v>108.72</v>
      </c>
      <c r="AD201" s="9"/>
      <c r="AE201" s="3">
        <v>41691</v>
      </c>
      <c r="AF201">
        <v>48.21</v>
      </c>
      <c r="AH201" s="3">
        <v>41684</v>
      </c>
      <c r="AI201">
        <v>189.68</v>
      </c>
      <c r="AK201" s="3">
        <v>41691</v>
      </c>
      <c r="AL201">
        <v>111.69</v>
      </c>
      <c r="AN201" s="3">
        <v>41684</v>
      </c>
      <c r="AO201">
        <v>13.377000000000001</v>
      </c>
      <c r="AQ201" s="3">
        <v>41684</v>
      </c>
      <c r="AR201">
        <v>20.905000000000001</v>
      </c>
      <c r="AT201" s="3">
        <v>41684</v>
      </c>
      <c r="AU201">
        <v>8.39</v>
      </c>
      <c r="AW201" s="3">
        <v>41691</v>
      </c>
      <c r="AX201">
        <v>46.91</v>
      </c>
      <c r="AZ201" s="3">
        <v>41688</v>
      </c>
      <c r="BA201">
        <v>1167</v>
      </c>
      <c r="BC201" s="3">
        <v>41691</v>
      </c>
      <c r="BD201">
        <v>35.74</v>
      </c>
      <c r="BF201" s="3">
        <v>41691</v>
      </c>
      <c r="BG201">
        <v>59.88</v>
      </c>
      <c r="BI201" s="3">
        <v>41691</v>
      </c>
      <c r="BJ201">
        <v>24</v>
      </c>
      <c r="BL201" s="3">
        <v>41691</v>
      </c>
      <c r="BM201">
        <v>60.98</v>
      </c>
      <c r="BO201" s="3">
        <v>41684</v>
      </c>
      <c r="BP201">
        <v>0.14399999999999999</v>
      </c>
      <c r="BR201" s="3">
        <v>41698</v>
      </c>
      <c r="BS201">
        <v>65.3399</v>
      </c>
      <c r="BU201" s="3">
        <v>41681</v>
      </c>
      <c r="BV201">
        <v>1.2061999999999999</v>
      </c>
      <c r="BX201" s="3">
        <v>41681</v>
      </c>
      <c r="BY201">
        <v>0.73319999999999996</v>
      </c>
    </row>
    <row r="202" spans="1:77" x14ac:dyDescent="0.25">
      <c r="A202" s="3">
        <v>41689</v>
      </c>
      <c r="B202">
        <v>79.319999999999993</v>
      </c>
      <c r="D202" s="3">
        <v>41689</v>
      </c>
      <c r="E202">
        <v>113.845</v>
      </c>
      <c r="G202" s="3">
        <v>41689</v>
      </c>
      <c r="H202">
        <v>142.94999999999999</v>
      </c>
      <c r="J202" s="3">
        <v>41689</v>
      </c>
      <c r="K202">
        <v>160.79</v>
      </c>
      <c r="M202" s="3">
        <v>41689</v>
      </c>
      <c r="N202">
        <v>183.64500000000001</v>
      </c>
      <c r="P202" s="3">
        <v>41694</v>
      </c>
      <c r="Q202">
        <v>116.36</v>
      </c>
      <c r="S202" s="3">
        <v>41689</v>
      </c>
      <c r="T202">
        <v>129.51625000000001</v>
      </c>
      <c r="V202" s="3">
        <v>41694</v>
      </c>
      <c r="W202" s="9">
        <v>94.38</v>
      </c>
      <c r="X202" s="9"/>
      <c r="Y202" s="3">
        <v>41689</v>
      </c>
      <c r="Z202">
        <v>111.07</v>
      </c>
      <c r="AB202" s="3">
        <v>41694</v>
      </c>
      <c r="AC202" s="9">
        <v>109.36</v>
      </c>
      <c r="AD202" s="9"/>
      <c r="AE202" s="3">
        <v>41694</v>
      </c>
      <c r="AF202">
        <v>48.34</v>
      </c>
      <c r="AH202" s="3">
        <v>41687</v>
      </c>
      <c r="AI202">
        <v>189.97</v>
      </c>
      <c r="AK202" s="3">
        <v>41694</v>
      </c>
      <c r="AL202">
        <v>111.69</v>
      </c>
      <c r="AN202" s="3">
        <v>41687</v>
      </c>
      <c r="AO202">
        <v>13.422000000000001</v>
      </c>
      <c r="AQ202" s="3">
        <v>41687</v>
      </c>
      <c r="AR202">
        <v>20.99</v>
      </c>
      <c r="AT202" s="3">
        <v>41687</v>
      </c>
      <c r="AU202">
        <v>8.4149999999999991</v>
      </c>
      <c r="AW202" s="3">
        <v>41694</v>
      </c>
      <c r="AX202">
        <v>47.31</v>
      </c>
      <c r="AZ202" s="3">
        <v>41689</v>
      </c>
      <c r="BA202">
        <v>1145.5</v>
      </c>
      <c r="BC202" s="3">
        <v>41694</v>
      </c>
      <c r="BD202">
        <v>35.31</v>
      </c>
      <c r="BF202" s="3">
        <v>41694</v>
      </c>
      <c r="BG202">
        <v>60.23</v>
      </c>
      <c r="BI202" s="3">
        <v>41694</v>
      </c>
      <c r="BJ202">
        <v>24.17</v>
      </c>
      <c r="BL202" s="3">
        <v>41694</v>
      </c>
      <c r="BM202">
        <v>62.39</v>
      </c>
      <c r="BO202" s="3">
        <v>41687</v>
      </c>
      <c r="BP202">
        <v>0.15</v>
      </c>
      <c r="BR202" s="3">
        <v>41701</v>
      </c>
      <c r="BS202">
        <v>65.519400000000005</v>
      </c>
      <c r="BU202" s="3">
        <v>41682</v>
      </c>
      <c r="BV202">
        <v>1.2208000000000001</v>
      </c>
      <c r="BX202" s="3">
        <v>41682</v>
      </c>
      <c r="BY202">
        <v>0.73570000000000002</v>
      </c>
    </row>
    <row r="203" spans="1:77" x14ac:dyDescent="0.25">
      <c r="A203" s="3">
        <v>41690</v>
      </c>
      <c r="B203">
        <v>79.534999999999997</v>
      </c>
      <c r="D203" s="3">
        <v>41690</v>
      </c>
      <c r="E203">
        <v>113.63500000000001</v>
      </c>
      <c r="G203" s="3">
        <v>41690</v>
      </c>
      <c r="H203">
        <v>142.86000000000001</v>
      </c>
      <c r="J203" s="3">
        <v>41690</v>
      </c>
      <c r="K203">
        <v>160.54</v>
      </c>
      <c r="M203" s="3">
        <v>41690</v>
      </c>
      <c r="N203">
        <v>183.065</v>
      </c>
      <c r="P203" s="3">
        <v>41695</v>
      </c>
      <c r="Q203">
        <v>116.81</v>
      </c>
      <c r="S203" s="3">
        <v>41690</v>
      </c>
      <c r="T203">
        <v>129.35</v>
      </c>
      <c r="V203" s="3">
        <v>41695</v>
      </c>
      <c r="W203" s="9">
        <v>94.49</v>
      </c>
      <c r="X203" s="9"/>
      <c r="Y203" s="3">
        <v>41690</v>
      </c>
      <c r="Z203">
        <v>110.91</v>
      </c>
      <c r="AB203" s="3">
        <v>41695</v>
      </c>
      <c r="AC203" s="9">
        <v>109.46</v>
      </c>
      <c r="AD203" s="9"/>
      <c r="AE203" s="3">
        <v>41695</v>
      </c>
      <c r="AF203">
        <v>48.28</v>
      </c>
      <c r="AH203" s="3">
        <v>41688</v>
      </c>
      <c r="AI203">
        <v>190.03</v>
      </c>
      <c r="AK203" s="3">
        <v>41695</v>
      </c>
      <c r="AL203">
        <v>112.12</v>
      </c>
      <c r="AN203" s="3">
        <v>41688</v>
      </c>
      <c r="AO203">
        <v>13.372</v>
      </c>
      <c r="AQ203" s="3">
        <v>41688</v>
      </c>
      <c r="AR203">
        <v>20.97</v>
      </c>
      <c r="AT203" s="3">
        <v>41688</v>
      </c>
      <c r="AU203">
        <v>8.5150000000000006</v>
      </c>
      <c r="AW203" s="3">
        <v>41695</v>
      </c>
      <c r="AX203">
        <v>46.93</v>
      </c>
      <c r="AZ203" s="3">
        <v>41690</v>
      </c>
      <c r="BA203">
        <v>1156</v>
      </c>
      <c r="BC203" s="3">
        <v>41695</v>
      </c>
      <c r="BD203">
        <v>34.700000000000003</v>
      </c>
      <c r="BF203" s="3">
        <v>41695</v>
      </c>
      <c r="BG203">
        <v>60.18</v>
      </c>
      <c r="BI203" s="3">
        <v>41695</v>
      </c>
      <c r="BJ203">
        <v>23.97</v>
      </c>
      <c r="BL203" s="3">
        <v>41695</v>
      </c>
      <c r="BM203">
        <v>61.83</v>
      </c>
      <c r="BO203" s="3">
        <v>41688</v>
      </c>
      <c r="BP203">
        <v>0.153</v>
      </c>
      <c r="BR203" s="3">
        <v>41702</v>
      </c>
      <c r="BS203">
        <v>65.667299999999997</v>
      </c>
      <c r="BU203" s="3">
        <v>41683</v>
      </c>
      <c r="BV203">
        <v>1.2177</v>
      </c>
      <c r="BX203" s="3">
        <v>41683</v>
      </c>
      <c r="BY203">
        <v>0.73099999999999998</v>
      </c>
    </row>
    <row r="204" spans="1:77" x14ac:dyDescent="0.25">
      <c r="A204" s="3">
        <v>41691</v>
      </c>
      <c r="B204">
        <v>79.584999999999994</v>
      </c>
      <c r="D204" s="3">
        <v>41691</v>
      </c>
      <c r="E204">
        <v>113.8</v>
      </c>
      <c r="G204" s="3">
        <v>41691</v>
      </c>
      <c r="H204">
        <v>142.96</v>
      </c>
      <c r="J204" s="3">
        <v>41691</v>
      </c>
      <c r="K204">
        <v>160.75</v>
      </c>
      <c r="M204" s="3">
        <v>41691</v>
      </c>
      <c r="N204">
        <v>183.58500000000001</v>
      </c>
      <c r="P204" s="3">
        <v>41696</v>
      </c>
      <c r="Q204">
        <v>117.19</v>
      </c>
      <c r="S204" s="3">
        <v>41691</v>
      </c>
      <c r="T204">
        <v>129.55000000000001</v>
      </c>
      <c r="V204" s="3">
        <v>41696</v>
      </c>
      <c r="W204" s="9">
        <v>94.65</v>
      </c>
      <c r="X204" s="9"/>
      <c r="Y204" s="3">
        <v>41691</v>
      </c>
      <c r="Z204">
        <v>110.89</v>
      </c>
      <c r="AB204" s="3">
        <v>41696</v>
      </c>
      <c r="AC204" s="9">
        <v>109.45</v>
      </c>
      <c r="AD204" s="9"/>
      <c r="AE204" s="3">
        <v>41696</v>
      </c>
      <c r="AF204">
        <v>48.28</v>
      </c>
      <c r="AH204" s="3">
        <v>41689</v>
      </c>
      <c r="AI204">
        <v>189.97</v>
      </c>
      <c r="AK204" s="3">
        <v>41696</v>
      </c>
      <c r="AL204">
        <v>112.38</v>
      </c>
      <c r="AN204" s="3">
        <v>41689</v>
      </c>
      <c r="AO204">
        <v>13.382999999999999</v>
      </c>
      <c r="AQ204" s="3">
        <v>41689</v>
      </c>
      <c r="AR204">
        <v>21.035</v>
      </c>
      <c r="AT204" s="3">
        <v>41689</v>
      </c>
      <c r="AU204">
        <v>8.51</v>
      </c>
      <c r="AW204" s="3">
        <v>41696</v>
      </c>
      <c r="AX204">
        <v>46.89</v>
      </c>
      <c r="AZ204" s="3">
        <v>41691</v>
      </c>
      <c r="BA204">
        <v>1162</v>
      </c>
      <c r="BC204" s="3">
        <v>41696</v>
      </c>
      <c r="BD204">
        <v>34.82</v>
      </c>
      <c r="BF204" s="3">
        <v>41696</v>
      </c>
      <c r="BG204">
        <v>60.69</v>
      </c>
      <c r="BI204" s="3">
        <v>41696</v>
      </c>
      <c r="BJ204">
        <v>24.1</v>
      </c>
      <c r="BL204" s="3">
        <v>41696</v>
      </c>
      <c r="BM204">
        <v>61.45</v>
      </c>
      <c r="BO204" s="3">
        <v>41689</v>
      </c>
      <c r="BP204">
        <v>0.16400000000000001</v>
      </c>
      <c r="BR204" s="3">
        <v>41703</v>
      </c>
      <c r="BS204">
        <v>65.681700000000006</v>
      </c>
      <c r="BU204" s="3">
        <v>41684</v>
      </c>
      <c r="BV204">
        <v>1.2231000000000001</v>
      </c>
      <c r="BX204" s="3">
        <v>41684</v>
      </c>
      <c r="BY204">
        <v>0.73029999999999995</v>
      </c>
    </row>
    <row r="205" spans="1:77" x14ac:dyDescent="0.25">
      <c r="A205" s="3">
        <v>41694</v>
      </c>
      <c r="B205">
        <v>79.59</v>
      </c>
      <c r="D205" s="3">
        <v>41694</v>
      </c>
      <c r="E205">
        <v>113.855</v>
      </c>
      <c r="G205" s="3">
        <v>41694</v>
      </c>
      <c r="H205">
        <v>142.94</v>
      </c>
      <c r="J205" s="3">
        <v>41694</v>
      </c>
      <c r="K205">
        <v>160.69999999999999</v>
      </c>
      <c r="M205" s="3">
        <v>41694</v>
      </c>
      <c r="N205">
        <v>183.42</v>
      </c>
      <c r="P205" s="3">
        <v>41697</v>
      </c>
      <c r="Q205">
        <v>117.39</v>
      </c>
      <c r="S205" s="3">
        <v>41694</v>
      </c>
      <c r="T205">
        <v>129.54374999999999</v>
      </c>
      <c r="V205" s="3">
        <v>41697</v>
      </c>
      <c r="W205" s="9">
        <v>94.83</v>
      </c>
      <c r="X205" s="9"/>
      <c r="Y205" s="3">
        <v>41694</v>
      </c>
      <c r="Z205">
        <v>110.98</v>
      </c>
      <c r="AB205" s="3">
        <v>41697</v>
      </c>
      <c r="AC205" s="9">
        <v>109.96</v>
      </c>
      <c r="AD205" s="9"/>
      <c r="AE205" s="3">
        <v>41697</v>
      </c>
      <c r="AF205">
        <v>48.42</v>
      </c>
      <c r="AH205" s="3">
        <v>41690</v>
      </c>
      <c r="AI205">
        <v>189.78</v>
      </c>
      <c r="AK205" s="3">
        <v>41697</v>
      </c>
      <c r="AL205">
        <v>112.54</v>
      </c>
      <c r="AN205" s="3">
        <v>41690</v>
      </c>
      <c r="AO205">
        <v>13.37</v>
      </c>
      <c r="AQ205" s="3">
        <v>41690</v>
      </c>
      <c r="AR205">
        <v>21.015000000000001</v>
      </c>
      <c r="AT205" s="3">
        <v>41690</v>
      </c>
      <c r="AU205">
        <v>8.3949999999999996</v>
      </c>
      <c r="AW205" s="3">
        <v>41697</v>
      </c>
      <c r="AX205">
        <v>47.16</v>
      </c>
      <c r="AZ205" s="3">
        <v>41694</v>
      </c>
      <c r="BA205">
        <v>1173.5</v>
      </c>
      <c r="BC205" s="3">
        <v>41697</v>
      </c>
      <c r="BD205">
        <v>35.78</v>
      </c>
      <c r="BF205" s="3">
        <v>41697</v>
      </c>
      <c r="BG205">
        <v>61.38</v>
      </c>
      <c r="BI205" s="3">
        <v>41697</v>
      </c>
      <c r="BJ205">
        <v>24.41</v>
      </c>
      <c r="BL205" s="3">
        <v>41697</v>
      </c>
      <c r="BM205">
        <v>62.99</v>
      </c>
      <c r="BO205" s="3">
        <v>41690</v>
      </c>
      <c r="BP205">
        <v>0.16900000000000001</v>
      </c>
      <c r="BR205" s="3">
        <v>41704</v>
      </c>
      <c r="BS205">
        <v>65.207499999999996</v>
      </c>
      <c r="BU205" s="3">
        <v>41687</v>
      </c>
      <c r="BV205">
        <v>1.2194</v>
      </c>
      <c r="BX205" s="3">
        <v>41687</v>
      </c>
      <c r="BY205">
        <v>0.72950000000000004</v>
      </c>
    </row>
    <row r="206" spans="1:77" x14ac:dyDescent="0.25">
      <c r="A206" s="3">
        <v>41695</v>
      </c>
      <c r="B206">
        <v>79.33</v>
      </c>
      <c r="D206" s="3">
        <v>41695</v>
      </c>
      <c r="E206">
        <v>113.86</v>
      </c>
      <c r="G206" s="3">
        <v>41695</v>
      </c>
      <c r="H206">
        <v>142.96</v>
      </c>
      <c r="J206" s="3">
        <v>41695</v>
      </c>
      <c r="K206">
        <v>160.78</v>
      </c>
      <c r="M206" s="3">
        <v>41695</v>
      </c>
      <c r="N206">
        <v>183.76499999999999</v>
      </c>
      <c r="P206" s="3">
        <v>41698</v>
      </c>
      <c r="Q206">
        <v>117.32</v>
      </c>
      <c r="S206" s="3">
        <v>41695</v>
      </c>
      <c r="T206">
        <v>129.71</v>
      </c>
      <c r="V206" s="3">
        <v>41698</v>
      </c>
      <c r="W206" s="9">
        <v>94.93</v>
      </c>
      <c r="X206" s="9"/>
      <c r="Y206" s="3">
        <v>41695</v>
      </c>
      <c r="Z206">
        <v>111.11</v>
      </c>
      <c r="AB206" s="3">
        <v>41698</v>
      </c>
      <c r="AC206" s="9">
        <v>110.54</v>
      </c>
      <c r="AD206" s="9"/>
      <c r="AE206" s="3">
        <v>41698</v>
      </c>
      <c r="AF206">
        <v>48.52</v>
      </c>
      <c r="AH206" s="3">
        <v>41691</v>
      </c>
      <c r="AI206">
        <v>190.22</v>
      </c>
      <c r="AK206" s="3">
        <v>41698</v>
      </c>
      <c r="AL206">
        <v>112.7</v>
      </c>
      <c r="AN206" s="3">
        <v>41691</v>
      </c>
      <c r="AO206">
        <v>13.426</v>
      </c>
      <c r="AQ206" s="3">
        <v>41691</v>
      </c>
      <c r="AR206">
        <v>21.085000000000001</v>
      </c>
      <c r="AT206" s="3">
        <v>41691</v>
      </c>
      <c r="AU206">
        <v>8.5250000000000004</v>
      </c>
      <c r="AW206" s="3">
        <v>41698</v>
      </c>
      <c r="AX206">
        <v>46.95</v>
      </c>
      <c r="AZ206" s="3">
        <v>41695</v>
      </c>
      <c r="BA206">
        <v>1163.5</v>
      </c>
      <c r="BC206" s="3">
        <v>41698</v>
      </c>
      <c r="BD206">
        <v>35.39</v>
      </c>
      <c r="BF206" s="3">
        <v>41698</v>
      </c>
      <c r="BG206">
        <v>61.08</v>
      </c>
      <c r="BI206" s="3">
        <v>41698</v>
      </c>
      <c r="BJ206">
        <v>24.26</v>
      </c>
      <c r="BL206" s="3">
        <v>41698</v>
      </c>
      <c r="BM206">
        <v>62.15</v>
      </c>
      <c r="BO206" s="3">
        <v>41691</v>
      </c>
      <c r="BP206">
        <v>0.17100000000000001</v>
      </c>
      <c r="BR206" s="3">
        <v>41705</v>
      </c>
      <c r="BS206">
        <v>65.106700000000004</v>
      </c>
      <c r="BU206" s="3">
        <v>41688</v>
      </c>
      <c r="BV206">
        <v>1.2124999999999999</v>
      </c>
      <c r="BX206" s="3">
        <v>41688</v>
      </c>
      <c r="BY206">
        <v>0.7268</v>
      </c>
    </row>
    <row r="207" spans="1:77" x14ac:dyDescent="0.25">
      <c r="A207" s="3">
        <v>41696</v>
      </c>
      <c r="B207">
        <v>79.61</v>
      </c>
      <c r="D207" s="3">
        <v>41696</v>
      </c>
      <c r="E207">
        <v>114.355</v>
      </c>
      <c r="G207" s="3">
        <v>41696</v>
      </c>
      <c r="H207">
        <v>142.13</v>
      </c>
      <c r="J207" s="3">
        <v>41696</v>
      </c>
      <c r="K207">
        <v>161.04499999999999</v>
      </c>
      <c r="M207" s="3">
        <v>41696</v>
      </c>
      <c r="N207">
        <v>184.30500000000001</v>
      </c>
      <c r="P207" s="3">
        <v>41701</v>
      </c>
      <c r="Q207">
        <v>117.28</v>
      </c>
      <c r="S207" s="3">
        <v>41696</v>
      </c>
      <c r="T207">
        <v>129.19749999999999</v>
      </c>
      <c r="V207" s="3">
        <v>41701</v>
      </c>
      <c r="W207" s="9">
        <v>94.38</v>
      </c>
      <c r="X207" s="9"/>
      <c r="Y207" s="3">
        <v>41696</v>
      </c>
      <c r="Z207">
        <v>108.47499999999999</v>
      </c>
      <c r="AB207" s="3">
        <v>41701</v>
      </c>
      <c r="AC207" s="9">
        <v>109.12</v>
      </c>
      <c r="AD207" s="9"/>
      <c r="AE207" s="3">
        <v>41701</v>
      </c>
      <c r="AF207">
        <v>47.907499999999999</v>
      </c>
      <c r="AH207" s="3">
        <v>41694</v>
      </c>
      <c r="AI207">
        <v>190.15</v>
      </c>
      <c r="AK207" s="3">
        <v>41701</v>
      </c>
      <c r="AL207">
        <v>113.22</v>
      </c>
      <c r="AN207" s="3">
        <v>41694</v>
      </c>
      <c r="AO207">
        <v>13.486000000000001</v>
      </c>
      <c r="AQ207" s="3">
        <v>41694</v>
      </c>
      <c r="AR207">
        <v>21.22</v>
      </c>
      <c r="AT207" s="3">
        <v>41694</v>
      </c>
      <c r="AU207">
        <v>8.59</v>
      </c>
      <c r="AW207" s="3">
        <v>41701</v>
      </c>
      <c r="AX207">
        <v>46.6</v>
      </c>
      <c r="AZ207" s="3">
        <v>41696</v>
      </c>
      <c r="BA207">
        <v>1156</v>
      </c>
      <c r="BC207" s="3">
        <v>41701</v>
      </c>
      <c r="BD207">
        <v>34.96</v>
      </c>
      <c r="BF207" s="3">
        <v>41701</v>
      </c>
      <c r="BG207">
        <v>60.58</v>
      </c>
      <c r="BI207" s="3">
        <v>41701</v>
      </c>
      <c r="BJ207">
        <v>23.89</v>
      </c>
      <c r="BL207" s="3">
        <v>41701</v>
      </c>
      <c r="BM207">
        <v>61.47</v>
      </c>
      <c r="BO207" s="3">
        <v>41694</v>
      </c>
      <c r="BP207">
        <v>0.16900000000000001</v>
      </c>
      <c r="BR207" s="3">
        <v>41708</v>
      </c>
      <c r="BS207">
        <v>65.022999999999996</v>
      </c>
      <c r="BU207" s="3">
        <v>41689</v>
      </c>
      <c r="BV207">
        <v>1.2144999999999999</v>
      </c>
      <c r="BX207" s="3">
        <v>41689</v>
      </c>
      <c r="BY207">
        <v>0.72809999999999997</v>
      </c>
    </row>
    <row r="208" spans="1:77" x14ac:dyDescent="0.25">
      <c r="A208" s="3">
        <v>41697</v>
      </c>
      <c r="B208">
        <v>79.344999999999999</v>
      </c>
      <c r="D208" s="3">
        <v>41697</v>
      </c>
      <c r="E208">
        <v>114.39</v>
      </c>
      <c r="G208" s="3">
        <v>41697</v>
      </c>
      <c r="H208">
        <v>142.16999999999999</v>
      </c>
      <c r="J208" s="3">
        <v>41697</v>
      </c>
      <c r="K208">
        <v>161.30000000000001</v>
      </c>
      <c r="M208" s="3">
        <v>41697</v>
      </c>
      <c r="N208">
        <v>184.995</v>
      </c>
      <c r="P208" s="3">
        <v>41702</v>
      </c>
      <c r="Q208">
        <v>116.65</v>
      </c>
      <c r="S208" s="3">
        <v>41697</v>
      </c>
      <c r="T208">
        <v>129.35874999999999</v>
      </c>
      <c r="V208" s="3">
        <v>41702</v>
      </c>
      <c r="W208" s="9">
        <v>94.72</v>
      </c>
      <c r="X208" s="9"/>
      <c r="Y208" s="3">
        <v>41697</v>
      </c>
      <c r="Z208">
        <v>108.65</v>
      </c>
      <c r="AB208" s="3">
        <v>41702</v>
      </c>
      <c r="AC208" s="9">
        <v>109.84</v>
      </c>
      <c r="AD208" s="9"/>
      <c r="AE208" s="3">
        <v>41702</v>
      </c>
      <c r="AF208">
        <v>48.29</v>
      </c>
      <c r="AH208" s="3">
        <v>41695</v>
      </c>
      <c r="AI208">
        <v>190.48</v>
      </c>
      <c r="AK208" s="3">
        <v>41702</v>
      </c>
      <c r="AL208">
        <v>112.49</v>
      </c>
      <c r="AN208" s="3">
        <v>41695</v>
      </c>
      <c r="AO208">
        <v>13.452999999999999</v>
      </c>
      <c r="AQ208" s="3">
        <v>41695</v>
      </c>
      <c r="AR208">
        <v>21.184999999999999</v>
      </c>
      <c r="AT208" s="3">
        <v>41695</v>
      </c>
      <c r="AU208">
        <v>8.56</v>
      </c>
      <c r="AW208" s="3">
        <v>41702</v>
      </c>
      <c r="AX208">
        <v>47.31</v>
      </c>
      <c r="AZ208" s="3">
        <v>41697</v>
      </c>
      <c r="BA208">
        <v>1163.5</v>
      </c>
      <c r="BC208" s="3">
        <v>41702</v>
      </c>
      <c r="BD208">
        <v>35.36</v>
      </c>
      <c r="BF208" s="3">
        <v>41702</v>
      </c>
      <c r="BG208">
        <v>61.08</v>
      </c>
      <c r="BI208" s="3">
        <v>41702</v>
      </c>
      <c r="BJ208">
        <v>24.52</v>
      </c>
      <c r="BL208" s="3">
        <v>41702</v>
      </c>
      <c r="BM208">
        <v>63.22</v>
      </c>
      <c r="BO208" s="3">
        <v>41695</v>
      </c>
      <c r="BP208">
        <v>0.16600000000000001</v>
      </c>
      <c r="BR208" s="3">
        <v>41709</v>
      </c>
      <c r="BS208">
        <v>65.083500000000001</v>
      </c>
      <c r="BU208" s="3">
        <v>41690</v>
      </c>
      <c r="BV208">
        <v>1.2138</v>
      </c>
      <c r="BX208" s="3">
        <v>41690</v>
      </c>
      <c r="BY208">
        <v>0.72889999999999999</v>
      </c>
    </row>
    <row r="209" spans="1:77" x14ac:dyDescent="0.25">
      <c r="A209" s="3">
        <v>41698</v>
      </c>
      <c r="B209">
        <v>79.010000000000005</v>
      </c>
      <c r="D209" s="3">
        <v>41698</v>
      </c>
      <c r="E209">
        <v>113.63500000000001</v>
      </c>
      <c r="G209" s="3">
        <v>41698</v>
      </c>
      <c r="H209">
        <v>142.09</v>
      </c>
      <c r="J209" s="3">
        <v>41698</v>
      </c>
      <c r="K209">
        <v>160.94</v>
      </c>
      <c r="M209" s="3">
        <v>41698</v>
      </c>
      <c r="N209">
        <v>184.28</v>
      </c>
      <c r="P209" s="3">
        <v>41703</v>
      </c>
      <c r="Q209">
        <v>116.59</v>
      </c>
      <c r="S209" s="3">
        <v>41698</v>
      </c>
      <c r="T209">
        <v>129.06625</v>
      </c>
      <c r="V209" s="3">
        <v>41703</v>
      </c>
      <c r="W209" s="9">
        <v>94.55</v>
      </c>
      <c r="X209" s="9"/>
      <c r="Y209" s="3">
        <v>41698</v>
      </c>
      <c r="Z209">
        <v>108.64</v>
      </c>
      <c r="AB209" s="3">
        <v>41703</v>
      </c>
      <c r="AC209" s="9">
        <v>109.96</v>
      </c>
      <c r="AD209" s="9"/>
      <c r="AE209" s="3">
        <v>41703</v>
      </c>
      <c r="AF209">
        <v>48.45</v>
      </c>
      <c r="AH209" s="3">
        <v>41696</v>
      </c>
      <c r="AI209">
        <v>190.7</v>
      </c>
      <c r="AK209" s="3">
        <v>41703</v>
      </c>
      <c r="AL209">
        <v>112.65</v>
      </c>
      <c r="AN209" s="3">
        <v>41696</v>
      </c>
      <c r="AO209">
        <v>13.481999999999999</v>
      </c>
      <c r="AQ209" s="3">
        <v>41696</v>
      </c>
      <c r="AR209">
        <v>21.164999999999999</v>
      </c>
      <c r="AT209" s="3">
        <v>41696</v>
      </c>
      <c r="AU209">
        <v>8.5850000000000009</v>
      </c>
      <c r="AW209" s="3">
        <v>41703</v>
      </c>
      <c r="AX209">
        <v>47.3</v>
      </c>
      <c r="AZ209" s="3">
        <v>41698</v>
      </c>
      <c r="BA209">
        <v>1157</v>
      </c>
      <c r="BC209" s="3">
        <v>41703</v>
      </c>
      <c r="BD209">
        <v>35.01</v>
      </c>
      <c r="BF209" s="3">
        <v>41703</v>
      </c>
      <c r="BG209">
        <v>60.92</v>
      </c>
      <c r="BI209" s="3">
        <v>41703</v>
      </c>
      <c r="BJ209">
        <v>24.75</v>
      </c>
      <c r="BL209" s="3">
        <v>41703</v>
      </c>
      <c r="BM209">
        <v>63.79</v>
      </c>
      <c r="BO209" s="3">
        <v>41696</v>
      </c>
      <c r="BP209">
        <v>0.16800000000000001</v>
      </c>
      <c r="BR209" s="3">
        <v>41710</v>
      </c>
      <c r="BS209">
        <v>64.902799999999999</v>
      </c>
      <c r="BU209" s="3">
        <v>41691</v>
      </c>
      <c r="BV209">
        <v>1.2099</v>
      </c>
      <c r="BX209" s="3">
        <v>41691</v>
      </c>
      <c r="BY209">
        <v>0.7278</v>
      </c>
    </row>
    <row r="210" spans="1:77" x14ac:dyDescent="0.25">
      <c r="A210" s="3">
        <v>41701</v>
      </c>
      <c r="B210">
        <v>79.180000000000007</v>
      </c>
      <c r="D210" s="3">
        <v>41701</v>
      </c>
      <c r="E210">
        <v>114.465</v>
      </c>
      <c r="G210" s="3">
        <v>41701</v>
      </c>
      <c r="H210">
        <v>142.15</v>
      </c>
      <c r="J210" s="3">
        <v>41701</v>
      </c>
      <c r="K210">
        <v>161.15</v>
      </c>
      <c r="M210" s="3">
        <v>41701</v>
      </c>
      <c r="N210">
        <v>184.97</v>
      </c>
      <c r="P210" s="3">
        <v>41704</v>
      </c>
      <c r="Q210">
        <v>116.24</v>
      </c>
      <c r="S210" s="3">
        <v>41701</v>
      </c>
      <c r="T210">
        <v>129.29249999999999</v>
      </c>
      <c r="V210" s="3">
        <v>41704</v>
      </c>
      <c r="W210" s="9">
        <v>94.41</v>
      </c>
      <c r="X210" s="9"/>
      <c r="Y210" s="3">
        <v>41701</v>
      </c>
      <c r="Z210">
        <v>108.41</v>
      </c>
      <c r="AB210" s="3">
        <v>41704</v>
      </c>
      <c r="AC210" s="9">
        <v>109.74</v>
      </c>
      <c r="AD210" s="9"/>
      <c r="AE210" s="3">
        <v>41704</v>
      </c>
      <c r="AF210">
        <v>48.8</v>
      </c>
      <c r="AH210" s="3">
        <v>41697</v>
      </c>
      <c r="AI210">
        <v>191.08</v>
      </c>
      <c r="AK210" s="3">
        <v>41704</v>
      </c>
      <c r="AL210">
        <v>112.37</v>
      </c>
      <c r="AN210" s="3">
        <v>41697</v>
      </c>
      <c r="AO210">
        <v>13.426</v>
      </c>
      <c r="AQ210" s="3">
        <v>41697</v>
      </c>
      <c r="AR210">
        <v>21.12</v>
      </c>
      <c r="AT210" s="3">
        <v>41697</v>
      </c>
      <c r="AU210">
        <v>8.4949999999999992</v>
      </c>
      <c r="AW210" s="3">
        <v>41704</v>
      </c>
      <c r="AX210">
        <v>47.89</v>
      </c>
      <c r="AZ210" s="3">
        <v>41701</v>
      </c>
      <c r="BA210">
        <v>1131.5</v>
      </c>
      <c r="BC210" s="3">
        <v>41704</v>
      </c>
      <c r="BD210">
        <v>35.380000000000003</v>
      </c>
      <c r="BF210" s="3">
        <v>41704</v>
      </c>
      <c r="BG210">
        <v>61.62</v>
      </c>
      <c r="BI210" s="3">
        <v>41704</v>
      </c>
      <c r="BJ210">
        <v>25.295000000000002</v>
      </c>
      <c r="BL210" s="3">
        <v>41704</v>
      </c>
      <c r="BM210">
        <v>65.16</v>
      </c>
      <c r="BO210" s="3">
        <v>41697</v>
      </c>
      <c r="BP210">
        <v>0.16200000000000001</v>
      </c>
      <c r="BR210" s="3">
        <v>41711</v>
      </c>
      <c r="BS210">
        <v>64.797499999999999</v>
      </c>
      <c r="BU210" s="3">
        <v>41694</v>
      </c>
      <c r="BV210">
        <v>1.2126999999999999</v>
      </c>
      <c r="BX210" s="3">
        <v>41694</v>
      </c>
      <c r="BY210">
        <v>0.72799999999999998</v>
      </c>
    </row>
    <row r="211" spans="1:77" x14ac:dyDescent="0.25">
      <c r="A211" s="3">
        <v>41702</v>
      </c>
      <c r="B211">
        <v>79.430000000000007</v>
      </c>
      <c r="D211" s="3">
        <v>41702</v>
      </c>
      <c r="E211">
        <v>114.39</v>
      </c>
      <c r="G211" s="3">
        <v>41702</v>
      </c>
      <c r="H211">
        <v>142.27000000000001</v>
      </c>
      <c r="J211" s="3">
        <v>41702</v>
      </c>
      <c r="K211">
        <v>161.38999999999999</v>
      </c>
      <c r="M211" s="3">
        <v>41702</v>
      </c>
      <c r="N211">
        <v>184.85</v>
      </c>
      <c r="P211" s="3">
        <v>41705</v>
      </c>
      <c r="Q211">
        <v>115.82</v>
      </c>
      <c r="S211" s="3">
        <v>41702</v>
      </c>
      <c r="T211">
        <v>129.23124999999999</v>
      </c>
      <c r="V211" s="3">
        <v>41705</v>
      </c>
      <c r="W211" s="9">
        <v>94.05</v>
      </c>
      <c r="X211" s="9"/>
      <c r="Y211" s="3">
        <v>41702</v>
      </c>
      <c r="Z211">
        <v>108.7</v>
      </c>
      <c r="AB211" s="3">
        <v>41705</v>
      </c>
      <c r="AC211" s="9">
        <v>109.55</v>
      </c>
      <c r="AD211" s="9"/>
      <c r="AE211" s="3">
        <v>41705</v>
      </c>
      <c r="AF211">
        <v>48.27</v>
      </c>
      <c r="AH211" s="3">
        <v>41698</v>
      </c>
      <c r="AI211">
        <v>190.6</v>
      </c>
      <c r="AK211" s="3">
        <v>41705</v>
      </c>
      <c r="AL211">
        <v>112.13</v>
      </c>
      <c r="AN211" s="3">
        <v>41698</v>
      </c>
      <c r="AO211">
        <v>13.456</v>
      </c>
      <c r="AQ211" s="3">
        <v>41698</v>
      </c>
      <c r="AR211">
        <v>21.145</v>
      </c>
      <c r="AT211" s="3">
        <v>41698</v>
      </c>
      <c r="AU211">
        <v>8.51</v>
      </c>
      <c r="AW211" s="3">
        <v>41705</v>
      </c>
      <c r="AX211">
        <v>47.66</v>
      </c>
      <c r="AZ211" s="3">
        <v>41702</v>
      </c>
      <c r="BA211">
        <v>1155</v>
      </c>
      <c r="BC211" s="3">
        <v>41705</v>
      </c>
      <c r="BD211">
        <v>34.99</v>
      </c>
      <c r="BF211" s="3">
        <v>41705</v>
      </c>
      <c r="BG211">
        <v>61.28</v>
      </c>
      <c r="BI211" s="3">
        <v>41705</v>
      </c>
      <c r="BJ211">
        <v>25.17</v>
      </c>
      <c r="BL211" s="3">
        <v>41705</v>
      </c>
      <c r="BM211">
        <v>64.459999999999994</v>
      </c>
      <c r="BO211" s="3">
        <v>41698</v>
      </c>
      <c r="BP211">
        <v>0.25900000000000001</v>
      </c>
      <c r="BR211" s="3">
        <v>41712</v>
      </c>
      <c r="BS211">
        <v>64.809200000000004</v>
      </c>
      <c r="BU211" s="3">
        <v>41695</v>
      </c>
      <c r="BV211">
        <v>1.2136</v>
      </c>
      <c r="BX211" s="3">
        <v>41695</v>
      </c>
      <c r="BY211">
        <v>0.72750000000000004</v>
      </c>
    </row>
    <row r="212" spans="1:77" x14ac:dyDescent="0.25">
      <c r="A212" s="3">
        <v>41703</v>
      </c>
      <c r="B212">
        <v>79.150000000000006</v>
      </c>
      <c r="D212" s="3">
        <v>41703</v>
      </c>
      <c r="E212">
        <v>113.85</v>
      </c>
      <c r="G212" s="3">
        <v>41703</v>
      </c>
      <c r="H212">
        <v>142.38999999999999</v>
      </c>
      <c r="J212" s="3">
        <v>41703</v>
      </c>
      <c r="K212">
        <v>161.58500000000001</v>
      </c>
      <c r="M212" s="3">
        <v>41703</v>
      </c>
      <c r="N212">
        <v>185.09</v>
      </c>
      <c r="P212" s="3">
        <v>41708</v>
      </c>
      <c r="Q212">
        <v>115.64</v>
      </c>
      <c r="S212" s="3">
        <v>41703</v>
      </c>
      <c r="T212">
        <v>129.30000000000001</v>
      </c>
      <c r="V212" s="3">
        <v>41708</v>
      </c>
      <c r="W212" s="9">
        <v>94.06</v>
      </c>
      <c r="X212" s="9"/>
      <c r="Y212" s="3">
        <v>41703</v>
      </c>
      <c r="Z212">
        <v>108.83499999999999</v>
      </c>
      <c r="AB212" s="3">
        <v>41708</v>
      </c>
      <c r="AC212" s="9">
        <v>109.33</v>
      </c>
      <c r="AD212" s="9"/>
      <c r="AE212" s="3">
        <v>41708</v>
      </c>
      <c r="AF212">
        <v>48.25</v>
      </c>
      <c r="AH212" s="3">
        <v>41701</v>
      </c>
      <c r="AI212">
        <v>191.2</v>
      </c>
      <c r="AK212" s="3">
        <v>41708</v>
      </c>
      <c r="AL212">
        <v>112.18</v>
      </c>
      <c r="AN212" s="3">
        <v>41701</v>
      </c>
      <c r="AO212">
        <v>13.323</v>
      </c>
      <c r="AQ212" s="3">
        <v>41701</v>
      </c>
      <c r="AR212">
        <v>20.67</v>
      </c>
      <c r="AT212" s="3">
        <v>41701</v>
      </c>
      <c r="AU212">
        <v>8.32</v>
      </c>
      <c r="AW212" s="3">
        <v>41708</v>
      </c>
      <c r="AX212">
        <v>47.2</v>
      </c>
      <c r="AZ212" s="3">
        <v>41703</v>
      </c>
      <c r="BA212">
        <v>1153.5</v>
      </c>
      <c r="BC212" s="3">
        <v>41708</v>
      </c>
      <c r="BD212">
        <v>34.44</v>
      </c>
      <c r="BF212" s="3">
        <v>41708</v>
      </c>
      <c r="BG212">
        <v>60.53</v>
      </c>
      <c r="BI212" s="3">
        <v>41708</v>
      </c>
      <c r="BJ212">
        <v>25.41</v>
      </c>
      <c r="BL212" s="3">
        <v>41708</v>
      </c>
      <c r="BM212">
        <v>63.98</v>
      </c>
      <c r="BO212" s="3">
        <v>41701</v>
      </c>
      <c r="BP212">
        <v>0.156</v>
      </c>
      <c r="BR212" s="3">
        <v>41715</v>
      </c>
      <c r="BS212">
        <v>64.800299999999993</v>
      </c>
      <c r="BU212" s="3">
        <v>41696</v>
      </c>
      <c r="BV212">
        <v>1.2178</v>
      </c>
      <c r="BX212" s="3">
        <v>41696</v>
      </c>
      <c r="BY212">
        <v>0.73060000000000003</v>
      </c>
    </row>
    <row r="213" spans="1:77" x14ac:dyDescent="0.25">
      <c r="A213" s="3">
        <v>41704</v>
      </c>
      <c r="B213">
        <v>79.08</v>
      </c>
      <c r="D213" s="3">
        <v>41704</v>
      </c>
      <c r="E213">
        <v>113.34</v>
      </c>
      <c r="G213" s="3">
        <v>41704</v>
      </c>
      <c r="H213">
        <v>142.25</v>
      </c>
      <c r="J213" s="3">
        <v>41704</v>
      </c>
      <c r="K213">
        <v>161.22499999999999</v>
      </c>
      <c r="M213" s="3">
        <v>41704</v>
      </c>
      <c r="N213">
        <v>184.32</v>
      </c>
      <c r="P213" s="3">
        <v>41709</v>
      </c>
      <c r="Q213">
        <v>115.68</v>
      </c>
      <c r="S213" s="3">
        <v>41704</v>
      </c>
      <c r="T213">
        <v>129.095</v>
      </c>
      <c r="V213" s="3">
        <v>41709</v>
      </c>
      <c r="W213" s="9">
        <v>93.96</v>
      </c>
      <c r="X213" s="9"/>
      <c r="Y213" s="3">
        <v>41704</v>
      </c>
      <c r="Z213">
        <v>108.89</v>
      </c>
      <c r="AB213" s="3">
        <v>41709</v>
      </c>
      <c r="AC213" s="9">
        <v>109.12</v>
      </c>
      <c r="AD213" s="9"/>
      <c r="AE213" s="3">
        <v>41709</v>
      </c>
      <c r="AF213">
        <v>48.29</v>
      </c>
      <c r="AH213" s="3">
        <v>41702</v>
      </c>
      <c r="AI213">
        <v>191.14</v>
      </c>
      <c r="AK213" s="3">
        <v>41709</v>
      </c>
      <c r="AL213">
        <v>112.15</v>
      </c>
      <c r="AN213" s="3">
        <v>41702</v>
      </c>
      <c r="AO213">
        <v>13.555</v>
      </c>
      <c r="AQ213" s="3">
        <v>41702</v>
      </c>
      <c r="AR213">
        <v>21.09</v>
      </c>
      <c r="AT213" s="3">
        <v>41702</v>
      </c>
      <c r="AU213">
        <v>8.5500000000000007</v>
      </c>
      <c r="AW213" s="3">
        <v>41709</v>
      </c>
      <c r="AX213">
        <v>46.79</v>
      </c>
      <c r="AZ213" s="3">
        <v>41704</v>
      </c>
      <c r="BA213">
        <v>1181.5</v>
      </c>
      <c r="BC213" s="3">
        <v>41709</v>
      </c>
      <c r="BD213">
        <v>33.9</v>
      </c>
      <c r="BF213" s="3">
        <v>41709</v>
      </c>
      <c r="BG213">
        <v>60.15</v>
      </c>
      <c r="BI213" s="3">
        <v>41709</v>
      </c>
      <c r="BJ213">
        <v>25.15</v>
      </c>
      <c r="BL213" s="3">
        <v>41709</v>
      </c>
      <c r="BM213">
        <v>62.74</v>
      </c>
      <c r="BO213" s="3">
        <v>41702</v>
      </c>
      <c r="BP213">
        <v>0.157</v>
      </c>
      <c r="BR213" s="3">
        <v>41716</v>
      </c>
      <c r="BS213">
        <v>64.866399999999999</v>
      </c>
      <c r="BU213" s="3">
        <v>41697</v>
      </c>
      <c r="BV213">
        <v>1.2171000000000001</v>
      </c>
      <c r="BX213" s="3">
        <v>41697</v>
      </c>
      <c r="BY213">
        <v>0.72940000000000005</v>
      </c>
    </row>
    <row r="214" spans="1:77" x14ac:dyDescent="0.25">
      <c r="A214" s="3">
        <v>41705</v>
      </c>
      <c r="B214">
        <v>79.094999999999999</v>
      </c>
      <c r="D214" s="3">
        <v>41705</v>
      </c>
      <c r="E214">
        <v>112.94499999999999</v>
      </c>
      <c r="G214" s="3">
        <v>41705</v>
      </c>
      <c r="H214">
        <v>142.26</v>
      </c>
      <c r="J214" s="3">
        <v>41705</v>
      </c>
      <c r="K214">
        <v>161.26</v>
      </c>
      <c r="M214" s="3">
        <v>41705</v>
      </c>
      <c r="N214">
        <v>184.4</v>
      </c>
      <c r="P214" s="3">
        <v>41710</v>
      </c>
      <c r="Q214">
        <v>116.09</v>
      </c>
      <c r="S214" s="3">
        <v>41705</v>
      </c>
      <c r="T214">
        <v>129.11125000000001</v>
      </c>
      <c r="V214" s="3">
        <v>41710</v>
      </c>
      <c r="W214" s="9">
        <v>94.12</v>
      </c>
      <c r="X214" s="9"/>
      <c r="Y214" s="3">
        <v>41705</v>
      </c>
      <c r="Z214">
        <v>108.86</v>
      </c>
      <c r="AB214" s="3">
        <v>41710</v>
      </c>
      <c r="AC214" s="9">
        <v>109.14</v>
      </c>
      <c r="AD214" s="9"/>
      <c r="AE214" s="3">
        <v>41710</v>
      </c>
      <c r="AF214">
        <v>48.445</v>
      </c>
      <c r="AH214" s="3">
        <v>41703</v>
      </c>
      <c r="AI214">
        <v>191.36</v>
      </c>
      <c r="AK214" s="3">
        <v>41710</v>
      </c>
      <c r="AL214">
        <v>112.39</v>
      </c>
      <c r="AN214" s="3">
        <v>41703</v>
      </c>
      <c r="AO214">
        <v>13.582000000000001</v>
      </c>
      <c r="AQ214" s="3">
        <v>41703</v>
      </c>
      <c r="AR214">
        <v>21.12</v>
      </c>
      <c r="AT214" s="3">
        <v>41703</v>
      </c>
      <c r="AU214">
        <v>8.4700000000000006</v>
      </c>
      <c r="AW214" s="3">
        <v>41710</v>
      </c>
      <c r="AX214">
        <v>46.74</v>
      </c>
      <c r="AZ214" s="3">
        <v>41705</v>
      </c>
      <c r="BA214">
        <v>1158</v>
      </c>
      <c r="BC214" s="3">
        <v>41710</v>
      </c>
      <c r="BD214">
        <v>33.81</v>
      </c>
      <c r="BF214" s="3">
        <v>41710</v>
      </c>
      <c r="BG214">
        <v>59.77</v>
      </c>
      <c r="BI214" s="3">
        <v>41710</v>
      </c>
      <c r="BJ214">
        <v>25.35</v>
      </c>
      <c r="BL214" s="3">
        <v>41710</v>
      </c>
      <c r="BM214">
        <v>63.33</v>
      </c>
      <c r="BO214" s="3">
        <v>41703</v>
      </c>
      <c r="BP214">
        <v>0.16400000000000001</v>
      </c>
      <c r="BR214" s="3">
        <v>41717</v>
      </c>
      <c r="BS214">
        <v>64.8827</v>
      </c>
      <c r="BU214" s="3">
        <v>41698</v>
      </c>
      <c r="BV214">
        <v>1.2131000000000001</v>
      </c>
      <c r="BX214" s="3">
        <v>41698</v>
      </c>
      <c r="BY214">
        <v>0.72460000000000002</v>
      </c>
    </row>
    <row r="215" spans="1:77" x14ac:dyDescent="0.25">
      <c r="A215" s="3">
        <v>41708</v>
      </c>
      <c r="B215">
        <v>79.525000000000006</v>
      </c>
      <c r="D215" s="3">
        <v>41708</v>
      </c>
      <c r="E215">
        <v>113.63500000000001</v>
      </c>
      <c r="G215" s="3">
        <v>41708</v>
      </c>
      <c r="H215">
        <v>142.33000000000001</v>
      </c>
      <c r="J215" s="3">
        <v>41708</v>
      </c>
      <c r="K215">
        <v>161.42500000000001</v>
      </c>
      <c r="M215" s="3">
        <v>41708</v>
      </c>
      <c r="N215">
        <v>184.81</v>
      </c>
      <c r="P215" s="3">
        <v>41711</v>
      </c>
      <c r="Q215">
        <v>116.5</v>
      </c>
      <c r="S215" s="3">
        <v>41708</v>
      </c>
      <c r="T215">
        <v>129.21250000000001</v>
      </c>
      <c r="V215" s="3">
        <v>41711</v>
      </c>
      <c r="W215" s="9">
        <v>93.87</v>
      </c>
      <c r="X215" s="9"/>
      <c r="Y215" s="3">
        <v>41708</v>
      </c>
      <c r="Z215">
        <v>108.85</v>
      </c>
      <c r="AB215" s="3">
        <v>41711</v>
      </c>
      <c r="AC215" s="9">
        <v>108.93</v>
      </c>
      <c r="AD215" s="9"/>
      <c r="AE215" s="3">
        <v>41711</v>
      </c>
      <c r="AF215">
        <v>48.01</v>
      </c>
      <c r="AH215" s="3">
        <v>41704</v>
      </c>
      <c r="AI215">
        <v>190.77</v>
      </c>
      <c r="AK215" s="3">
        <v>41711</v>
      </c>
      <c r="AL215">
        <v>112.85</v>
      </c>
      <c r="AN215" s="3">
        <v>41704</v>
      </c>
      <c r="AO215">
        <v>13.523</v>
      </c>
      <c r="AQ215" s="3">
        <v>41704</v>
      </c>
      <c r="AR215">
        <v>21.125</v>
      </c>
      <c r="AT215" s="3">
        <v>41704</v>
      </c>
      <c r="AU215">
        <v>8.5449999999999999</v>
      </c>
      <c r="AW215" s="3">
        <v>41711</v>
      </c>
      <c r="AX215">
        <v>46.45</v>
      </c>
      <c r="AZ215" s="3">
        <v>41708</v>
      </c>
      <c r="BA215">
        <v>1138</v>
      </c>
      <c r="BC215" s="3">
        <v>41711</v>
      </c>
      <c r="BD215">
        <v>32.979999999999997</v>
      </c>
      <c r="BF215" s="3">
        <v>41711</v>
      </c>
      <c r="BG215">
        <v>58.76</v>
      </c>
      <c r="BI215" s="3">
        <v>41711</v>
      </c>
      <c r="BJ215">
        <v>24.88</v>
      </c>
      <c r="BL215" s="3">
        <v>41711</v>
      </c>
      <c r="BM215">
        <v>62.35</v>
      </c>
      <c r="BO215" s="3">
        <v>41704</v>
      </c>
      <c r="BP215">
        <v>0.16300000000000001</v>
      </c>
      <c r="BR215" s="3">
        <v>41718</v>
      </c>
      <c r="BS215">
        <v>65.475800000000007</v>
      </c>
      <c r="BU215" s="3">
        <v>41701</v>
      </c>
      <c r="BV215">
        <v>1.2134</v>
      </c>
      <c r="BX215" s="3">
        <v>41701</v>
      </c>
      <c r="BY215">
        <v>0.72809999999999997</v>
      </c>
    </row>
    <row r="216" spans="1:77" x14ac:dyDescent="0.25">
      <c r="A216" s="3">
        <v>41709</v>
      </c>
      <c r="B216">
        <v>79.504999999999995</v>
      </c>
      <c r="D216" s="3">
        <v>41709</v>
      </c>
      <c r="E216">
        <v>113.71</v>
      </c>
      <c r="G216" s="3">
        <v>41709</v>
      </c>
      <c r="H216">
        <v>142.28</v>
      </c>
      <c r="J216" s="3">
        <v>41709</v>
      </c>
      <c r="K216">
        <v>161.4</v>
      </c>
      <c r="M216" s="3">
        <v>41709</v>
      </c>
      <c r="N216">
        <v>184.57499999999999</v>
      </c>
      <c r="P216" s="3">
        <v>41712</v>
      </c>
      <c r="Q216">
        <v>116.37</v>
      </c>
      <c r="S216" s="3">
        <v>41709</v>
      </c>
      <c r="T216">
        <v>129.16749999999999</v>
      </c>
      <c r="V216" s="3">
        <v>41712</v>
      </c>
      <c r="W216" s="9">
        <v>93.8</v>
      </c>
      <c r="X216" s="9"/>
      <c r="Y216" s="3">
        <v>41709</v>
      </c>
      <c r="Z216">
        <v>108.88</v>
      </c>
      <c r="AB216" s="3">
        <v>41712</v>
      </c>
      <c r="AC216" s="9">
        <v>109.16</v>
      </c>
      <c r="AD216" s="9"/>
      <c r="AE216" s="3">
        <v>41712</v>
      </c>
      <c r="AF216">
        <v>48.59</v>
      </c>
      <c r="AH216" s="3">
        <v>41705</v>
      </c>
      <c r="AI216">
        <v>191.03</v>
      </c>
      <c r="AK216" s="3">
        <v>41712</v>
      </c>
      <c r="AL216">
        <v>112.83</v>
      </c>
      <c r="AN216" s="3">
        <v>41705</v>
      </c>
      <c r="AO216">
        <v>13.456</v>
      </c>
      <c r="AQ216" s="3">
        <v>41705</v>
      </c>
      <c r="AR216">
        <v>20.835000000000001</v>
      </c>
      <c r="AT216" s="3">
        <v>41705</v>
      </c>
      <c r="AU216">
        <v>8.4450000000000003</v>
      </c>
      <c r="AW216" s="3">
        <v>41712</v>
      </c>
      <c r="AX216">
        <v>46.2</v>
      </c>
      <c r="AZ216" s="3">
        <v>41709</v>
      </c>
      <c r="BA216">
        <v>1139.5</v>
      </c>
      <c r="BC216" s="3">
        <v>41712</v>
      </c>
      <c r="BD216">
        <v>33.03</v>
      </c>
      <c r="BF216" s="3">
        <v>41712</v>
      </c>
      <c r="BG216">
        <v>58.63</v>
      </c>
      <c r="BI216" s="3">
        <v>41712</v>
      </c>
      <c r="BJ216">
        <v>25.03</v>
      </c>
      <c r="BL216" s="3">
        <v>41712</v>
      </c>
      <c r="BM216">
        <v>63.28</v>
      </c>
      <c r="BO216" s="3">
        <v>41705</v>
      </c>
      <c r="BP216">
        <v>0.159</v>
      </c>
      <c r="BR216" s="3">
        <v>41719</v>
      </c>
      <c r="BS216">
        <v>65.482100000000003</v>
      </c>
      <c r="BU216" s="3">
        <v>41702</v>
      </c>
      <c r="BV216">
        <v>1.2126000000000001</v>
      </c>
      <c r="BX216" s="3">
        <v>41702</v>
      </c>
      <c r="BY216">
        <v>0.72770000000000001</v>
      </c>
    </row>
    <row r="217" spans="1:77" x14ac:dyDescent="0.25">
      <c r="A217" s="3">
        <v>41710</v>
      </c>
      <c r="B217">
        <v>79.625</v>
      </c>
      <c r="D217" s="3">
        <v>41710</v>
      </c>
      <c r="E217">
        <v>114.18</v>
      </c>
      <c r="G217" s="3">
        <v>41710</v>
      </c>
      <c r="H217">
        <v>142.26</v>
      </c>
      <c r="J217" s="3">
        <v>41710</v>
      </c>
      <c r="K217">
        <v>161.41499999999999</v>
      </c>
      <c r="M217" s="3">
        <v>41710</v>
      </c>
      <c r="N217">
        <v>184.97499999999999</v>
      </c>
      <c r="P217" s="3">
        <v>41715</v>
      </c>
      <c r="Q217">
        <v>116.22</v>
      </c>
      <c r="S217" s="3">
        <v>41710</v>
      </c>
      <c r="T217">
        <v>129.30625000000001</v>
      </c>
      <c r="V217" s="3">
        <v>41715</v>
      </c>
      <c r="W217" s="9">
        <v>93.93</v>
      </c>
      <c r="X217" s="9"/>
      <c r="Y217" s="3">
        <v>41710</v>
      </c>
      <c r="Z217">
        <v>108.88</v>
      </c>
      <c r="AB217" s="3">
        <v>41715</v>
      </c>
      <c r="AC217" s="9">
        <v>109.28</v>
      </c>
      <c r="AD217" s="9"/>
      <c r="AE217" s="3">
        <v>41715</v>
      </c>
      <c r="AF217">
        <v>48.76</v>
      </c>
      <c r="AH217" s="3">
        <v>41708</v>
      </c>
      <c r="AI217">
        <v>190.87</v>
      </c>
      <c r="AK217" s="3">
        <v>41715</v>
      </c>
      <c r="AL217">
        <v>112.57</v>
      </c>
      <c r="AN217" s="3">
        <v>41708</v>
      </c>
      <c r="AO217">
        <v>13.449</v>
      </c>
      <c r="AQ217" s="3">
        <v>41708</v>
      </c>
      <c r="AR217">
        <v>20.754999999999999</v>
      </c>
      <c r="AT217" s="3">
        <v>41708</v>
      </c>
      <c r="AU217">
        <v>8.43</v>
      </c>
      <c r="AW217" s="3">
        <v>41715</v>
      </c>
      <c r="AX217">
        <v>46.76</v>
      </c>
      <c r="AZ217" s="3">
        <v>41710</v>
      </c>
      <c r="BA217">
        <v>1134.5</v>
      </c>
      <c r="BC217" s="3">
        <v>41715</v>
      </c>
      <c r="BD217">
        <v>33.07</v>
      </c>
      <c r="BF217" s="3">
        <v>41715</v>
      </c>
      <c r="BG217">
        <v>59.64</v>
      </c>
      <c r="BI217" s="3">
        <v>41715</v>
      </c>
      <c r="BJ217">
        <v>25.66</v>
      </c>
      <c r="BL217" s="3">
        <v>41715</v>
      </c>
      <c r="BM217">
        <v>63.57</v>
      </c>
      <c r="BO217" s="3">
        <v>41708</v>
      </c>
      <c r="BP217">
        <v>0.16700000000000001</v>
      </c>
      <c r="BR217" s="3">
        <v>41722</v>
      </c>
      <c r="BS217">
        <v>65.477099999999993</v>
      </c>
      <c r="BU217" s="3">
        <v>41703</v>
      </c>
      <c r="BV217">
        <v>1.2176</v>
      </c>
      <c r="BX217" s="3">
        <v>41703</v>
      </c>
      <c r="BY217">
        <v>0.72809999999999997</v>
      </c>
    </row>
    <row r="218" spans="1:77" x14ac:dyDescent="0.25">
      <c r="A218" s="3">
        <v>41711</v>
      </c>
      <c r="B218">
        <v>79.385000000000005</v>
      </c>
      <c r="D218" s="3">
        <v>41711</v>
      </c>
      <c r="E218">
        <v>114.405</v>
      </c>
      <c r="G218" s="3">
        <v>41711</v>
      </c>
      <c r="H218">
        <v>142.26</v>
      </c>
      <c r="J218" s="3">
        <v>41711</v>
      </c>
      <c r="K218">
        <v>161.55500000000001</v>
      </c>
      <c r="M218" s="3">
        <v>41711</v>
      </c>
      <c r="N218">
        <v>185.46</v>
      </c>
      <c r="P218" s="3">
        <v>41716</v>
      </c>
      <c r="Q218">
        <v>116.58</v>
      </c>
      <c r="S218" s="3">
        <v>41711</v>
      </c>
      <c r="T218">
        <v>129.63999999999999</v>
      </c>
      <c r="V218" s="3">
        <v>41716</v>
      </c>
      <c r="W218" s="9">
        <v>94.21</v>
      </c>
      <c r="X218" s="9"/>
      <c r="Y218" s="3">
        <v>41711</v>
      </c>
      <c r="Z218">
        <v>108.82</v>
      </c>
      <c r="AB218" s="3">
        <v>41716</v>
      </c>
      <c r="AC218" s="9">
        <v>109.6</v>
      </c>
      <c r="AD218" s="9"/>
      <c r="AE218" s="3">
        <v>41716</v>
      </c>
      <c r="AF218">
        <v>48.86</v>
      </c>
      <c r="AH218" s="3">
        <v>41709</v>
      </c>
      <c r="AI218">
        <v>190.54</v>
      </c>
      <c r="AK218" s="3">
        <v>41716</v>
      </c>
      <c r="AL218">
        <v>112.79</v>
      </c>
      <c r="AN218" s="3">
        <v>41709</v>
      </c>
      <c r="AO218">
        <v>13.446999999999999</v>
      </c>
      <c r="AQ218" s="3">
        <v>41709</v>
      </c>
      <c r="AR218">
        <v>20.765000000000001</v>
      </c>
      <c r="AT218" s="3">
        <v>41709</v>
      </c>
      <c r="AU218">
        <v>8.3800000000000008</v>
      </c>
      <c r="AW218" s="3">
        <v>41716</v>
      </c>
      <c r="AX218">
        <v>47.03</v>
      </c>
      <c r="AZ218" s="3">
        <v>41711</v>
      </c>
      <c r="BA218">
        <v>1125.5</v>
      </c>
      <c r="BC218" s="3">
        <v>41716</v>
      </c>
      <c r="BD218">
        <v>33.630000000000003</v>
      </c>
      <c r="BF218" s="3">
        <v>41716</v>
      </c>
      <c r="BG218">
        <v>59.9</v>
      </c>
      <c r="BI218" s="3">
        <v>41716</v>
      </c>
      <c r="BJ218">
        <v>25.51</v>
      </c>
      <c r="BL218" s="3">
        <v>41716</v>
      </c>
      <c r="BM218">
        <v>64.34</v>
      </c>
      <c r="BO218" s="3">
        <v>41709</v>
      </c>
      <c r="BP218">
        <v>0.17100000000000001</v>
      </c>
      <c r="BR218" s="3">
        <v>41723</v>
      </c>
      <c r="BS218">
        <v>65.505099999999999</v>
      </c>
      <c r="BU218" s="3">
        <v>41704</v>
      </c>
      <c r="BV218">
        <v>1.2077</v>
      </c>
      <c r="BX218" s="3">
        <v>41704</v>
      </c>
      <c r="BY218">
        <v>0.72150000000000003</v>
      </c>
    </row>
    <row r="219" spans="1:77" x14ac:dyDescent="0.25">
      <c r="A219" s="3">
        <v>41712</v>
      </c>
      <c r="B219">
        <v>79.644999999999996</v>
      </c>
      <c r="D219" s="3">
        <v>41712</v>
      </c>
      <c r="E219">
        <v>114.905</v>
      </c>
      <c r="G219" s="3">
        <v>41712</v>
      </c>
      <c r="H219">
        <v>142.26</v>
      </c>
      <c r="J219" s="3">
        <v>41712</v>
      </c>
      <c r="K219">
        <v>161.6</v>
      </c>
      <c r="M219" s="3">
        <v>41712</v>
      </c>
      <c r="N219">
        <v>185.595</v>
      </c>
      <c r="P219" s="3">
        <v>41717</v>
      </c>
      <c r="Q219">
        <v>115.74</v>
      </c>
      <c r="S219" s="3">
        <v>41712</v>
      </c>
      <c r="T219">
        <v>129.45375000000001</v>
      </c>
      <c r="V219" s="3">
        <v>41717</v>
      </c>
      <c r="W219" s="9">
        <v>93.73</v>
      </c>
      <c r="X219" s="9"/>
      <c r="Y219" s="3">
        <v>41712</v>
      </c>
      <c r="Z219">
        <v>108.66500000000001</v>
      </c>
      <c r="AB219" s="3">
        <v>41717</v>
      </c>
      <c r="AC219" s="9">
        <v>109.5</v>
      </c>
      <c r="AD219" s="9"/>
      <c r="AE219" s="3">
        <v>41717</v>
      </c>
      <c r="AF219">
        <v>48.6</v>
      </c>
      <c r="AH219" s="3">
        <v>41710</v>
      </c>
      <c r="AI219">
        <v>190.66</v>
      </c>
      <c r="AK219" s="3">
        <v>41717</v>
      </c>
      <c r="AL219">
        <v>111.75</v>
      </c>
      <c r="AN219" s="3">
        <v>41710</v>
      </c>
      <c r="AO219">
        <v>13.349</v>
      </c>
      <c r="AQ219" s="3">
        <v>41710</v>
      </c>
      <c r="AR219">
        <v>20.54</v>
      </c>
      <c r="AT219" s="3">
        <v>41710</v>
      </c>
      <c r="AU219">
        <v>8.2550000000000008</v>
      </c>
      <c r="AW219" s="3">
        <v>41717</v>
      </c>
      <c r="AX219">
        <v>46.33</v>
      </c>
      <c r="AZ219" s="3">
        <v>41712</v>
      </c>
      <c r="BA219">
        <v>1122</v>
      </c>
      <c r="BC219" s="3">
        <v>41717</v>
      </c>
      <c r="BD219">
        <v>33.1</v>
      </c>
      <c r="BF219" s="3">
        <v>41717</v>
      </c>
      <c r="BG219">
        <v>58.82</v>
      </c>
      <c r="BI219" s="3">
        <v>41717</v>
      </c>
      <c r="BJ219">
        <v>24.94</v>
      </c>
      <c r="BL219" s="3">
        <v>41717</v>
      </c>
      <c r="BM219">
        <v>61.72</v>
      </c>
      <c r="BO219" s="3">
        <v>41710</v>
      </c>
      <c r="BP219">
        <v>0.17199999999999999</v>
      </c>
      <c r="BR219" s="3">
        <v>41724</v>
      </c>
      <c r="BS219">
        <v>65.468000000000004</v>
      </c>
      <c r="BU219" s="3">
        <v>41705</v>
      </c>
      <c r="BV219">
        <v>1.2044999999999999</v>
      </c>
      <c r="BX219" s="3">
        <v>41705</v>
      </c>
      <c r="BY219">
        <v>0.72060000000000002</v>
      </c>
    </row>
    <row r="220" spans="1:77" x14ac:dyDescent="0.25">
      <c r="A220" s="3">
        <v>41715</v>
      </c>
      <c r="B220">
        <v>79.525000000000006</v>
      </c>
      <c r="D220" s="3">
        <v>41715</v>
      </c>
      <c r="E220">
        <v>114.52</v>
      </c>
      <c r="G220" s="3">
        <v>41715</v>
      </c>
      <c r="H220">
        <v>142.31</v>
      </c>
      <c r="J220" s="3">
        <v>41715</v>
      </c>
      <c r="K220">
        <v>161.595</v>
      </c>
      <c r="M220" s="3">
        <v>41715</v>
      </c>
      <c r="N220">
        <v>185.495</v>
      </c>
      <c r="P220" s="3">
        <v>41718</v>
      </c>
      <c r="Q220">
        <v>115.9</v>
      </c>
      <c r="S220" s="3">
        <v>41715</v>
      </c>
      <c r="T220">
        <v>129.40375</v>
      </c>
      <c r="V220" s="3">
        <v>41718</v>
      </c>
      <c r="W220" s="9">
        <v>94.05</v>
      </c>
      <c r="X220" s="9"/>
      <c r="Y220" s="3">
        <v>41715</v>
      </c>
      <c r="Z220">
        <v>108.71</v>
      </c>
      <c r="AB220" s="3">
        <v>41718</v>
      </c>
      <c r="AC220" s="9">
        <v>109.43</v>
      </c>
      <c r="AD220" s="9"/>
      <c r="AE220" s="3">
        <v>41718</v>
      </c>
      <c r="AF220">
        <v>48.58</v>
      </c>
      <c r="AH220" s="3">
        <v>41711</v>
      </c>
      <c r="AI220">
        <v>190.81</v>
      </c>
      <c r="AK220" s="3">
        <v>41718</v>
      </c>
      <c r="AL220">
        <v>111.4</v>
      </c>
      <c r="AN220" s="3">
        <v>41711</v>
      </c>
      <c r="AO220">
        <v>13.288</v>
      </c>
      <c r="AQ220" s="3">
        <v>41711</v>
      </c>
      <c r="AR220">
        <v>20.34</v>
      </c>
      <c r="AT220" s="3">
        <v>41711</v>
      </c>
      <c r="AU220">
        <v>8.1199999999999992</v>
      </c>
      <c r="AW220" s="3">
        <v>41718</v>
      </c>
      <c r="AX220">
        <v>46.09</v>
      </c>
      <c r="AZ220" s="3">
        <v>41715</v>
      </c>
      <c r="BA220">
        <v>1130.5</v>
      </c>
      <c r="BC220" s="3">
        <v>41718</v>
      </c>
      <c r="BD220">
        <v>33</v>
      </c>
      <c r="BF220" s="3">
        <v>41718</v>
      </c>
      <c r="BG220">
        <v>58.39</v>
      </c>
      <c r="BI220" s="3">
        <v>41718</v>
      </c>
      <c r="BJ220">
        <v>25.29</v>
      </c>
      <c r="BL220" s="3">
        <v>41718</v>
      </c>
      <c r="BM220">
        <v>62.28</v>
      </c>
      <c r="BO220" s="3">
        <v>41711</v>
      </c>
      <c r="BP220">
        <v>0.17</v>
      </c>
      <c r="BR220" s="3">
        <v>41725</v>
      </c>
      <c r="BS220">
        <v>65.686599999999999</v>
      </c>
      <c r="BU220" s="3">
        <v>41708</v>
      </c>
      <c r="BV220">
        <v>1.1996</v>
      </c>
      <c r="BX220" s="3">
        <v>41708</v>
      </c>
      <c r="BY220">
        <v>0.72060000000000002</v>
      </c>
    </row>
    <row r="221" spans="1:77" x14ac:dyDescent="0.25">
      <c r="A221" s="3">
        <v>41716</v>
      </c>
      <c r="B221">
        <v>79.894999999999996</v>
      </c>
      <c r="D221" s="3">
        <v>41716</v>
      </c>
      <c r="E221">
        <v>115.07</v>
      </c>
      <c r="G221" s="3">
        <v>41716</v>
      </c>
      <c r="H221">
        <v>142.31</v>
      </c>
      <c r="J221" s="3">
        <v>41716</v>
      </c>
      <c r="K221">
        <v>161.61000000000001</v>
      </c>
      <c r="M221" s="3">
        <v>41716</v>
      </c>
      <c r="N221">
        <v>185.55500000000001</v>
      </c>
      <c r="P221" s="3">
        <v>41719</v>
      </c>
      <c r="Q221">
        <v>116.3</v>
      </c>
      <c r="S221" s="3">
        <v>41716</v>
      </c>
      <c r="T221">
        <v>129.465</v>
      </c>
      <c r="V221" s="3">
        <v>41719</v>
      </c>
      <c r="W221" s="9">
        <v>93.99</v>
      </c>
      <c r="X221" s="9"/>
      <c r="Y221" s="3">
        <v>41716</v>
      </c>
      <c r="Z221">
        <v>108.89</v>
      </c>
      <c r="AB221" s="3">
        <v>41719</v>
      </c>
      <c r="AC221" s="9">
        <v>109.28</v>
      </c>
      <c r="AD221" s="9"/>
      <c r="AE221" s="3">
        <v>41719</v>
      </c>
      <c r="AF221">
        <v>48.47</v>
      </c>
      <c r="AH221" s="3">
        <v>41712</v>
      </c>
      <c r="AI221">
        <v>190.66</v>
      </c>
      <c r="AK221" s="3">
        <v>41719</v>
      </c>
      <c r="AL221">
        <v>111.82</v>
      </c>
      <c r="AN221" s="3">
        <v>41712</v>
      </c>
      <c r="AO221">
        <v>13.212999999999999</v>
      </c>
      <c r="AQ221" s="3">
        <v>41712</v>
      </c>
      <c r="AR221">
        <v>20.195</v>
      </c>
      <c r="AT221" s="3">
        <v>41712</v>
      </c>
      <c r="AU221">
        <v>8.0500000000000007</v>
      </c>
      <c r="AW221" s="3">
        <v>41719</v>
      </c>
      <c r="AX221">
        <v>46.39</v>
      </c>
      <c r="AZ221" s="3">
        <v>41716</v>
      </c>
      <c r="BA221">
        <v>1149</v>
      </c>
      <c r="BC221" s="3">
        <v>41719</v>
      </c>
      <c r="BD221">
        <v>33.950000000000003</v>
      </c>
      <c r="BF221" s="3">
        <v>41719</v>
      </c>
      <c r="BG221">
        <v>58.68</v>
      </c>
      <c r="BI221" s="3">
        <v>41719</v>
      </c>
      <c r="BJ221">
        <v>25.19</v>
      </c>
      <c r="BL221" s="3">
        <v>41719</v>
      </c>
      <c r="BM221">
        <v>62.66</v>
      </c>
      <c r="BO221" s="3">
        <v>41712</v>
      </c>
      <c r="BP221">
        <v>0.158</v>
      </c>
      <c r="BR221" s="3">
        <v>41726</v>
      </c>
      <c r="BS221">
        <v>65.623900000000006</v>
      </c>
      <c r="BU221" s="3">
        <v>41709</v>
      </c>
      <c r="BV221">
        <v>1.1989000000000001</v>
      </c>
      <c r="BX221" s="3">
        <v>41709</v>
      </c>
      <c r="BY221">
        <v>0.72150000000000003</v>
      </c>
    </row>
    <row r="222" spans="1:77" x14ac:dyDescent="0.25">
      <c r="A222" s="3">
        <v>41717</v>
      </c>
      <c r="B222">
        <v>79.555000000000007</v>
      </c>
      <c r="D222" s="3">
        <v>41717</v>
      </c>
      <c r="E222">
        <v>114.4</v>
      </c>
      <c r="G222" s="3">
        <v>41717</v>
      </c>
      <c r="H222">
        <v>142.28</v>
      </c>
      <c r="J222" s="3">
        <v>41717</v>
      </c>
      <c r="K222">
        <v>161.54</v>
      </c>
      <c r="M222" s="3">
        <v>41717</v>
      </c>
      <c r="N222">
        <v>185.185</v>
      </c>
      <c r="P222" s="3">
        <v>41722</v>
      </c>
      <c r="Q222">
        <v>116.52</v>
      </c>
      <c r="S222" s="3">
        <v>41717</v>
      </c>
      <c r="T222">
        <v>129.38749999999999</v>
      </c>
      <c r="V222" s="3">
        <v>41722</v>
      </c>
      <c r="W222" s="9">
        <v>94.02</v>
      </c>
      <c r="X222" s="9"/>
      <c r="Y222" s="3">
        <v>41717</v>
      </c>
      <c r="Z222">
        <v>109.07</v>
      </c>
      <c r="AB222" s="3">
        <v>41722</v>
      </c>
      <c r="AC222" s="9">
        <v>109.68</v>
      </c>
      <c r="AD222" s="9"/>
      <c r="AE222" s="3">
        <v>41722</v>
      </c>
      <c r="AF222">
        <v>48.78</v>
      </c>
      <c r="AH222" s="3">
        <v>41715</v>
      </c>
      <c r="AI222">
        <v>190.53</v>
      </c>
      <c r="AK222" s="3">
        <v>41722</v>
      </c>
      <c r="AL222">
        <v>111.96</v>
      </c>
      <c r="AN222" s="3">
        <v>41715</v>
      </c>
      <c r="AO222">
        <v>13.308</v>
      </c>
      <c r="AQ222" s="3">
        <v>41715</v>
      </c>
      <c r="AR222">
        <v>20.414999999999999</v>
      </c>
      <c r="AT222" s="3">
        <v>41715</v>
      </c>
      <c r="AU222">
        <v>8.0950000000000006</v>
      </c>
      <c r="AW222" s="3">
        <v>41722</v>
      </c>
      <c r="AX222">
        <v>46.59</v>
      </c>
      <c r="AZ222" s="3">
        <v>41717</v>
      </c>
      <c r="BA222">
        <v>1157</v>
      </c>
      <c r="BC222" s="3">
        <v>41722</v>
      </c>
      <c r="BD222">
        <v>34.49</v>
      </c>
      <c r="BF222" s="3">
        <v>41722</v>
      </c>
      <c r="BG222">
        <v>59.09</v>
      </c>
      <c r="BI222" s="3">
        <v>41722</v>
      </c>
      <c r="BJ222">
        <v>25.76</v>
      </c>
      <c r="BL222" s="3">
        <v>41722</v>
      </c>
      <c r="BM222">
        <v>63.63</v>
      </c>
      <c r="BO222" s="3">
        <v>41715</v>
      </c>
      <c r="BP222">
        <v>0.16200000000000001</v>
      </c>
      <c r="BR222" s="3">
        <v>41729</v>
      </c>
      <c r="BS222">
        <v>65.480900000000005</v>
      </c>
      <c r="BU222" s="3">
        <v>41710</v>
      </c>
      <c r="BV222">
        <v>1.1954</v>
      </c>
      <c r="BX222" s="3">
        <v>41710</v>
      </c>
      <c r="BY222">
        <v>0.71919999999999995</v>
      </c>
    </row>
    <row r="223" spans="1:77" x14ac:dyDescent="0.25">
      <c r="A223" s="3">
        <v>41718</v>
      </c>
      <c r="B223">
        <v>80.034999999999997</v>
      </c>
      <c r="D223" s="3">
        <v>41718</v>
      </c>
      <c r="E223">
        <v>114.41</v>
      </c>
      <c r="G223" s="3">
        <v>41718</v>
      </c>
      <c r="H223">
        <v>142.22</v>
      </c>
      <c r="J223" s="3">
        <v>41718</v>
      </c>
      <c r="K223">
        <v>161.26</v>
      </c>
      <c r="M223" s="3">
        <v>41718</v>
      </c>
      <c r="N223">
        <v>184.565</v>
      </c>
      <c r="P223" s="3">
        <v>41723</v>
      </c>
      <c r="Q223">
        <v>116.56</v>
      </c>
      <c r="S223" s="3">
        <v>41718</v>
      </c>
      <c r="T223">
        <v>129.1</v>
      </c>
      <c r="V223" s="3">
        <v>41723</v>
      </c>
      <c r="W223" s="9">
        <v>94.21</v>
      </c>
      <c r="X223" s="9"/>
      <c r="Y223" s="3">
        <v>41718</v>
      </c>
      <c r="Z223">
        <v>108.78</v>
      </c>
      <c r="AB223" s="3">
        <v>41723</v>
      </c>
      <c r="AC223" s="9">
        <v>109.97</v>
      </c>
      <c r="AD223" s="9"/>
      <c r="AE223" s="3">
        <v>41723</v>
      </c>
      <c r="AF223">
        <v>48.98</v>
      </c>
      <c r="AH223" s="3">
        <v>41716</v>
      </c>
      <c r="AI223">
        <v>190.69</v>
      </c>
      <c r="AK223" s="3">
        <v>41723</v>
      </c>
      <c r="AL223">
        <v>111.93</v>
      </c>
      <c r="AN223" s="3">
        <v>41716</v>
      </c>
      <c r="AO223">
        <v>13.387</v>
      </c>
      <c r="AQ223" s="3">
        <v>41716</v>
      </c>
      <c r="AR223">
        <v>20.54</v>
      </c>
      <c r="AT223" s="3">
        <v>41716</v>
      </c>
      <c r="AU223">
        <v>8.1</v>
      </c>
      <c r="AW223" s="3">
        <v>41723</v>
      </c>
      <c r="AX223">
        <v>47.16</v>
      </c>
      <c r="AZ223" s="3">
        <v>41718</v>
      </c>
      <c r="BA223">
        <v>1181</v>
      </c>
      <c r="BC223" s="3">
        <v>41723</v>
      </c>
      <c r="BD223">
        <v>34.770000000000003</v>
      </c>
      <c r="BF223" s="3">
        <v>41723</v>
      </c>
      <c r="BG223">
        <v>59.38</v>
      </c>
      <c r="BI223" s="3">
        <v>41723</v>
      </c>
      <c r="BJ223">
        <v>26.01</v>
      </c>
      <c r="BL223" s="3">
        <v>41723</v>
      </c>
      <c r="BM223">
        <v>64.959999999999994</v>
      </c>
      <c r="BO223" s="3">
        <v>41716</v>
      </c>
      <c r="BP223">
        <v>0.16</v>
      </c>
      <c r="BR223" s="3">
        <v>41730</v>
      </c>
      <c r="BS223">
        <v>65.424400000000006</v>
      </c>
      <c r="BU223" s="3">
        <v>41711</v>
      </c>
      <c r="BV223">
        <v>1.1987000000000001</v>
      </c>
      <c r="BX223" s="3">
        <v>41711</v>
      </c>
      <c r="BY223">
        <v>0.72099999999999997</v>
      </c>
    </row>
    <row r="224" spans="1:77" x14ac:dyDescent="0.25">
      <c r="A224" s="3">
        <v>41719</v>
      </c>
      <c r="B224">
        <v>80.155000000000001</v>
      </c>
      <c r="D224" s="3">
        <v>41719</v>
      </c>
      <c r="E224">
        <v>114.77500000000001</v>
      </c>
      <c r="G224" s="3">
        <v>41719</v>
      </c>
      <c r="H224">
        <v>142.25</v>
      </c>
      <c r="J224" s="3">
        <v>41719</v>
      </c>
      <c r="K224">
        <v>161.39500000000001</v>
      </c>
      <c r="M224" s="3">
        <v>41719</v>
      </c>
      <c r="N224">
        <v>184.89</v>
      </c>
      <c r="P224" s="3">
        <v>41724</v>
      </c>
      <c r="Q224">
        <v>117.01</v>
      </c>
      <c r="S224" s="3">
        <v>41719</v>
      </c>
      <c r="T224">
        <v>129.12</v>
      </c>
      <c r="V224" s="3">
        <v>41724</v>
      </c>
      <c r="W224" s="9">
        <v>94.23</v>
      </c>
      <c r="X224" s="9"/>
      <c r="Y224" s="3">
        <v>41719</v>
      </c>
      <c r="Z224">
        <v>108.84</v>
      </c>
      <c r="AB224" s="3">
        <v>41724</v>
      </c>
      <c r="AC224" s="9">
        <v>110.29</v>
      </c>
      <c r="AD224" s="9"/>
      <c r="AE224" s="3">
        <v>41724</v>
      </c>
      <c r="AF224">
        <v>48.99</v>
      </c>
      <c r="AH224" s="3">
        <v>41717</v>
      </c>
      <c r="AI224">
        <v>190.47</v>
      </c>
      <c r="AK224" s="3">
        <v>41724</v>
      </c>
      <c r="AL224">
        <v>112.32</v>
      </c>
      <c r="AN224" s="3">
        <v>41717</v>
      </c>
      <c r="AO224">
        <v>13.4</v>
      </c>
      <c r="AQ224" s="3">
        <v>41717</v>
      </c>
      <c r="AR224">
        <v>20.535</v>
      </c>
      <c r="AT224" s="3">
        <v>41717</v>
      </c>
      <c r="AU224">
        <v>8.0649999999999995</v>
      </c>
      <c r="AW224" s="3">
        <v>41724</v>
      </c>
      <c r="AX224">
        <v>47.27</v>
      </c>
      <c r="AZ224" s="3">
        <v>41719</v>
      </c>
      <c r="BA224">
        <v>1203</v>
      </c>
      <c r="BC224" s="3">
        <v>41724</v>
      </c>
      <c r="BD224">
        <v>34.85</v>
      </c>
      <c r="BF224" s="3">
        <v>41724</v>
      </c>
      <c r="BG224">
        <v>60.17</v>
      </c>
      <c r="BI224" s="3">
        <v>41724</v>
      </c>
      <c r="BJ224">
        <v>25.909199999999998</v>
      </c>
      <c r="BL224" s="3">
        <v>41724</v>
      </c>
      <c r="BM224">
        <v>65.11</v>
      </c>
      <c r="BO224" s="3">
        <v>41717</v>
      </c>
      <c r="BP224">
        <v>0.16800000000000001</v>
      </c>
      <c r="BR224" s="3">
        <v>41731</v>
      </c>
      <c r="BS224">
        <v>65.550200000000004</v>
      </c>
      <c r="BU224" s="3">
        <v>41712</v>
      </c>
      <c r="BV224">
        <v>1.1968000000000001</v>
      </c>
      <c r="BX224" s="3">
        <v>41712</v>
      </c>
      <c r="BY224">
        <v>0.71889999999999998</v>
      </c>
    </row>
    <row r="225" spans="1:77" x14ac:dyDescent="0.25">
      <c r="A225" s="3">
        <v>41722</v>
      </c>
      <c r="B225">
        <v>80.12</v>
      </c>
      <c r="D225" s="3">
        <v>41722</v>
      </c>
      <c r="E225">
        <v>114.9</v>
      </c>
      <c r="G225" s="3">
        <v>41722</v>
      </c>
      <c r="H225">
        <v>142.24</v>
      </c>
      <c r="J225" s="3">
        <v>41722</v>
      </c>
      <c r="K225">
        <v>161.47</v>
      </c>
      <c r="M225" s="3">
        <v>41722</v>
      </c>
      <c r="N225">
        <v>185.32</v>
      </c>
      <c r="P225" s="3">
        <v>41725</v>
      </c>
      <c r="Q225">
        <v>117.04</v>
      </c>
      <c r="S225" s="3">
        <v>41722</v>
      </c>
      <c r="T225">
        <v>129.33875</v>
      </c>
      <c r="V225" s="3">
        <v>41725</v>
      </c>
      <c r="W225" s="9">
        <v>94.09</v>
      </c>
      <c r="X225" s="9"/>
      <c r="Y225" s="3">
        <v>41722</v>
      </c>
      <c r="Z225">
        <v>108.85</v>
      </c>
      <c r="AB225" s="3">
        <v>41725</v>
      </c>
      <c r="AC225" s="9">
        <v>111.05</v>
      </c>
      <c r="AD225" s="9"/>
      <c r="AE225" s="3">
        <v>41725</v>
      </c>
      <c r="AF225">
        <v>49.395000000000003</v>
      </c>
      <c r="AH225" s="3">
        <v>41718</v>
      </c>
      <c r="AI225">
        <v>189.97</v>
      </c>
      <c r="AK225" s="3">
        <v>41725</v>
      </c>
      <c r="AL225">
        <v>112.36</v>
      </c>
      <c r="AN225" s="3">
        <v>41718</v>
      </c>
      <c r="AO225">
        <v>13.516999999999999</v>
      </c>
      <c r="AQ225" s="3">
        <v>41718</v>
      </c>
      <c r="AR225">
        <v>20.54</v>
      </c>
      <c r="AT225" s="3">
        <v>41718</v>
      </c>
      <c r="AU225">
        <v>8.0150000000000006</v>
      </c>
      <c r="AW225" s="3">
        <v>41725</v>
      </c>
      <c r="AX225">
        <v>47.47</v>
      </c>
      <c r="AZ225" s="3">
        <v>41722</v>
      </c>
      <c r="BA225">
        <v>1196.5</v>
      </c>
      <c r="BC225" s="3">
        <v>41725</v>
      </c>
      <c r="BD225">
        <v>35.1</v>
      </c>
      <c r="BF225" s="3">
        <v>41725</v>
      </c>
      <c r="BG225">
        <v>60.95</v>
      </c>
      <c r="BI225" s="3">
        <v>41725</v>
      </c>
      <c r="BJ225">
        <v>26.03</v>
      </c>
      <c r="BL225" s="3">
        <v>41725</v>
      </c>
      <c r="BM225">
        <v>65.959999999999994</v>
      </c>
      <c r="BO225" s="3">
        <v>41718</v>
      </c>
      <c r="BP225">
        <v>0.16300000000000001</v>
      </c>
      <c r="BR225" s="3">
        <v>41732</v>
      </c>
      <c r="BS225">
        <v>65.797799999999995</v>
      </c>
      <c r="BU225" s="3">
        <v>41715</v>
      </c>
      <c r="BV225">
        <v>1.1950000000000001</v>
      </c>
      <c r="BX225" s="3">
        <v>41715</v>
      </c>
      <c r="BY225">
        <v>0.71830000000000005</v>
      </c>
    </row>
    <row r="226" spans="1:77" x14ac:dyDescent="0.25">
      <c r="A226" s="3">
        <v>41723</v>
      </c>
      <c r="B226">
        <v>80.05</v>
      </c>
      <c r="D226" s="3">
        <v>41723</v>
      </c>
      <c r="E226">
        <v>114.82</v>
      </c>
      <c r="G226" s="3">
        <v>41723</v>
      </c>
      <c r="H226">
        <v>142.28</v>
      </c>
      <c r="J226" s="3">
        <v>41723</v>
      </c>
      <c r="K226">
        <v>161.63999999999999</v>
      </c>
      <c r="M226" s="3">
        <v>41723</v>
      </c>
      <c r="N226">
        <v>185.535</v>
      </c>
      <c r="P226" s="3">
        <v>41726</v>
      </c>
      <c r="Q226">
        <v>116.95</v>
      </c>
      <c r="S226" s="3">
        <v>41723</v>
      </c>
      <c r="T226">
        <v>129.36000000000001</v>
      </c>
      <c r="V226" s="3">
        <v>41726</v>
      </c>
      <c r="W226" s="9">
        <v>94.25</v>
      </c>
      <c r="X226" s="9"/>
      <c r="Y226" s="3">
        <v>41723</v>
      </c>
      <c r="Z226">
        <v>108.95</v>
      </c>
      <c r="AB226" s="3">
        <v>41726</v>
      </c>
      <c r="AC226" s="9">
        <v>110.99</v>
      </c>
      <c r="AD226" s="9"/>
      <c r="AE226" s="3">
        <v>41726</v>
      </c>
      <c r="AF226">
        <v>49.5</v>
      </c>
      <c r="AH226" s="3">
        <v>41719</v>
      </c>
      <c r="AI226">
        <v>190.42</v>
      </c>
      <c r="AK226" s="3">
        <v>41726</v>
      </c>
      <c r="AL226">
        <v>112.08</v>
      </c>
      <c r="AN226" s="3">
        <v>41719</v>
      </c>
      <c r="AO226">
        <v>13.577999999999999</v>
      </c>
      <c r="AQ226" s="3">
        <v>41719</v>
      </c>
      <c r="AR226">
        <v>20.55</v>
      </c>
      <c r="AT226" s="3">
        <v>41719</v>
      </c>
      <c r="AU226">
        <v>8.0649999999999995</v>
      </c>
      <c r="AW226" s="3">
        <v>41726</v>
      </c>
      <c r="AX226">
        <v>47.8</v>
      </c>
      <c r="AZ226" s="3">
        <v>41723</v>
      </c>
      <c r="BA226">
        <v>1213</v>
      </c>
      <c r="BC226" s="3">
        <v>41726</v>
      </c>
      <c r="BD226">
        <v>35.829000000000001</v>
      </c>
      <c r="BF226" s="3">
        <v>41726</v>
      </c>
      <c r="BG226">
        <v>61.13</v>
      </c>
      <c r="BI226" s="3">
        <v>41726</v>
      </c>
      <c r="BJ226">
        <v>26.37</v>
      </c>
      <c r="BL226" s="3">
        <v>41726</v>
      </c>
      <c r="BM226">
        <v>66.41</v>
      </c>
      <c r="BO226" s="3">
        <v>41719</v>
      </c>
      <c r="BP226">
        <v>0.17</v>
      </c>
      <c r="BR226" s="3">
        <v>41733</v>
      </c>
      <c r="BS226">
        <v>65.908699999999996</v>
      </c>
      <c r="BU226" s="3">
        <v>41716</v>
      </c>
      <c r="BV226">
        <v>1.1908000000000001</v>
      </c>
      <c r="BX226" s="3">
        <v>41716</v>
      </c>
      <c r="BY226">
        <v>0.7177</v>
      </c>
    </row>
    <row r="227" spans="1:77" x14ac:dyDescent="0.25">
      <c r="A227" s="3">
        <v>41724</v>
      </c>
      <c r="B227">
        <v>79.77</v>
      </c>
      <c r="D227" s="3">
        <v>41724</v>
      </c>
      <c r="E227">
        <v>114.47</v>
      </c>
      <c r="G227" s="3">
        <v>41724</v>
      </c>
      <c r="H227">
        <v>142.38</v>
      </c>
      <c r="J227" s="3">
        <v>41724</v>
      </c>
      <c r="K227">
        <v>161.91499999999999</v>
      </c>
      <c r="M227" s="3">
        <v>41724</v>
      </c>
      <c r="N227">
        <v>185.91499999999999</v>
      </c>
      <c r="P227" s="3">
        <v>41729</v>
      </c>
      <c r="Q227">
        <v>116.94</v>
      </c>
      <c r="S227" s="3">
        <v>41724</v>
      </c>
      <c r="T227">
        <v>129.55500000000001</v>
      </c>
      <c r="V227" s="3">
        <v>41729</v>
      </c>
      <c r="W227" s="9">
        <v>94.39</v>
      </c>
      <c r="X227" s="9"/>
      <c r="Y227" s="3">
        <v>41724</v>
      </c>
      <c r="Z227">
        <v>108.94</v>
      </c>
      <c r="AB227" s="3">
        <v>41729</v>
      </c>
      <c r="AC227" s="9">
        <v>111.42</v>
      </c>
      <c r="AD227" s="9"/>
      <c r="AE227" s="3">
        <v>41729</v>
      </c>
      <c r="AF227">
        <v>49.685600000000001</v>
      </c>
      <c r="AH227" s="3">
        <v>41722</v>
      </c>
      <c r="AI227">
        <v>190.87</v>
      </c>
      <c r="AK227" s="3">
        <v>41729</v>
      </c>
      <c r="AL227">
        <v>112.1</v>
      </c>
      <c r="AN227" s="3">
        <v>41722</v>
      </c>
      <c r="AO227">
        <v>13.374000000000001</v>
      </c>
      <c r="AQ227" s="3">
        <v>41722</v>
      </c>
      <c r="AR227">
        <v>20.34</v>
      </c>
      <c r="AT227" s="3">
        <v>41722</v>
      </c>
      <c r="AU227">
        <v>8.0050000000000008</v>
      </c>
      <c r="AW227" s="3">
        <v>41729</v>
      </c>
      <c r="AX227">
        <v>48.09</v>
      </c>
      <c r="AZ227" s="3">
        <v>41724</v>
      </c>
      <c r="BA227">
        <v>1216</v>
      </c>
      <c r="BC227" s="3">
        <v>41729</v>
      </c>
      <c r="BD227">
        <v>35.78</v>
      </c>
      <c r="BF227" s="3">
        <v>41729</v>
      </c>
      <c r="BG227">
        <v>61.51</v>
      </c>
      <c r="BI227" s="3">
        <v>41729</v>
      </c>
      <c r="BJ227">
        <v>26.43</v>
      </c>
      <c r="BL227" s="3">
        <v>41729</v>
      </c>
      <c r="BM227">
        <v>66.209999999999994</v>
      </c>
      <c r="BO227" s="3">
        <v>41722</v>
      </c>
      <c r="BP227">
        <v>0.16900000000000001</v>
      </c>
      <c r="BR227" s="3">
        <v>41736</v>
      </c>
      <c r="BS227">
        <v>65.674999999999997</v>
      </c>
      <c r="BU227" s="3">
        <v>41717</v>
      </c>
      <c r="BV227">
        <v>1.1953</v>
      </c>
      <c r="BX227" s="3">
        <v>41717</v>
      </c>
      <c r="BY227">
        <v>0.72289999999999999</v>
      </c>
    </row>
    <row r="228" spans="1:77" x14ac:dyDescent="0.25">
      <c r="A228" s="3">
        <v>41725</v>
      </c>
      <c r="B228">
        <v>79.55</v>
      </c>
      <c r="D228" s="3">
        <v>41725</v>
      </c>
      <c r="E228">
        <v>114.42</v>
      </c>
      <c r="G228" s="3">
        <v>41725</v>
      </c>
      <c r="H228">
        <v>142.43</v>
      </c>
      <c r="J228" s="3">
        <v>41725</v>
      </c>
      <c r="K228">
        <v>162.13499999999999</v>
      </c>
      <c r="M228" s="3">
        <v>41725</v>
      </c>
      <c r="N228">
        <v>186.41</v>
      </c>
      <c r="P228" s="3">
        <v>41730</v>
      </c>
      <c r="Q228">
        <v>116.31</v>
      </c>
      <c r="S228" s="3">
        <v>41725</v>
      </c>
      <c r="T228">
        <v>129.69</v>
      </c>
      <c r="V228" s="3">
        <v>41730</v>
      </c>
      <c r="W228" s="9">
        <v>94.12</v>
      </c>
      <c r="X228" s="9"/>
      <c r="Y228" s="3">
        <v>41725</v>
      </c>
      <c r="Z228">
        <v>109.05</v>
      </c>
      <c r="AB228" s="3">
        <v>41730</v>
      </c>
      <c r="AC228" s="9">
        <v>111.63</v>
      </c>
      <c r="AD228" s="9"/>
      <c r="AE228" s="3">
        <v>41730</v>
      </c>
      <c r="AF228">
        <v>49.94</v>
      </c>
      <c r="AH228" s="3">
        <v>41723</v>
      </c>
      <c r="AI228">
        <v>190.2</v>
      </c>
      <c r="AK228" s="3">
        <v>41730</v>
      </c>
      <c r="AL228">
        <v>111.71</v>
      </c>
      <c r="AN228" s="3">
        <v>41723</v>
      </c>
      <c r="AO228">
        <v>13.457000000000001</v>
      </c>
      <c r="AQ228" s="3">
        <v>41723</v>
      </c>
      <c r="AR228">
        <v>20.63</v>
      </c>
      <c r="AT228" s="3">
        <v>41723</v>
      </c>
      <c r="AU228">
        <v>8.06</v>
      </c>
      <c r="AW228" s="3">
        <v>41730</v>
      </c>
      <c r="AX228">
        <v>48.39</v>
      </c>
      <c r="AZ228" s="3">
        <v>41725</v>
      </c>
      <c r="BA228">
        <v>1238.5</v>
      </c>
      <c r="BC228" s="3">
        <v>41730</v>
      </c>
      <c r="BD228">
        <v>35.9</v>
      </c>
      <c r="BF228" s="3">
        <v>41730</v>
      </c>
      <c r="BG228">
        <v>62.29</v>
      </c>
      <c r="BI228" s="3">
        <v>41730</v>
      </c>
      <c r="BJ228">
        <v>26.79</v>
      </c>
      <c r="BL228" s="3">
        <v>41730</v>
      </c>
      <c r="BM228">
        <v>67.17</v>
      </c>
      <c r="BO228" s="3">
        <v>41723</v>
      </c>
      <c r="BP228">
        <v>0.17199999999999999</v>
      </c>
      <c r="BR228" s="3">
        <v>41737</v>
      </c>
      <c r="BS228">
        <v>65.423900000000003</v>
      </c>
      <c r="BU228" s="3">
        <v>41718</v>
      </c>
      <c r="BV228">
        <v>1.1978</v>
      </c>
      <c r="BX228" s="3">
        <v>41718</v>
      </c>
      <c r="BY228">
        <v>0.7258</v>
      </c>
    </row>
    <row r="229" spans="1:77" x14ac:dyDescent="0.25">
      <c r="A229" s="3">
        <v>41726</v>
      </c>
      <c r="B229">
        <v>79.465000000000003</v>
      </c>
      <c r="D229" s="3">
        <v>41726</v>
      </c>
      <c r="E229">
        <v>113.925</v>
      </c>
      <c r="G229" s="3">
        <v>41726</v>
      </c>
      <c r="H229">
        <v>142.41999999999999</v>
      </c>
      <c r="J229" s="3">
        <v>41726</v>
      </c>
      <c r="K229">
        <v>162.095</v>
      </c>
      <c r="M229" s="3">
        <v>41726</v>
      </c>
      <c r="N229">
        <v>186.29</v>
      </c>
      <c r="P229" s="3">
        <v>41731</v>
      </c>
      <c r="Q229">
        <v>116.15</v>
      </c>
      <c r="S229" s="3">
        <v>41726</v>
      </c>
      <c r="T229">
        <v>129.63</v>
      </c>
      <c r="V229" s="3">
        <v>41731</v>
      </c>
      <c r="W229" s="9">
        <v>94.02</v>
      </c>
      <c r="X229" s="9"/>
      <c r="Y229" s="3">
        <v>41726</v>
      </c>
      <c r="Z229">
        <v>109.11</v>
      </c>
      <c r="AB229" s="3">
        <v>41731</v>
      </c>
      <c r="AC229" s="9">
        <v>111.04</v>
      </c>
      <c r="AD229" s="9"/>
      <c r="AE229" s="3">
        <v>41731</v>
      </c>
      <c r="AF229">
        <v>49.774999999999999</v>
      </c>
      <c r="AH229" s="3">
        <v>41724</v>
      </c>
      <c r="AI229">
        <v>191.11</v>
      </c>
      <c r="AK229" s="3">
        <v>41731</v>
      </c>
      <c r="AL229">
        <v>111.46</v>
      </c>
      <c r="AN229" s="3">
        <v>41724</v>
      </c>
      <c r="AO229">
        <v>13.507</v>
      </c>
      <c r="AQ229" s="3">
        <v>41724</v>
      </c>
      <c r="AR229">
        <v>20.765000000000001</v>
      </c>
      <c r="AT229" s="3">
        <v>41724</v>
      </c>
      <c r="AU229">
        <v>8.17</v>
      </c>
      <c r="AW229" s="3">
        <v>41731</v>
      </c>
      <c r="AX229">
        <v>48.52</v>
      </c>
      <c r="AZ229" s="3">
        <v>41726</v>
      </c>
      <c r="BA229">
        <v>1255.5</v>
      </c>
      <c r="BC229" s="3">
        <v>41731</v>
      </c>
      <c r="BD229">
        <v>35.840000000000003</v>
      </c>
      <c r="BF229" s="3">
        <v>41731</v>
      </c>
      <c r="BG229">
        <v>62.3</v>
      </c>
      <c r="BI229" s="3">
        <v>41731</v>
      </c>
      <c r="BJ229">
        <v>26.84</v>
      </c>
      <c r="BL229" s="3">
        <v>41731</v>
      </c>
      <c r="BM229">
        <v>66.62</v>
      </c>
      <c r="BO229" s="3">
        <v>41724</v>
      </c>
      <c r="BP229">
        <v>0.17100000000000001</v>
      </c>
      <c r="BR229" s="3">
        <v>41738</v>
      </c>
      <c r="BS229">
        <v>65.282399999999996</v>
      </c>
      <c r="BU229" s="3">
        <v>41719</v>
      </c>
      <c r="BV229">
        <v>1.1952</v>
      </c>
      <c r="BX229" s="3">
        <v>41719</v>
      </c>
      <c r="BY229">
        <v>0.72499999999999998</v>
      </c>
    </row>
    <row r="230" spans="1:77" x14ac:dyDescent="0.25">
      <c r="A230" s="3">
        <v>41729</v>
      </c>
      <c r="B230">
        <v>79.325000000000003</v>
      </c>
      <c r="D230" s="3">
        <v>41729</v>
      </c>
      <c r="E230">
        <v>113.56</v>
      </c>
      <c r="G230" s="3">
        <v>41729</v>
      </c>
      <c r="H230">
        <v>142.41999999999999</v>
      </c>
      <c r="J230" s="3">
        <v>41729</v>
      </c>
      <c r="K230">
        <v>162.06</v>
      </c>
      <c r="M230" s="3">
        <v>41729</v>
      </c>
      <c r="N230">
        <v>186.15</v>
      </c>
      <c r="P230" s="3">
        <v>41732</v>
      </c>
      <c r="Q230">
        <v>116.37</v>
      </c>
      <c r="S230" s="3">
        <v>41729</v>
      </c>
      <c r="T230">
        <v>129.47999999999999</v>
      </c>
      <c r="V230" s="3">
        <v>41732</v>
      </c>
      <c r="W230" s="9">
        <v>94.06</v>
      </c>
      <c r="X230" s="9"/>
      <c r="Y230" s="3">
        <v>41729</v>
      </c>
      <c r="Z230">
        <v>109.08</v>
      </c>
      <c r="AB230" s="3">
        <v>41732</v>
      </c>
      <c r="AC230" s="9">
        <v>110.93</v>
      </c>
      <c r="AD230" s="9"/>
      <c r="AE230" s="3">
        <v>41732</v>
      </c>
      <c r="AF230">
        <v>49.78</v>
      </c>
      <c r="AH230" s="3">
        <v>41725</v>
      </c>
      <c r="AI230">
        <v>191.42</v>
      </c>
      <c r="AK230" s="3">
        <v>41732</v>
      </c>
      <c r="AL230">
        <v>111.59</v>
      </c>
      <c r="AN230" s="3">
        <v>41725</v>
      </c>
      <c r="AO230">
        <v>13.407999999999999</v>
      </c>
      <c r="AQ230" s="3">
        <v>41725</v>
      </c>
      <c r="AR230">
        <v>20.835000000000001</v>
      </c>
      <c r="AT230" s="3">
        <v>41725</v>
      </c>
      <c r="AU230">
        <v>8.2249999999999996</v>
      </c>
      <c r="AW230" s="3">
        <v>41732</v>
      </c>
      <c r="AX230">
        <v>48.4</v>
      </c>
      <c r="AZ230" s="3">
        <v>41729</v>
      </c>
      <c r="BA230">
        <v>1262.5</v>
      </c>
      <c r="BC230" s="3">
        <v>41732</v>
      </c>
      <c r="BD230">
        <v>35.75</v>
      </c>
      <c r="BF230" s="3">
        <v>41732</v>
      </c>
      <c r="BG230">
        <v>62.34</v>
      </c>
      <c r="BI230" s="3">
        <v>41732</v>
      </c>
      <c r="BJ230">
        <v>26.43</v>
      </c>
      <c r="BL230" s="3">
        <v>41732</v>
      </c>
      <c r="BM230">
        <v>66.28</v>
      </c>
      <c r="BO230" s="3">
        <v>41725</v>
      </c>
      <c r="BP230">
        <v>0.17399999999999999</v>
      </c>
      <c r="BR230" s="3">
        <v>41739</v>
      </c>
      <c r="BS230">
        <v>65.016099999999994</v>
      </c>
      <c r="BU230" s="3">
        <v>41722</v>
      </c>
      <c r="BV230">
        <v>1.1920999999999999</v>
      </c>
      <c r="BX230" s="3">
        <v>41722</v>
      </c>
      <c r="BY230">
        <v>0.72260000000000002</v>
      </c>
    </row>
    <row r="231" spans="1:77" x14ac:dyDescent="0.25">
      <c r="A231" s="3">
        <v>41730</v>
      </c>
      <c r="B231">
        <v>79.435000000000002</v>
      </c>
      <c r="D231" s="3">
        <v>41730</v>
      </c>
      <c r="E231">
        <v>113.69499999999999</v>
      </c>
      <c r="G231" s="3">
        <v>41730</v>
      </c>
      <c r="H231">
        <v>142.43</v>
      </c>
      <c r="J231" s="3">
        <v>41730</v>
      </c>
      <c r="K231">
        <v>161.995</v>
      </c>
      <c r="M231" s="3">
        <v>41730</v>
      </c>
      <c r="N231">
        <v>185.95500000000001</v>
      </c>
      <c r="P231" s="3">
        <v>41733</v>
      </c>
      <c r="Q231">
        <v>116.83</v>
      </c>
      <c r="S231" s="3">
        <v>41730</v>
      </c>
      <c r="T231">
        <v>129.52500000000001</v>
      </c>
      <c r="V231" s="3">
        <v>41733</v>
      </c>
      <c r="W231" s="9">
        <v>94.28</v>
      </c>
      <c r="X231" s="9"/>
      <c r="Y231" s="3">
        <v>41730</v>
      </c>
      <c r="Z231">
        <v>109.2</v>
      </c>
      <c r="AB231" s="3">
        <v>41733</v>
      </c>
      <c r="AC231" s="9">
        <v>111.6</v>
      </c>
      <c r="AD231" s="9"/>
      <c r="AE231" s="3">
        <v>41733</v>
      </c>
      <c r="AF231">
        <v>49.89</v>
      </c>
      <c r="AH231" s="3">
        <v>41726</v>
      </c>
      <c r="AI231">
        <v>191.31</v>
      </c>
      <c r="AK231" s="3">
        <v>41733</v>
      </c>
      <c r="AL231">
        <v>112.1</v>
      </c>
      <c r="AN231" s="3">
        <v>41726</v>
      </c>
      <c r="AO231">
        <v>13.510999999999999</v>
      </c>
      <c r="AQ231" s="3">
        <v>41726</v>
      </c>
      <c r="AR231">
        <v>20.995000000000001</v>
      </c>
      <c r="AT231" s="3">
        <v>41726</v>
      </c>
      <c r="AU231">
        <v>8.34</v>
      </c>
      <c r="AW231" s="3">
        <v>41733</v>
      </c>
      <c r="AX231">
        <v>48.45</v>
      </c>
      <c r="AZ231" s="3">
        <v>41730</v>
      </c>
      <c r="BA231">
        <v>1258.5</v>
      </c>
      <c r="BC231" s="3">
        <v>41733</v>
      </c>
      <c r="BD231">
        <v>35.630000000000003</v>
      </c>
      <c r="BF231" s="3">
        <v>41733</v>
      </c>
      <c r="BG231">
        <v>62.32</v>
      </c>
      <c r="BI231" s="3">
        <v>41733</v>
      </c>
      <c r="BJ231">
        <v>26.39</v>
      </c>
      <c r="BL231" s="3">
        <v>41733</v>
      </c>
      <c r="BM231">
        <v>65.33</v>
      </c>
      <c r="BO231" s="3">
        <v>41726</v>
      </c>
      <c r="BP231">
        <v>0.19500000000000001</v>
      </c>
      <c r="BR231" s="3">
        <v>41740</v>
      </c>
      <c r="BS231">
        <v>64.985399999999998</v>
      </c>
      <c r="BU231" s="3">
        <v>41723</v>
      </c>
      <c r="BV231">
        <v>1.1954</v>
      </c>
      <c r="BX231" s="3">
        <v>41723</v>
      </c>
      <c r="BY231">
        <v>0.72330000000000005</v>
      </c>
    </row>
    <row r="232" spans="1:77" x14ac:dyDescent="0.25">
      <c r="A232" s="3">
        <v>41731</v>
      </c>
      <c r="B232">
        <v>79.47</v>
      </c>
      <c r="D232" s="3">
        <v>41731</v>
      </c>
      <c r="E232">
        <v>113.33</v>
      </c>
      <c r="G232" s="3">
        <v>41731</v>
      </c>
      <c r="H232">
        <v>142.41999999999999</v>
      </c>
      <c r="J232" s="3">
        <v>41731</v>
      </c>
      <c r="K232">
        <v>161.88999999999999</v>
      </c>
      <c r="M232" s="3">
        <v>41731</v>
      </c>
      <c r="N232">
        <v>185.55</v>
      </c>
      <c r="P232" s="3">
        <v>41736</v>
      </c>
      <c r="Q232">
        <v>117.11</v>
      </c>
      <c r="S232" s="3">
        <v>41731</v>
      </c>
      <c r="T232">
        <v>129.38499999999999</v>
      </c>
      <c r="V232" s="3">
        <v>41736</v>
      </c>
      <c r="W232" s="9">
        <v>94.08</v>
      </c>
      <c r="X232" s="9"/>
      <c r="Y232" s="3">
        <v>41731</v>
      </c>
      <c r="Z232">
        <v>109.295</v>
      </c>
      <c r="AB232" s="3">
        <v>41736</v>
      </c>
      <c r="AC232" s="9">
        <v>111.33</v>
      </c>
      <c r="AD232" s="9"/>
      <c r="AE232" s="3">
        <v>41736</v>
      </c>
      <c r="AF232">
        <v>50.11</v>
      </c>
      <c r="AH232" s="3">
        <v>41729</v>
      </c>
      <c r="AI232">
        <v>191.41</v>
      </c>
      <c r="AK232" s="3">
        <v>41736</v>
      </c>
      <c r="AL232">
        <v>112.27</v>
      </c>
      <c r="AN232" s="3">
        <v>41729</v>
      </c>
      <c r="AO232">
        <v>13.513</v>
      </c>
      <c r="AQ232" s="3">
        <v>41729</v>
      </c>
      <c r="AR232">
        <v>21.02</v>
      </c>
      <c r="AT232" s="3">
        <v>41729</v>
      </c>
      <c r="AU232">
        <v>8.3450000000000006</v>
      </c>
      <c r="AW232" s="3">
        <v>41736</v>
      </c>
      <c r="AX232">
        <v>48.43</v>
      </c>
      <c r="AZ232" s="3">
        <v>41731</v>
      </c>
      <c r="BA232">
        <v>1276</v>
      </c>
      <c r="BC232" s="3">
        <v>41736</v>
      </c>
      <c r="BD232">
        <v>35.81</v>
      </c>
      <c r="BF232" s="3">
        <v>41736</v>
      </c>
      <c r="BG232">
        <v>62.23</v>
      </c>
      <c r="BI232" s="3">
        <v>41736</v>
      </c>
      <c r="BJ232">
        <v>26.42</v>
      </c>
      <c r="BL232" s="3">
        <v>41736</v>
      </c>
      <c r="BM232">
        <v>65.900000000000006</v>
      </c>
      <c r="BO232" s="3">
        <v>41729</v>
      </c>
      <c r="BP232">
        <v>0.68799999999999994</v>
      </c>
      <c r="BR232" s="3">
        <v>41743</v>
      </c>
      <c r="BS232">
        <v>65.323599999999999</v>
      </c>
      <c r="BU232" s="3">
        <v>41724</v>
      </c>
      <c r="BV232">
        <v>1.2033</v>
      </c>
      <c r="BX232" s="3">
        <v>41724</v>
      </c>
      <c r="BY232">
        <v>0.72550000000000003</v>
      </c>
    </row>
    <row r="233" spans="1:77" x14ac:dyDescent="0.25">
      <c r="A233" s="3">
        <v>41732</v>
      </c>
      <c r="B233">
        <v>79.685000000000002</v>
      </c>
      <c r="D233" s="3">
        <v>41732</v>
      </c>
      <c r="E233">
        <v>113.785</v>
      </c>
      <c r="G233" s="3">
        <v>41732</v>
      </c>
      <c r="H233">
        <v>142.52000000000001</v>
      </c>
      <c r="J233" s="3">
        <v>41732</v>
      </c>
      <c r="K233">
        <v>162.17500000000001</v>
      </c>
      <c r="M233" s="3">
        <v>41732</v>
      </c>
      <c r="N233">
        <v>185.91499999999999</v>
      </c>
      <c r="P233" s="3">
        <v>41737</v>
      </c>
      <c r="Q233">
        <v>117.42</v>
      </c>
      <c r="S233" s="3">
        <v>41732</v>
      </c>
      <c r="T233">
        <v>129.47</v>
      </c>
      <c r="V233" s="3">
        <v>41737</v>
      </c>
      <c r="W233" s="9">
        <v>94.3</v>
      </c>
      <c r="X233" s="9"/>
      <c r="Y233" s="3">
        <v>41732</v>
      </c>
      <c r="Z233">
        <v>109.26</v>
      </c>
      <c r="AB233" s="3">
        <v>41737</v>
      </c>
      <c r="AC233" s="9">
        <v>111.85</v>
      </c>
      <c r="AD233" s="9"/>
      <c r="AE233" s="3">
        <v>41737</v>
      </c>
      <c r="AF233">
        <v>50.46</v>
      </c>
      <c r="AH233" s="3">
        <v>41730</v>
      </c>
      <c r="AI233">
        <v>191.13</v>
      </c>
      <c r="AK233" s="3">
        <v>41737</v>
      </c>
      <c r="AL233">
        <v>112.33</v>
      </c>
      <c r="AN233" s="3">
        <v>41730</v>
      </c>
      <c r="AO233">
        <v>13.571</v>
      </c>
      <c r="AQ233" s="3">
        <v>41730</v>
      </c>
      <c r="AR233">
        <v>21.16</v>
      </c>
      <c r="AT233" s="3">
        <v>41730</v>
      </c>
      <c r="AU233">
        <v>8.3149999999999995</v>
      </c>
      <c r="AW233" s="3">
        <v>41737</v>
      </c>
      <c r="AX233">
        <v>49.17</v>
      </c>
      <c r="AZ233" s="3">
        <v>41732</v>
      </c>
      <c r="BA233">
        <v>1278.5</v>
      </c>
      <c r="BC233" s="3">
        <v>41737</v>
      </c>
      <c r="BD233">
        <v>36.380000000000003</v>
      </c>
      <c r="BF233" s="3">
        <v>41737</v>
      </c>
      <c r="BG233">
        <v>63.26</v>
      </c>
      <c r="BI233" s="3">
        <v>41737</v>
      </c>
      <c r="BJ233">
        <v>26.65</v>
      </c>
      <c r="BL233" s="3">
        <v>41737</v>
      </c>
      <c r="BM233">
        <v>66.92</v>
      </c>
      <c r="BO233" s="3">
        <v>41730</v>
      </c>
      <c r="BP233">
        <v>0.19400000000000001</v>
      </c>
      <c r="BR233" s="3">
        <v>41744</v>
      </c>
      <c r="BS233">
        <v>65.283000000000001</v>
      </c>
      <c r="BU233" s="3">
        <v>41725</v>
      </c>
      <c r="BV233">
        <v>1.2089000000000001</v>
      </c>
      <c r="BX233" s="3">
        <v>41725</v>
      </c>
      <c r="BY233">
        <v>0.7278</v>
      </c>
    </row>
    <row r="234" spans="1:77" x14ac:dyDescent="0.25">
      <c r="A234" s="3">
        <v>41733</v>
      </c>
      <c r="B234">
        <v>79.694999999999993</v>
      </c>
      <c r="D234" s="3">
        <v>41733</v>
      </c>
      <c r="E234">
        <v>114.32</v>
      </c>
      <c r="G234" s="3">
        <v>41733</v>
      </c>
      <c r="H234">
        <v>142.66</v>
      </c>
      <c r="J234" s="3">
        <v>41733</v>
      </c>
      <c r="K234">
        <v>162.65</v>
      </c>
      <c r="M234" s="3">
        <v>41733</v>
      </c>
      <c r="N234">
        <v>186.85</v>
      </c>
      <c r="P234" s="3">
        <v>41738</v>
      </c>
      <c r="Q234">
        <v>117.52</v>
      </c>
      <c r="S234" s="3">
        <v>41733</v>
      </c>
      <c r="T234">
        <v>129.76374999999999</v>
      </c>
      <c r="V234" s="3">
        <v>41738</v>
      </c>
      <c r="W234" s="9">
        <v>94.45</v>
      </c>
      <c r="X234" s="9"/>
      <c r="Y234" s="3">
        <v>41733</v>
      </c>
      <c r="Z234">
        <v>109.2</v>
      </c>
      <c r="AB234" s="3">
        <v>41738</v>
      </c>
      <c r="AC234" s="9">
        <v>111.93</v>
      </c>
      <c r="AD234" s="9"/>
      <c r="AE234" s="3">
        <v>41738</v>
      </c>
      <c r="AF234">
        <v>50.7</v>
      </c>
      <c r="AH234" s="3">
        <v>41731</v>
      </c>
      <c r="AI234">
        <v>190.9</v>
      </c>
      <c r="AK234" s="3">
        <v>41738</v>
      </c>
      <c r="AL234">
        <v>112.41</v>
      </c>
      <c r="AN234" s="3">
        <v>41731</v>
      </c>
      <c r="AO234">
        <v>13.675000000000001</v>
      </c>
      <c r="AQ234" s="3">
        <v>41731</v>
      </c>
      <c r="AR234">
        <v>21.2</v>
      </c>
      <c r="AT234" s="3">
        <v>41731</v>
      </c>
      <c r="AU234">
        <v>8.39</v>
      </c>
      <c r="AW234" s="3">
        <v>41738</v>
      </c>
      <c r="AX234">
        <v>49.86</v>
      </c>
      <c r="AZ234" s="3">
        <v>41733</v>
      </c>
      <c r="BA234">
        <v>1305</v>
      </c>
      <c r="BC234" s="3">
        <v>41738</v>
      </c>
      <c r="BD234">
        <v>36.82</v>
      </c>
      <c r="BF234" s="3">
        <v>41738</v>
      </c>
      <c r="BG234">
        <v>64.12</v>
      </c>
      <c r="BI234" s="3">
        <v>41738</v>
      </c>
      <c r="BJ234">
        <v>27.08</v>
      </c>
      <c r="BL234" s="3">
        <v>41738</v>
      </c>
      <c r="BM234">
        <v>68.209999999999994</v>
      </c>
      <c r="BO234" s="3">
        <v>41731</v>
      </c>
      <c r="BP234">
        <v>0.21199999999999999</v>
      </c>
      <c r="BR234" s="3">
        <v>41745</v>
      </c>
      <c r="BS234">
        <v>65.364699999999999</v>
      </c>
      <c r="BU234" s="3">
        <v>41726</v>
      </c>
      <c r="BV234">
        <v>1.2099</v>
      </c>
      <c r="BX234" s="3">
        <v>41726</v>
      </c>
      <c r="BY234">
        <v>0.72719999999999996</v>
      </c>
    </row>
    <row r="235" spans="1:77" x14ac:dyDescent="0.25">
      <c r="A235" s="3">
        <v>41736</v>
      </c>
      <c r="B235">
        <v>79.685000000000002</v>
      </c>
      <c r="D235" s="3">
        <v>41736</v>
      </c>
      <c r="E235">
        <v>114.57</v>
      </c>
      <c r="G235" s="3">
        <v>41736</v>
      </c>
      <c r="H235">
        <v>142.62</v>
      </c>
      <c r="J235" s="3">
        <v>41736</v>
      </c>
      <c r="K235">
        <v>162.60499999999999</v>
      </c>
      <c r="M235" s="3">
        <v>41736</v>
      </c>
      <c r="N235">
        <v>186.81</v>
      </c>
      <c r="P235" s="3">
        <v>41739</v>
      </c>
      <c r="Q235">
        <v>117.68</v>
      </c>
      <c r="S235" s="3">
        <v>41736</v>
      </c>
      <c r="T235">
        <v>129.82875000000001</v>
      </c>
      <c r="V235" s="3">
        <v>41739</v>
      </c>
      <c r="W235" s="9">
        <v>94.18</v>
      </c>
      <c r="X235" s="9"/>
      <c r="Y235" s="3">
        <v>41736</v>
      </c>
      <c r="Z235">
        <v>109.29</v>
      </c>
      <c r="AB235" s="3">
        <v>41739</v>
      </c>
      <c r="AC235" s="9">
        <v>112.46</v>
      </c>
      <c r="AD235" s="9"/>
      <c r="AE235" s="3">
        <v>41739</v>
      </c>
      <c r="AF235">
        <v>50.28</v>
      </c>
      <c r="AH235" s="3">
        <v>41732</v>
      </c>
      <c r="AI235">
        <v>191.33</v>
      </c>
      <c r="AK235" s="3">
        <v>41739</v>
      </c>
      <c r="AL235">
        <v>112.8</v>
      </c>
      <c r="AN235" s="3">
        <v>41732</v>
      </c>
      <c r="AO235">
        <v>13.718</v>
      </c>
      <c r="AQ235" s="3">
        <v>41732</v>
      </c>
      <c r="AR235">
        <v>21.22</v>
      </c>
      <c r="AT235" s="3">
        <v>41732</v>
      </c>
      <c r="AU235">
        <v>8.4049999999999994</v>
      </c>
      <c r="AW235" s="3">
        <v>41739</v>
      </c>
      <c r="AX235">
        <v>49.42</v>
      </c>
      <c r="AZ235" s="3">
        <v>41736</v>
      </c>
      <c r="BA235">
        <v>1308.5</v>
      </c>
      <c r="BC235" s="3">
        <v>41739</v>
      </c>
      <c r="BD235">
        <v>36.68</v>
      </c>
      <c r="BF235" s="3">
        <v>41739</v>
      </c>
      <c r="BG235">
        <v>63.4</v>
      </c>
      <c r="BI235" s="3">
        <v>41739</v>
      </c>
      <c r="BJ235">
        <v>26.42</v>
      </c>
      <c r="BL235" s="3">
        <v>41739</v>
      </c>
      <c r="BM235">
        <v>67.05</v>
      </c>
      <c r="BO235" s="3">
        <v>41732</v>
      </c>
      <c r="BP235">
        <v>0.218</v>
      </c>
      <c r="BR235" s="3">
        <v>41746</v>
      </c>
      <c r="BS235">
        <v>65.227500000000006</v>
      </c>
      <c r="BU235" s="3">
        <v>41729</v>
      </c>
      <c r="BV235">
        <v>1.2099</v>
      </c>
      <c r="BX235" s="3">
        <v>41729</v>
      </c>
      <c r="BY235">
        <v>0.72629999999999995</v>
      </c>
    </row>
    <row r="236" spans="1:77" x14ac:dyDescent="0.25">
      <c r="A236" s="3">
        <v>41737</v>
      </c>
      <c r="B236">
        <v>78.989999999999995</v>
      </c>
      <c r="D236" s="3">
        <v>41737</v>
      </c>
      <c r="E236">
        <v>113.62</v>
      </c>
      <c r="G236" s="3">
        <v>41737</v>
      </c>
      <c r="H236">
        <v>142.58000000000001</v>
      </c>
      <c r="J236" s="3">
        <v>41737</v>
      </c>
      <c r="K236">
        <v>162.44499999999999</v>
      </c>
      <c r="M236" s="3">
        <v>41737</v>
      </c>
      <c r="N236">
        <v>186.52500000000001</v>
      </c>
      <c r="P236" s="3">
        <v>41740</v>
      </c>
      <c r="Q236">
        <v>117.76</v>
      </c>
      <c r="S236" s="3">
        <v>41737</v>
      </c>
      <c r="T236">
        <v>129.77125000000001</v>
      </c>
      <c r="V236" s="3">
        <v>41740</v>
      </c>
      <c r="W236" s="9">
        <v>93.78</v>
      </c>
      <c r="X236" s="9"/>
      <c r="Y236" s="3">
        <v>41737</v>
      </c>
      <c r="Z236">
        <v>109.43</v>
      </c>
      <c r="AB236" s="3">
        <v>41740</v>
      </c>
      <c r="AC236" s="9">
        <v>112.28</v>
      </c>
      <c r="AD236" s="9"/>
      <c r="AE236" s="3">
        <v>41740</v>
      </c>
      <c r="AF236">
        <v>50.2</v>
      </c>
      <c r="AH236" s="3">
        <v>41733</v>
      </c>
      <c r="AI236">
        <v>192.61</v>
      </c>
      <c r="AK236" s="3">
        <v>41740</v>
      </c>
      <c r="AL236">
        <v>113.09</v>
      </c>
      <c r="AN236" s="3">
        <v>41733</v>
      </c>
      <c r="AO236">
        <v>13.73</v>
      </c>
      <c r="AQ236" s="3">
        <v>41733</v>
      </c>
      <c r="AR236">
        <v>21.355</v>
      </c>
      <c r="AT236" s="3">
        <v>41733</v>
      </c>
      <c r="AU236">
        <v>8.4450000000000003</v>
      </c>
      <c r="AW236" s="3">
        <v>41740</v>
      </c>
      <c r="AX236">
        <v>49.36</v>
      </c>
      <c r="AZ236" s="3">
        <v>41737</v>
      </c>
      <c r="BA236">
        <v>1320.5</v>
      </c>
      <c r="BC236" s="3">
        <v>41740</v>
      </c>
      <c r="BD236">
        <v>36.14</v>
      </c>
      <c r="BF236" s="3">
        <v>41740</v>
      </c>
      <c r="BG236">
        <v>63.48</v>
      </c>
      <c r="BI236" s="3">
        <v>41740</v>
      </c>
      <c r="BJ236">
        <v>26.66</v>
      </c>
      <c r="BL236" s="3">
        <v>41740</v>
      </c>
      <c r="BM236">
        <v>66.48</v>
      </c>
      <c r="BO236" s="3">
        <v>41733</v>
      </c>
      <c r="BP236">
        <v>0.21199999999999999</v>
      </c>
      <c r="BR236" s="3">
        <v>41751</v>
      </c>
      <c r="BS236">
        <v>65.413600000000002</v>
      </c>
      <c r="BU236" s="3">
        <v>41730</v>
      </c>
      <c r="BV236">
        <v>1.2057</v>
      </c>
      <c r="BX236" s="3">
        <v>41730</v>
      </c>
      <c r="BY236">
        <v>0.72499999999999998</v>
      </c>
    </row>
    <row r="237" spans="1:77" x14ac:dyDescent="0.25">
      <c r="A237" s="3">
        <v>41738</v>
      </c>
      <c r="B237">
        <v>78.94</v>
      </c>
      <c r="D237" s="3">
        <v>41738</v>
      </c>
      <c r="E237">
        <v>113.44</v>
      </c>
      <c r="G237" s="3">
        <v>41738</v>
      </c>
      <c r="H237">
        <v>142.57</v>
      </c>
      <c r="J237" s="3">
        <v>41738</v>
      </c>
      <c r="K237">
        <v>162.4</v>
      </c>
      <c r="M237" s="3">
        <v>41738</v>
      </c>
      <c r="N237">
        <v>186.38</v>
      </c>
      <c r="P237" s="3">
        <v>41743</v>
      </c>
      <c r="Q237">
        <v>117.84</v>
      </c>
      <c r="S237" s="3">
        <v>41738</v>
      </c>
      <c r="T237">
        <v>129.71</v>
      </c>
      <c r="V237" s="3">
        <v>41743</v>
      </c>
      <c r="W237" s="9">
        <v>94.08</v>
      </c>
      <c r="X237" s="9"/>
      <c r="Y237" s="3">
        <v>41738</v>
      </c>
      <c r="Z237">
        <v>109.5</v>
      </c>
      <c r="AB237" s="3">
        <v>41743</v>
      </c>
      <c r="AC237" s="9">
        <v>112.06</v>
      </c>
      <c r="AD237" s="9"/>
      <c r="AE237" s="3">
        <v>41743</v>
      </c>
      <c r="AF237">
        <v>50.43</v>
      </c>
      <c r="AH237" s="3">
        <v>41736</v>
      </c>
      <c r="AI237">
        <v>192.29</v>
      </c>
      <c r="AK237" s="3">
        <v>41743</v>
      </c>
      <c r="AL237">
        <v>112.87</v>
      </c>
      <c r="AN237" s="3">
        <v>41736</v>
      </c>
      <c r="AO237">
        <v>13.456</v>
      </c>
      <c r="AQ237" s="3">
        <v>41736</v>
      </c>
      <c r="AR237">
        <v>21.12</v>
      </c>
      <c r="AT237" s="3">
        <v>41736</v>
      </c>
      <c r="AU237">
        <v>8.31</v>
      </c>
      <c r="AW237" s="3">
        <v>41743</v>
      </c>
      <c r="AX237">
        <v>49.45</v>
      </c>
      <c r="AZ237" s="3">
        <v>41738</v>
      </c>
      <c r="BA237">
        <v>1291</v>
      </c>
      <c r="BC237" s="3">
        <v>41743</v>
      </c>
      <c r="BD237">
        <v>36.200000000000003</v>
      </c>
      <c r="BF237" s="3">
        <v>41743</v>
      </c>
      <c r="BG237">
        <v>63.54</v>
      </c>
      <c r="BI237" s="3">
        <v>41743</v>
      </c>
      <c r="BJ237">
        <v>26.734999999999999</v>
      </c>
      <c r="BL237" s="3">
        <v>41743</v>
      </c>
      <c r="BM237">
        <v>66.02</v>
      </c>
      <c r="BO237" s="3">
        <v>41736</v>
      </c>
      <c r="BP237">
        <v>0.224</v>
      </c>
      <c r="BR237" s="3">
        <v>41752</v>
      </c>
      <c r="BS237">
        <v>65.2577</v>
      </c>
      <c r="BU237" s="3">
        <v>41731</v>
      </c>
      <c r="BV237">
        <v>1.2077</v>
      </c>
      <c r="BX237" s="3">
        <v>41731</v>
      </c>
      <c r="BY237">
        <v>0.72640000000000005</v>
      </c>
    </row>
    <row r="238" spans="1:77" x14ac:dyDescent="0.25">
      <c r="A238" s="3">
        <v>41739</v>
      </c>
      <c r="B238">
        <v>78.905000000000001</v>
      </c>
      <c r="D238" s="3">
        <v>41739</v>
      </c>
      <c r="E238">
        <v>113.995</v>
      </c>
      <c r="G238" s="3">
        <v>41739</v>
      </c>
      <c r="H238">
        <v>142.61000000000001</v>
      </c>
      <c r="J238" s="3">
        <v>41739</v>
      </c>
      <c r="K238">
        <v>162.655</v>
      </c>
      <c r="M238" s="3">
        <v>41739</v>
      </c>
      <c r="N238">
        <v>187.125</v>
      </c>
      <c r="P238" s="3">
        <v>41744</v>
      </c>
      <c r="Q238">
        <v>118.09</v>
      </c>
      <c r="S238" s="3">
        <v>41739</v>
      </c>
      <c r="T238">
        <v>129.98249999999999</v>
      </c>
      <c r="V238" s="3">
        <v>41744</v>
      </c>
      <c r="W238" s="9">
        <v>94.18</v>
      </c>
      <c r="X238" s="9"/>
      <c r="Y238" s="3">
        <v>41739</v>
      </c>
      <c r="Z238">
        <v>109.53</v>
      </c>
      <c r="AB238" s="3">
        <v>41744</v>
      </c>
      <c r="AC238" s="9">
        <v>111.67</v>
      </c>
      <c r="AD238" s="9"/>
      <c r="AE238" s="3">
        <v>41744</v>
      </c>
      <c r="AF238">
        <v>49.94</v>
      </c>
      <c r="AH238" s="3">
        <v>41737</v>
      </c>
      <c r="AI238">
        <v>191.57</v>
      </c>
      <c r="AK238" s="3">
        <v>41744</v>
      </c>
      <c r="AL238">
        <v>113.15</v>
      </c>
      <c r="AN238" s="3">
        <v>41737</v>
      </c>
      <c r="AO238">
        <v>13.375999999999999</v>
      </c>
      <c r="AQ238" s="3">
        <v>41737</v>
      </c>
      <c r="AR238">
        <v>21.04</v>
      </c>
      <c r="AT238" s="3">
        <v>41737</v>
      </c>
      <c r="AU238">
        <v>8.0950000000000006</v>
      </c>
      <c r="AW238" s="3">
        <v>41744</v>
      </c>
      <c r="AX238">
        <v>49.11</v>
      </c>
      <c r="AZ238" s="3">
        <v>41739</v>
      </c>
      <c r="BA238">
        <v>1290</v>
      </c>
      <c r="BC238" s="3">
        <v>41744</v>
      </c>
      <c r="BD238">
        <v>35.29</v>
      </c>
      <c r="BF238" s="3">
        <v>41744</v>
      </c>
      <c r="BG238">
        <v>62.97</v>
      </c>
      <c r="BI238" s="3">
        <v>41744</v>
      </c>
      <c r="BJ238">
        <v>26.39</v>
      </c>
      <c r="BL238" s="3">
        <v>41744</v>
      </c>
      <c r="BM238">
        <v>65.8</v>
      </c>
      <c r="BO238" s="3">
        <v>41737</v>
      </c>
      <c r="BP238">
        <v>0.216</v>
      </c>
      <c r="BR238" s="3">
        <v>41753</v>
      </c>
      <c r="BS238">
        <v>65.3048</v>
      </c>
      <c r="BU238" s="3">
        <v>41732</v>
      </c>
      <c r="BV238">
        <v>1.2098</v>
      </c>
      <c r="BX238" s="3">
        <v>41732</v>
      </c>
      <c r="BY238">
        <v>0.72889999999999999</v>
      </c>
    </row>
    <row r="239" spans="1:77" x14ac:dyDescent="0.25">
      <c r="A239" s="3">
        <v>41740</v>
      </c>
      <c r="B239">
        <v>79.19</v>
      </c>
      <c r="D239" s="3">
        <v>41740</v>
      </c>
      <c r="E239">
        <v>114.45</v>
      </c>
      <c r="G239" s="3">
        <v>41740</v>
      </c>
      <c r="H239">
        <v>142.5</v>
      </c>
      <c r="J239" s="3">
        <v>41740</v>
      </c>
      <c r="K239">
        <v>162.495</v>
      </c>
      <c r="M239" s="3">
        <v>41740</v>
      </c>
      <c r="N239">
        <v>187.15</v>
      </c>
      <c r="P239" s="3">
        <v>41745</v>
      </c>
      <c r="Q239">
        <v>118.14</v>
      </c>
      <c r="S239" s="3">
        <v>41740</v>
      </c>
      <c r="T239">
        <v>130.05500000000001</v>
      </c>
      <c r="V239" s="3">
        <v>41745</v>
      </c>
      <c r="W239" s="9">
        <v>94.23</v>
      </c>
      <c r="X239" s="9"/>
      <c r="Y239" s="3">
        <v>41740</v>
      </c>
      <c r="Z239">
        <v>109.51</v>
      </c>
      <c r="AB239" s="3">
        <v>41745</v>
      </c>
      <c r="AC239" s="9">
        <v>111.99</v>
      </c>
      <c r="AD239" s="9"/>
      <c r="AE239" s="3">
        <v>41745</v>
      </c>
      <c r="AF239">
        <v>50.19</v>
      </c>
      <c r="AH239" s="3">
        <v>41738</v>
      </c>
      <c r="AI239">
        <v>191.31</v>
      </c>
      <c r="AK239" s="3">
        <v>41745</v>
      </c>
      <c r="AL239">
        <v>113.22</v>
      </c>
      <c r="AN239" s="3">
        <v>41738</v>
      </c>
      <c r="AO239">
        <v>13.396000000000001</v>
      </c>
      <c r="AQ239" s="3">
        <v>41738</v>
      </c>
      <c r="AR239">
        <v>21.15</v>
      </c>
      <c r="AT239" s="3">
        <v>41738</v>
      </c>
      <c r="AU239">
        <v>8.0950000000000006</v>
      </c>
      <c r="AW239" s="3">
        <v>41745</v>
      </c>
      <c r="AX239">
        <v>49.54</v>
      </c>
      <c r="AZ239" s="3">
        <v>41740</v>
      </c>
      <c r="BA239">
        <v>1295</v>
      </c>
      <c r="BC239" s="3">
        <v>41745</v>
      </c>
      <c r="BD239">
        <v>35.729999999999997</v>
      </c>
      <c r="BF239" s="3">
        <v>41745</v>
      </c>
      <c r="BG239">
        <v>63.91</v>
      </c>
      <c r="BI239" s="3">
        <v>41745</v>
      </c>
      <c r="BJ239">
        <v>26.34</v>
      </c>
      <c r="BL239" s="3">
        <v>41745</v>
      </c>
      <c r="BM239">
        <v>66.349999999999994</v>
      </c>
      <c r="BO239" s="3">
        <v>41738</v>
      </c>
      <c r="BP239">
        <v>0.20899999999999999</v>
      </c>
      <c r="BR239" s="3">
        <v>41754</v>
      </c>
      <c r="BS239">
        <v>65.220799999999997</v>
      </c>
      <c r="BU239" s="3">
        <v>41733</v>
      </c>
      <c r="BV239">
        <v>1.2096</v>
      </c>
      <c r="BX239" s="3">
        <v>41733</v>
      </c>
      <c r="BY239">
        <v>0.7298</v>
      </c>
    </row>
    <row r="240" spans="1:77" x14ac:dyDescent="0.25">
      <c r="A240" s="3">
        <v>41743</v>
      </c>
      <c r="B240">
        <v>79.12</v>
      </c>
      <c r="D240" s="3">
        <v>41743</v>
      </c>
      <c r="E240">
        <v>114.21</v>
      </c>
      <c r="G240" s="3">
        <v>41743</v>
      </c>
      <c r="H240">
        <v>142.52000000000001</v>
      </c>
      <c r="J240" s="3">
        <v>41743</v>
      </c>
      <c r="K240">
        <v>162.535</v>
      </c>
      <c r="M240" s="3">
        <v>41743</v>
      </c>
      <c r="N240">
        <v>187.14</v>
      </c>
      <c r="P240" s="3">
        <v>41746</v>
      </c>
      <c r="Q240">
        <v>117.46</v>
      </c>
      <c r="S240" s="3">
        <v>41743</v>
      </c>
      <c r="T240">
        <v>129.97499999999999</v>
      </c>
      <c r="V240" s="3">
        <v>41746</v>
      </c>
      <c r="W240" s="9">
        <v>94.12</v>
      </c>
      <c r="X240" s="9"/>
      <c r="Y240" s="3">
        <v>41743</v>
      </c>
      <c r="Z240">
        <v>109.48</v>
      </c>
      <c r="AB240" s="3">
        <v>41746</v>
      </c>
      <c r="AC240" s="9">
        <v>112.11</v>
      </c>
      <c r="AD240" s="9"/>
      <c r="AE240" s="3">
        <v>41746</v>
      </c>
      <c r="AF240">
        <v>50.29</v>
      </c>
      <c r="AH240" s="3">
        <v>41739</v>
      </c>
      <c r="AI240">
        <v>192.15</v>
      </c>
      <c r="AK240" s="3">
        <v>41746</v>
      </c>
      <c r="AL240">
        <v>113.08</v>
      </c>
      <c r="AN240" s="3">
        <v>41739</v>
      </c>
      <c r="AO240">
        <v>13.339</v>
      </c>
      <c r="AQ240" s="3">
        <v>41739</v>
      </c>
      <c r="AR240">
        <v>21.02</v>
      </c>
      <c r="AT240" s="3">
        <v>41739</v>
      </c>
      <c r="AU240">
        <v>7.97</v>
      </c>
      <c r="AW240" s="3">
        <v>41746</v>
      </c>
      <c r="AX240">
        <v>49.65</v>
      </c>
      <c r="AZ240" s="3">
        <v>41743</v>
      </c>
      <c r="BA240">
        <v>1301.5</v>
      </c>
      <c r="BC240" s="3">
        <v>41746</v>
      </c>
      <c r="BD240">
        <v>35.82</v>
      </c>
      <c r="BF240" s="3">
        <v>41746</v>
      </c>
      <c r="BG240">
        <v>63.69</v>
      </c>
      <c r="BI240" s="3">
        <v>41746</v>
      </c>
      <c r="BJ240">
        <v>26.7</v>
      </c>
      <c r="BL240" s="3">
        <v>41746</v>
      </c>
      <c r="BM240">
        <v>67.254999999999995</v>
      </c>
      <c r="BO240" s="3">
        <v>41739</v>
      </c>
      <c r="BP240">
        <v>0.20699999999999999</v>
      </c>
      <c r="BR240" s="3">
        <v>41757</v>
      </c>
      <c r="BS240">
        <v>65.186300000000003</v>
      </c>
      <c r="BU240" s="3">
        <v>41736</v>
      </c>
      <c r="BV240">
        <v>1.2086999999999999</v>
      </c>
      <c r="BX240" s="3">
        <v>41736</v>
      </c>
      <c r="BY240">
        <v>0.72770000000000001</v>
      </c>
    </row>
    <row r="241" spans="1:77" x14ac:dyDescent="0.25">
      <c r="A241" s="3">
        <v>41744</v>
      </c>
      <c r="B241">
        <v>79.19</v>
      </c>
      <c r="D241" s="3">
        <v>41744</v>
      </c>
      <c r="E241">
        <v>114.51</v>
      </c>
      <c r="G241" s="3">
        <v>41744</v>
      </c>
      <c r="H241">
        <v>142.59</v>
      </c>
      <c r="J241" s="3">
        <v>41744</v>
      </c>
      <c r="K241">
        <v>162.86000000000001</v>
      </c>
      <c r="M241" s="3">
        <v>41744</v>
      </c>
      <c r="N241">
        <v>187.98500000000001</v>
      </c>
      <c r="P241" s="3">
        <v>41750</v>
      </c>
      <c r="Q241">
        <v>117.62</v>
      </c>
      <c r="S241" s="3">
        <v>41744</v>
      </c>
      <c r="T241">
        <v>130.25</v>
      </c>
      <c r="V241" s="3">
        <v>41750</v>
      </c>
      <c r="W241" s="9">
        <v>94.12</v>
      </c>
      <c r="X241" s="9"/>
      <c r="Y241" s="3">
        <v>41744</v>
      </c>
      <c r="Z241">
        <v>109.63</v>
      </c>
      <c r="AB241" s="3">
        <v>41750</v>
      </c>
      <c r="AC241" s="9">
        <v>112.31</v>
      </c>
      <c r="AD241" s="9"/>
      <c r="AE241" s="3">
        <v>41750</v>
      </c>
      <c r="AF241">
        <v>50.25</v>
      </c>
      <c r="AH241" s="3">
        <v>41740</v>
      </c>
      <c r="AI241">
        <v>191.95</v>
      </c>
      <c r="AK241" s="3">
        <v>41750</v>
      </c>
      <c r="AL241">
        <v>113.08</v>
      </c>
      <c r="AN241" s="3">
        <v>41740</v>
      </c>
      <c r="AO241">
        <v>13.138999999999999</v>
      </c>
      <c r="AQ241" s="3">
        <v>41740</v>
      </c>
      <c r="AR241">
        <v>20.734999999999999</v>
      </c>
      <c r="AT241" s="3">
        <v>41740</v>
      </c>
      <c r="AU241">
        <v>7.915</v>
      </c>
      <c r="AW241" s="3">
        <v>41750</v>
      </c>
      <c r="AX241">
        <v>49.6</v>
      </c>
      <c r="AZ241" s="3">
        <v>41744</v>
      </c>
      <c r="BA241">
        <v>1265.5</v>
      </c>
      <c r="BC241" s="3">
        <v>41750</v>
      </c>
      <c r="BD241">
        <v>35.590000000000003</v>
      </c>
      <c r="BF241" s="3">
        <v>41750</v>
      </c>
      <c r="BG241">
        <v>63.84</v>
      </c>
      <c r="BI241" s="3">
        <v>41750</v>
      </c>
      <c r="BJ241">
        <v>26.55</v>
      </c>
      <c r="BL241" s="3">
        <v>41750</v>
      </c>
      <c r="BM241">
        <v>67.16</v>
      </c>
      <c r="BO241" s="3">
        <v>41740</v>
      </c>
      <c r="BP241">
        <v>0.20899999999999999</v>
      </c>
      <c r="BR241" s="3">
        <v>41758</v>
      </c>
      <c r="BS241">
        <v>65.310900000000004</v>
      </c>
      <c r="BU241" s="3">
        <v>41737</v>
      </c>
      <c r="BV241">
        <v>1.2136</v>
      </c>
      <c r="BX241" s="3">
        <v>41737</v>
      </c>
      <c r="BY241">
        <v>0.7248</v>
      </c>
    </row>
    <row r="242" spans="1:77" x14ac:dyDescent="0.25">
      <c r="A242" s="3">
        <v>41745</v>
      </c>
      <c r="B242">
        <v>78.805000000000007</v>
      </c>
      <c r="D242" s="3">
        <v>41745</v>
      </c>
      <c r="E242">
        <v>112.51</v>
      </c>
      <c r="G242" s="3">
        <v>41745</v>
      </c>
      <c r="H242">
        <v>142.61000000000001</v>
      </c>
      <c r="J242" s="3">
        <v>41745</v>
      </c>
      <c r="K242">
        <v>161.74</v>
      </c>
      <c r="M242" s="3">
        <v>41745</v>
      </c>
      <c r="N242">
        <v>186.06</v>
      </c>
      <c r="P242" s="3">
        <v>41751</v>
      </c>
      <c r="Q242">
        <v>117.68</v>
      </c>
      <c r="S242" s="3">
        <v>41745</v>
      </c>
      <c r="T242">
        <v>130.19</v>
      </c>
      <c r="V242" s="3">
        <v>41751</v>
      </c>
      <c r="W242" s="9">
        <v>94.22</v>
      </c>
      <c r="X242" s="9"/>
      <c r="Y242" s="3">
        <v>41745</v>
      </c>
      <c r="Z242">
        <v>109.535</v>
      </c>
      <c r="AB242" s="3">
        <v>41751</v>
      </c>
      <c r="AC242" s="9">
        <v>112.2</v>
      </c>
      <c r="AD242" s="9"/>
      <c r="AE242" s="3">
        <v>41751</v>
      </c>
      <c r="AF242">
        <v>50.25</v>
      </c>
      <c r="AH242" s="3">
        <v>41743</v>
      </c>
      <c r="AI242">
        <v>191.88</v>
      </c>
      <c r="AK242" s="3">
        <v>41751</v>
      </c>
      <c r="AL242">
        <v>113.08</v>
      </c>
      <c r="AN242" s="3">
        <v>41743</v>
      </c>
      <c r="AO242">
        <v>13.233000000000001</v>
      </c>
      <c r="AQ242" s="3">
        <v>41743</v>
      </c>
      <c r="AR242">
        <v>20.87</v>
      </c>
      <c r="AT242" s="3">
        <v>41743</v>
      </c>
      <c r="AU242">
        <v>8.02</v>
      </c>
      <c r="AW242" s="3">
        <v>41751</v>
      </c>
      <c r="AX242">
        <v>49.88</v>
      </c>
      <c r="AZ242" s="3">
        <v>41745</v>
      </c>
      <c r="BA242">
        <v>1268</v>
      </c>
      <c r="BC242" s="3">
        <v>41751</v>
      </c>
      <c r="BD242">
        <v>35.409999999999997</v>
      </c>
      <c r="BF242" s="3">
        <v>41751</v>
      </c>
      <c r="BG242">
        <v>63.845999999999997</v>
      </c>
      <c r="BI242" s="3">
        <v>41751</v>
      </c>
      <c r="BJ242">
        <v>26.45</v>
      </c>
      <c r="BL242" s="3">
        <v>41751</v>
      </c>
      <c r="BM242">
        <v>66.94</v>
      </c>
      <c r="BO242" s="3">
        <v>41743</v>
      </c>
      <c r="BP242">
        <v>0.20899999999999999</v>
      </c>
      <c r="BR242" s="3">
        <v>41759</v>
      </c>
      <c r="BS242">
        <v>65.084299999999999</v>
      </c>
      <c r="BU242" s="3">
        <v>41738</v>
      </c>
      <c r="BV242">
        <v>1.2121</v>
      </c>
      <c r="BX242" s="3">
        <v>41738</v>
      </c>
      <c r="BY242">
        <v>0.72189999999999999</v>
      </c>
    </row>
    <row r="243" spans="1:77" x14ac:dyDescent="0.25">
      <c r="A243" s="3">
        <v>41746</v>
      </c>
      <c r="B243">
        <v>78.72</v>
      </c>
      <c r="D243" s="3">
        <v>41746</v>
      </c>
      <c r="E243">
        <v>112.08</v>
      </c>
      <c r="G243" s="3">
        <v>41746</v>
      </c>
      <c r="H243">
        <v>142.5</v>
      </c>
      <c r="J243" s="3">
        <v>41746</v>
      </c>
      <c r="K243">
        <v>161.6</v>
      </c>
      <c r="M243" s="3">
        <v>41746</v>
      </c>
      <c r="N243">
        <v>185.68</v>
      </c>
      <c r="P243" s="3">
        <v>41752</v>
      </c>
      <c r="Q243">
        <v>117.94</v>
      </c>
      <c r="S243" s="3">
        <v>41746</v>
      </c>
      <c r="T243">
        <v>130.04624999999999</v>
      </c>
      <c r="V243" s="3">
        <v>41752</v>
      </c>
      <c r="W243" s="9">
        <v>94.25</v>
      </c>
      <c r="X243" s="9"/>
      <c r="Y243" s="3">
        <v>41746</v>
      </c>
      <c r="Z243">
        <v>109.57</v>
      </c>
      <c r="AB243" s="3">
        <v>41752</v>
      </c>
      <c r="AC243" s="9">
        <v>112.06</v>
      </c>
      <c r="AD243" s="9"/>
      <c r="AE243" s="3">
        <v>41752</v>
      </c>
      <c r="AF243">
        <v>50.1</v>
      </c>
      <c r="AH243" s="3">
        <v>41744</v>
      </c>
      <c r="AI243">
        <v>192.77</v>
      </c>
      <c r="AK243" s="3">
        <v>41752</v>
      </c>
      <c r="AL243">
        <v>113.43</v>
      </c>
      <c r="AN243" s="3">
        <v>41744</v>
      </c>
      <c r="AO243">
        <v>13.227</v>
      </c>
      <c r="AQ243" s="3">
        <v>41744</v>
      </c>
      <c r="AR243">
        <v>20.68</v>
      </c>
      <c r="AT243" s="3">
        <v>41744</v>
      </c>
      <c r="AU243">
        <v>7.96</v>
      </c>
      <c r="AW243" s="3">
        <v>41752</v>
      </c>
      <c r="AX243">
        <v>49.61</v>
      </c>
      <c r="AZ243" s="3">
        <v>41746</v>
      </c>
      <c r="BA243">
        <v>1265.5</v>
      </c>
      <c r="BC243" s="3">
        <v>41752</v>
      </c>
      <c r="BD243">
        <v>34.93</v>
      </c>
      <c r="BF243" s="3">
        <v>41752</v>
      </c>
      <c r="BG243">
        <v>63.35</v>
      </c>
      <c r="BI243" s="3">
        <v>41752</v>
      </c>
      <c r="BJ243">
        <v>26.32</v>
      </c>
      <c r="BL243" s="3">
        <v>41752</v>
      </c>
      <c r="BM243">
        <v>66.510000000000005</v>
      </c>
      <c r="BO243" s="3">
        <v>41744</v>
      </c>
      <c r="BP243">
        <v>0.20699999999999999</v>
      </c>
      <c r="BR243" s="3">
        <v>41761</v>
      </c>
      <c r="BS243">
        <v>65.0839</v>
      </c>
      <c r="BU243" s="3">
        <v>41739</v>
      </c>
      <c r="BV243">
        <v>1.2088000000000001</v>
      </c>
      <c r="BX243" s="3">
        <v>41739</v>
      </c>
      <c r="BY243">
        <v>0.72009999999999996</v>
      </c>
    </row>
    <row r="244" spans="1:77" x14ac:dyDescent="0.25">
      <c r="A244" s="3">
        <v>41751</v>
      </c>
      <c r="B244">
        <v>78.64</v>
      </c>
      <c r="D244" s="3">
        <v>41751</v>
      </c>
      <c r="E244">
        <v>111.54</v>
      </c>
      <c r="G244" s="3">
        <v>41751</v>
      </c>
      <c r="H244">
        <v>142.51</v>
      </c>
      <c r="J244" s="3">
        <v>41751</v>
      </c>
      <c r="K244">
        <v>161.53</v>
      </c>
      <c r="M244" s="3">
        <v>41751</v>
      </c>
      <c r="N244">
        <v>185.49</v>
      </c>
      <c r="P244" s="3">
        <v>41753</v>
      </c>
      <c r="Q244">
        <v>117.96</v>
      </c>
      <c r="S244" s="3">
        <v>41751</v>
      </c>
      <c r="T244">
        <v>129.98249999999999</v>
      </c>
      <c r="V244" s="3">
        <v>41753</v>
      </c>
      <c r="W244" s="9">
        <v>94.27</v>
      </c>
      <c r="X244" s="9"/>
      <c r="Y244" s="3">
        <v>41751</v>
      </c>
      <c r="Z244">
        <v>109.62</v>
      </c>
      <c r="AB244" s="3">
        <v>41753</v>
      </c>
      <c r="AC244" s="9">
        <v>111.95</v>
      </c>
      <c r="AD244" s="9"/>
      <c r="AE244" s="3">
        <v>41753</v>
      </c>
      <c r="AF244">
        <v>50.2</v>
      </c>
      <c r="AH244" s="3">
        <v>41745</v>
      </c>
      <c r="AI244">
        <v>192.3</v>
      </c>
      <c r="AK244" s="3">
        <v>41753</v>
      </c>
      <c r="AL244">
        <v>113.5</v>
      </c>
      <c r="AN244" s="3">
        <v>41745</v>
      </c>
      <c r="AO244">
        <v>13.385999999999999</v>
      </c>
      <c r="AQ244" s="3">
        <v>41745</v>
      </c>
      <c r="AR244">
        <v>20.79</v>
      </c>
      <c r="AT244" s="3">
        <v>41745</v>
      </c>
      <c r="AU244">
        <v>8.1300000000000008</v>
      </c>
      <c r="AW244" s="3">
        <v>41753</v>
      </c>
      <c r="AX244">
        <v>49.53</v>
      </c>
      <c r="AZ244" s="3">
        <v>41751</v>
      </c>
      <c r="BA244">
        <v>1274</v>
      </c>
      <c r="BC244" s="3">
        <v>41753</v>
      </c>
      <c r="BD244">
        <v>34.979999999999997</v>
      </c>
      <c r="BF244" s="3">
        <v>41753</v>
      </c>
      <c r="BG244">
        <v>63.46</v>
      </c>
      <c r="BI244" s="3">
        <v>41753</v>
      </c>
      <c r="BJ244">
        <v>26.46</v>
      </c>
      <c r="BL244" s="3">
        <v>41753</v>
      </c>
      <c r="BM244">
        <v>66.73</v>
      </c>
      <c r="BO244" s="3">
        <v>41745</v>
      </c>
      <c r="BP244">
        <v>0.20399999999999999</v>
      </c>
      <c r="BR244" s="3">
        <v>41764</v>
      </c>
      <c r="BS244">
        <v>65.023399999999995</v>
      </c>
      <c r="BU244" s="3">
        <v>41740</v>
      </c>
      <c r="BV244">
        <v>1.2051000000000001</v>
      </c>
      <c r="BX244" s="3">
        <v>41740</v>
      </c>
      <c r="BY244">
        <v>0.72019999999999995</v>
      </c>
    </row>
    <row r="245" spans="1:77" x14ac:dyDescent="0.25">
      <c r="A245" s="3">
        <v>41752</v>
      </c>
      <c r="B245">
        <v>78.935000000000002</v>
      </c>
      <c r="D245" s="3">
        <v>41752</v>
      </c>
      <c r="E245">
        <v>112.4</v>
      </c>
      <c r="G245" s="3">
        <v>41752</v>
      </c>
      <c r="H245">
        <v>142.54</v>
      </c>
      <c r="J245" s="3">
        <v>41752</v>
      </c>
      <c r="K245">
        <v>161.57499999999999</v>
      </c>
      <c r="M245" s="3">
        <v>41752</v>
      </c>
      <c r="N245">
        <v>185.68</v>
      </c>
      <c r="P245" s="3">
        <v>41754</v>
      </c>
      <c r="Q245">
        <v>117.94</v>
      </c>
      <c r="S245" s="3">
        <v>41752</v>
      </c>
      <c r="T245">
        <v>130.08500000000001</v>
      </c>
      <c r="V245" s="3">
        <v>41754</v>
      </c>
      <c r="W245" s="9">
        <v>94.24</v>
      </c>
      <c r="X245" s="9"/>
      <c r="Y245" s="3">
        <v>41752</v>
      </c>
      <c r="Z245">
        <v>109.675</v>
      </c>
      <c r="AB245" s="3">
        <v>41754</v>
      </c>
      <c r="AC245" s="9">
        <v>111.55</v>
      </c>
      <c r="AD245" s="9"/>
      <c r="AE245" s="3">
        <v>41754</v>
      </c>
      <c r="AF245">
        <v>49.87</v>
      </c>
      <c r="AH245" s="3">
        <v>41746</v>
      </c>
      <c r="AI245">
        <v>192.06</v>
      </c>
      <c r="AK245" s="3">
        <v>41754</v>
      </c>
      <c r="AL245">
        <v>113.55</v>
      </c>
      <c r="AN245" s="3">
        <v>41746</v>
      </c>
      <c r="AO245">
        <v>13.436</v>
      </c>
      <c r="AQ245" s="3">
        <v>41746</v>
      </c>
      <c r="AR245">
        <v>20.885000000000002</v>
      </c>
      <c r="AT245" s="3">
        <v>41746</v>
      </c>
      <c r="AU245">
        <v>8.1349999999999998</v>
      </c>
      <c r="AW245" s="3">
        <v>41754</v>
      </c>
      <c r="AX245">
        <v>49.23</v>
      </c>
      <c r="AZ245" s="3">
        <v>41752</v>
      </c>
      <c r="BA245">
        <v>1265</v>
      </c>
      <c r="BC245" s="3">
        <v>41754</v>
      </c>
      <c r="BD245">
        <v>34.700000000000003</v>
      </c>
      <c r="BF245" s="3">
        <v>41754</v>
      </c>
      <c r="BG245">
        <v>62.38</v>
      </c>
      <c r="BI245" s="3">
        <v>41754</v>
      </c>
      <c r="BJ245">
        <v>26.34</v>
      </c>
      <c r="BL245" s="3">
        <v>41754</v>
      </c>
      <c r="BM245">
        <v>66.34</v>
      </c>
      <c r="BO245" s="3">
        <v>41746</v>
      </c>
      <c r="BP245">
        <v>0.221</v>
      </c>
      <c r="BR245" s="3">
        <v>41765</v>
      </c>
      <c r="BS245">
        <v>64.770799999999994</v>
      </c>
      <c r="BU245" s="3">
        <v>41743</v>
      </c>
      <c r="BV245">
        <v>1.2104999999999999</v>
      </c>
      <c r="BX245" s="3">
        <v>41743</v>
      </c>
      <c r="BY245">
        <v>0.72350000000000003</v>
      </c>
    </row>
    <row r="246" spans="1:77" x14ac:dyDescent="0.25">
      <c r="A246" s="3">
        <v>41753</v>
      </c>
      <c r="B246">
        <v>78.77</v>
      </c>
      <c r="D246" s="3">
        <v>41753</v>
      </c>
      <c r="E246">
        <v>112.01</v>
      </c>
      <c r="G246" s="3">
        <v>41753</v>
      </c>
      <c r="H246">
        <v>142.47999999999999</v>
      </c>
      <c r="J246" s="3">
        <v>41753</v>
      </c>
      <c r="K246">
        <v>161.43</v>
      </c>
      <c r="M246" s="3">
        <v>41753</v>
      </c>
      <c r="N246">
        <v>185.465</v>
      </c>
      <c r="P246" s="3">
        <v>41757</v>
      </c>
      <c r="Q246">
        <v>117.8</v>
      </c>
      <c r="S246" s="3">
        <v>41753</v>
      </c>
      <c r="T246">
        <v>130.0975</v>
      </c>
      <c r="V246" s="3">
        <v>41757</v>
      </c>
      <c r="W246" s="9">
        <v>94.22</v>
      </c>
      <c r="X246" s="9"/>
      <c r="Y246" s="3">
        <v>41753</v>
      </c>
      <c r="Z246">
        <v>109.73</v>
      </c>
      <c r="AB246" s="3">
        <v>41757</v>
      </c>
      <c r="AC246" s="9">
        <v>111.59</v>
      </c>
      <c r="AD246" s="9"/>
      <c r="AE246" s="3">
        <v>41757</v>
      </c>
      <c r="AF246">
        <v>50.19</v>
      </c>
      <c r="AH246" s="3">
        <v>41751</v>
      </c>
      <c r="AI246">
        <v>191.54</v>
      </c>
      <c r="AK246" s="3">
        <v>41757</v>
      </c>
      <c r="AL246">
        <v>113.21</v>
      </c>
      <c r="AN246" s="3">
        <v>41751</v>
      </c>
      <c r="AO246">
        <v>13.603999999999999</v>
      </c>
      <c r="AQ246" s="3">
        <v>41751</v>
      </c>
      <c r="AR246">
        <v>21.17</v>
      </c>
      <c r="AT246" s="3">
        <v>41751</v>
      </c>
      <c r="AU246">
        <v>8.14</v>
      </c>
      <c r="AW246" s="3">
        <v>41757</v>
      </c>
      <c r="AX246">
        <v>49.59</v>
      </c>
      <c r="AZ246" s="3">
        <v>41753</v>
      </c>
      <c r="BA246">
        <v>1269</v>
      </c>
      <c r="BC246" s="3">
        <v>41757</v>
      </c>
      <c r="BD246">
        <v>34.61</v>
      </c>
      <c r="BF246" s="3">
        <v>41757</v>
      </c>
      <c r="BG246">
        <v>62.85</v>
      </c>
      <c r="BI246" s="3">
        <v>41757</v>
      </c>
      <c r="BJ246">
        <v>26.39</v>
      </c>
      <c r="BL246" s="3">
        <v>41757</v>
      </c>
      <c r="BM246">
        <v>66.819999999999993</v>
      </c>
      <c r="BO246" s="3">
        <v>41751</v>
      </c>
      <c r="BP246">
        <v>0.217</v>
      </c>
      <c r="BR246" s="3">
        <v>41766</v>
      </c>
      <c r="BS246">
        <v>64.818600000000004</v>
      </c>
      <c r="BU246" s="3">
        <v>41744</v>
      </c>
      <c r="BV246">
        <v>1.2111000000000001</v>
      </c>
      <c r="BX246" s="3">
        <v>41744</v>
      </c>
      <c r="BY246">
        <v>0.72389999999999999</v>
      </c>
    </row>
    <row r="247" spans="1:77" x14ac:dyDescent="0.25">
      <c r="A247" s="3">
        <v>41754</v>
      </c>
      <c r="B247">
        <v>78.77</v>
      </c>
      <c r="D247" s="3">
        <v>41754</v>
      </c>
      <c r="E247">
        <v>112.3</v>
      </c>
      <c r="G247" s="3">
        <v>41754</v>
      </c>
      <c r="H247">
        <v>142.46</v>
      </c>
      <c r="J247" s="3">
        <v>41754</v>
      </c>
      <c r="K247">
        <v>161.5</v>
      </c>
      <c r="M247" s="3">
        <v>41754</v>
      </c>
      <c r="N247">
        <v>186</v>
      </c>
      <c r="P247" s="3">
        <v>41758</v>
      </c>
      <c r="Q247">
        <v>117.82</v>
      </c>
      <c r="S247" s="3">
        <v>41754</v>
      </c>
      <c r="T247">
        <v>130.31874999999999</v>
      </c>
      <c r="V247" s="3">
        <v>41758</v>
      </c>
      <c r="W247" s="9">
        <v>94.36</v>
      </c>
      <c r="X247" s="9"/>
      <c r="Y247" s="3">
        <v>41754</v>
      </c>
      <c r="Z247">
        <v>109.765</v>
      </c>
      <c r="AB247" s="3">
        <v>41758</v>
      </c>
      <c r="AC247" s="9">
        <v>112.03</v>
      </c>
      <c r="AD247" s="9"/>
      <c r="AE247" s="3">
        <v>41758</v>
      </c>
      <c r="AF247">
        <v>50.369900000000001</v>
      </c>
      <c r="AH247" s="3">
        <v>41752</v>
      </c>
      <c r="AI247">
        <v>191.87</v>
      </c>
      <c r="AK247" s="3">
        <v>41758</v>
      </c>
      <c r="AL247">
        <v>113.14</v>
      </c>
      <c r="AN247" s="3">
        <v>41752</v>
      </c>
      <c r="AO247">
        <v>13.553000000000001</v>
      </c>
      <c r="AQ247" s="3">
        <v>41752</v>
      </c>
      <c r="AR247">
        <v>21.05</v>
      </c>
      <c r="AT247" s="3">
        <v>41752</v>
      </c>
      <c r="AU247">
        <v>8.16</v>
      </c>
      <c r="AW247" s="3">
        <v>41758</v>
      </c>
      <c r="AX247">
        <v>49.45</v>
      </c>
      <c r="AZ247" s="3">
        <v>41754</v>
      </c>
      <c r="BA247">
        <v>1257.5</v>
      </c>
      <c r="BC247" s="3">
        <v>41758</v>
      </c>
      <c r="BD247">
        <v>35.07</v>
      </c>
      <c r="BF247" s="3">
        <v>41758</v>
      </c>
      <c r="BG247">
        <v>63.11</v>
      </c>
      <c r="BI247" s="3">
        <v>41758</v>
      </c>
      <c r="BJ247">
        <v>26.46</v>
      </c>
      <c r="BL247" s="3">
        <v>41758</v>
      </c>
      <c r="BM247">
        <v>67.010000000000005</v>
      </c>
      <c r="BO247" s="3">
        <v>41752</v>
      </c>
      <c r="BP247">
        <v>0.23799999999999999</v>
      </c>
      <c r="BR247" s="3">
        <v>41767</v>
      </c>
      <c r="BS247">
        <v>65.095100000000002</v>
      </c>
      <c r="BU247" s="3">
        <v>41745</v>
      </c>
      <c r="BV247">
        <v>1.2158</v>
      </c>
      <c r="BX247" s="3">
        <v>41745</v>
      </c>
      <c r="BY247">
        <v>0.7238</v>
      </c>
    </row>
    <row r="248" spans="1:77" x14ac:dyDescent="0.25">
      <c r="A248" s="3">
        <v>41757</v>
      </c>
      <c r="B248">
        <v>78.73</v>
      </c>
      <c r="D248" s="3">
        <v>41757</v>
      </c>
      <c r="E248">
        <v>111.99</v>
      </c>
      <c r="G248" s="3">
        <v>41757</v>
      </c>
      <c r="H248">
        <v>142.44</v>
      </c>
      <c r="J248" s="3">
        <v>41757</v>
      </c>
      <c r="K248">
        <v>161.41</v>
      </c>
      <c r="M248" s="3">
        <v>41757</v>
      </c>
      <c r="N248">
        <v>185.83</v>
      </c>
      <c r="P248" s="3">
        <v>41759</v>
      </c>
      <c r="Q248">
        <v>118.15</v>
      </c>
      <c r="S248" s="3">
        <v>41757</v>
      </c>
      <c r="T248">
        <v>130.30500000000001</v>
      </c>
      <c r="V248" s="3">
        <v>41759</v>
      </c>
      <c r="W248" s="9">
        <v>94.34</v>
      </c>
      <c r="X248" s="9"/>
      <c r="Y248" s="3">
        <v>41757</v>
      </c>
      <c r="Z248">
        <v>109.72</v>
      </c>
      <c r="AB248" s="3">
        <v>41759</v>
      </c>
      <c r="AC248" s="9">
        <v>112.17</v>
      </c>
      <c r="AD248" s="9"/>
      <c r="AE248" s="3">
        <v>41759</v>
      </c>
      <c r="AF248">
        <v>50.43</v>
      </c>
      <c r="AH248" s="3">
        <v>41753</v>
      </c>
      <c r="AI248">
        <v>191.85</v>
      </c>
      <c r="AK248" s="3">
        <v>41759</v>
      </c>
      <c r="AL248">
        <v>113.58</v>
      </c>
      <c r="AN248" s="3">
        <v>41753</v>
      </c>
      <c r="AO248">
        <v>13.577</v>
      </c>
      <c r="AQ248" s="3">
        <v>41753</v>
      </c>
      <c r="AR248">
        <v>21.12</v>
      </c>
      <c r="AT248" s="3">
        <v>41753</v>
      </c>
      <c r="AU248">
        <v>8.0850000000000009</v>
      </c>
      <c r="AW248" s="3">
        <v>41759</v>
      </c>
      <c r="AX248">
        <v>49.39</v>
      </c>
      <c r="AZ248" s="3">
        <v>41757</v>
      </c>
      <c r="BA248">
        <v>1261</v>
      </c>
      <c r="BC248" s="3">
        <v>41759</v>
      </c>
      <c r="BD248">
        <v>34.93</v>
      </c>
      <c r="BF248" s="3">
        <v>41759</v>
      </c>
      <c r="BG248">
        <v>62.55</v>
      </c>
      <c r="BI248" s="3">
        <v>41759</v>
      </c>
      <c r="BJ248">
        <v>26.38</v>
      </c>
      <c r="BL248" s="3">
        <v>41759</v>
      </c>
      <c r="BM248">
        <v>67.06</v>
      </c>
      <c r="BO248" s="3">
        <v>41753</v>
      </c>
      <c r="BP248">
        <v>0.29399999999999998</v>
      </c>
      <c r="BR248" s="3">
        <v>41768</v>
      </c>
      <c r="BS248">
        <v>65.598799999999997</v>
      </c>
      <c r="BU248" s="3">
        <v>41746</v>
      </c>
      <c r="BV248">
        <v>1.2158</v>
      </c>
      <c r="BX248" s="3">
        <v>41746</v>
      </c>
      <c r="BY248">
        <v>0.72389999999999999</v>
      </c>
    </row>
    <row r="249" spans="1:77" x14ac:dyDescent="0.25">
      <c r="A249" s="3">
        <v>41758</v>
      </c>
      <c r="B249">
        <v>78.61</v>
      </c>
      <c r="D249" s="3">
        <v>41758</v>
      </c>
      <c r="E249">
        <v>111.815</v>
      </c>
      <c r="G249" s="3">
        <v>41758</v>
      </c>
      <c r="H249">
        <v>142.47</v>
      </c>
      <c r="J249" s="3">
        <v>41758</v>
      </c>
      <c r="K249">
        <v>161.5</v>
      </c>
      <c r="M249" s="3">
        <v>41758</v>
      </c>
      <c r="N249">
        <v>185.81</v>
      </c>
      <c r="P249" s="3">
        <v>41760</v>
      </c>
      <c r="Q249">
        <v>118.3</v>
      </c>
      <c r="S249" s="3">
        <v>41758</v>
      </c>
      <c r="T249">
        <v>130.405</v>
      </c>
      <c r="V249" s="3">
        <v>41760</v>
      </c>
      <c r="W249" s="9">
        <v>93.82</v>
      </c>
      <c r="X249" s="9"/>
      <c r="Y249" s="3">
        <v>41758</v>
      </c>
      <c r="Z249">
        <v>109.89</v>
      </c>
      <c r="AB249" s="3">
        <v>41760</v>
      </c>
      <c r="AC249" s="9">
        <v>111.73</v>
      </c>
      <c r="AD249" s="9"/>
      <c r="AE249" s="3">
        <v>41760</v>
      </c>
      <c r="AF249">
        <v>50.35</v>
      </c>
      <c r="AH249" s="3">
        <v>41754</v>
      </c>
      <c r="AI249">
        <v>192.31</v>
      </c>
      <c r="AK249" s="3">
        <v>41760</v>
      </c>
      <c r="AL249">
        <v>113.73</v>
      </c>
      <c r="AN249" s="3">
        <v>41754</v>
      </c>
      <c r="AO249">
        <v>13.444000000000001</v>
      </c>
      <c r="AQ249" s="3">
        <v>41754</v>
      </c>
      <c r="AR249">
        <v>20.965</v>
      </c>
      <c r="AT249" s="3">
        <v>41754</v>
      </c>
      <c r="AU249">
        <v>8.08</v>
      </c>
      <c r="AW249" s="3">
        <v>41760</v>
      </c>
      <c r="AX249">
        <v>49.14</v>
      </c>
      <c r="AZ249" s="3">
        <v>41758</v>
      </c>
      <c r="BA249">
        <v>1284</v>
      </c>
      <c r="BC249" s="3">
        <v>41760</v>
      </c>
      <c r="BD249">
        <v>34.99</v>
      </c>
      <c r="BF249" s="3">
        <v>41760</v>
      </c>
      <c r="BG249">
        <v>62.86</v>
      </c>
      <c r="BI249" s="3">
        <v>41760</v>
      </c>
      <c r="BJ249">
        <v>26.41</v>
      </c>
      <c r="BL249" s="3">
        <v>41760</v>
      </c>
      <c r="BM249">
        <v>67.25</v>
      </c>
      <c r="BO249" s="3">
        <v>41754</v>
      </c>
      <c r="BP249">
        <v>0.33100000000000002</v>
      </c>
      <c r="BR249" s="3">
        <v>41771</v>
      </c>
      <c r="BS249">
        <v>65.603499999999997</v>
      </c>
      <c r="BU249" s="3">
        <v>41747</v>
      </c>
      <c r="BV249">
        <v>1.2154</v>
      </c>
      <c r="BX249" s="3">
        <v>41747</v>
      </c>
      <c r="BY249">
        <v>0.72389999999999999</v>
      </c>
    </row>
    <row r="250" spans="1:77" x14ac:dyDescent="0.25">
      <c r="A250" s="3">
        <v>41759</v>
      </c>
      <c r="B250">
        <v>78.385000000000005</v>
      </c>
      <c r="D250" s="3">
        <v>41759</v>
      </c>
      <c r="E250">
        <v>111.845</v>
      </c>
      <c r="G250" s="3">
        <v>41759</v>
      </c>
      <c r="H250">
        <v>142.51</v>
      </c>
      <c r="J250" s="3">
        <v>41759</v>
      </c>
      <c r="K250">
        <v>161.72</v>
      </c>
      <c r="M250" s="3">
        <v>41759</v>
      </c>
      <c r="N250">
        <v>186.38</v>
      </c>
      <c r="P250" s="3">
        <v>41761</v>
      </c>
      <c r="Q250">
        <v>118.55</v>
      </c>
      <c r="S250" s="3">
        <v>41759</v>
      </c>
      <c r="T250">
        <v>130.72499999999999</v>
      </c>
      <c r="V250" s="3">
        <v>41761</v>
      </c>
      <c r="W250" s="9">
        <v>94.04</v>
      </c>
      <c r="X250" s="9"/>
      <c r="Y250" s="3">
        <v>41759</v>
      </c>
      <c r="Z250">
        <v>109.93</v>
      </c>
      <c r="AB250" s="3">
        <v>41761</v>
      </c>
      <c r="AC250" s="9">
        <v>111.99</v>
      </c>
      <c r="AD250" s="9"/>
      <c r="AE250" s="3">
        <v>41761</v>
      </c>
      <c r="AF250">
        <v>50.37</v>
      </c>
      <c r="AH250" s="3">
        <v>41757</v>
      </c>
      <c r="AI250">
        <v>192.07</v>
      </c>
      <c r="AK250" s="3">
        <v>41761</v>
      </c>
      <c r="AL250">
        <v>114.03</v>
      </c>
      <c r="AN250" s="3">
        <v>41757</v>
      </c>
      <c r="AO250">
        <v>13.446</v>
      </c>
      <c r="AQ250" s="3">
        <v>41757</v>
      </c>
      <c r="AR250">
        <v>21.004999999999999</v>
      </c>
      <c r="AT250" s="3">
        <v>41757</v>
      </c>
      <c r="AU250">
        <v>8.0649999999999995</v>
      </c>
      <c r="AW250" s="3">
        <v>41761</v>
      </c>
      <c r="AX250">
        <v>49.21</v>
      </c>
      <c r="AZ250" s="3">
        <v>41759</v>
      </c>
      <c r="BA250">
        <v>1269</v>
      </c>
      <c r="BC250" s="3">
        <v>41761</v>
      </c>
      <c r="BD250">
        <v>35</v>
      </c>
      <c r="BF250" s="3">
        <v>41761</v>
      </c>
      <c r="BG250">
        <v>62.69</v>
      </c>
      <c r="BI250" s="3">
        <v>41761</v>
      </c>
      <c r="BJ250">
        <v>26.53</v>
      </c>
      <c r="BL250" s="3">
        <v>41761</v>
      </c>
      <c r="BM250">
        <v>67.78</v>
      </c>
      <c r="BO250" s="3">
        <v>41757</v>
      </c>
      <c r="BP250">
        <v>0.39800000000000002</v>
      </c>
      <c r="BR250" s="3">
        <v>41772</v>
      </c>
      <c r="BS250">
        <v>65.834900000000005</v>
      </c>
      <c r="BU250" s="3">
        <v>41750</v>
      </c>
      <c r="BV250">
        <v>1.2174</v>
      </c>
      <c r="BX250" s="3">
        <v>41750</v>
      </c>
      <c r="BY250">
        <v>0.72489999999999999</v>
      </c>
    </row>
    <row r="251" spans="1:77" x14ac:dyDescent="0.25">
      <c r="A251" s="3">
        <v>41760</v>
      </c>
      <c r="B251">
        <v>78.385000000000005</v>
      </c>
      <c r="D251" s="3">
        <v>41760</v>
      </c>
      <c r="E251">
        <v>112.13</v>
      </c>
      <c r="G251" s="3">
        <v>41761</v>
      </c>
      <c r="H251">
        <v>142.58000000000001</v>
      </c>
      <c r="J251" s="3">
        <v>41760</v>
      </c>
      <c r="K251">
        <v>161.77500000000001</v>
      </c>
      <c r="M251" s="3">
        <v>41760</v>
      </c>
      <c r="N251">
        <v>186.51499999999999</v>
      </c>
      <c r="P251" s="3">
        <v>41764</v>
      </c>
      <c r="Q251">
        <v>118.25</v>
      </c>
      <c r="S251" s="3">
        <v>41760</v>
      </c>
      <c r="T251">
        <v>130.76249999999999</v>
      </c>
      <c r="V251" s="3">
        <v>41764</v>
      </c>
      <c r="W251" s="9">
        <v>94</v>
      </c>
      <c r="X251" s="9"/>
      <c r="Y251" s="3">
        <v>41760</v>
      </c>
      <c r="Z251">
        <v>109.95</v>
      </c>
      <c r="AB251" s="3">
        <v>41764</v>
      </c>
      <c r="AC251" s="9">
        <v>112.03</v>
      </c>
      <c r="AD251" s="9"/>
      <c r="AE251" s="3">
        <v>41764</v>
      </c>
      <c r="AF251">
        <v>50.37</v>
      </c>
      <c r="AH251" s="3">
        <v>41758</v>
      </c>
      <c r="AI251">
        <v>192.36</v>
      </c>
      <c r="AK251" s="3">
        <v>41764</v>
      </c>
      <c r="AL251">
        <v>113.79</v>
      </c>
      <c r="AN251" s="3">
        <v>41758</v>
      </c>
      <c r="AO251">
        <v>13.558999999999999</v>
      </c>
      <c r="AQ251" s="3">
        <v>41758</v>
      </c>
      <c r="AR251">
        <v>21.29</v>
      </c>
      <c r="AT251" s="3">
        <v>41758</v>
      </c>
      <c r="AU251">
        <v>8.125</v>
      </c>
      <c r="AW251" s="3">
        <v>41764</v>
      </c>
      <c r="AX251">
        <v>49.15</v>
      </c>
      <c r="AZ251" s="3">
        <v>41760</v>
      </c>
      <c r="BA251">
        <v>1263</v>
      </c>
      <c r="BC251" s="3">
        <v>41764</v>
      </c>
      <c r="BD251">
        <v>34.700000000000003</v>
      </c>
      <c r="BF251" s="3">
        <v>41764</v>
      </c>
      <c r="BG251">
        <v>62.56</v>
      </c>
      <c r="BI251" s="3">
        <v>41764</v>
      </c>
      <c r="BJ251">
        <v>26.38</v>
      </c>
      <c r="BL251" s="3">
        <v>41764</v>
      </c>
      <c r="BM251">
        <v>66.78</v>
      </c>
      <c r="BO251" s="3">
        <v>41758</v>
      </c>
      <c r="BP251">
        <v>0.45700000000000002</v>
      </c>
      <c r="BR251" s="3">
        <v>41773</v>
      </c>
      <c r="BS251">
        <v>65.813900000000004</v>
      </c>
      <c r="BU251" s="3">
        <v>41751</v>
      </c>
      <c r="BV251">
        <v>1.2187000000000001</v>
      </c>
      <c r="BX251" s="3">
        <v>41751</v>
      </c>
      <c r="BY251">
        <v>0.72440000000000004</v>
      </c>
    </row>
    <row r="252" spans="1:77" x14ac:dyDescent="0.25">
      <c r="A252" s="3">
        <v>41761</v>
      </c>
      <c r="B252">
        <v>78.444999999999993</v>
      </c>
      <c r="D252" s="3">
        <v>41761</v>
      </c>
      <c r="E252">
        <v>112.33</v>
      </c>
      <c r="G252" s="3">
        <v>41764</v>
      </c>
      <c r="H252">
        <v>142.58000000000001</v>
      </c>
      <c r="J252" s="3">
        <v>41761</v>
      </c>
      <c r="K252">
        <v>161.88499999999999</v>
      </c>
      <c r="M252" s="3">
        <v>41761</v>
      </c>
      <c r="N252">
        <v>186.71</v>
      </c>
      <c r="P252" s="3">
        <v>41765</v>
      </c>
      <c r="Q252">
        <v>118.45</v>
      </c>
      <c r="S252" s="3">
        <v>41761</v>
      </c>
      <c r="T252">
        <v>130.89375000000001</v>
      </c>
      <c r="V252" s="3">
        <v>41765</v>
      </c>
      <c r="W252" s="9">
        <v>94.02</v>
      </c>
      <c r="X252" s="9"/>
      <c r="Y252" s="3">
        <v>41761</v>
      </c>
      <c r="Z252">
        <v>109.97</v>
      </c>
      <c r="AB252" s="3">
        <v>41765</v>
      </c>
      <c r="AC252" s="9">
        <v>112.39</v>
      </c>
      <c r="AD252" s="9"/>
      <c r="AE252" s="3">
        <v>41765</v>
      </c>
      <c r="AF252">
        <v>50.461100000000002</v>
      </c>
      <c r="AH252" s="3">
        <v>41759</v>
      </c>
      <c r="AI252">
        <v>193.31</v>
      </c>
      <c r="AK252" s="3">
        <v>41765</v>
      </c>
      <c r="AL252">
        <v>113.75</v>
      </c>
      <c r="AN252" s="3">
        <v>41759</v>
      </c>
      <c r="AO252">
        <v>13.51</v>
      </c>
      <c r="AQ252" s="3">
        <v>41759</v>
      </c>
      <c r="AR252">
        <v>21.29</v>
      </c>
      <c r="AT252" s="3">
        <v>41759</v>
      </c>
      <c r="AU252">
        <v>8.0549999999999997</v>
      </c>
      <c r="AW252" s="3">
        <v>41765</v>
      </c>
      <c r="AX252">
        <v>49.27</v>
      </c>
      <c r="AZ252" s="3">
        <v>41761</v>
      </c>
      <c r="BA252">
        <v>1287</v>
      </c>
      <c r="BC252" s="3">
        <v>41765</v>
      </c>
      <c r="BD252">
        <v>34.76</v>
      </c>
      <c r="BF252" s="3">
        <v>41765</v>
      </c>
      <c r="BG252">
        <v>62.75</v>
      </c>
      <c r="BI252" s="3">
        <v>41765</v>
      </c>
      <c r="BJ252">
        <v>26.45</v>
      </c>
      <c r="BL252" s="3">
        <v>41765</v>
      </c>
      <c r="BM252">
        <v>67.180000000000007</v>
      </c>
      <c r="BO252" s="3">
        <v>41759</v>
      </c>
      <c r="BP252">
        <v>0.4</v>
      </c>
      <c r="BR252" s="3">
        <v>41774</v>
      </c>
      <c r="BS252">
        <v>65.783100000000005</v>
      </c>
      <c r="BU252" s="3">
        <v>41752</v>
      </c>
      <c r="BV252">
        <v>1.2145999999999999</v>
      </c>
      <c r="BX252" s="3">
        <v>41752</v>
      </c>
      <c r="BY252">
        <v>0.72360000000000002</v>
      </c>
    </row>
    <row r="253" spans="1:77" x14ac:dyDescent="0.25">
      <c r="A253" s="3">
        <v>41765</v>
      </c>
      <c r="B253">
        <v>77.965000000000003</v>
      </c>
      <c r="D253" s="3">
        <v>41765</v>
      </c>
      <c r="E253">
        <v>111.745</v>
      </c>
      <c r="G253" s="3">
        <v>41765</v>
      </c>
      <c r="H253">
        <v>142.6</v>
      </c>
      <c r="J253" s="3">
        <v>41765</v>
      </c>
      <c r="K253">
        <v>162</v>
      </c>
      <c r="M253" s="3">
        <v>41765</v>
      </c>
      <c r="N253">
        <v>186.72499999999999</v>
      </c>
      <c r="P253" s="3">
        <v>41766</v>
      </c>
      <c r="Q253">
        <v>118.47</v>
      </c>
      <c r="S253" s="3">
        <v>41765</v>
      </c>
      <c r="T253">
        <v>130.88</v>
      </c>
      <c r="V253" s="3">
        <v>41766</v>
      </c>
      <c r="W253" s="9">
        <v>94.16</v>
      </c>
      <c r="X253" s="9"/>
      <c r="Y253" s="3">
        <v>41765</v>
      </c>
      <c r="Z253">
        <v>110.05</v>
      </c>
      <c r="AB253" s="3">
        <v>41766</v>
      </c>
      <c r="AC253" s="9">
        <v>113.29</v>
      </c>
      <c r="AD253" s="9"/>
      <c r="AE253" s="3">
        <v>41766</v>
      </c>
      <c r="AF253">
        <v>50.86</v>
      </c>
      <c r="AH253" s="3">
        <v>41761</v>
      </c>
      <c r="AI253">
        <v>193.65</v>
      </c>
      <c r="AK253" s="3">
        <v>41766</v>
      </c>
      <c r="AL253">
        <v>113.82</v>
      </c>
      <c r="AN253" s="3">
        <v>41761</v>
      </c>
      <c r="AO253">
        <v>13.548999999999999</v>
      </c>
      <c r="AQ253" s="3">
        <v>41761</v>
      </c>
      <c r="AR253">
        <v>21.274999999999999</v>
      </c>
      <c r="AT253" s="3">
        <v>41761</v>
      </c>
      <c r="AU253">
        <v>8.17</v>
      </c>
      <c r="AW253" s="3">
        <v>41766</v>
      </c>
      <c r="AX253">
        <v>49.23</v>
      </c>
      <c r="AZ253" s="3">
        <v>41765</v>
      </c>
      <c r="BA253">
        <v>1287</v>
      </c>
      <c r="BC253" s="3">
        <v>41766</v>
      </c>
      <c r="BD253">
        <v>34.61</v>
      </c>
      <c r="BF253" s="3">
        <v>41766</v>
      </c>
      <c r="BG253">
        <v>62.42</v>
      </c>
      <c r="BI253" s="3">
        <v>41766</v>
      </c>
      <c r="BJ253">
        <v>26.24</v>
      </c>
      <c r="BL253" s="3">
        <v>41766</v>
      </c>
      <c r="BM253">
        <v>67.83</v>
      </c>
      <c r="BO253" s="3">
        <v>41761</v>
      </c>
      <c r="BP253">
        <v>0.159</v>
      </c>
      <c r="BR253" s="3">
        <v>41775</v>
      </c>
      <c r="BS253">
        <v>65.840800000000002</v>
      </c>
      <c r="BU253" s="3">
        <v>41753</v>
      </c>
      <c r="BV253">
        <v>1.2147999999999999</v>
      </c>
      <c r="BX253" s="3">
        <v>41753</v>
      </c>
      <c r="BY253">
        <v>0.72299999999999998</v>
      </c>
    </row>
    <row r="254" spans="1:77" x14ac:dyDescent="0.25">
      <c r="A254" s="3">
        <v>41766</v>
      </c>
      <c r="B254">
        <v>78.069999999999993</v>
      </c>
      <c r="D254" s="3">
        <v>41766</v>
      </c>
      <c r="E254">
        <v>112.01</v>
      </c>
      <c r="G254" s="3">
        <v>41766</v>
      </c>
      <c r="H254">
        <v>142.59</v>
      </c>
      <c r="J254" s="3">
        <v>41766</v>
      </c>
      <c r="K254">
        <v>161.91</v>
      </c>
      <c r="M254" s="3">
        <v>41766</v>
      </c>
      <c r="N254">
        <v>186.58500000000001</v>
      </c>
      <c r="P254" s="3">
        <v>41767</v>
      </c>
      <c r="Q254">
        <v>118.5</v>
      </c>
      <c r="S254" s="3">
        <v>41766</v>
      </c>
      <c r="T254">
        <v>130.8725</v>
      </c>
      <c r="V254" s="3">
        <v>41767</v>
      </c>
      <c r="W254" s="9">
        <v>94.14</v>
      </c>
      <c r="X254" s="9"/>
      <c r="Y254" s="3">
        <v>41766</v>
      </c>
      <c r="Z254">
        <v>110.01</v>
      </c>
      <c r="AB254" s="3">
        <v>41767</v>
      </c>
      <c r="AC254" s="9">
        <v>113.77</v>
      </c>
      <c r="AD254" s="9"/>
      <c r="AE254" s="3">
        <v>41767</v>
      </c>
      <c r="AF254">
        <v>50.99</v>
      </c>
      <c r="AH254" s="3">
        <v>41764</v>
      </c>
      <c r="AI254">
        <v>193.65</v>
      </c>
      <c r="AK254" s="3">
        <v>41767</v>
      </c>
      <c r="AL254">
        <v>113.98</v>
      </c>
      <c r="AN254" s="3">
        <v>41764</v>
      </c>
      <c r="AO254">
        <v>13.525</v>
      </c>
      <c r="AQ254" s="3">
        <v>41764</v>
      </c>
      <c r="AR254">
        <v>21.225000000000001</v>
      </c>
      <c r="AT254" s="3">
        <v>41764</v>
      </c>
      <c r="AU254">
        <v>8.1300000000000008</v>
      </c>
      <c r="AW254" s="3">
        <v>41767</v>
      </c>
      <c r="AX254">
        <v>49.26</v>
      </c>
      <c r="AZ254" s="3">
        <v>41766</v>
      </c>
      <c r="BA254">
        <v>1304</v>
      </c>
      <c r="BC254" s="3">
        <v>41767</v>
      </c>
      <c r="BD254">
        <v>34.72</v>
      </c>
      <c r="BF254" s="3">
        <v>41767</v>
      </c>
      <c r="BG254">
        <v>62.75</v>
      </c>
      <c r="BI254" s="3">
        <v>41767</v>
      </c>
      <c r="BJ254">
        <v>26.15</v>
      </c>
      <c r="BL254" s="3">
        <v>41767</v>
      </c>
      <c r="BM254">
        <v>68.75</v>
      </c>
      <c r="BO254" s="3">
        <v>41764</v>
      </c>
      <c r="BP254">
        <v>0.126</v>
      </c>
      <c r="BR254" s="3">
        <v>41778</v>
      </c>
      <c r="BS254">
        <v>65.769900000000007</v>
      </c>
      <c r="BU254" s="3">
        <v>41754</v>
      </c>
      <c r="BV254">
        <v>1.2145999999999999</v>
      </c>
      <c r="BX254" s="3">
        <v>41754</v>
      </c>
      <c r="BY254">
        <v>0.7228</v>
      </c>
    </row>
    <row r="255" spans="1:77" x14ac:dyDescent="0.25">
      <c r="A255" s="3">
        <v>41767</v>
      </c>
      <c r="B255">
        <v>78.185000000000002</v>
      </c>
      <c r="D255" s="3">
        <v>41767</v>
      </c>
      <c r="E255">
        <v>112.47</v>
      </c>
      <c r="G255" s="3">
        <v>41767</v>
      </c>
      <c r="H255">
        <v>142.68</v>
      </c>
      <c r="J255" s="3">
        <v>41767</v>
      </c>
      <c r="K255">
        <v>162.245</v>
      </c>
      <c r="M255" s="3">
        <v>41767</v>
      </c>
      <c r="N255">
        <v>187.20500000000001</v>
      </c>
      <c r="P255" s="3">
        <v>41768</v>
      </c>
      <c r="Q255">
        <v>118.37</v>
      </c>
      <c r="S255" s="3">
        <v>41767</v>
      </c>
      <c r="T255">
        <v>131.16</v>
      </c>
      <c r="V255" s="3">
        <v>41768</v>
      </c>
      <c r="W255" s="9">
        <v>94.23</v>
      </c>
      <c r="X255" s="9"/>
      <c r="Y255" s="3">
        <v>41767</v>
      </c>
      <c r="Z255">
        <v>110.23</v>
      </c>
      <c r="AB255" s="3">
        <v>41768</v>
      </c>
      <c r="AC255" s="9">
        <v>113.55</v>
      </c>
      <c r="AD255" s="9"/>
      <c r="AE255" s="3">
        <v>41768</v>
      </c>
      <c r="AF255">
        <v>50.79</v>
      </c>
      <c r="AH255" s="3">
        <v>41765</v>
      </c>
      <c r="AI255">
        <v>193.5</v>
      </c>
      <c r="AK255" s="3">
        <v>41768</v>
      </c>
      <c r="AL255">
        <v>113.91</v>
      </c>
      <c r="AN255" s="3">
        <v>41765</v>
      </c>
      <c r="AO255">
        <v>13.436999999999999</v>
      </c>
      <c r="AQ255" s="3">
        <v>41765</v>
      </c>
      <c r="AR255">
        <v>21.155000000000001</v>
      </c>
      <c r="AT255" s="3">
        <v>41765</v>
      </c>
      <c r="AU255">
        <v>8.09</v>
      </c>
      <c r="AW255" s="3">
        <v>41768</v>
      </c>
      <c r="AX255">
        <v>49.35</v>
      </c>
      <c r="AZ255" s="3">
        <v>41767</v>
      </c>
      <c r="BA255">
        <v>1311</v>
      </c>
      <c r="BC255" s="3">
        <v>41768</v>
      </c>
      <c r="BD255">
        <v>34.58</v>
      </c>
      <c r="BF255" s="3">
        <v>41768</v>
      </c>
      <c r="BG255">
        <v>62.63</v>
      </c>
      <c r="BI255" s="3">
        <v>41768</v>
      </c>
      <c r="BJ255">
        <v>27.05</v>
      </c>
      <c r="BL255" s="3">
        <v>41768</v>
      </c>
      <c r="BM255">
        <v>68.42</v>
      </c>
      <c r="BO255" s="3">
        <v>41765</v>
      </c>
      <c r="BP255">
        <v>0.108</v>
      </c>
      <c r="BR255" s="3">
        <v>41779</v>
      </c>
      <c r="BS255">
        <v>65.884799999999998</v>
      </c>
      <c r="BU255" s="3">
        <v>41757</v>
      </c>
      <c r="BV255">
        <v>1.2134</v>
      </c>
      <c r="BX255" s="3">
        <v>41757</v>
      </c>
      <c r="BY255">
        <v>0.72189999999999999</v>
      </c>
    </row>
    <row r="256" spans="1:77" x14ac:dyDescent="0.25">
      <c r="A256" s="3">
        <v>41768</v>
      </c>
      <c r="B256">
        <v>78.605000000000004</v>
      </c>
      <c r="D256" s="3">
        <v>41768</v>
      </c>
      <c r="E256">
        <v>112.875</v>
      </c>
      <c r="G256" s="3">
        <v>41768</v>
      </c>
      <c r="H256">
        <v>142.6</v>
      </c>
      <c r="J256" s="3">
        <v>41768</v>
      </c>
      <c r="K256">
        <v>162.13999999999999</v>
      </c>
      <c r="M256" s="3">
        <v>41768</v>
      </c>
      <c r="N256">
        <v>187.07499999999999</v>
      </c>
      <c r="P256" s="3">
        <v>41771</v>
      </c>
      <c r="Q256">
        <v>118.07</v>
      </c>
      <c r="S256" s="3">
        <v>41768</v>
      </c>
      <c r="T256">
        <v>131.2475</v>
      </c>
      <c r="V256" s="3">
        <v>41771</v>
      </c>
      <c r="W256" s="9">
        <v>94.33</v>
      </c>
      <c r="X256" s="9"/>
      <c r="Y256" s="3">
        <v>41768</v>
      </c>
      <c r="Z256">
        <v>110.25</v>
      </c>
      <c r="AB256" s="3">
        <v>41771</v>
      </c>
      <c r="AC256" s="9">
        <v>113.45</v>
      </c>
      <c r="AD256" s="9"/>
      <c r="AE256" s="3">
        <v>41771</v>
      </c>
      <c r="AF256">
        <v>50.95</v>
      </c>
      <c r="AH256" s="3">
        <v>41766</v>
      </c>
      <c r="AI256">
        <v>193.59</v>
      </c>
      <c r="AK256" s="3">
        <v>41771</v>
      </c>
      <c r="AL256">
        <v>113.6</v>
      </c>
      <c r="AN256" s="3">
        <v>41766</v>
      </c>
      <c r="AO256">
        <v>13.409000000000001</v>
      </c>
      <c r="AQ256" s="3">
        <v>41766</v>
      </c>
      <c r="AR256">
        <v>21.204999999999998</v>
      </c>
      <c r="AT256" s="3">
        <v>41766</v>
      </c>
      <c r="AU256">
        <v>8.0299999999999994</v>
      </c>
      <c r="AW256" s="3">
        <v>41771</v>
      </c>
      <c r="AX256">
        <v>49.7</v>
      </c>
      <c r="AZ256" s="3">
        <v>41768</v>
      </c>
      <c r="BA256">
        <v>1311.5</v>
      </c>
      <c r="BC256" s="3">
        <v>41771</v>
      </c>
      <c r="BD256">
        <v>35.32</v>
      </c>
      <c r="BF256" s="3">
        <v>41771</v>
      </c>
      <c r="BG256">
        <v>63.48</v>
      </c>
      <c r="BI256" s="3">
        <v>41771</v>
      </c>
      <c r="BJ256">
        <v>28.01</v>
      </c>
      <c r="BL256" s="3">
        <v>41771</v>
      </c>
      <c r="BM256">
        <v>69.3</v>
      </c>
      <c r="BO256" s="3">
        <v>41766</v>
      </c>
      <c r="BP256">
        <v>0.26</v>
      </c>
      <c r="BR256" s="3">
        <v>41780</v>
      </c>
      <c r="BS256">
        <v>66.035200000000003</v>
      </c>
      <c r="BU256" s="3">
        <v>41758</v>
      </c>
      <c r="BV256">
        <v>1.2182999999999999</v>
      </c>
      <c r="BX256" s="3">
        <v>41758</v>
      </c>
      <c r="BY256">
        <v>0.72399999999999998</v>
      </c>
    </row>
    <row r="257" spans="1:77" x14ac:dyDescent="0.25">
      <c r="A257" s="3">
        <v>41771</v>
      </c>
      <c r="B257">
        <v>78.504999999999995</v>
      </c>
      <c r="D257" s="3">
        <v>41771</v>
      </c>
      <c r="E257">
        <v>112.505</v>
      </c>
      <c r="G257" s="3">
        <v>41771</v>
      </c>
      <c r="H257">
        <v>142.56</v>
      </c>
      <c r="J257" s="3">
        <v>41771</v>
      </c>
      <c r="K257">
        <v>162.02500000000001</v>
      </c>
      <c r="M257" s="3">
        <v>41771</v>
      </c>
      <c r="N257">
        <v>186.92</v>
      </c>
      <c r="P257" s="3">
        <v>41772</v>
      </c>
      <c r="Q257">
        <v>118.51</v>
      </c>
      <c r="S257" s="3">
        <v>41771</v>
      </c>
      <c r="T257">
        <v>131.23750000000001</v>
      </c>
      <c r="V257" s="3">
        <v>41772</v>
      </c>
      <c r="W257" s="9">
        <v>94.48</v>
      </c>
      <c r="X257" s="9"/>
      <c r="Y257" s="3">
        <v>41771</v>
      </c>
      <c r="Z257">
        <v>110.41</v>
      </c>
      <c r="AB257" s="3">
        <v>41772</v>
      </c>
      <c r="AC257" s="9">
        <v>113.49</v>
      </c>
      <c r="AD257" s="9"/>
      <c r="AE257" s="3">
        <v>41772</v>
      </c>
      <c r="AF257">
        <v>50.9955</v>
      </c>
      <c r="AH257" s="3">
        <v>41767</v>
      </c>
      <c r="AI257">
        <v>193.48</v>
      </c>
      <c r="AK257" s="3">
        <v>41772</v>
      </c>
      <c r="AL257">
        <v>113.89</v>
      </c>
      <c r="AN257" s="3">
        <v>41767</v>
      </c>
      <c r="AO257">
        <v>13.589</v>
      </c>
      <c r="AQ257" s="3">
        <v>41767</v>
      </c>
      <c r="AR257">
        <v>21.43</v>
      </c>
      <c r="AT257" s="3">
        <v>41767</v>
      </c>
      <c r="AU257">
        <v>8.0950000000000006</v>
      </c>
      <c r="AW257" s="3">
        <v>41772</v>
      </c>
      <c r="AX257">
        <v>49.78</v>
      </c>
      <c r="AZ257" s="3">
        <v>41771</v>
      </c>
      <c r="BA257">
        <v>1321</v>
      </c>
      <c r="BC257" s="3">
        <v>41772</v>
      </c>
      <c r="BD257">
        <v>35.42</v>
      </c>
      <c r="BF257" s="3">
        <v>41772</v>
      </c>
      <c r="BG257">
        <v>64.17</v>
      </c>
      <c r="BI257" s="3">
        <v>41772</v>
      </c>
      <c r="BJ257">
        <v>28.18</v>
      </c>
      <c r="BL257" s="3">
        <v>41772</v>
      </c>
      <c r="BM257">
        <v>69.64</v>
      </c>
      <c r="BO257" s="3">
        <v>41767</v>
      </c>
      <c r="BP257">
        <v>0.23899999999999999</v>
      </c>
      <c r="BR257" s="3">
        <v>41781</v>
      </c>
      <c r="BS257">
        <v>66.073700000000002</v>
      </c>
      <c r="BU257" s="3">
        <v>41759</v>
      </c>
      <c r="BV257">
        <v>1.2165999999999999</v>
      </c>
      <c r="BX257" s="3">
        <v>41759</v>
      </c>
      <c r="BY257">
        <v>0.72109999999999996</v>
      </c>
    </row>
    <row r="258" spans="1:77" x14ac:dyDescent="0.25">
      <c r="A258" s="3">
        <v>41772</v>
      </c>
      <c r="B258">
        <v>78.694999999999993</v>
      </c>
      <c r="D258" s="3">
        <v>41772</v>
      </c>
      <c r="E258">
        <v>112.94</v>
      </c>
      <c r="G258" s="3">
        <v>41772</v>
      </c>
      <c r="H258">
        <v>142.62</v>
      </c>
      <c r="J258" s="3">
        <v>41772</v>
      </c>
      <c r="K258">
        <v>162.22</v>
      </c>
      <c r="M258" s="3">
        <v>41772</v>
      </c>
      <c r="N258">
        <v>187.47499999999999</v>
      </c>
      <c r="P258" s="3">
        <v>41773</v>
      </c>
      <c r="Q258">
        <v>119.1</v>
      </c>
      <c r="S258" s="3">
        <v>41772</v>
      </c>
      <c r="T258">
        <v>131.49</v>
      </c>
      <c r="V258" s="3">
        <v>41773</v>
      </c>
      <c r="W258" s="9">
        <v>94.53</v>
      </c>
      <c r="X258" s="9"/>
      <c r="Y258" s="3">
        <v>41772</v>
      </c>
      <c r="Z258">
        <v>110.53</v>
      </c>
      <c r="AB258" s="3">
        <v>41773</v>
      </c>
      <c r="AC258" s="9">
        <v>114.07</v>
      </c>
      <c r="AD258" s="9"/>
      <c r="AE258" s="3">
        <v>41773</v>
      </c>
      <c r="AF258">
        <v>51.03</v>
      </c>
      <c r="AH258" s="3">
        <v>41768</v>
      </c>
      <c r="AI258">
        <v>193.53</v>
      </c>
      <c r="AK258" s="3">
        <v>41773</v>
      </c>
      <c r="AL258">
        <v>114.54</v>
      </c>
      <c r="AN258" s="3">
        <v>41768</v>
      </c>
      <c r="AO258">
        <v>13.555</v>
      </c>
      <c r="AQ258" s="3">
        <v>41768</v>
      </c>
      <c r="AR258">
        <v>21.37</v>
      </c>
      <c r="AT258" s="3">
        <v>41768</v>
      </c>
      <c r="AU258">
        <v>8.1449999999999996</v>
      </c>
      <c r="AW258" s="3">
        <v>41773</v>
      </c>
      <c r="AX258">
        <v>49.87</v>
      </c>
      <c r="AZ258" s="3">
        <v>41772</v>
      </c>
      <c r="BA258">
        <v>1331.5</v>
      </c>
      <c r="BC258" s="3">
        <v>41773</v>
      </c>
      <c r="BD258">
        <v>35.82</v>
      </c>
      <c r="BF258" s="3">
        <v>41773</v>
      </c>
      <c r="BG258">
        <v>64.56</v>
      </c>
      <c r="BI258" s="3">
        <v>41773</v>
      </c>
      <c r="BJ258">
        <v>28.04</v>
      </c>
      <c r="BL258" s="3">
        <v>41773</v>
      </c>
      <c r="BM258">
        <v>70.61</v>
      </c>
      <c r="BO258" s="3">
        <v>41768</v>
      </c>
      <c r="BP258">
        <v>0.222</v>
      </c>
      <c r="BR258" s="3">
        <v>41782</v>
      </c>
      <c r="BS258">
        <v>66.192899999999995</v>
      </c>
      <c r="BU258" s="3">
        <v>41760</v>
      </c>
      <c r="BV258">
        <v>1.218</v>
      </c>
      <c r="BX258" s="3">
        <v>41760</v>
      </c>
      <c r="BY258">
        <v>0.72099999999999997</v>
      </c>
    </row>
    <row r="259" spans="1:77" x14ac:dyDescent="0.25">
      <c r="A259" s="3">
        <v>41773</v>
      </c>
      <c r="B259">
        <v>78.98</v>
      </c>
      <c r="D259" s="3">
        <v>41773</v>
      </c>
      <c r="E259">
        <v>113.995</v>
      </c>
      <c r="G259" s="3">
        <v>41773</v>
      </c>
      <c r="H259">
        <v>142.66999999999999</v>
      </c>
      <c r="J259" s="3">
        <v>41773</v>
      </c>
      <c r="K259">
        <v>162.495</v>
      </c>
      <c r="M259" s="3">
        <v>41773</v>
      </c>
      <c r="N259">
        <v>188.16499999999999</v>
      </c>
      <c r="P259" s="3">
        <v>41774</v>
      </c>
      <c r="Q259">
        <v>119.31</v>
      </c>
      <c r="S259" s="3">
        <v>41773</v>
      </c>
      <c r="T259">
        <v>131.66499999999999</v>
      </c>
      <c r="V259" s="3">
        <v>41774</v>
      </c>
      <c r="W259" s="9">
        <v>94.44</v>
      </c>
      <c r="X259" s="9"/>
      <c r="Y259" s="3">
        <v>41773</v>
      </c>
      <c r="Z259">
        <v>110.55</v>
      </c>
      <c r="AB259" s="3">
        <v>41774</v>
      </c>
      <c r="AC259" s="9">
        <v>113.98</v>
      </c>
      <c r="AD259" s="9"/>
      <c r="AE259" s="3">
        <v>41774</v>
      </c>
      <c r="AF259">
        <v>50.85</v>
      </c>
      <c r="AH259" s="3">
        <v>41771</v>
      </c>
      <c r="AI259">
        <v>193.18</v>
      </c>
      <c r="AK259" s="3">
        <v>41774</v>
      </c>
      <c r="AL259">
        <v>115.07</v>
      </c>
      <c r="AN259" s="3">
        <v>41771</v>
      </c>
      <c r="AO259">
        <v>13.737</v>
      </c>
      <c r="AQ259" s="3">
        <v>41771</v>
      </c>
      <c r="AR259">
        <v>21.524999999999999</v>
      </c>
      <c r="AT259" s="3">
        <v>41771</v>
      </c>
      <c r="AU259">
        <v>8.1649999999999991</v>
      </c>
      <c r="AW259" s="3">
        <v>41774</v>
      </c>
      <c r="AX259">
        <v>49.85</v>
      </c>
      <c r="AZ259" s="3">
        <v>41773</v>
      </c>
      <c r="BA259">
        <v>1342.5</v>
      </c>
      <c r="BC259" s="3">
        <v>41774</v>
      </c>
      <c r="BD259">
        <v>35.57</v>
      </c>
      <c r="BF259" s="3">
        <v>41774</v>
      </c>
      <c r="BG259">
        <v>64.209999999999994</v>
      </c>
      <c r="BI259" s="3">
        <v>41774</v>
      </c>
      <c r="BJ259">
        <v>27.93</v>
      </c>
      <c r="BL259" s="3">
        <v>41774</v>
      </c>
      <c r="BM259">
        <v>69.13</v>
      </c>
      <c r="BO259" s="3">
        <v>41771</v>
      </c>
      <c r="BP259">
        <v>0.191</v>
      </c>
      <c r="BR259" s="3">
        <v>41786</v>
      </c>
      <c r="BS259">
        <v>66.2727</v>
      </c>
      <c r="BU259" s="3">
        <v>41761</v>
      </c>
      <c r="BV259">
        <v>1.2162999999999999</v>
      </c>
      <c r="BX259" s="3">
        <v>41761</v>
      </c>
      <c r="BY259">
        <v>0.7208</v>
      </c>
    </row>
    <row r="260" spans="1:77" x14ac:dyDescent="0.25">
      <c r="A260" s="3">
        <v>41774</v>
      </c>
      <c r="B260">
        <v>78.94</v>
      </c>
      <c r="D260" s="3">
        <v>41774</v>
      </c>
      <c r="E260">
        <v>114.36</v>
      </c>
      <c r="G260" s="3">
        <v>41774</v>
      </c>
      <c r="H260">
        <v>142.55000000000001</v>
      </c>
      <c r="J260" s="3">
        <v>41774</v>
      </c>
      <c r="K260">
        <v>162.34</v>
      </c>
      <c r="M260" s="3">
        <v>41774</v>
      </c>
      <c r="N260">
        <v>188.37</v>
      </c>
      <c r="P260" s="3">
        <v>41775</v>
      </c>
      <c r="Q260">
        <v>119.17</v>
      </c>
      <c r="S260" s="3">
        <v>41774</v>
      </c>
      <c r="T260">
        <v>131.84</v>
      </c>
      <c r="V260" s="3">
        <v>41775</v>
      </c>
      <c r="W260" s="9">
        <v>94.629900000000006</v>
      </c>
      <c r="X260" s="9"/>
      <c r="Y260" s="3">
        <v>41774</v>
      </c>
      <c r="Z260">
        <v>110.38</v>
      </c>
      <c r="AB260" s="3">
        <v>41775</v>
      </c>
      <c r="AC260" s="9">
        <v>113.87</v>
      </c>
      <c r="AD260" s="9"/>
      <c r="AE260" s="3">
        <v>41775</v>
      </c>
      <c r="AF260">
        <v>50.86</v>
      </c>
      <c r="AH260" s="3">
        <v>41772</v>
      </c>
      <c r="AI260">
        <v>193.48</v>
      </c>
      <c r="AK260" s="3">
        <v>41775</v>
      </c>
      <c r="AL260">
        <v>114.95</v>
      </c>
      <c r="AN260" s="3">
        <v>41772</v>
      </c>
      <c r="AO260">
        <v>13.824999999999999</v>
      </c>
      <c r="AQ260" s="3">
        <v>41772</v>
      </c>
      <c r="AR260">
        <v>21.614999999999998</v>
      </c>
      <c r="AT260" s="3">
        <v>41772</v>
      </c>
      <c r="AU260">
        <v>8.2899999999999991</v>
      </c>
      <c r="AW260" s="3">
        <v>41775</v>
      </c>
      <c r="AX260">
        <v>50</v>
      </c>
      <c r="AZ260" s="3">
        <v>41774</v>
      </c>
      <c r="BA260">
        <v>1318</v>
      </c>
      <c r="BC260" s="3">
        <v>41775</v>
      </c>
      <c r="BD260">
        <v>35.969900000000003</v>
      </c>
      <c r="BF260" s="3">
        <v>41775</v>
      </c>
      <c r="BG260">
        <v>65.02</v>
      </c>
      <c r="BI260" s="3">
        <v>41775</v>
      </c>
      <c r="BJ260">
        <v>29.19</v>
      </c>
      <c r="BL260" s="3">
        <v>41775</v>
      </c>
      <c r="BM260">
        <v>69.430000000000007</v>
      </c>
      <c r="BO260" s="3">
        <v>41772</v>
      </c>
      <c r="BP260">
        <v>0.184</v>
      </c>
      <c r="BR260" s="3">
        <v>41787</v>
      </c>
      <c r="BS260">
        <v>66.356899999999996</v>
      </c>
      <c r="BU260" s="3">
        <v>41764</v>
      </c>
      <c r="BV260">
        <v>1.2155</v>
      </c>
      <c r="BX260" s="3">
        <v>41764</v>
      </c>
      <c r="BY260">
        <v>0.7208</v>
      </c>
    </row>
    <row r="261" spans="1:77" x14ac:dyDescent="0.25">
      <c r="A261" s="3">
        <v>41775</v>
      </c>
      <c r="B261">
        <v>78.795000000000002</v>
      </c>
      <c r="D261" s="3">
        <v>41775</v>
      </c>
      <c r="E261">
        <v>113.95</v>
      </c>
      <c r="G261" s="3">
        <v>41775</v>
      </c>
      <c r="H261">
        <v>142.6</v>
      </c>
      <c r="J261" s="3">
        <v>41775</v>
      </c>
      <c r="K261">
        <v>162.35499999999999</v>
      </c>
      <c r="M261" s="3">
        <v>41775</v>
      </c>
      <c r="N261">
        <v>188.15</v>
      </c>
      <c r="P261" s="3">
        <v>41778</v>
      </c>
      <c r="Q261">
        <v>119.06</v>
      </c>
      <c r="S261" s="3">
        <v>41775</v>
      </c>
      <c r="T261">
        <v>131.65</v>
      </c>
      <c r="V261" s="3">
        <v>41778</v>
      </c>
      <c r="W261" s="9">
        <v>94.77</v>
      </c>
      <c r="X261" s="9"/>
      <c r="Y261" s="3">
        <v>41775</v>
      </c>
      <c r="Z261">
        <v>109.9</v>
      </c>
      <c r="AB261" s="3">
        <v>41778</v>
      </c>
      <c r="AC261" s="9">
        <v>114.09</v>
      </c>
      <c r="AD261" s="9"/>
      <c r="AE261" s="3">
        <v>41778</v>
      </c>
      <c r="AF261">
        <v>51.24</v>
      </c>
      <c r="AH261" s="3">
        <v>41773</v>
      </c>
      <c r="AI261">
        <v>194.18</v>
      </c>
      <c r="AK261" s="3">
        <v>41778</v>
      </c>
      <c r="AL261">
        <v>114.61</v>
      </c>
      <c r="AN261" s="3">
        <v>41773</v>
      </c>
      <c r="AO261">
        <v>13.784000000000001</v>
      </c>
      <c r="AQ261" s="3">
        <v>41773</v>
      </c>
      <c r="AR261">
        <v>21.62</v>
      </c>
      <c r="AT261" s="3">
        <v>41773</v>
      </c>
      <c r="AU261">
        <v>8.2949999999999999</v>
      </c>
      <c r="AW261" s="3">
        <v>41778</v>
      </c>
      <c r="AX261">
        <v>49.59</v>
      </c>
      <c r="AZ261" s="3">
        <v>41775</v>
      </c>
      <c r="BA261">
        <v>1327.5</v>
      </c>
      <c r="BC261" s="3">
        <v>41778</v>
      </c>
      <c r="BD261">
        <v>35.76</v>
      </c>
      <c r="BF261" s="3">
        <v>41778</v>
      </c>
      <c r="BG261">
        <v>65.25</v>
      </c>
      <c r="BI261" s="3">
        <v>41778</v>
      </c>
      <c r="BJ261">
        <v>29.17</v>
      </c>
      <c r="BL261" s="3">
        <v>41778</v>
      </c>
      <c r="BM261">
        <v>69.989999999999995</v>
      </c>
      <c r="BO261" s="3">
        <v>41773</v>
      </c>
      <c r="BP261">
        <v>0.17699999999999999</v>
      </c>
      <c r="BR261" s="3">
        <v>41788</v>
      </c>
      <c r="BS261">
        <v>66.269099999999995</v>
      </c>
      <c r="BU261" s="3">
        <v>41765</v>
      </c>
      <c r="BV261">
        <v>1.2187999999999999</v>
      </c>
      <c r="BX261" s="3">
        <v>41765</v>
      </c>
      <c r="BY261">
        <v>0.71799999999999997</v>
      </c>
    </row>
    <row r="262" spans="1:77" x14ac:dyDescent="0.25">
      <c r="A262" s="3">
        <v>41778</v>
      </c>
      <c r="B262">
        <v>78.814999999999998</v>
      </c>
      <c r="D262" s="3">
        <v>41778</v>
      </c>
      <c r="E262">
        <v>114.03</v>
      </c>
      <c r="G262" s="3">
        <v>41778</v>
      </c>
      <c r="H262">
        <v>142.47999999999999</v>
      </c>
      <c r="J262" s="3">
        <v>41778</v>
      </c>
      <c r="K262">
        <v>162.095</v>
      </c>
      <c r="M262" s="3">
        <v>41778</v>
      </c>
      <c r="N262">
        <v>187.80500000000001</v>
      </c>
      <c r="P262" s="3">
        <v>41779</v>
      </c>
      <c r="Q262">
        <v>119.06</v>
      </c>
      <c r="S262" s="3">
        <v>41778</v>
      </c>
      <c r="T262">
        <v>131.6</v>
      </c>
      <c r="V262" s="3">
        <v>41779</v>
      </c>
      <c r="W262" s="9">
        <v>94.65</v>
      </c>
      <c r="X262" s="9"/>
      <c r="Y262" s="3">
        <v>41778</v>
      </c>
      <c r="Z262">
        <v>110.05</v>
      </c>
      <c r="AB262" s="3">
        <v>41779</v>
      </c>
      <c r="AC262" s="9">
        <v>114.13</v>
      </c>
      <c r="AD262" s="9"/>
      <c r="AE262" s="3">
        <v>41779</v>
      </c>
      <c r="AF262">
        <v>51.08</v>
      </c>
      <c r="AH262" s="3">
        <v>41774</v>
      </c>
      <c r="AI262">
        <v>194.7</v>
      </c>
      <c r="AK262" s="3">
        <v>41779</v>
      </c>
      <c r="AL262">
        <v>114.83</v>
      </c>
      <c r="AN262" s="3">
        <v>41774</v>
      </c>
      <c r="AO262">
        <v>13.587</v>
      </c>
      <c r="AQ262" s="3">
        <v>41774</v>
      </c>
      <c r="AR262">
        <v>21.454999999999998</v>
      </c>
      <c r="AT262" s="3">
        <v>41774</v>
      </c>
      <c r="AU262">
        <v>8.19</v>
      </c>
      <c r="AW262" s="3">
        <v>41779</v>
      </c>
      <c r="AX262">
        <v>49.04</v>
      </c>
      <c r="AZ262" s="3">
        <v>41778</v>
      </c>
      <c r="BA262">
        <v>1321</v>
      </c>
      <c r="BC262" s="3">
        <v>41779</v>
      </c>
      <c r="BD262">
        <v>35.549999999999997</v>
      </c>
      <c r="BF262" s="3">
        <v>41779</v>
      </c>
      <c r="BG262">
        <v>64.599999999999994</v>
      </c>
      <c r="BI262" s="3">
        <v>41779</v>
      </c>
      <c r="BJ262">
        <v>29.13</v>
      </c>
      <c r="BL262" s="3">
        <v>41779</v>
      </c>
      <c r="BM262">
        <v>69.180000000000007</v>
      </c>
      <c r="BO262" s="3">
        <v>41774</v>
      </c>
      <c r="BP262">
        <v>0.17199999999999999</v>
      </c>
      <c r="BR262" s="3">
        <v>41789</v>
      </c>
      <c r="BS262">
        <v>66.123400000000004</v>
      </c>
      <c r="BU262" s="3">
        <v>41766</v>
      </c>
      <c r="BV262">
        <v>1.2187000000000001</v>
      </c>
      <c r="BX262" s="3">
        <v>41766</v>
      </c>
      <c r="BY262">
        <v>0.71889999999999998</v>
      </c>
    </row>
    <row r="263" spans="1:77" x14ac:dyDescent="0.25">
      <c r="A263" s="3">
        <v>41779</v>
      </c>
      <c r="B263">
        <v>78.72</v>
      </c>
      <c r="D263" s="3">
        <v>41779</v>
      </c>
      <c r="E263">
        <v>113.765</v>
      </c>
      <c r="G263" s="3">
        <v>41779</v>
      </c>
      <c r="H263">
        <v>142.37</v>
      </c>
      <c r="J263" s="3">
        <v>41779</v>
      </c>
      <c r="K263">
        <v>161.74</v>
      </c>
      <c r="M263" s="3">
        <v>41779</v>
      </c>
      <c r="N263">
        <v>187.30500000000001</v>
      </c>
      <c r="P263" s="3">
        <v>41780</v>
      </c>
      <c r="Q263">
        <v>118.84</v>
      </c>
      <c r="S263" s="3">
        <v>41779</v>
      </c>
      <c r="T263">
        <v>131.54</v>
      </c>
      <c r="V263" s="3">
        <v>41780</v>
      </c>
      <c r="W263" s="9">
        <v>94.64</v>
      </c>
      <c r="X263" s="9"/>
      <c r="Y263" s="3">
        <v>41779</v>
      </c>
      <c r="Z263">
        <v>109.99</v>
      </c>
      <c r="AB263" s="3">
        <v>41780</v>
      </c>
      <c r="AC263" s="9">
        <v>114.05</v>
      </c>
      <c r="AD263" s="9"/>
      <c r="AE263" s="3">
        <v>41780</v>
      </c>
      <c r="AF263">
        <v>51.17</v>
      </c>
      <c r="AH263" s="3">
        <v>41775</v>
      </c>
      <c r="AI263">
        <v>194.96</v>
      </c>
      <c r="AK263" s="3">
        <v>41780</v>
      </c>
      <c r="AL263">
        <v>114.76</v>
      </c>
      <c r="AN263" s="3">
        <v>41775</v>
      </c>
      <c r="AO263">
        <v>13.644</v>
      </c>
      <c r="AQ263" s="3">
        <v>41775</v>
      </c>
      <c r="AR263">
        <v>21.524999999999999</v>
      </c>
      <c r="AT263" s="3">
        <v>41775</v>
      </c>
      <c r="AU263">
        <v>8.23</v>
      </c>
      <c r="AW263" s="3">
        <v>41780</v>
      </c>
      <c r="AX263">
        <v>49.42</v>
      </c>
      <c r="AZ263" s="3">
        <v>41779</v>
      </c>
      <c r="BA263">
        <v>1321.5</v>
      </c>
      <c r="BC263" s="3">
        <v>41780</v>
      </c>
      <c r="BD263">
        <v>36.04</v>
      </c>
      <c r="BF263" s="3">
        <v>41780</v>
      </c>
      <c r="BG263">
        <v>65</v>
      </c>
      <c r="BI263" s="3">
        <v>41780</v>
      </c>
      <c r="BJ263">
        <v>29.23</v>
      </c>
      <c r="BL263" s="3">
        <v>41780</v>
      </c>
      <c r="BM263">
        <v>69.95</v>
      </c>
      <c r="BO263" s="3">
        <v>41775</v>
      </c>
      <c r="BP263">
        <v>0.16900000000000001</v>
      </c>
      <c r="BR263" s="3">
        <v>41792</v>
      </c>
      <c r="BS263">
        <v>66.306299999999993</v>
      </c>
      <c r="BU263" s="3">
        <v>41767</v>
      </c>
      <c r="BV263">
        <v>1.2235</v>
      </c>
      <c r="BX263" s="3">
        <v>41767</v>
      </c>
      <c r="BY263">
        <v>0.72260000000000002</v>
      </c>
    </row>
    <row r="264" spans="1:77" x14ac:dyDescent="0.25">
      <c r="A264" s="3">
        <v>41780</v>
      </c>
      <c r="B264">
        <v>78.605000000000004</v>
      </c>
      <c r="D264" s="3">
        <v>41780</v>
      </c>
      <c r="E264">
        <v>113.495</v>
      </c>
      <c r="G264" s="3">
        <v>41780</v>
      </c>
      <c r="H264">
        <v>142.49</v>
      </c>
      <c r="J264" s="3">
        <v>41780</v>
      </c>
      <c r="K264">
        <v>161.91999999999999</v>
      </c>
      <c r="M264" s="3">
        <v>41780</v>
      </c>
      <c r="N264">
        <v>187.37</v>
      </c>
      <c r="P264" s="3">
        <v>41781</v>
      </c>
      <c r="Q264">
        <v>118.8</v>
      </c>
      <c r="S264" s="3">
        <v>41780</v>
      </c>
      <c r="T264">
        <v>130.71</v>
      </c>
      <c r="V264" s="3">
        <v>41781</v>
      </c>
      <c r="W264" s="9">
        <v>94.71</v>
      </c>
      <c r="X264" s="9"/>
      <c r="Y264" s="3">
        <v>41780</v>
      </c>
      <c r="Z264">
        <v>109.71</v>
      </c>
      <c r="AB264" s="3">
        <v>41781</v>
      </c>
      <c r="AC264" s="9">
        <v>114.25</v>
      </c>
      <c r="AD264" s="9"/>
      <c r="AE264" s="3">
        <v>41781</v>
      </c>
      <c r="AF264">
        <v>51.2</v>
      </c>
      <c r="AH264" s="3">
        <v>41778</v>
      </c>
      <c r="AI264">
        <v>194.86</v>
      </c>
      <c r="AK264" s="3">
        <v>41781</v>
      </c>
      <c r="AL264">
        <v>114.94</v>
      </c>
      <c r="AN264" s="3">
        <v>41778</v>
      </c>
      <c r="AO264">
        <v>13.711</v>
      </c>
      <c r="AQ264" s="3">
        <v>41778</v>
      </c>
      <c r="AR264">
        <v>21.484999999999999</v>
      </c>
      <c r="AT264" s="3">
        <v>41778</v>
      </c>
      <c r="AU264">
        <v>8.1999999999999993</v>
      </c>
      <c r="AW264" s="3">
        <v>41781</v>
      </c>
      <c r="AX264">
        <v>49.64</v>
      </c>
      <c r="AZ264" s="3">
        <v>41780</v>
      </c>
      <c r="BA264">
        <v>1297</v>
      </c>
      <c r="BC264" s="3">
        <v>41781</v>
      </c>
      <c r="BD264">
        <v>36.35</v>
      </c>
      <c r="BF264" s="3">
        <v>41781</v>
      </c>
      <c r="BG264">
        <v>65.260000000000005</v>
      </c>
      <c r="BI264" s="3">
        <v>41781</v>
      </c>
      <c r="BJ264">
        <v>29.41</v>
      </c>
      <c r="BL264" s="3">
        <v>41781</v>
      </c>
      <c r="BM264">
        <v>70.53</v>
      </c>
      <c r="BO264" s="3">
        <v>41778</v>
      </c>
      <c r="BP264">
        <v>0.17699999999999999</v>
      </c>
      <c r="BR264" s="3">
        <v>41793</v>
      </c>
      <c r="BS264">
        <v>66.242599999999996</v>
      </c>
      <c r="BU264" s="3">
        <v>41768</v>
      </c>
      <c r="BV264">
        <v>1.2246999999999999</v>
      </c>
      <c r="BX264" s="3">
        <v>41768</v>
      </c>
      <c r="BY264">
        <v>0.72670000000000001</v>
      </c>
    </row>
    <row r="265" spans="1:77" x14ac:dyDescent="0.25">
      <c r="A265" s="3">
        <v>41781</v>
      </c>
      <c r="B265">
        <v>78.64</v>
      </c>
      <c r="D265" s="3">
        <v>41781</v>
      </c>
      <c r="E265">
        <v>113.495</v>
      </c>
      <c r="G265" s="3">
        <v>41781</v>
      </c>
      <c r="H265">
        <v>142.41999999999999</v>
      </c>
      <c r="J265" s="3">
        <v>41781</v>
      </c>
      <c r="K265">
        <v>161.86500000000001</v>
      </c>
      <c r="M265" s="3">
        <v>41781</v>
      </c>
      <c r="N265">
        <v>187.51499999999999</v>
      </c>
      <c r="P265" s="3">
        <v>41782</v>
      </c>
      <c r="Q265">
        <v>118.93</v>
      </c>
      <c r="S265" s="3">
        <v>41781</v>
      </c>
      <c r="T265">
        <v>130.84</v>
      </c>
      <c r="V265" s="3">
        <v>41782</v>
      </c>
      <c r="W265" s="9">
        <v>94.74</v>
      </c>
      <c r="X265" s="9"/>
      <c r="Y265" s="3">
        <v>41781</v>
      </c>
      <c r="Z265">
        <v>109.87</v>
      </c>
      <c r="AB265" s="3">
        <v>41782</v>
      </c>
      <c r="AC265" s="9">
        <v>114.3</v>
      </c>
      <c r="AD265" s="9"/>
      <c r="AE265" s="3">
        <v>41782</v>
      </c>
      <c r="AF265">
        <v>51.11</v>
      </c>
      <c r="AH265" s="3">
        <v>41779</v>
      </c>
      <c r="AI265">
        <v>194.85</v>
      </c>
      <c r="AK265" s="3">
        <v>41782</v>
      </c>
      <c r="AL265">
        <v>115.21</v>
      </c>
      <c r="AN265" s="3">
        <v>41779</v>
      </c>
      <c r="AO265">
        <v>13.712</v>
      </c>
      <c r="AQ265" s="3">
        <v>41779</v>
      </c>
      <c r="AR265">
        <v>21.524999999999999</v>
      </c>
      <c r="AT265" s="3">
        <v>41779</v>
      </c>
      <c r="AU265">
        <v>8.1649999999999991</v>
      </c>
      <c r="AW265" s="3">
        <v>41782</v>
      </c>
      <c r="AX265">
        <v>49.82</v>
      </c>
      <c r="AZ265" s="3">
        <v>41781</v>
      </c>
      <c r="BA265">
        <v>1301</v>
      </c>
      <c r="BC265" s="3">
        <v>41782</v>
      </c>
      <c r="BD265">
        <v>36.340000000000003</v>
      </c>
      <c r="BF265" s="3">
        <v>41782</v>
      </c>
      <c r="BG265">
        <v>65.069999999999993</v>
      </c>
      <c r="BI265" s="3">
        <v>41782</v>
      </c>
      <c r="BJ265">
        <v>29.68</v>
      </c>
      <c r="BL265" s="3">
        <v>41782</v>
      </c>
      <c r="BM265">
        <v>70.63</v>
      </c>
      <c r="BO265" s="3">
        <v>41779</v>
      </c>
      <c r="BP265">
        <v>0.19600000000000001</v>
      </c>
      <c r="BR265" s="3">
        <v>41794</v>
      </c>
      <c r="BS265">
        <v>66.235900000000001</v>
      </c>
      <c r="BU265" s="3">
        <v>41771</v>
      </c>
      <c r="BV265">
        <v>1.2262</v>
      </c>
      <c r="BX265" s="3">
        <v>41771</v>
      </c>
      <c r="BY265">
        <v>0.72689999999999999</v>
      </c>
    </row>
    <row r="266" spans="1:77" x14ac:dyDescent="0.25">
      <c r="A266" s="3">
        <v>41782</v>
      </c>
      <c r="B266">
        <v>78.734999999999999</v>
      </c>
      <c r="D266" s="3">
        <v>41782</v>
      </c>
      <c r="E266">
        <v>113.84</v>
      </c>
      <c r="G266" s="3">
        <v>41782</v>
      </c>
      <c r="H266">
        <v>142.56</v>
      </c>
      <c r="J266" s="3">
        <v>41782</v>
      </c>
      <c r="K266">
        <v>162.13</v>
      </c>
      <c r="M266" s="3">
        <v>41782</v>
      </c>
      <c r="N266">
        <v>187.72499999999999</v>
      </c>
      <c r="P266" s="3">
        <v>41786</v>
      </c>
      <c r="Q266">
        <v>119.35</v>
      </c>
      <c r="S266" s="3">
        <v>41782</v>
      </c>
      <c r="T266">
        <v>130.89250000000001</v>
      </c>
      <c r="V266" s="3">
        <v>41786</v>
      </c>
      <c r="W266" s="9">
        <v>94.83</v>
      </c>
      <c r="X266" s="9"/>
      <c r="Y266" s="3">
        <v>41782</v>
      </c>
      <c r="Z266">
        <v>109.95</v>
      </c>
      <c r="AB266" s="3">
        <v>41786</v>
      </c>
      <c r="AC266" s="9">
        <v>114.45</v>
      </c>
      <c r="AD266" s="9"/>
      <c r="AE266" s="3">
        <v>41786</v>
      </c>
      <c r="AF266">
        <v>50.98</v>
      </c>
      <c r="AH266" s="3">
        <v>41780</v>
      </c>
      <c r="AI266">
        <v>194.76</v>
      </c>
      <c r="AK266" s="3">
        <v>41786</v>
      </c>
      <c r="AL266">
        <v>115.28</v>
      </c>
      <c r="AN266" s="3">
        <v>41780</v>
      </c>
      <c r="AO266">
        <v>13.721</v>
      </c>
      <c r="AQ266" s="3">
        <v>41780</v>
      </c>
      <c r="AR266">
        <v>21.59</v>
      </c>
      <c r="AT266" s="3">
        <v>41780</v>
      </c>
      <c r="AU266">
        <v>8.1999999999999993</v>
      </c>
      <c r="AW266" s="3">
        <v>41786</v>
      </c>
      <c r="AX266">
        <v>50</v>
      </c>
      <c r="AZ266" s="3">
        <v>41782</v>
      </c>
      <c r="BA266">
        <v>1303</v>
      </c>
      <c r="BC266" s="3">
        <v>41786</v>
      </c>
      <c r="BD266">
        <v>36.15</v>
      </c>
      <c r="BF266" s="3">
        <v>41786</v>
      </c>
      <c r="BG266">
        <v>64.430000000000007</v>
      </c>
      <c r="BI266" s="3">
        <v>41786</v>
      </c>
      <c r="BJ266">
        <v>28.96</v>
      </c>
      <c r="BL266" s="3">
        <v>41786</v>
      </c>
      <c r="BM266">
        <v>68.94</v>
      </c>
      <c r="BO266" s="3">
        <v>41780</v>
      </c>
      <c r="BP266">
        <v>0.27100000000000002</v>
      </c>
      <c r="BR266" s="3">
        <v>41795</v>
      </c>
      <c r="BS266">
        <v>66.263300000000001</v>
      </c>
      <c r="BU266" s="3">
        <v>41772</v>
      </c>
      <c r="BV266">
        <v>1.2278</v>
      </c>
      <c r="BX266" s="3">
        <v>41772</v>
      </c>
      <c r="BY266">
        <v>0.72970000000000002</v>
      </c>
    </row>
    <row r="267" spans="1:77" x14ac:dyDescent="0.25">
      <c r="A267" s="3">
        <v>41786</v>
      </c>
      <c r="B267">
        <v>78.900000000000006</v>
      </c>
      <c r="D267" s="3">
        <v>41786</v>
      </c>
      <c r="E267">
        <v>114.05500000000001</v>
      </c>
      <c r="G267" s="3">
        <v>41785</v>
      </c>
      <c r="H267">
        <v>142.71</v>
      </c>
      <c r="J267" s="3">
        <v>41786</v>
      </c>
      <c r="K267">
        <v>162.565</v>
      </c>
      <c r="M267" s="3">
        <v>41786</v>
      </c>
      <c r="N267">
        <v>188.45</v>
      </c>
      <c r="P267" s="3">
        <v>41787</v>
      </c>
      <c r="Q267">
        <v>119.92</v>
      </c>
      <c r="S267" s="3">
        <v>41786</v>
      </c>
      <c r="T267">
        <v>131.16</v>
      </c>
      <c r="V267" s="3">
        <v>41787</v>
      </c>
      <c r="W267" s="9">
        <v>94.86</v>
      </c>
      <c r="X267" s="9"/>
      <c r="Y267" s="3">
        <v>41786</v>
      </c>
      <c r="Z267">
        <v>110.22</v>
      </c>
      <c r="AB267" s="3">
        <v>41787</v>
      </c>
      <c r="AC267" s="9">
        <v>115.04</v>
      </c>
      <c r="AD267" s="9"/>
      <c r="AE267" s="3">
        <v>41787</v>
      </c>
      <c r="AF267">
        <v>50.945</v>
      </c>
      <c r="AH267" s="3">
        <v>41781</v>
      </c>
      <c r="AI267">
        <v>194.76</v>
      </c>
      <c r="AK267" s="3">
        <v>41787</v>
      </c>
      <c r="AL267">
        <v>115.91</v>
      </c>
      <c r="AN267" s="3">
        <v>41781</v>
      </c>
      <c r="AO267">
        <v>13.821999999999999</v>
      </c>
      <c r="AQ267" s="3">
        <v>41781</v>
      </c>
      <c r="AR267">
        <v>21.65</v>
      </c>
      <c r="AT267" s="3">
        <v>41781</v>
      </c>
      <c r="AU267">
        <v>8.2850000000000001</v>
      </c>
      <c r="AW267" s="3">
        <v>41787</v>
      </c>
      <c r="AX267">
        <v>49.85</v>
      </c>
      <c r="AZ267" s="3">
        <v>41786</v>
      </c>
      <c r="BA267">
        <v>1289.5</v>
      </c>
      <c r="BC267" s="3">
        <v>41787</v>
      </c>
      <c r="BD267">
        <v>36.590000000000003</v>
      </c>
      <c r="BF267" s="3">
        <v>41787</v>
      </c>
      <c r="BG267">
        <v>65.16</v>
      </c>
      <c r="BI267" s="3">
        <v>41787</v>
      </c>
      <c r="BJ267">
        <v>29.018899999999999</v>
      </c>
      <c r="BL267" s="3">
        <v>41787</v>
      </c>
      <c r="BM267">
        <v>68.98</v>
      </c>
      <c r="BO267" s="3">
        <v>41781</v>
      </c>
      <c r="BP267">
        <v>0.33700000000000002</v>
      </c>
      <c r="BR267" s="3">
        <v>41796</v>
      </c>
      <c r="BS267">
        <v>66.1477</v>
      </c>
      <c r="BU267" s="3">
        <v>41773</v>
      </c>
      <c r="BV267">
        <v>1.2225999999999999</v>
      </c>
      <c r="BX267" s="3">
        <v>41773</v>
      </c>
      <c r="BY267">
        <v>0.72919999999999996</v>
      </c>
    </row>
    <row r="268" spans="1:77" x14ac:dyDescent="0.25">
      <c r="A268" s="3">
        <v>41787</v>
      </c>
      <c r="B268">
        <v>79.375</v>
      </c>
      <c r="D268" s="3">
        <v>41787</v>
      </c>
      <c r="E268">
        <v>115.4</v>
      </c>
      <c r="G268" s="3">
        <v>41786</v>
      </c>
      <c r="H268">
        <v>142.69</v>
      </c>
      <c r="J268" s="3">
        <v>41787</v>
      </c>
      <c r="K268">
        <v>162.82499999999999</v>
      </c>
      <c r="M268" s="3">
        <v>41787</v>
      </c>
      <c r="N268">
        <v>189.26</v>
      </c>
      <c r="P268" s="3">
        <v>41788</v>
      </c>
      <c r="Q268">
        <v>119.57</v>
      </c>
      <c r="S268" s="3">
        <v>41787</v>
      </c>
      <c r="T268">
        <v>131.33250000000001</v>
      </c>
      <c r="V268" s="3">
        <v>41788</v>
      </c>
      <c r="W268" s="9">
        <v>94.95</v>
      </c>
      <c r="X268" s="9"/>
      <c r="Y268" s="3">
        <v>41787</v>
      </c>
      <c r="Z268">
        <v>110.22</v>
      </c>
      <c r="AB268" s="3">
        <v>41788</v>
      </c>
      <c r="AC268" s="9">
        <v>115.53</v>
      </c>
      <c r="AD268" s="9"/>
      <c r="AE268" s="3">
        <v>41788</v>
      </c>
      <c r="AF268">
        <v>51</v>
      </c>
      <c r="AH268" s="3">
        <v>41782</v>
      </c>
      <c r="AI268">
        <v>194.53</v>
      </c>
      <c r="AK268" s="3">
        <v>41788</v>
      </c>
      <c r="AL268">
        <v>115.86</v>
      </c>
      <c r="AN268" s="3">
        <v>41782</v>
      </c>
      <c r="AO268">
        <v>13.868</v>
      </c>
      <c r="AQ268" s="3">
        <v>41782</v>
      </c>
      <c r="AR268">
        <v>21.725000000000001</v>
      </c>
      <c r="AT268" s="3">
        <v>41782</v>
      </c>
      <c r="AU268">
        <v>8.375</v>
      </c>
      <c r="AW268" s="3">
        <v>41788</v>
      </c>
      <c r="AX268">
        <v>50.3</v>
      </c>
      <c r="AZ268" s="3">
        <v>41787</v>
      </c>
      <c r="BA268">
        <v>1299</v>
      </c>
      <c r="BC268" s="3">
        <v>41788</v>
      </c>
      <c r="BD268">
        <v>36.659999999999997</v>
      </c>
      <c r="BF268" s="3">
        <v>41788</v>
      </c>
      <c r="BG268">
        <v>65.489999999999995</v>
      </c>
      <c r="BI268" s="3">
        <v>41788</v>
      </c>
      <c r="BJ268">
        <v>28.72</v>
      </c>
      <c r="BL268" s="3">
        <v>41788</v>
      </c>
      <c r="BM268">
        <v>69.52</v>
      </c>
      <c r="BO268" s="3">
        <v>41782</v>
      </c>
      <c r="BP268">
        <v>0.39600000000000002</v>
      </c>
      <c r="BR268" s="3">
        <v>41799</v>
      </c>
      <c r="BS268">
        <v>66.372799999999998</v>
      </c>
      <c r="BU268" s="3">
        <v>41774</v>
      </c>
      <c r="BV268">
        <v>1.2246999999999999</v>
      </c>
      <c r="BX268" s="3">
        <v>41774</v>
      </c>
      <c r="BY268">
        <v>0.72919999999999996</v>
      </c>
    </row>
    <row r="269" spans="1:77" x14ac:dyDescent="0.25">
      <c r="A269" s="3">
        <v>41788</v>
      </c>
      <c r="B269">
        <v>79.37</v>
      </c>
      <c r="D269" s="3">
        <v>41788</v>
      </c>
      <c r="E269">
        <v>115.64</v>
      </c>
      <c r="G269" s="3">
        <v>41787</v>
      </c>
      <c r="H269">
        <v>142.76</v>
      </c>
      <c r="J269" s="3">
        <v>41788</v>
      </c>
      <c r="K269">
        <v>162.64500000000001</v>
      </c>
      <c r="M269" s="3">
        <v>41788</v>
      </c>
      <c r="N269">
        <v>188.995</v>
      </c>
      <c r="P269" s="3">
        <v>41789</v>
      </c>
      <c r="Q269">
        <v>119.59</v>
      </c>
      <c r="S269" s="3">
        <v>41788</v>
      </c>
      <c r="T269">
        <v>131.28375</v>
      </c>
      <c r="V269" s="3">
        <v>41789</v>
      </c>
      <c r="W269" s="9">
        <v>95.05</v>
      </c>
      <c r="X269" s="9"/>
      <c r="Y269" s="3">
        <v>41788</v>
      </c>
      <c r="Z269">
        <v>110.15</v>
      </c>
      <c r="AB269" s="3">
        <v>41789</v>
      </c>
      <c r="AC269" s="9">
        <v>115.63</v>
      </c>
      <c r="AD269" s="9"/>
      <c r="AE269" s="3">
        <v>41789</v>
      </c>
      <c r="AF269">
        <v>51.13</v>
      </c>
      <c r="AH269" s="3">
        <v>41785</v>
      </c>
      <c r="AI269">
        <v>194.59</v>
      </c>
      <c r="AK269" s="3">
        <v>41789</v>
      </c>
      <c r="AL269">
        <v>115.59</v>
      </c>
      <c r="AN269" s="3">
        <v>41785</v>
      </c>
      <c r="AO269">
        <v>13.904999999999999</v>
      </c>
      <c r="AQ269" s="3">
        <v>41785</v>
      </c>
      <c r="AR269">
        <v>21.91</v>
      </c>
      <c r="AT269" s="3">
        <v>41785</v>
      </c>
      <c r="AU269">
        <v>8.42</v>
      </c>
      <c r="AW269" s="3">
        <v>41789</v>
      </c>
      <c r="AX269">
        <v>50.05</v>
      </c>
      <c r="AZ269" s="3">
        <v>41788</v>
      </c>
      <c r="BA269">
        <v>1307.5</v>
      </c>
      <c r="BC269" s="3">
        <v>41789</v>
      </c>
      <c r="BD269">
        <v>36.85</v>
      </c>
      <c r="BF269" s="3">
        <v>41789</v>
      </c>
      <c r="BG269">
        <v>64.63</v>
      </c>
      <c r="BI269" s="3">
        <v>41789</v>
      </c>
      <c r="BJ269">
        <v>28.47</v>
      </c>
      <c r="BL269" s="3">
        <v>41789</v>
      </c>
      <c r="BM269">
        <v>67.650000000000006</v>
      </c>
      <c r="BO269" s="3">
        <v>41785</v>
      </c>
      <c r="BP269">
        <v>0.42499999999999999</v>
      </c>
      <c r="BR269" s="3">
        <v>41800</v>
      </c>
      <c r="BS269">
        <v>66.605500000000006</v>
      </c>
      <c r="BU269" s="3">
        <v>41775</v>
      </c>
      <c r="BV269">
        <v>1.2278</v>
      </c>
      <c r="BX269" s="3">
        <v>41775</v>
      </c>
      <c r="BY269">
        <v>0.73029999999999995</v>
      </c>
    </row>
    <row r="270" spans="1:77" x14ac:dyDescent="0.25">
      <c r="A270" s="3">
        <v>41789</v>
      </c>
      <c r="B270">
        <v>79.099999999999994</v>
      </c>
      <c r="D270" s="3">
        <v>41789</v>
      </c>
      <c r="E270">
        <v>114.81</v>
      </c>
      <c r="G270" s="3">
        <v>41788</v>
      </c>
      <c r="H270">
        <v>142.72</v>
      </c>
      <c r="J270" s="3">
        <v>41789</v>
      </c>
      <c r="K270">
        <v>162.64500000000001</v>
      </c>
      <c r="M270" s="3">
        <v>41789</v>
      </c>
      <c r="N270">
        <v>188.83500000000001</v>
      </c>
      <c r="P270" s="3">
        <v>41792</v>
      </c>
      <c r="Q270">
        <v>118.59</v>
      </c>
      <c r="S270" s="3">
        <v>41789</v>
      </c>
      <c r="T270">
        <v>131.23875000000001</v>
      </c>
      <c r="V270" s="3">
        <v>41792</v>
      </c>
      <c r="W270" s="9">
        <v>94.32</v>
      </c>
      <c r="X270" s="9"/>
      <c r="Y270" s="3">
        <v>41789</v>
      </c>
      <c r="Z270">
        <v>110.18</v>
      </c>
      <c r="AB270" s="3">
        <v>41792</v>
      </c>
      <c r="AC270" s="9">
        <v>115.24</v>
      </c>
      <c r="AD270" s="9"/>
      <c r="AE270" s="3">
        <v>41792</v>
      </c>
      <c r="AF270">
        <v>50.87</v>
      </c>
      <c r="AH270" s="3">
        <v>41786</v>
      </c>
      <c r="AI270">
        <v>194.88</v>
      </c>
      <c r="AK270" s="3">
        <v>41792</v>
      </c>
      <c r="AL270">
        <v>114.47</v>
      </c>
      <c r="AN270" s="3">
        <v>41786</v>
      </c>
      <c r="AO270">
        <v>13.965</v>
      </c>
      <c r="AQ270" s="3">
        <v>41786</v>
      </c>
      <c r="AR270">
        <v>21.88</v>
      </c>
      <c r="AT270" s="3">
        <v>41786</v>
      </c>
      <c r="AU270">
        <v>8.4350000000000005</v>
      </c>
      <c r="AW270" s="3">
        <v>41792</v>
      </c>
      <c r="AX270">
        <v>50.05</v>
      </c>
      <c r="AZ270" s="3">
        <v>41789</v>
      </c>
      <c r="BA270">
        <v>1282</v>
      </c>
      <c r="BC270" s="3">
        <v>41792</v>
      </c>
      <c r="BD270">
        <v>37.119999999999997</v>
      </c>
      <c r="BF270" s="3">
        <v>41792</v>
      </c>
      <c r="BG270">
        <v>64.67</v>
      </c>
      <c r="BI270" s="3">
        <v>41792</v>
      </c>
      <c r="BJ270">
        <v>29.13</v>
      </c>
      <c r="BL270" s="3">
        <v>41792</v>
      </c>
      <c r="BM270">
        <v>67.349999999999994</v>
      </c>
      <c r="BO270" s="3">
        <v>41786</v>
      </c>
      <c r="BP270">
        <v>0.46899999999999997</v>
      </c>
      <c r="BR270" s="3">
        <v>41801</v>
      </c>
      <c r="BS270">
        <v>66.663499999999999</v>
      </c>
      <c r="BU270" s="3">
        <v>41778</v>
      </c>
      <c r="BV270">
        <v>1.2265999999999999</v>
      </c>
      <c r="BX270" s="3">
        <v>41778</v>
      </c>
      <c r="BY270">
        <v>0.72940000000000005</v>
      </c>
    </row>
    <row r="271" spans="1:77" x14ac:dyDescent="0.25">
      <c r="A271" s="3">
        <v>41792</v>
      </c>
      <c r="B271">
        <v>79.114999999999995</v>
      </c>
      <c r="D271" s="3">
        <v>41792</v>
      </c>
      <c r="E271">
        <v>114.425</v>
      </c>
      <c r="G271" s="3">
        <v>41789</v>
      </c>
      <c r="H271">
        <v>142.72</v>
      </c>
      <c r="J271" s="3">
        <v>41792</v>
      </c>
      <c r="K271">
        <v>162.655</v>
      </c>
      <c r="M271" s="3">
        <v>41792</v>
      </c>
      <c r="N271">
        <v>188.77</v>
      </c>
      <c r="P271" s="3">
        <v>41793</v>
      </c>
      <c r="Q271">
        <v>118.05</v>
      </c>
      <c r="S271" s="3">
        <v>41792</v>
      </c>
      <c r="T271">
        <v>131.18875</v>
      </c>
      <c r="V271" s="3">
        <v>41793</v>
      </c>
      <c r="W271" s="9">
        <v>94.33</v>
      </c>
      <c r="X271" s="9"/>
      <c r="Y271" s="3">
        <v>41792</v>
      </c>
      <c r="Z271">
        <v>110.38</v>
      </c>
      <c r="AB271" s="3">
        <v>41793</v>
      </c>
      <c r="AC271" s="9">
        <v>114.4</v>
      </c>
      <c r="AD271" s="9"/>
      <c r="AE271" s="3">
        <v>41793</v>
      </c>
      <c r="AF271">
        <v>50.48</v>
      </c>
      <c r="AH271" s="3">
        <v>41787</v>
      </c>
      <c r="AI271">
        <v>195.72</v>
      </c>
      <c r="AK271" s="3">
        <v>41793</v>
      </c>
      <c r="AL271">
        <v>113.8</v>
      </c>
      <c r="AN271" s="3">
        <v>41787</v>
      </c>
      <c r="AO271">
        <v>14.006</v>
      </c>
      <c r="AQ271" s="3">
        <v>41787</v>
      </c>
      <c r="AR271">
        <v>21.905000000000001</v>
      </c>
      <c r="AT271" s="3">
        <v>41787</v>
      </c>
      <c r="AU271">
        <v>8.4450000000000003</v>
      </c>
      <c r="AW271" s="3">
        <v>41793</v>
      </c>
      <c r="AX271">
        <v>49.93</v>
      </c>
      <c r="AZ271" s="3">
        <v>41792</v>
      </c>
      <c r="BA271">
        <v>1273.5</v>
      </c>
      <c r="BC271" s="3">
        <v>41793</v>
      </c>
      <c r="BD271">
        <v>37.450000000000003</v>
      </c>
      <c r="BF271" s="3">
        <v>41793</v>
      </c>
      <c r="BG271">
        <v>64.790000000000006</v>
      </c>
      <c r="BI271" s="3">
        <v>41793</v>
      </c>
      <c r="BJ271">
        <v>29.32</v>
      </c>
      <c r="BL271" s="3">
        <v>41793</v>
      </c>
      <c r="BM271">
        <v>66.98</v>
      </c>
      <c r="BO271" s="3">
        <v>41787</v>
      </c>
      <c r="BP271">
        <v>0.23899999999999999</v>
      </c>
      <c r="BR271" s="3">
        <v>41802</v>
      </c>
      <c r="BS271">
        <v>66.567599999999999</v>
      </c>
      <c r="BU271" s="3">
        <v>41779</v>
      </c>
      <c r="BV271">
        <v>1.2288999999999999</v>
      </c>
      <c r="BX271" s="3">
        <v>41779</v>
      </c>
      <c r="BY271">
        <v>0.7298</v>
      </c>
    </row>
    <row r="272" spans="1:77" x14ac:dyDescent="0.25">
      <c r="A272" s="3">
        <v>41793</v>
      </c>
      <c r="B272">
        <v>79.180000000000007</v>
      </c>
      <c r="D272" s="3">
        <v>41793</v>
      </c>
      <c r="E272">
        <v>114.16</v>
      </c>
      <c r="G272" s="3">
        <v>41792</v>
      </c>
      <c r="H272">
        <v>142.77000000000001</v>
      </c>
      <c r="J272" s="3">
        <v>41793</v>
      </c>
      <c r="K272">
        <v>162.55000000000001</v>
      </c>
      <c r="M272" s="3">
        <v>41793</v>
      </c>
      <c r="N272">
        <v>188.30500000000001</v>
      </c>
      <c r="P272" s="3">
        <v>41794</v>
      </c>
      <c r="Q272">
        <v>117.99</v>
      </c>
      <c r="S272" s="3">
        <v>41793</v>
      </c>
      <c r="T272">
        <v>131.0325</v>
      </c>
      <c r="V272" s="3">
        <v>41794</v>
      </c>
      <c r="W272" s="9">
        <v>94.33</v>
      </c>
      <c r="X272" s="9"/>
      <c r="Y272" s="3">
        <v>41793</v>
      </c>
      <c r="Z272">
        <v>110.43</v>
      </c>
      <c r="AB272" s="3">
        <v>41794</v>
      </c>
      <c r="AC272" s="9">
        <v>114.33</v>
      </c>
      <c r="AD272" s="9"/>
      <c r="AE272" s="3">
        <v>41794</v>
      </c>
      <c r="AF272">
        <v>50.43</v>
      </c>
      <c r="AH272" s="3">
        <v>41788</v>
      </c>
      <c r="AI272">
        <v>195.5</v>
      </c>
      <c r="AK272" s="3">
        <v>41794</v>
      </c>
      <c r="AL272">
        <v>113.5</v>
      </c>
      <c r="AN272" s="3">
        <v>41788</v>
      </c>
      <c r="AO272">
        <v>14.01</v>
      </c>
      <c r="AQ272" s="3">
        <v>41788</v>
      </c>
      <c r="AR272">
        <v>21.92</v>
      </c>
      <c r="AT272" s="3">
        <v>41788</v>
      </c>
      <c r="AU272">
        <v>8.5</v>
      </c>
      <c r="AW272" s="3">
        <v>41794</v>
      </c>
      <c r="AX272">
        <v>49.7</v>
      </c>
      <c r="AZ272" s="3">
        <v>41793</v>
      </c>
      <c r="BA272">
        <v>1280</v>
      </c>
      <c r="BC272" s="3">
        <v>41794</v>
      </c>
      <c r="BD272">
        <v>37.14</v>
      </c>
      <c r="BF272" s="3">
        <v>41794</v>
      </c>
      <c r="BG272">
        <v>64.739999999999995</v>
      </c>
      <c r="BI272" s="3">
        <v>41794</v>
      </c>
      <c r="BJ272">
        <v>29.18</v>
      </c>
      <c r="BL272" s="3">
        <v>41794</v>
      </c>
      <c r="BM272">
        <v>66.739999999999995</v>
      </c>
      <c r="BO272" s="3">
        <v>41788</v>
      </c>
      <c r="BP272">
        <v>0.24399999999999999</v>
      </c>
      <c r="BR272" s="3">
        <v>41803</v>
      </c>
      <c r="BS272">
        <v>66.678399999999996</v>
      </c>
      <c r="BU272" s="3">
        <v>41780</v>
      </c>
      <c r="BV272">
        <v>1.2346999999999999</v>
      </c>
      <c r="BX272" s="3">
        <v>41780</v>
      </c>
      <c r="BY272">
        <v>0.73070000000000002</v>
      </c>
    </row>
    <row r="273" spans="1:77" x14ac:dyDescent="0.25">
      <c r="A273" s="3">
        <v>41794</v>
      </c>
      <c r="B273">
        <v>79.144999999999996</v>
      </c>
      <c r="D273" s="3">
        <v>41794</v>
      </c>
      <c r="E273">
        <v>113.72</v>
      </c>
      <c r="G273" s="3">
        <v>41793</v>
      </c>
      <c r="H273">
        <v>142.72</v>
      </c>
      <c r="J273" s="3">
        <v>41794</v>
      </c>
      <c r="K273">
        <v>162.46</v>
      </c>
      <c r="M273" s="3">
        <v>41794</v>
      </c>
      <c r="N273">
        <v>187.94</v>
      </c>
      <c r="P273" s="3">
        <v>41795</v>
      </c>
      <c r="Q273">
        <v>118.24</v>
      </c>
      <c r="S273" s="3">
        <v>41794</v>
      </c>
      <c r="T273">
        <v>130.94</v>
      </c>
      <c r="V273" s="3">
        <v>41795</v>
      </c>
      <c r="W273" s="9">
        <v>94.56</v>
      </c>
      <c r="X273" s="9"/>
      <c r="Y273" s="3">
        <v>41794</v>
      </c>
      <c r="Z273">
        <v>110.54</v>
      </c>
      <c r="AB273" s="3">
        <v>41795</v>
      </c>
      <c r="AC273" s="9">
        <v>114.62</v>
      </c>
      <c r="AD273" s="9"/>
      <c r="AE273" s="3">
        <v>41795</v>
      </c>
      <c r="AF273">
        <v>50.99</v>
      </c>
      <c r="AH273" s="3">
        <v>41789</v>
      </c>
      <c r="AI273">
        <v>195.38</v>
      </c>
      <c r="AK273" s="3">
        <v>41795</v>
      </c>
      <c r="AL273">
        <v>113.79</v>
      </c>
      <c r="AN273" s="3">
        <v>41789</v>
      </c>
      <c r="AO273">
        <v>14.026999999999999</v>
      </c>
      <c r="AQ273" s="3">
        <v>41789</v>
      </c>
      <c r="AR273">
        <v>21.9</v>
      </c>
      <c r="AT273" s="3">
        <v>41789</v>
      </c>
      <c r="AU273">
        <v>8.5250000000000004</v>
      </c>
      <c r="AW273" s="3">
        <v>41795</v>
      </c>
      <c r="AX273">
        <v>49.97</v>
      </c>
      <c r="AZ273" s="3">
        <v>41794</v>
      </c>
      <c r="BA273">
        <v>1271</v>
      </c>
      <c r="BC273" s="3">
        <v>41795</v>
      </c>
      <c r="BD273">
        <v>37.44</v>
      </c>
      <c r="BF273" s="3">
        <v>41795</v>
      </c>
      <c r="BG273">
        <v>64.900000000000006</v>
      </c>
      <c r="BI273" s="3">
        <v>41795</v>
      </c>
      <c r="BJ273">
        <v>29.89</v>
      </c>
      <c r="BL273" s="3">
        <v>41795</v>
      </c>
      <c r="BM273">
        <v>67.790000000000006</v>
      </c>
      <c r="BO273" s="3">
        <v>41789</v>
      </c>
      <c r="BP273">
        <v>0.44800000000000001</v>
      </c>
      <c r="BR273" s="3">
        <v>41806</v>
      </c>
      <c r="BS273">
        <v>66.469800000000006</v>
      </c>
      <c r="BU273" s="3">
        <v>41781</v>
      </c>
      <c r="BV273">
        <v>1.2354000000000001</v>
      </c>
      <c r="BX273" s="3">
        <v>41781</v>
      </c>
      <c r="BY273">
        <v>0.73229999999999995</v>
      </c>
    </row>
    <row r="274" spans="1:77" x14ac:dyDescent="0.25">
      <c r="A274" s="3">
        <v>41795</v>
      </c>
      <c r="B274">
        <v>78.91</v>
      </c>
      <c r="D274" s="3">
        <v>41795</v>
      </c>
      <c r="E274">
        <v>113.61499999999999</v>
      </c>
      <c r="G274" s="3">
        <v>41794</v>
      </c>
      <c r="H274">
        <v>142.75</v>
      </c>
      <c r="J274" s="3">
        <v>41795</v>
      </c>
      <c r="K274">
        <v>162.97</v>
      </c>
      <c r="M274" s="3">
        <v>41795</v>
      </c>
      <c r="N274">
        <v>188.66499999999999</v>
      </c>
      <c r="P274" s="3">
        <v>41796</v>
      </c>
      <c r="Q274">
        <v>118.49</v>
      </c>
      <c r="S274" s="3">
        <v>41795</v>
      </c>
      <c r="T274">
        <v>131.19499999999999</v>
      </c>
      <c r="V274" s="3">
        <v>41796</v>
      </c>
      <c r="W274" s="9">
        <v>94.83</v>
      </c>
      <c r="X274" s="9"/>
      <c r="Y274" s="3">
        <v>41795</v>
      </c>
      <c r="Z274">
        <v>110.61</v>
      </c>
      <c r="AB274" s="3">
        <v>41796</v>
      </c>
      <c r="AC274" s="9">
        <v>115.56</v>
      </c>
      <c r="AD274" s="9"/>
      <c r="AE274" s="3">
        <v>41796</v>
      </c>
      <c r="AF274">
        <v>51.19</v>
      </c>
      <c r="AH274" s="3">
        <v>41792</v>
      </c>
      <c r="AI274">
        <v>195.1</v>
      </c>
      <c r="AK274" s="3">
        <v>41796</v>
      </c>
      <c r="AL274">
        <v>113.79</v>
      </c>
      <c r="AN274" s="3">
        <v>41792</v>
      </c>
      <c r="AO274">
        <v>14.092000000000001</v>
      </c>
      <c r="AQ274" s="3">
        <v>41792</v>
      </c>
      <c r="AR274">
        <v>21.945</v>
      </c>
      <c r="AT274" s="3">
        <v>41792</v>
      </c>
      <c r="AU274">
        <v>8.65</v>
      </c>
      <c r="AW274" s="3">
        <v>41796</v>
      </c>
      <c r="AX274">
        <v>50.04</v>
      </c>
      <c r="AZ274" s="3">
        <v>41795</v>
      </c>
      <c r="BA274">
        <v>1280</v>
      </c>
      <c r="BC274" s="3">
        <v>41796</v>
      </c>
      <c r="BD274">
        <v>37.24</v>
      </c>
      <c r="BF274" s="3">
        <v>41796</v>
      </c>
      <c r="BG274">
        <v>65.39</v>
      </c>
      <c r="BI274" s="3">
        <v>41796</v>
      </c>
      <c r="BJ274">
        <v>30.32</v>
      </c>
      <c r="BL274" s="3">
        <v>41796</v>
      </c>
      <c r="BM274">
        <v>68.930000000000007</v>
      </c>
      <c r="BO274" s="3">
        <v>41792</v>
      </c>
      <c r="BP274">
        <v>0.22600000000000001</v>
      </c>
      <c r="BR274" s="3">
        <v>41807</v>
      </c>
      <c r="BS274">
        <v>66.602400000000003</v>
      </c>
      <c r="BU274" s="3">
        <v>41782</v>
      </c>
      <c r="BV274">
        <v>1.2347999999999999</v>
      </c>
      <c r="BX274" s="3">
        <v>41782</v>
      </c>
      <c r="BY274">
        <v>0.73380000000000001</v>
      </c>
    </row>
    <row r="275" spans="1:77" x14ac:dyDescent="0.25">
      <c r="A275" s="3">
        <v>41796</v>
      </c>
      <c r="B275">
        <v>78.915000000000006</v>
      </c>
      <c r="D275" s="3">
        <v>41796</v>
      </c>
      <c r="E275">
        <v>113.66500000000001</v>
      </c>
      <c r="G275" s="3">
        <v>41795</v>
      </c>
      <c r="H275">
        <v>142.96</v>
      </c>
      <c r="J275" s="3">
        <v>41796</v>
      </c>
      <c r="K275">
        <v>163.83000000000001</v>
      </c>
      <c r="M275" s="3">
        <v>41796</v>
      </c>
      <c r="N275">
        <v>190.02500000000001</v>
      </c>
      <c r="P275" s="3">
        <v>41799</v>
      </c>
      <c r="Q275">
        <v>118.25</v>
      </c>
      <c r="S275" s="3">
        <v>41796</v>
      </c>
      <c r="T275">
        <v>131.59125</v>
      </c>
      <c r="V275" s="3">
        <v>41799</v>
      </c>
      <c r="W275" s="9">
        <v>94.94</v>
      </c>
      <c r="X275" s="9"/>
      <c r="Y275" s="3">
        <v>41796</v>
      </c>
      <c r="Z275">
        <v>111.01</v>
      </c>
      <c r="AB275" s="3">
        <v>41799</v>
      </c>
      <c r="AC275" s="9">
        <v>115.51</v>
      </c>
      <c r="AD275" s="9"/>
      <c r="AE275" s="3">
        <v>41799</v>
      </c>
      <c r="AF275">
        <v>51.1999</v>
      </c>
      <c r="AH275" s="3">
        <v>41793</v>
      </c>
      <c r="AI275">
        <v>194.84</v>
      </c>
      <c r="AK275" s="3">
        <v>41799</v>
      </c>
      <c r="AL275">
        <v>113.78</v>
      </c>
      <c r="AN275" s="3">
        <v>41793</v>
      </c>
      <c r="AO275">
        <v>14.048</v>
      </c>
      <c r="AQ275" s="3">
        <v>41793</v>
      </c>
      <c r="AR275">
        <v>21.855</v>
      </c>
      <c r="AT275" s="3">
        <v>41793</v>
      </c>
      <c r="AU275">
        <v>8.6199999999999992</v>
      </c>
      <c r="AW275" s="3">
        <v>41799</v>
      </c>
      <c r="AX275">
        <v>50.43</v>
      </c>
      <c r="AZ275" s="3">
        <v>41796</v>
      </c>
      <c r="BA275">
        <v>1310</v>
      </c>
      <c r="BC275" s="3">
        <v>41799</v>
      </c>
      <c r="BD275">
        <v>37.61</v>
      </c>
      <c r="BF275" s="3">
        <v>41799</v>
      </c>
      <c r="BG275">
        <v>65.27</v>
      </c>
      <c r="BI275" s="3">
        <v>41799</v>
      </c>
      <c r="BJ275">
        <v>30.44</v>
      </c>
      <c r="BL275" s="3">
        <v>41799</v>
      </c>
      <c r="BM275">
        <v>68.69</v>
      </c>
      <c r="BO275" s="3">
        <v>41793</v>
      </c>
      <c r="BP275">
        <v>0.191</v>
      </c>
      <c r="BR275" s="3">
        <v>41808</v>
      </c>
      <c r="BS275">
        <v>66.466099999999997</v>
      </c>
      <c r="BU275" s="3">
        <v>41785</v>
      </c>
      <c r="BV275">
        <v>1.2342</v>
      </c>
      <c r="BX275" s="3">
        <v>41785</v>
      </c>
      <c r="BY275">
        <v>0.73270000000000002</v>
      </c>
    </row>
    <row r="276" spans="1:77" x14ac:dyDescent="0.25">
      <c r="A276" s="3">
        <v>41799</v>
      </c>
      <c r="B276">
        <v>78.885000000000005</v>
      </c>
      <c r="D276" s="3">
        <v>41799</v>
      </c>
      <c r="E276">
        <v>113.3</v>
      </c>
      <c r="G276" s="3">
        <v>41796</v>
      </c>
      <c r="H276">
        <v>143.13999999999999</v>
      </c>
      <c r="J276" s="3">
        <v>41799</v>
      </c>
      <c r="K276">
        <v>163.85</v>
      </c>
      <c r="M276" s="3">
        <v>41799</v>
      </c>
      <c r="N276">
        <v>189.99</v>
      </c>
      <c r="P276" s="3">
        <v>41800</v>
      </c>
      <c r="Q276">
        <v>118.03</v>
      </c>
      <c r="S276" s="3">
        <v>41799</v>
      </c>
      <c r="T276">
        <v>131.53125</v>
      </c>
      <c r="V276" s="3">
        <v>41800</v>
      </c>
      <c r="W276" s="9">
        <v>94.89</v>
      </c>
      <c r="X276" s="9"/>
      <c r="Y276" s="3">
        <v>41799</v>
      </c>
      <c r="Z276">
        <v>111.21</v>
      </c>
      <c r="AB276" s="3">
        <v>41800</v>
      </c>
      <c r="AC276" s="9">
        <v>115.08</v>
      </c>
      <c r="AD276" s="9"/>
      <c r="AE276" s="3">
        <v>41800</v>
      </c>
      <c r="AF276">
        <v>51.01</v>
      </c>
      <c r="AH276" s="3">
        <v>41794</v>
      </c>
      <c r="AI276">
        <v>194.76</v>
      </c>
      <c r="AK276" s="3">
        <v>41800</v>
      </c>
      <c r="AL276">
        <v>113.59</v>
      </c>
      <c r="AN276" s="3">
        <v>41794</v>
      </c>
      <c r="AO276">
        <v>14.101000000000001</v>
      </c>
      <c r="AQ276" s="3">
        <v>41794</v>
      </c>
      <c r="AR276">
        <v>21.855</v>
      </c>
      <c r="AT276" s="3">
        <v>41794</v>
      </c>
      <c r="AU276">
        <v>8.6649999999999991</v>
      </c>
      <c r="AW276" s="3">
        <v>41800</v>
      </c>
      <c r="AX276">
        <v>50.31</v>
      </c>
      <c r="AZ276" s="3">
        <v>41799</v>
      </c>
      <c r="BA276">
        <v>1325</v>
      </c>
      <c r="BC276" s="3">
        <v>41800</v>
      </c>
      <c r="BD276">
        <v>37.78</v>
      </c>
      <c r="BF276" s="3">
        <v>41800</v>
      </c>
      <c r="BG276">
        <v>65.66</v>
      </c>
      <c r="BI276" s="3">
        <v>41800</v>
      </c>
      <c r="BJ276">
        <v>30.36</v>
      </c>
      <c r="BL276" s="3">
        <v>41800</v>
      </c>
      <c r="BM276">
        <v>69.27</v>
      </c>
      <c r="BO276" s="3">
        <v>41794</v>
      </c>
      <c r="BP276">
        <v>0.14199999999999999</v>
      </c>
      <c r="BR276" s="3">
        <v>41809</v>
      </c>
      <c r="BS276">
        <v>66.174300000000002</v>
      </c>
      <c r="BU276" s="3">
        <v>41786</v>
      </c>
      <c r="BV276">
        <v>1.2328999999999999</v>
      </c>
      <c r="BX276" s="3">
        <v>41786</v>
      </c>
      <c r="BY276">
        <v>0.73360000000000003</v>
      </c>
    </row>
    <row r="277" spans="1:77" x14ac:dyDescent="0.25">
      <c r="A277" s="3">
        <v>41800</v>
      </c>
      <c r="B277">
        <v>79.06</v>
      </c>
      <c r="D277" s="3">
        <v>41800</v>
      </c>
      <c r="E277">
        <v>113.42</v>
      </c>
      <c r="G277" s="3">
        <v>41799</v>
      </c>
      <c r="H277">
        <v>143.12</v>
      </c>
      <c r="J277" s="3">
        <v>41800</v>
      </c>
      <c r="K277">
        <v>163.43</v>
      </c>
      <c r="M277" s="3">
        <v>41800</v>
      </c>
      <c r="N277">
        <v>189.38</v>
      </c>
      <c r="P277" s="3">
        <v>41801</v>
      </c>
      <c r="Q277">
        <v>118.12</v>
      </c>
      <c r="S277" s="3">
        <v>41800</v>
      </c>
      <c r="T277">
        <v>131.4975</v>
      </c>
      <c r="V277" s="3">
        <v>41801</v>
      </c>
      <c r="W277" s="9">
        <v>94.9</v>
      </c>
      <c r="X277" s="9"/>
      <c r="Y277" s="3">
        <v>41800</v>
      </c>
      <c r="Z277">
        <v>111.28</v>
      </c>
      <c r="AB277" s="3">
        <v>41801</v>
      </c>
      <c r="AC277" s="9">
        <v>114.69</v>
      </c>
      <c r="AD277" s="9"/>
      <c r="AE277" s="3">
        <v>41801</v>
      </c>
      <c r="AF277">
        <v>51.03</v>
      </c>
      <c r="AH277" s="3">
        <v>41795</v>
      </c>
      <c r="AI277">
        <v>195.59</v>
      </c>
      <c r="AK277" s="3">
        <v>41801</v>
      </c>
      <c r="AL277">
        <v>113.7</v>
      </c>
      <c r="AN277" s="3">
        <v>41795</v>
      </c>
      <c r="AO277">
        <v>14.157999999999999</v>
      </c>
      <c r="AQ277" s="3">
        <v>41795</v>
      </c>
      <c r="AR277">
        <v>21.96</v>
      </c>
      <c r="AT277" s="3">
        <v>41795</v>
      </c>
      <c r="AU277">
        <v>8.6750000000000007</v>
      </c>
      <c r="AW277" s="3">
        <v>41801</v>
      </c>
      <c r="AX277">
        <v>50.01</v>
      </c>
      <c r="AZ277" s="3">
        <v>41800</v>
      </c>
      <c r="BA277">
        <v>1330</v>
      </c>
      <c r="BC277" s="3">
        <v>41801</v>
      </c>
      <c r="BD277">
        <v>37.619999999999997</v>
      </c>
      <c r="BF277" s="3">
        <v>41801</v>
      </c>
      <c r="BG277">
        <v>65.41</v>
      </c>
      <c r="BI277" s="3">
        <v>41801</v>
      </c>
      <c r="BJ277">
        <v>30.15</v>
      </c>
      <c r="BL277" s="3">
        <v>41801</v>
      </c>
      <c r="BM277">
        <v>68.83</v>
      </c>
      <c r="BO277" s="3">
        <v>41795</v>
      </c>
      <c r="BP277">
        <v>0.104</v>
      </c>
      <c r="BR277" s="3">
        <v>41810</v>
      </c>
      <c r="BS277">
        <v>66.453100000000006</v>
      </c>
      <c r="BU277" s="3">
        <v>41787</v>
      </c>
      <c r="BV277">
        <v>1.2296</v>
      </c>
      <c r="BX277" s="3">
        <v>41787</v>
      </c>
      <c r="BY277">
        <v>0.73580000000000001</v>
      </c>
    </row>
    <row r="278" spans="1:77" x14ac:dyDescent="0.25">
      <c r="A278" s="3">
        <v>41801</v>
      </c>
      <c r="B278">
        <v>78.900000000000006</v>
      </c>
      <c r="D278" s="3">
        <v>41801</v>
      </c>
      <c r="E278">
        <v>113.36499999999999</v>
      </c>
      <c r="G278" s="3">
        <v>41800</v>
      </c>
      <c r="H278">
        <v>142.97</v>
      </c>
      <c r="J278" s="3">
        <v>41801</v>
      </c>
      <c r="K278">
        <v>163.47</v>
      </c>
      <c r="M278" s="3">
        <v>41801</v>
      </c>
      <c r="N278">
        <v>189.505</v>
      </c>
      <c r="P278" s="3">
        <v>41802</v>
      </c>
      <c r="Q278">
        <v>118.5</v>
      </c>
      <c r="S278" s="3">
        <v>41801</v>
      </c>
      <c r="T278">
        <v>131.56</v>
      </c>
      <c r="V278" s="3">
        <v>41802</v>
      </c>
      <c r="W278" s="9">
        <v>94.84</v>
      </c>
      <c r="X278" s="9"/>
      <c r="Y278" s="3">
        <v>41801</v>
      </c>
      <c r="Z278">
        <v>111.17</v>
      </c>
      <c r="AB278" s="3">
        <v>41802</v>
      </c>
      <c r="AC278" s="9">
        <v>114.56</v>
      </c>
      <c r="AD278" s="9"/>
      <c r="AE278" s="3">
        <v>41802</v>
      </c>
      <c r="AF278">
        <v>51.085000000000001</v>
      </c>
      <c r="AH278" s="3">
        <v>41796</v>
      </c>
      <c r="AI278">
        <v>196.4</v>
      </c>
      <c r="AK278" s="3">
        <v>41802</v>
      </c>
      <c r="AL278">
        <v>114.04</v>
      </c>
      <c r="AN278" s="3">
        <v>41796</v>
      </c>
      <c r="AO278">
        <v>14.23</v>
      </c>
      <c r="AQ278" s="3">
        <v>41796</v>
      </c>
      <c r="AR278">
        <v>22.065000000000001</v>
      </c>
      <c r="AT278" s="3">
        <v>41796</v>
      </c>
      <c r="AU278">
        <v>8.69</v>
      </c>
      <c r="AW278" s="3">
        <v>41802</v>
      </c>
      <c r="AX278">
        <v>49.86</v>
      </c>
      <c r="AZ278" s="3">
        <v>41801</v>
      </c>
      <c r="BA278">
        <v>1341</v>
      </c>
      <c r="BC278" s="3">
        <v>41802</v>
      </c>
      <c r="BD278">
        <v>37.520000000000003</v>
      </c>
      <c r="BF278" s="3">
        <v>41802</v>
      </c>
      <c r="BG278">
        <v>65</v>
      </c>
      <c r="BI278" s="3">
        <v>41802</v>
      </c>
      <c r="BJ278">
        <v>30.24</v>
      </c>
      <c r="BL278" s="3">
        <v>41802</v>
      </c>
      <c r="BM278">
        <v>68.92</v>
      </c>
      <c r="BO278" s="3">
        <v>41796</v>
      </c>
      <c r="BP278">
        <v>6.7000000000000004E-2</v>
      </c>
      <c r="BR278" s="3">
        <v>41813</v>
      </c>
      <c r="BS278">
        <v>66.370599999999996</v>
      </c>
      <c r="BU278" s="3">
        <v>41788</v>
      </c>
      <c r="BV278">
        <v>1.2290000000000001</v>
      </c>
      <c r="BX278" s="3">
        <v>41788</v>
      </c>
      <c r="BY278">
        <v>0.73529999999999995</v>
      </c>
    </row>
    <row r="279" spans="1:77" x14ac:dyDescent="0.25">
      <c r="A279" s="3">
        <v>41802</v>
      </c>
      <c r="B279">
        <v>78.575000000000003</v>
      </c>
      <c r="D279" s="3">
        <v>41802</v>
      </c>
      <c r="E279">
        <v>112.995</v>
      </c>
      <c r="G279" s="3">
        <v>41801</v>
      </c>
      <c r="H279">
        <v>143.03</v>
      </c>
      <c r="J279" s="3">
        <v>41802</v>
      </c>
      <c r="K279">
        <v>163.49</v>
      </c>
      <c r="M279" s="3">
        <v>41802</v>
      </c>
      <c r="N279">
        <v>189.435</v>
      </c>
      <c r="P279" s="3">
        <v>41803</v>
      </c>
      <c r="Q279">
        <v>118.48</v>
      </c>
      <c r="S279" s="3">
        <v>41802</v>
      </c>
      <c r="T279">
        <v>131.59875</v>
      </c>
      <c r="V279" s="3">
        <v>41803</v>
      </c>
      <c r="W279" s="9">
        <v>94.95</v>
      </c>
      <c r="X279" s="9"/>
      <c r="Y279" s="3">
        <v>41802</v>
      </c>
      <c r="Z279">
        <v>111.26</v>
      </c>
      <c r="AB279" s="3">
        <v>41803</v>
      </c>
      <c r="AC279" s="9">
        <v>114.8</v>
      </c>
      <c r="AD279" s="9"/>
      <c r="AE279" s="3">
        <v>41803</v>
      </c>
      <c r="AF279">
        <v>51.07</v>
      </c>
      <c r="AH279" s="3">
        <v>41799</v>
      </c>
      <c r="AI279">
        <v>195.93</v>
      </c>
      <c r="AK279" s="3">
        <v>41803</v>
      </c>
      <c r="AL279">
        <v>113.85</v>
      </c>
      <c r="AN279" s="3">
        <v>41799</v>
      </c>
      <c r="AO279">
        <v>14.324999999999999</v>
      </c>
      <c r="AQ279" s="3">
        <v>41799</v>
      </c>
      <c r="AR279">
        <v>22.17</v>
      </c>
      <c r="AT279" s="3">
        <v>41799</v>
      </c>
      <c r="AU279">
        <v>8.6999999999999993</v>
      </c>
      <c r="AW279" s="3">
        <v>41803</v>
      </c>
      <c r="AX279">
        <v>50</v>
      </c>
      <c r="AZ279" s="3">
        <v>41802</v>
      </c>
      <c r="BA279">
        <v>1328.5</v>
      </c>
      <c r="BC279" s="3">
        <v>41803</v>
      </c>
      <c r="BD279">
        <v>38.090000000000003</v>
      </c>
      <c r="BF279" s="3">
        <v>41803</v>
      </c>
      <c r="BG279">
        <v>64.27</v>
      </c>
      <c r="BI279" s="3">
        <v>41803</v>
      </c>
      <c r="BJ279">
        <v>29.76</v>
      </c>
      <c r="BL279" s="3">
        <v>41803</v>
      </c>
      <c r="BM279">
        <v>69.42</v>
      </c>
      <c r="BO279" s="3">
        <v>41799</v>
      </c>
      <c r="BP279">
        <v>5.2999999999999999E-2</v>
      </c>
      <c r="BR279" s="3">
        <v>41814</v>
      </c>
      <c r="BS279">
        <v>66.349400000000003</v>
      </c>
      <c r="BU279" s="3">
        <v>41789</v>
      </c>
      <c r="BV279">
        <v>1.2288999999999999</v>
      </c>
      <c r="BX279" s="3">
        <v>41789</v>
      </c>
      <c r="BY279">
        <v>0.73350000000000004</v>
      </c>
    </row>
    <row r="280" spans="1:77" x14ac:dyDescent="0.25">
      <c r="A280" s="3">
        <v>41803</v>
      </c>
      <c r="B280">
        <v>78.094999999999999</v>
      </c>
      <c r="D280" s="3">
        <v>41803</v>
      </c>
      <c r="E280">
        <v>112.28</v>
      </c>
      <c r="G280" s="3">
        <v>41802</v>
      </c>
      <c r="H280">
        <v>143.06</v>
      </c>
      <c r="J280" s="3">
        <v>41803</v>
      </c>
      <c r="K280">
        <v>163.58000000000001</v>
      </c>
      <c r="M280" s="3">
        <v>41803</v>
      </c>
      <c r="N280">
        <v>189.74</v>
      </c>
      <c r="P280" s="3">
        <v>41806</v>
      </c>
      <c r="Q280">
        <v>118.47</v>
      </c>
      <c r="S280" s="3">
        <v>41803</v>
      </c>
      <c r="T280">
        <v>131.66125</v>
      </c>
      <c r="V280" s="3">
        <v>41806</v>
      </c>
      <c r="W280" s="9">
        <v>94.9</v>
      </c>
      <c r="X280" s="9"/>
      <c r="Y280" s="3">
        <v>41803</v>
      </c>
      <c r="Z280">
        <v>111.25</v>
      </c>
      <c r="AB280" s="3">
        <v>41806</v>
      </c>
      <c r="AC280" s="9">
        <v>114.14</v>
      </c>
      <c r="AD280" s="9"/>
      <c r="AE280" s="3">
        <v>41806</v>
      </c>
      <c r="AF280">
        <v>50.97</v>
      </c>
      <c r="AH280" s="3">
        <v>41800</v>
      </c>
      <c r="AI280">
        <v>194.97</v>
      </c>
      <c r="AK280" s="3">
        <v>41806</v>
      </c>
      <c r="AL280">
        <v>113.96</v>
      </c>
      <c r="AN280" s="3">
        <v>41800</v>
      </c>
      <c r="AO280">
        <v>14.342000000000001</v>
      </c>
      <c r="AQ280" s="3">
        <v>41800</v>
      </c>
      <c r="AR280">
        <v>22.21</v>
      </c>
      <c r="AT280" s="3">
        <v>41800</v>
      </c>
      <c r="AU280">
        <v>8.66</v>
      </c>
      <c r="AW280" s="3">
        <v>41806</v>
      </c>
      <c r="AX280">
        <v>49.96</v>
      </c>
      <c r="AZ280" s="3">
        <v>41803</v>
      </c>
      <c r="BA280">
        <v>1321</v>
      </c>
      <c r="BC280" s="3">
        <v>41806</v>
      </c>
      <c r="BD280">
        <v>38.020000000000003</v>
      </c>
      <c r="BF280" s="3">
        <v>41806</v>
      </c>
      <c r="BG280">
        <v>64.39</v>
      </c>
      <c r="BI280" s="3">
        <v>41806</v>
      </c>
      <c r="BJ280">
        <v>29.47</v>
      </c>
      <c r="BL280" s="3">
        <v>41806</v>
      </c>
      <c r="BM280">
        <v>68.64</v>
      </c>
      <c r="BO280" s="3">
        <v>41800</v>
      </c>
      <c r="BP280">
        <v>6.5000000000000002E-2</v>
      </c>
      <c r="BR280" s="3">
        <v>41815</v>
      </c>
      <c r="BS280">
        <v>66.169899999999998</v>
      </c>
      <c r="BU280" s="3">
        <v>41792</v>
      </c>
      <c r="BV280">
        <v>1.2316</v>
      </c>
      <c r="BX280" s="3">
        <v>41792</v>
      </c>
      <c r="BY280">
        <v>0.73550000000000004</v>
      </c>
    </row>
    <row r="281" spans="1:77" x14ac:dyDescent="0.25">
      <c r="A281" s="3">
        <v>41806</v>
      </c>
      <c r="B281">
        <v>77.959999999999994</v>
      </c>
      <c r="D281" s="3">
        <v>41806</v>
      </c>
      <c r="E281">
        <v>112.31</v>
      </c>
      <c r="G281" s="3">
        <v>41803</v>
      </c>
      <c r="H281">
        <v>143.12</v>
      </c>
      <c r="J281" s="3">
        <v>41806</v>
      </c>
      <c r="K281">
        <v>163.46</v>
      </c>
      <c r="M281" s="3">
        <v>41806</v>
      </c>
      <c r="N281">
        <v>189.87</v>
      </c>
      <c r="P281" s="3">
        <v>41807</v>
      </c>
      <c r="Q281">
        <v>118.07</v>
      </c>
      <c r="S281" s="3">
        <v>41806</v>
      </c>
      <c r="T281">
        <v>131.69499999999999</v>
      </c>
      <c r="V281" s="3">
        <v>41807</v>
      </c>
      <c r="W281" s="9">
        <v>94.83</v>
      </c>
      <c r="X281" s="9"/>
      <c r="Y281" s="3">
        <v>41806</v>
      </c>
      <c r="Z281">
        <v>111.22</v>
      </c>
      <c r="AB281" s="3">
        <v>41807</v>
      </c>
      <c r="AC281" s="9">
        <v>113.77</v>
      </c>
      <c r="AD281" s="9"/>
      <c r="AE281" s="3">
        <v>41807</v>
      </c>
      <c r="AF281">
        <v>50.695</v>
      </c>
      <c r="AH281" s="3">
        <v>41801</v>
      </c>
      <c r="AI281">
        <v>194.82</v>
      </c>
      <c r="AK281" s="3">
        <v>41807</v>
      </c>
      <c r="AL281">
        <v>113.8</v>
      </c>
      <c r="AN281" s="3">
        <v>41801</v>
      </c>
      <c r="AO281">
        <v>14.313000000000001</v>
      </c>
      <c r="AQ281" s="3">
        <v>41801</v>
      </c>
      <c r="AR281">
        <v>22.11</v>
      </c>
      <c r="AT281" s="3">
        <v>41801</v>
      </c>
      <c r="AU281">
        <v>8.7100000000000009</v>
      </c>
      <c r="AW281" s="3">
        <v>41807</v>
      </c>
      <c r="AX281">
        <v>49.53</v>
      </c>
      <c r="AZ281" s="3">
        <v>41806</v>
      </c>
      <c r="BA281">
        <v>1308</v>
      </c>
      <c r="BC281" s="3">
        <v>41807</v>
      </c>
      <c r="BD281">
        <v>37.99</v>
      </c>
      <c r="BF281" s="3">
        <v>41807</v>
      </c>
      <c r="BG281">
        <v>64.540000000000006</v>
      </c>
      <c r="BI281" s="3">
        <v>41807</v>
      </c>
      <c r="BJ281">
        <v>29.85</v>
      </c>
      <c r="BL281" s="3">
        <v>41807</v>
      </c>
      <c r="BM281">
        <v>68.650000000000006</v>
      </c>
      <c r="BO281" s="3">
        <v>41801</v>
      </c>
      <c r="BP281">
        <v>0.06</v>
      </c>
      <c r="BR281" s="3">
        <v>41816</v>
      </c>
      <c r="BS281">
        <v>66.384500000000003</v>
      </c>
      <c r="BU281" s="3">
        <v>41793</v>
      </c>
      <c r="BV281">
        <v>1.2291000000000001</v>
      </c>
      <c r="BX281" s="3">
        <v>41793</v>
      </c>
      <c r="BY281">
        <v>0.73380000000000001</v>
      </c>
    </row>
    <row r="282" spans="1:77" x14ac:dyDescent="0.25">
      <c r="A282" s="3">
        <v>41807</v>
      </c>
      <c r="B282">
        <v>78.02</v>
      </c>
      <c r="D282" s="3">
        <v>41807</v>
      </c>
      <c r="E282">
        <v>112.05500000000001</v>
      </c>
      <c r="G282" s="3">
        <v>41806</v>
      </c>
      <c r="H282">
        <v>143.09</v>
      </c>
      <c r="J282" s="3">
        <v>41807</v>
      </c>
      <c r="K282">
        <v>163.215</v>
      </c>
      <c r="M282" s="3">
        <v>41807</v>
      </c>
      <c r="N282">
        <v>189.17500000000001</v>
      </c>
      <c r="P282" s="3">
        <v>41808</v>
      </c>
      <c r="Q282">
        <v>118.75</v>
      </c>
      <c r="S282" s="3">
        <v>41807</v>
      </c>
      <c r="T282">
        <v>131.45500000000001</v>
      </c>
      <c r="V282" s="3">
        <v>41808</v>
      </c>
      <c r="W282" s="9">
        <v>95.26</v>
      </c>
      <c r="X282" s="9"/>
      <c r="Y282" s="3">
        <v>41807</v>
      </c>
      <c r="Z282">
        <v>110.92</v>
      </c>
      <c r="AB282" s="3">
        <v>41808</v>
      </c>
      <c r="AC282" s="9">
        <v>114.61</v>
      </c>
      <c r="AD282" s="9"/>
      <c r="AE282" s="3">
        <v>41808</v>
      </c>
      <c r="AF282">
        <v>51.02</v>
      </c>
      <c r="AH282" s="3">
        <v>41802</v>
      </c>
      <c r="AI282">
        <v>194.73</v>
      </c>
      <c r="AK282" s="3">
        <v>41808</v>
      </c>
      <c r="AL282">
        <v>114.36</v>
      </c>
      <c r="AN282" s="3">
        <v>41802</v>
      </c>
      <c r="AO282">
        <v>14.257999999999999</v>
      </c>
      <c r="AQ282" s="3">
        <v>41802</v>
      </c>
      <c r="AR282">
        <v>22.12</v>
      </c>
      <c r="AT282" s="3">
        <v>41802</v>
      </c>
      <c r="AU282">
        <v>8.7650000000000006</v>
      </c>
      <c r="AW282" s="3">
        <v>41808</v>
      </c>
      <c r="AX282">
        <v>49.85</v>
      </c>
      <c r="AZ282" s="3">
        <v>41807</v>
      </c>
      <c r="BA282">
        <v>1296.25</v>
      </c>
      <c r="BC282" s="3">
        <v>41808</v>
      </c>
      <c r="BD282">
        <v>38.28</v>
      </c>
      <c r="BF282" s="3">
        <v>41808</v>
      </c>
      <c r="BG282">
        <v>64.739999999999995</v>
      </c>
      <c r="BI282" s="3">
        <v>41808</v>
      </c>
      <c r="BJ282">
        <v>29.98</v>
      </c>
      <c r="BL282" s="3">
        <v>41808</v>
      </c>
      <c r="BM282">
        <v>69.760000000000005</v>
      </c>
      <c r="BO282" s="3">
        <v>41802</v>
      </c>
      <c r="BP282">
        <v>4.2999999999999997E-2</v>
      </c>
      <c r="BR282" s="3">
        <v>41817</v>
      </c>
      <c r="BS282">
        <v>66.136099999999999</v>
      </c>
      <c r="BU282" s="3">
        <v>41794</v>
      </c>
      <c r="BV282">
        <v>1.2307999999999999</v>
      </c>
      <c r="BX282" s="3">
        <v>41794</v>
      </c>
      <c r="BY282">
        <v>0.73540000000000005</v>
      </c>
    </row>
    <row r="283" spans="1:77" x14ac:dyDescent="0.25">
      <c r="A283" s="3">
        <v>41808</v>
      </c>
      <c r="B283">
        <v>78.114999999999995</v>
      </c>
      <c r="D283" s="3">
        <v>41808</v>
      </c>
      <c r="E283">
        <v>112.235</v>
      </c>
      <c r="G283" s="3">
        <v>41807</v>
      </c>
      <c r="H283">
        <v>142.97999999999999</v>
      </c>
      <c r="J283" s="3">
        <v>41808</v>
      </c>
      <c r="K283">
        <v>163.21</v>
      </c>
      <c r="M283" s="3">
        <v>41808</v>
      </c>
      <c r="N283">
        <v>189.46</v>
      </c>
      <c r="P283" s="3">
        <v>41809</v>
      </c>
      <c r="Q283">
        <v>118.33</v>
      </c>
      <c r="S283" s="3">
        <v>41808</v>
      </c>
      <c r="T283">
        <v>131.5925</v>
      </c>
      <c r="V283" s="3">
        <v>41809</v>
      </c>
      <c r="W283" s="9">
        <v>95.24</v>
      </c>
      <c r="X283" s="9"/>
      <c r="Y283" s="3">
        <v>41808</v>
      </c>
      <c r="Z283">
        <v>111</v>
      </c>
      <c r="AB283" s="3">
        <v>41809</v>
      </c>
      <c r="AC283" s="9">
        <v>114.41</v>
      </c>
      <c r="AD283" s="9"/>
      <c r="AE283" s="3">
        <v>41809</v>
      </c>
      <c r="AF283">
        <v>51.119900000000001</v>
      </c>
      <c r="AH283" s="3">
        <v>41803</v>
      </c>
      <c r="AI283">
        <v>195.26</v>
      </c>
      <c r="AK283" s="3">
        <v>41809</v>
      </c>
      <c r="AL283">
        <v>114.2</v>
      </c>
      <c r="AN283" s="3">
        <v>41803</v>
      </c>
      <c r="AO283">
        <v>14.244999999999999</v>
      </c>
      <c r="AQ283" s="3">
        <v>41803</v>
      </c>
      <c r="AR283">
        <v>22.09</v>
      </c>
      <c r="AT283" s="3">
        <v>41803</v>
      </c>
      <c r="AU283">
        <v>8.7750000000000004</v>
      </c>
      <c r="AW283" s="3">
        <v>41809</v>
      </c>
      <c r="AX283">
        <v>50.16</v>
      </c>
      <c r="AZ283" s="3">
        <v>41808</v>
      </c>
      <c r="BA283">
        <v>1301</v>
      </c>
      <c r="BC283" s="3">
        <v>41809</v>
      </c>
      <c r="BD283">
        <v>37.93</v>
      </c>
      <c r="BF283" s="3">
        <v>41809</v>
      </c>
      <c r="BG283">
        <v>64.52</v>
      </c>
      <c r="BI283" s="3">
        <v>41809</v>
      </c>
      <c r="BJ283">
        <v>29.48</v>
      </c>
      <c r="BL283" s="3">
        <v>41809</v>
      </c>
      <c r="BM283">
        <v>69.430000000000007</v>
      </c>
      <c r="BO283" s="3">
        <v>41803</v>
      </c>
      <c r="BP283">
        <v>2.5999999999999999E-2</v>
      </c>
      <c r="BR283" s="3">
        <v>41820</v>
      </c>
      <c r="BS283">
        <v>65.889799999999994</v>
      </c>
      <c r="BU283" s="3">
        <v>41795</v>
      </c>
      <c r="BV283">
        <v>1.2313000000000001</v>
      </c>
      <c r="BX283" s="3">
        <v>41795</v>
      </c>
      <c r="BY283">
        <v>0.73209999999999997</v>
      </c>
    </row>
    <row r="284" spans="1:77" x14ac:dyDescent="0.25">
      <c r="A284" s="3">
        <v>41809</v>
      </c>
      <c r="B284">
        <v>77.674999999999997</v>
      </c>
      <c r="D284" s="3">
        <v>41809</v>
      </c>
      <c r="E284">
        <v>111.99</v>
      </c>
      <c r="G284" s="3">
        <v>41808</v>
      </c>
      <c r="H284">
        <v>142.97</v>
      </c>
      <c r="J284" s="3">
        <v>41809</v>
      </c>
      <c r="K284">
        <v>163.41499999999999</v>
      </c>
      <c r="M284" s="3">
        <v>41809</v>
      </c>
      <c r="N284">
        <v>190.19499999999999</v>
      </c>
      <c r="P284" s="3">
        <v>41810</v>
      </c>
      <c r="Q284">
        <v>118.56</v>
      </c>
      <c r="S284" s="3">
        <v>41809</v>
      </c>
      <c r="T284">
        <v>131.83500000000001</v>
      </c>
      <c r="V284" s="3">
        <v>41810</v>
      </c>
      <c r="W284" s="9">
        <v>95.33</v>
      </c>
      <c r="X284" s="9"/>
      <c r="Y284" s="3">
        <v>41809</v>
      </c>
      <c r="Z284">
        <v>111.28</v>
      </c>
      <c r="AB284" s="3">
        <v>41810</v>
      </c>
      <c r="AC284" s="9">
        <v>114.61</v>
      </c>
      <c r="AD284" s="9"/>
      <c r="AE284" s="3">
        <v>41810</v>
      </c>
      <c r="AF284">
        <v>50.96</v>
      </c>
      <c r="AH284" s="3">
        <v>41806</v>
      </c>
      <c r="AI284">
        <v>195.4</v>
      </c>
      <c r="AK284" s="3">
        <v>41810</v>
      </c>
      <c r="AL284">
        <v>114.62</v>
      </c>
      <c r="AN284" s="3">
        <v>41806</v>
      </c>
      <c r="AO284">
        <v>14.182</v>
      </c>
      <c r="AQ284" s="3">
        <v>41806</v>
      </c>
      <c r="AR284">
        <v>22.015000000000001</v>
      </c>
      <c r="AT284" s="3">
        <v>41806</v>
      </c>
      <c r="AU284">
        <v>8.7249999999999996</v>
      </c>
      <c r="AW284" s="3">
        <v>41810</v>
      </c>
      <c r="AX284">
        <v>49.94</v>
      </c>
      <c r="AZ284" s="3">
        <v>41809</v>
      </c>
      <c r="BA284">
        <v>1313</v>
      </c>
      <c r="BC284" s="3">
        <v>41810</v>
      </c>
      <c r="BD284">
        <v>37.83</v>
      </c>
      <c r="BF284" s="3">
        <v>41810</v>
      </c>
      <c r="BG284">
        <v>63.61</v>
      </c>
      <c r="BI284" s="3">
        <v>41810</v>
      </c>
      <c r="BJ284">
        <v>29.54</v>
      </c>
      <c r="BL284" s="3">
        <v>41810</v>
      </c>
      <c r="BM284">
        <v>70.150000000000006</v>
      </c>
      <c r="BO284" s="3">
        <v>41806</v>
      </c>
      <c r="BP284">
        <v>2.7E-2</v>
      </c>
      <c r="BR284" s="3">
        <v>41821</v>
      </c>
      <c r="BS284">
        <v>65.948099999999997</v>
      </c>
      <c r="BU284" s="3">
        <v>41796</v>
      </c>
      <c r="BV284">
        <v>1.2317</v>
      </c>
      <c r="BX284" s="3">
        <v>41796</v>
      </c>
      <c r="BY284">
        <v>0.73280000000000001</v>
      </c>
    </row>
    <row r="285" spans="1:77" x14ac:dyDescent="0.25">
      <c r="A285" s="3">
        <v>41810</v>
      </c>
      <c r="B285">
        <v>77.819999999999993</v>
      </c>
      <c r="D285" s="3">
        <v>41810</v>
      </c>
      <c r="E285">
        <v>111.905</v>
      </c>
      <c r="G285" s="3">
        <v>41809</v>
      </c>
      <c r="H285">
        <v>143.02000000000001</v>
      </c>
      <c r="J285" s="3">
        <v>41810</v>
      </c>
      <c r="K285">
        <v>163.31</v>
      </c>
      <c r="M285" s="3">
        <v>41810</v>
      </c>
      <c r="N285">
        <v>189.905</v>
      </c>
      <c r="P285" s="3">
        <v>41813</v>
      </c>
      <c r="Q285">
        <v>118.55</v>
      </c>
      <c r="S285" s="3">
        <v>41810</v>
      </c>
      <c r="T285">
        <v>131.71375</v>
      </c>
      <c r="V285" s="3">
        <v>41813</v>
      </c>
      <c r="W285" s="9">
        <v>95.32</v>
      </c>
      <c r="X285" s="9"/>
      <c r="Y285" s="3">
        <v>41810</v>
      </c>
      <c r="Z285">
        <v>111.2</v>
      </c>
      <c r="AB285" s="3">
        <v>41813</v>
      </c>
      <c r="AC285" s="9">
        <v>114.87</v>
      </c>
      <c r="AD285" s="9"/>
      <c r="AE285" s="3">
        <v>41813</v>
      </c>
      <c r="AF285">
        <v>51.19</v>
      </c>
      <c r="AH285" s="3">
        <v>41807</v>
      </c>
      <c r="AI285">
        <v>195.17</v>
      </c>
      <c r="AK285" s="3">
        <v>41813</v>
      </c>
      <c r="AL285">
        <v>114.52</v>
      </c>
      <c r="AN285" s="3">
        <v>41807</v>
      </c>
      <c r="AO285">
        <v>14.263</v>
      </c>
      <c r="AQ285" s="3">
        <v>41807</v>
      </c>
      <c r="AR285">
        <v>22.08</v>
      </c>
      <c r="AT285" s="3">
        <v>41807</v>
      </c>
      <c r="AU285">
        <v>8.7650000000000006</v>
      </c>
      <c r="AW285" s="3">
        <v>41813</v>
      </c>
      <c r="AX285">
        <v>50.04</v>
      </c>
      <c r="AZ285" s="3">
        <v>41810</v>
      </c>
      <c r="BA285">
        <v>1315.5</v>
      </c>
      <c r="BC285" s="3">
        <v>41813</v>
      </c>
      <c r="BD285">
        <v>37.36</v>
      </c>
      <c r="BF285" s="3">
        <v>41813</v>
      </c>
      <c r="BG285">
        <v>63.92</v>
      </c>
      <c r="BI285" s="3">
        <v>41813</v>
      </c>
      <c r="BJ285">
        <v>29.38</v>
      </c>
      <c r="BL285" s="3">
        <v>41813</v>
      </c>
      <c r="BM285">
        <v>69.819999999999993</v>
      </c>
      <c r="BO285" s="3">
        <v>41807</v>
      </c>
      <c r="BP285">
        <v>0.03</v>
      </c>
      <c r="BR285" s="3">
        <v>41822</v>
      </c>
      <c r="BS285">
        <v>66.069100000000006</v>
      </c>
      <c r="BU285" s="3">
        <v>41799</v>
      </c>
      <c r="BV285">
        <v>1.2361</v>
      </c>
      <c r="BX285" s="3">
        <v>41799</v>
      </c>
      <c r="BY285">
        <v>0.73560000000000003</v>
      </c>
    </row>
    <row r="286" spans="1:77" x14ac:dyDescent="0.25">
      <c r="A286" s="3">
        <v>41813</v>
      </c>
      <c r="B286">
        <v>77.849999999999994</v>
      </c>
      <c r="D286" s="3">
        <v>41813</v>
      </c>
      <c r="E286">
        <v>112.185</v>
      </c>
      <c r="G286" s="3">
        <v>41810</v>
      </c>
      <c r="H286">
        <v>142.97999999999999</v>
      </c>
      <c r="J286" s="3">
        <v>41813</v>
      </c>
      <c r="K286">
        <v>163.44</v>
      </c>
      <c r="M286" s="3">
        <v>41813</v>
      </c>
      <c r="N286">
        <v>190.26</v>
      </c>
      <c r="P286" s="3">
        <v>41814</v>
      </c>
      <c r="Q286">
        <v>119.05</v>
      </c>
      <c r="S286" s="3">
        <v>41813</v>
      </c>
      <c r="T286">
        <v>131.80250000000001</v>
      </c>
      <c r="V286" s="3">
        <v>41814</v>
      </c>
      <c r="W286" s="9">
        <v>95.24</v>
      </c>
      <c r="X286" s="9"/>
      <c r="Y286" s="3">
        <v>41813</v>
      </c>
      <c r="Z286">
        <v>111.28</v>
      </c>
      <c r="AB286" s="3">
        <v>41814</v>
      </c>
      <c r="AC286" s="9">
        <v>115.31</v>
      </c>
      <c r="AD286" s="9"/>
      <c r="AE286" s="3">
        <v>41814</v>
      </c>
      <c r="AF286">
        <v>51.17</v>
      </c>
      <c r="AH286" s="3">
        <v>41808</v>
      </c>
      <c r="AI286">
        <v>195.51</v>
      </c>
      <c r="AK286" s="3">
        <v>41814</v>
      </c>
      <c r="AL286">
        <v>115.04</v>
      </c>
      <c r="AN286" s="3">
        <v>41808</v>
      </c>
      <c r="AO286">
        <v>14.259</v>
      </c>
      <c r="AQ286" s="3">
        <v>41808</v>
      </c>
      <c r="AR286">
        <v>22.045000000000002</v>
      </c>
      <c r="AT286" s="3">
        <v>41808</v>
      </c>
      <c r="AU286">
        <v>8.81</v>
      </c>
      <c r="AW286" s="3">
        <v>41814</v>
      </c>
      <c r="AX286">
        <v>49.54</v>
      </c>
      <c r="AZ286" s="3">
        <v>41813</v>
      </c>
      <c r="BA286">
        <v>1311.5</v>
      </c>
      <c r="BC286" s="3">
        <v>41814</v>
      </c>
      <c r="BD286">
        <v>36.700000000000003</v>
      </c>
      <c r="BF286" s="3">
        <v>41814</v>
      </c>
      <c r="BG286">
        <v>64.61</v>
      </c>
      <c r="BI286" s="3">
        <v>41814</v>
      </c>
      <c r="BJ286">
        <v>29.55</v>
      </c>
      <c r="BL286" s="3">
        <v>41814</v>
      </c>
      <c r="BM286">
        <v>69.2</v>
      </c>
      <c r="BO286" s="3">
        <v>41808</v>
      </c>
      <c r="BP286">
        <v>1.4999999999999999E-2</v>
      </c>
      <c r="BR286" s="3">
        <v>41823</v>
      </c>
      <c r="BS286">
        <v>66.285300000000007</v>
      </c>
      <c r="BU286" s="3">
        <v>41800</v>
      </c>
      <c r="BV286">
        <v>1.2368000000000001</v>
      </c>
      <c r="BX286" s="3">
        <v>41800</v>
      </c>
      <c r="BY286">
        <v>0.73819999999999997</v>
      </c>
    </row>
    <row r="287" spans="1:77" x14ac:dyDescent="0.25">
      <c r="A287" s="3">
        <v>41814</v>
      </c>
      <c r="B287">
        <v>78.015000000000001</v>
      </c>
      <c r="D287" s="3">
        <v>41814</v>
      </c>
      <c r="E287">
        <v>112.375</v>
      </c>
      <c r="G287" s="3">
        <v>41813</v>
      </c>
      <c r="H287">
        <v>143.03</v>
      </c>
      <c r="J287" s="3">
        <v>41814</v>
      </c>
      <c r="K287">
        <v>163.61500000000001</v>
      </c>
      <c r="M287" s="3">
        <v>41814</v>
      </c>
      <c r="N287">
        <v>190.41499999999999</v>
      </c>
      <c r="P287" s="3">
        <v>41815</v>
      </c>
      <c r="Q287">
        <v>119.17</v>
      </c>
      <c r="S287" s="3">
        <v>41814</v>
      </c>
      <c r="T287">
        <v>131.80125000000001</v>
      </c>
      <c r="V287" s="3">
        <v>41815</v>
      </c>
      <c r="W287" s="9">
        <v>95.38</v>
      </c>
      <c r="X287" s="9"/>
      <c r="Y287" s="3">
        <v>41814</v>
      </c>
      <c r="Z287">
        <v>111.23</v>
      </c>
      <c r="AB287" s="3">
        <v>41815</v>
      </c>
      <c r="AC287" s="9">
        <v>115.58</v>
      </c>
      <c r="AD287" s="9"/>
      <c r="AE287" s="3">
        <v>41815</v>
      </c>
      <c r="AF287">
        <v>51.31</v>
      </c>
      <c r="AH287" s="3">
        <v>41809</v>
      </c>
      <c r="AI287">
        <v>195.94</v>
      </c>
      <c r="AK287" s="3">
        <v>41815</v>
      </c>
      <c r="AL287">
        <v>115.09</v>
      </c>
      <c r="AN287" s="3">
        <v>41809</v>
      </c>
      <c r="AO287">
        <v>14.308999999999999</v>
      </c>
      <c r="AQ287" s="3">
        <v>41809</v>
      </c>
      <c r="AR287">
        <v>22.16</v>
      </c>
      <c r="AT287" s="3">
        <v>41809</v>
      </c>
      <c r="AU287">
        <v>8.9499999999999993</v>
      </c>
      <c r="AW287" s="3">
        <v>41815</v>
      </c>
      <c r="AX287">
        <v>49.05</v>
      </c>
      <c r="AZ287" s="3">
        <v>41814</v>
      </c>
      <c r="BA287">
        <v>1330</v>
      </c>
      <c r="BC287" s="3">
        <v>41815</v>
      </c>
      <c r="BD287">
        <v>36.770000000000003</v>
      </c>
      <c r="BF287" s="3">
        <v>41815</v>
      </c>
      <c r="BG287">
        <v>64.55</v>
      </c>
      <c r="BI287" s="3">
        <v>41815</v>
      </c>
      <c r="BJ287">
        <v>29.68</v>
      </c>
      <c r="BL287" s="3">
        <v>41815</v>
      </c>
      <c r="BM287">
        <v>68.8</v>
      </c>
      <c r="BO287" s="3">
        <v>41809</v>
      </c>
      <c r="BP287">
        <v>0.01</v>
      </c>
      <c r="BR287" s="3">
        <v>41827</v>
      </c>
      <c r="BS287">
        <v>66.354100000000003</v>
      </c>
      <c r="BU287" s="3">
        <v>41801</v>
      </c>
      <c r="BV287">
        <v>1.2406999999999999</v>
      </c>
      <c r="BX287" s="3">
        <v>41801</v>
      </c>
      <c r="BY287">
        <v>0.73909999999999998</v>
      </c>
    </row>
    <row r="288" spans="1:77" x14ac:dyDescent="0.25">
      <c r="A288" s="3">
        <v>41815</v>
      </c>
      <c r="B288">
        <v>78.015000000000001</v>
      </c>
      <c r="D288" s="3">
        <v>41815</v>
      </c>
      <c r="E288">
        <v>112.85</v>
      </c>
      <c r="G288" s="3">
        <v>41814</v>
      </c>
      <c r="H288">
        <v>143.13</v>
      </c>
      <c r="J288" s="3">
        <v>41815</v>
      </c>
      <c r="K288">
        <v>163.78</v>
      </c>
      <c r="M288" s="3">
        <v>41815</v>
      </c>
      <c r="N288">
        <v>191.065</v>
      </c>
      <c r="P288" s="3">
        <v>41816</v>
      </c>
      <c r="Q288">
        <v>119.39</v>
      </c>
      <c r="S288" s="3">
        <v>41815</v>
      </c>
      <c r="T288">
        <v>132.01750000000001</v>
      </c>
      <c r="V288" s="3">
        <v>41816</v>
      </c>
      <c r="W288" s="9">
        <v>95.28</v>
      </c>
      <c r="X288" s="9"/>
      <c r="Y288" s="3">
        <v>41815</v>
      </c>
      <c r="Z288">
        <v>111.22</v>
      </c>
      <c r="AB288" s="3">
        <v>41816</v>
      </c>
      <c r="AC288" s="9">
        <v>115.55</v>
      </c>
      <c r="AD288" s="9"/>
      <c r="AE288" s="3">
        <v>41816</v>
      </c>
      <c r="AF288">
        <v>51.469000000000001</v>
      </c>
      <c r="AH288" s="3">
        <v>41810</v>
      </c>
      <c r="AI288">
        <v>195.64</v>
      </c>
      <c r="AK288" s="3">
        <v>41816</v>
      </c>
      <c r="AL288">
        <v>115.31</v>
      </c>
      <c r="AN288" s="3">
        <v>41810</v>
      </c>
      <c r="AO288">
        <v>14.407999999999999</v>
      </c>
      <c r="AQ288" s="3">
        <v>41810</v>
      </c>
      <c r="AR288">
        <v>22.15</v>
      </c>
      <c r="AT288" s="3">
        <v>41810</v>
      </c>
      <c r="AU288">
        <v>9.0050000000000008</v>
      </c>
      <c r="AW288" s="3">
        <v>41816</v>
      </c>
      <c r="AX288">
        <v>49.67</v>
      </c>
      <c r="AZ288" s="3">
        <v>41815</v>
      </c>
      <c r="BA288">
        <v>1316</v>
      </c>
      <c r="BC288" s="3">
        <v>41816</v>
      </c>
      <c r="BD288">
        <v>37.130000000000003</v>
      </c>
      <c r="BF288" s="3">
        <v>41816</v>
      </c>
      <c r="BG288">
        <v>64.86</v>
      </c>
      <c r="BI288" s="3">
        <v>41816</v>
      </c>
      <c r="BJ288">
        <v>29.32</v>
      </c>
      <c r="BL288" s="3">
        <v>41816</v>
      </c>
      <c r="BM288">
        <v>69.09</v>
      </c>
      <c r="BO288" s="3">
        <v>41810</v>
      </c>
      <c r="BP288">
        <v>2.5000000000000001E-2</v>
      </c>
      <c r="BR288" s="3">
        <v>41828</v>
      </c>
      <c r="BS288">
        <v>66.266599999999997</v>
      </c>
      <c r="BU288" s="3">
        <v>41802</v>
      </c>
      <c r="BV288">
        <v>1.2487999999999999</v>
      </c>
      <c r="BX288" s="3">
        <v>41802</v>
      </c>
      <c r="BY288">
        <v>0.73780000000000001</v>
      </c>
    </row>
    <row r="289" spans="1:77" x14ac:dyDescent="0.25">
      <c r="A289" s="3">
        <v>41816</v>
      </c>
      <c r="B289">
        <v>77.915000000000006</v>
      </c>
      <c r="D289" s="3">
        <v>41816</v>
      </c>
      <c r="E289">
        <v>112.94</v>
      </c>
      <c r="G289" s="3">
        <v>41815</v>
      </c>
      <c r="H289">
        <v>143.13</v>
      </c>
      <c r="J289" s="3">
        <v>41816</v>
      </c>
      <c r="K289">
        <v>163.875</v>
      </c>
      <c r="M289" s="3">
        <v>41816</v>
      </c>
      <c r="N289">
        <v>191.345</v>
      </c>
      <c r="P289" s="3">
        <v>41817</v>
      </c>
      <c r="Q289">
        <v>119.37</v>
      </c>
      <c r="S289" s="3">
        <v>41816</v>
      </c>
      <c r="T289">
        <v>132.0575</v>
      </c>
      <c r="V289" s="3">
        <v>41817</v>
      </c>
      <c r="W289" s="9">
        <v>95.28</v>
      </c>
      <c r="X289" s="9"/>
      <c r="Y289" s="3">
        <v>41816</v>
      </c>
      <c r="Z289">
        <v>111.09</v>
      </c>
      <c r="AB289" s="3">
        <v>41817</v>
      </c>
      <c r="AC289" s="9">
        <v>115.55800000000001</v>
      </c>
      <c r="AD289" s="9"/>
      <c r="AE289" s="3">
        <v>41817</v>
      </c>
      <c r="AF289">
        <v>51.54</v>
      </c>
      <c r="AH289" s="3">
        <v>41813</v>
      </c>
      <c r="AI289">
        <v>195.73</v>
      </c>
      <c r="AK289" s="3">
        <v>41817</v>
      </c>
      <c r="AL289">
        <v>115.345</v>
      </c>
      <c r="AN289" s="3">
        <v>41813</v>
      </c>
      <c r="AO289">
        <v>14.367000000000001</v>
      </c>
      <c r="AQ289" s="3">
        <v>41813</v>
      </c>
      <c r="AR289">
        <v>22.08</v>
      </c>
      <c r="AT289" s="3">
        <v>41813</v>
      </c>
      <c r="AU289">
        <v>8.9049999999999994</v>
      </c>
      <c r="AW289" s="3">
        <v>41817</v>
      </c>
      <c r="AX289">
        <v>49.73</v>
      </c>
      <c r="AZ289" s="3">
        <v>41816</v>
      </c>
      <c r="BA289">
        <v>1308.5</v>
      </c>
      <c r="BC289" s="3">
        <v>41817</v>
      </c>
      <c r="BD289">
        <v>37.21</v>
      </c>
      <c r="BF289" s="3">
        <v>41817</v>
      </c>
      <c r="BG289">
        <v>64.97</v>
      </c>
      <c r="BI289" s="3">
        <v>41817</v>
      </c>
      <c r="BJ289">
        <v>29.6</v>
      </c>
      <c r="BL289" s="3">
        <v>41817</v>
      </c>
      <c r="BM289">
        <v>69.23</v>
      </c>
      <c r="BO289" s="3">
        <v>41813</v>
      </c>
      <c r="BP289">
        <v>3.1E-2</v>
      </c>
      <c r="BR289" s="3">
        <v>41829</v>
      </c>
      <c r="BS289">
        <v>66.138199999999998</v>
      </c>
      <c r="BU289" s="3">
        <v>41803</v>
      </c>
      <c r="BV289">
        <v>1.2528999999999999</v>
      </c>
      <c r="BX289" s="3">
        <v>41803</v>
      </c>
      <c r="BY289">
        <v>0.73850000000000005</v>
      </c>
    </row>
    <row r="290" spans="1:77" x14ac:dyDescent="0.25">
      <c r="A290" s="3">
        <v>41817</v>
      </c>
      <c r="B290">
        <v>77.87</v>
      </c>
      <c r="D290" s="3">
        <v>41817</v>
      </c>
      <c r="E290">
        <v>112.83</v>
      </c>
      <c r="G290" s="3">
        <v>41816</v>
      </c>
      <c r="H290">
        <v>143.16</v>
      </c>
      <c r="J290" s="3">
        <v>41817</v>
      </c>
      <c r="K290">
        <v>163.79</v>
      </c>
      <c r="M290" s="3">
        <v>41817</v>
      </c>
      <c r="N290">
        <v>191.06</v>
      </c>
      <c r="P290" s="3">
        <v>41820</v>
      </c>
      <c r="Q290">
        <v>119.26</v>
      </c>
      <c r="S290" s="3">
        <v>41817</v>
      </c>
      <c r="T290">
        <v>131.89500000000001</v>
      </c>
      <c r="V290" s="3">
        <v>41820</v>
      </c>
      <c r="W290" s="9">
        <v>95.2</v>
      </c>
      <c r="X290" s="9"/>
      <c r="Y290" s="3">
        <v>41817</v>
      </c>
      <c r="Z290">
        <v>110.93</v>
      </c>
      <c r="AB290" s="3">
        <v>41820</v>
      </c>
      <c r="AC290" s="9">
        <v>115.27</v>
      </c>
      <c r="AD290" s="9"/>
      <c r="AE290" s="3">
        <v>41820</v>
      </c>
      <c r="AF290">
        <v>51.54</v>
      </c>
      <c r="AH290" s="3">
        <v>41814</v>
      </c>
      <c r="AI290">
        <v>195.77</v>
      </c>
      <c r="AK290" s="3">
        <v>41820</v>
      </c>
      <c r="AL290">
        <v>115.36</v>
      </c>
      <c r="AN290" s="3">
        <v>41814</v>
      </c>
      <c r="AO290">
        <v>14.429</v>
      </c>
      <c r="AQ290" s="3">
        <v>41814</v>
      </c>
      <c r="AR290">
        <v>22.06</v>
      </c>
      <c r="AT290" s="3">
        <v>41814</v>
      </c>
      <c r="AU290">
        <v>8.99</v>
      </c>
      <c r="AW290" s="3">
        <v>41820</v>
      </c>
      <c r="AX290">
        <v>49.25</v>
      </c>
      <c r="AZ290" s="3">
        <v>41817</v>
      </c>
      <c r="BA290">
        <v>1306</v>
      </c>
      <c r="BC290" s="3">
        <v>41820</v>
      </c>
      <c r="BD290">
        <v>37.04</v>
      </c>
      <c r="BF290" s="3">
        <v>41820</v>
      </c>
      <c r="BG290">
        <v>65.02</v>
      </c>
      <c r="BI290" s="3">
        <v>41820</v>
      </c>
      <c r="BJ290">
        <v>29.734999999999999</v>
      </c>
      <c r="BL290" s="3">
        <v>41820</v>
      </c>
      <c r="BM290">
        <v>68.709999999999994</v>
      </c>
      <c r="BO290" s="3">
        <v>41814</v>
      </c>
      <c r="BP290">
        <v>3.5999999999999997E-2</v>
      </c>
      <c r="BR290" s="3">
        <v>41830</v>
      </c>
      <c r="BS290">
        <v>66.330500000000001</v>
      </c>
      <c r="BU290" s="3">
        <v>41806</v>
      </c>
      <c r="BV290">
        <v>1.2511999999999999</v>
      </c>
      <c r="BX290" s="3">
        <v>41806</v>
      </c>
      <c r="BY290">
        <v>0.73670000000000002</v>
      </c>
    </row>
    <row r="291" spans="1:77" x14ac:dyDescent="0.25">
      <c r="A291" s="3">
        <v>41820</v>
      </c>
      <c r="B291">
        <v>77.489999999999995</v>
      </c>
      <c r="D291" s="3">
        <v>41820</v>
      </c>
      <c r="E291">
        <v>112.285</v>
      </c>
      <c r="G291" s="3">
        <v>41817</v>
      </c>
      <c r="H291">
        <v>143.16</v>
      </c>
      <c r="J291" s="3">
        <v>41820</v>
      </c>
      <c r="K291">
        <v>163.84</v>
      </c>
      <c r="M291" s="3">
        <v>41820</v>
      </c>
      <c r="N291">
        <v>191.18</v>
      </c>
      <c r="P291" s="3">
        <v>41821</v>
      </c>
      <c r="Q291">
        <v>118.47</v>
      </c>
      <c r="S291" s="3">
        <v>41820</v>
      </c>
      <c r="T291">
        <v>131.98500000000001</v>
      </c>
      <c r="V291" s="3">
        <v>41821</v>
      </c>
      <c r="W291" s="9">
        <v>94.81</v>
      </c>
      <c r="X291" s="9"/>
      <c r="Y291" s="3">
        <v>41820</v>
      </c>
      <c r="Z291">
        <v>110.77</v>
      </c>
      <c r="AB291" s="3">
        <v>41821</v>
      </c>
      <c r="AC291" s="9">
        <v>114.75</v>
      </c>
      <c r="AD291" s="9"/>
      <c r="AE291" s="3">
        <v>41821</v>
      </c>
      <c r="AF291">
        <v>51.484999999999999</v>
      </c>
      <c r="AH291" s="3">
        <v>41815</v>
      </c>
      <c r="AI291">
        <v>196.31</v>
      </c>
      <c r="AK291" s="3">
        <v>41821</v>
      </c>
      <c r="AL291">
        <v>114.56</v>
      </c>
      <c r="AN291" s="3">
        <v>41815</v>
      </c>
      <c r="AO291">
        <v>14.292</v>
      </c>
      <c r="AQ291" s="3">
        <v>41815</v>
      </c>
      <c r="AR291">
        <v>21.815000000000001</v>
      </c>
      <c r="AT291" s="3">
        <v>41815</v>
      </c>
      <c r="AU291">
        <v>8.8550000000000004</v>
      </c>
      <c r="AW291" s="3">
        <v>41821</v>
      </c>
      <c r="AX291">
        <v>49.5</v>
      </c>
      <c r="AZ291" s="3">
        <v>41820</v>
      </c>
      <c r="BA291">
        <v>1293</v>
      </c>
      <c r="BC291" s="3">
        <v>41821</v>
      </c>
      <c r="BD291">
        <v>37.32</v>
      </c>
      <c r="BF291" s="3">
        <v>41821</v>
      </c>
      <c r="BG291">
        <v>65.540000000000006</v>
      </c>
      <c r="BI291" s="3">
        <v>41821</v>
      </c>
      <c r="BJ291">
        <v>30.14</v>
      </c>
      <c r="BL291" s="3">
        <v>41821</v>
      </c>
      <c r="BM291">
        <v>69.260000000000005</v>
      </c>
      <c r="BO291" s="3">
        <v>41815</v>
      </c>
      <c r="BP291">
        <v>4.2999999999999997E-2</v>
      </c>
      <c r="BR291" s="3">
        <v>41831</v>
      </c>
      <c r="BS291">
        <v>66.340500000000006</v>
      </c>
      <c r="BU291" s="3">
        <v>41807</v>
      </c>
      <c r="BV291">
        <v>1.2522</v>
      </c>
      <c r="BX291" s="3">
        <v>41807</v>
      </c>
      <c r="BY291">
        <v>0.73819999999999997</v>
      </c>
    </row>
    <row r="292" spans="1:77" x14ac:dyDescent="0.25">
      <c r="A292" s="3">
        <v>41821</v>
      </c>
      <c r="B292">
        <v>77.295000000000002</v>
      </c>
      <c r="D292" s="3">
        <v>41821</v>
      </c>
      <c r="E292">
        <v>111.79</v>
      </c>
      <c r="G292" s="3">
        <v>41820</v>
      </c>
      <c r="H292">
        <v>143.18</v>
      </c>
      <c r="J292" s="3">
        <v>41821</v>
      </c>
      <c r="K292">
        <v>163.89</v>
      </c>
      <c r="M292" s="3">
        <v>41821</v>
      </c>
      <c r="N292">
        <v>191.29</v>
      </c>
      <c r="P292" s="3">
        <v>41822</v>
      </c>
      <c r="Q292">
        <v>118.05</v>
      </c>
      <c r="S292" s="3">
        <v>41821</v>
      </c>
      <c r="T292">
        <v>132.06625</v>
      </c>
      <c r="V292" s="3">
        <v>41822</v>
      </c>
      <c r="W292" s="9">
        <v>94.87</v>
      </c>
      <c r="X292" s="9"/>
      <c r="Y292" s="3">
        <v>41821</v>
      </c>
      <c r="Z292">
        <v>110.65</v>
      </c>
      <c r="AB292" s="3">
        <v>41822</v>
      </c>
      <c r="AC292" s="9">
        <v>114.57</v>
      </c>
      <c r="AD292" s="9"/>
      <c r="AE292" s="3">
        <v>41822</v>
      </c>
      <c r="AF292">
        <v>51.39</v>
      </c>
      <c r="AH292" s="3">
        <v>41816</v>
      </c>
      <c r="AI292">
        <v>196.29</v>
      </c>
      <c r="AK292" s="3">
        <v>41822</v>
      </c>
      <c r="AL292">
        <v>114.02</v>
      </c>
      <c r="AN292" s="3">
        <v>41816</v>
      </c>
      <c r="AO292">
        <v>14.305999999999999</v>
      </c>
      <c r="AQ292" s="3">
        <v>41816</v>
      </c>
      <c r="AR292">
        <v>21.805</v>
      </c>
      <c r="AT292" s="3">
        <v>41816</v>
      </c>
      <c r="AU292">
        <v>8.875</v>
      </c>
      <c r="AW292" s="3">
        <v>41822</v>
      </c>
      <c r="AX292">
        <v>50</v>
      </c>
      <c r="AZ292" s="3">
        <v>41821</v>
      </c>
      <c r="BA292">
        <v>1298.25</v>
      </c>
      <c r="BC292" s="3">
        <v>41822</v>
      </c>
      <c r="BD292">
        <v>38.020000000000003</v>
      </c>
      <c r="BF292" s="3">
        <v>41822</v>
      </c>
      <c r="BG292">
        <v>65.78</v>
      </c>
      <c r="BI292" s="3">
        <v>41822</v>
      </c>
      <c r="BJ292">
        <v>30.7</v>
      </c>
      <c r="BL292" s="3">
        <v>41822</v>
      </c>
      <c r="BM292">
        <v>69.290000000000006</v>
      </c>
      <c r="BO292" s="3">
        <v>41816</v>
      </c>
      <c r="BP292">
        <v>3.5999999999999997E-2</v>
      </c>
      <c r="BR292" s="3">
        <v>41834</v>
      </c>
      <c r="BS292">
        <v>66.204999999999998</v>
      </c>
      <c r="BU292" s="3">
        <v>41808</v>
      </c>
      <c r="BV292">
        <v>1.2499</v>
      </c>
      <c r="BX292" s="3">
        <v>41808</v>
      </c>
      <c r="BY292">
        <v>0.73550000000000004</v>
      </c>
    </row>
    <row r="293" spans="1:77" x14ac:dyDescent="0.25">
      <c r="A293" s="3">
        <v>41822</v>
      </c>
      <c r="B293">
        <v>77.17</v>
      </c>
      <c r="D293" s="3">
        <v>41822</v>
      </c>
      <c r="E293">
        <v>111.24</v>
      </c>
      <c r="G293" s="3">
        <v>41821</v>
      </c>
      <c r="H293">
        <v>143.21</v>
      </c>
      <c r="J293" s="3">
        <v>41822</v>
      </c>
      <c r="K293">
        <v>163.67500000000001</v>
      </c>
      <c r="M293" s="3">
        <v>41822</v>
      </c>
      <c r="N293">
        <v>190.69</v>
      </c>
      <c r="P293" s="3">
        <v>41823</v>
      </c>
      <c r="Q293">
        <v>117.93</v>
      </c>
      <c r="S293" s="3">
        <v>41822</v>
      </c>
      <c r="T293">
        <v>131.935</v>
      </c>
      <c r="V293" s="3">
        <v>41823</v>
      </c>
      <c r="W293" s="9">
        <v>94.73</v>
      </c>
      <c r="X293" s="9"/>
      <c r="Y293" s="3">
        <v>41822</v>
      </c>
      <c r="Z293">
        <v>110.8</v>
      </c>
      <c r="AB293" s="3">
        <v>41823</v>
      </c>
      <c r="AC293" s="9">
        <v>114.49</v>
      </c>
      <c r="AD293" s="9"/>
      <c r="AE293" s="3">
        <v>41823</v>
      </c>
      <c r="AF293">
        <v>51.47</v>
      </c>
      <c r="AH293" s="3">
        <v>41817</v>
      </c>
      <c r="AI293">
        <v>196.53</v>
      </c>
      <c r="AK293" s="3">
        <v>41823</v>
      </c>
      <c r="AL293">
        <v>114.11</v>
      </c>
      <c r="AN293" s="3">
        <v>41817</v>
      </c>
      <c r="AO293">
        <v>14.308999999999999</v>
      </c>
      <c r="AQ293" s="3">
        <v>41817</v>
      </c>
      <c r="AR293">
        <v>21.815000000000001</v>
      </c>
      <c r="AT293" s="3">
        <v>41817</v>
      </c>
      <c r="AU293">
        <v>8.8149999999999995</v>
      </c>
      <c r="AW293" s="3">
        <v>41823</v>
      </c>
      <c r="AX293">
        <v>50.04</v>
      </c>
      <c r="AZ293" s="3">
        <v>41822</v>
      </c>
      <c r="BA293">
        <v>1291</v>
      </c>
      <c r="BC293" s="3">
        <v>41823</v>
      </c>
      <c r="BD293">
        <v>38.43</v>
      </c>
      <c r="BF293" s="3">
        <v>41823</v>
      </c>
      <c r="BG293">
        <v>65.95</v>
      </c>
      <c r="BI293" s="3">
        <v>41823</v>
      </c>
      <c r="BJ293">
        <v>30.56</v>
      </c>
      <c r="BL293" s="3">
        <v>41823</v>
      </c>
      <c r="BM293">
        <v>69.34</v>
      </c>
      <c r="BO293" s="3">
        <v>41817</v>
      </c>
      <c r="BP293">
        <v>2.5000000000000001E-2</v>
      </c>
      <c r="BR293" s="3">
        <v>41835</v>
      </c>
      <c r="BS293">
        <v>66.486000000000004</v>
      </c>
      <c r="BU293" s="3">
        <v>41809</v>
      </c>
      <c r="BV293">
        <v>1.2521</v>
      </c>
      <c r="BX293" s="3">
        <v>41809</v>
      </c>
      <c r="BY293">
        <v>0.7349</v>
      </c>
    </row>
    <row r="294" spans="1:77" x14ac:dyDescent="0.25">
      <c r="A294" s="3">
        <v>41823</v>
      </c>
      <c r="B294">
        <v>77.224999999999994</v>
      </c>
      <c r="D294" s="3">
        <v>41823</v>
      </c>
      <c r="E294">
        <v>111.005</v>
      </c>
      <c r="G294" s="3">
        <v>41822</v>
      </c>
      <c r="H294">
        <v>143.18</v>
      </c>
      <c r="J294" s="3">
        <v>41823</v>
      </c>
      <c r="K294">
        <v>163.84</v>
      </c>
      <c r="M294" s="3">
        <v>41823</v>
      </c>
      <c r="N294">
        <v>190.8</v>
      </c>
      <c r="P294" s="3">
        <v>41827</v>
      </c>
      <c r="Q294">
        <v>118.14</v>
      </c>
      <c r="S294" s="3">
        <v>41823</v>
      </c>
      <c r="T294">
        <v>131.92250000000001</v>
      </c>
      <c r="V294" s="3">
        <v>41827</v>
      </c>
      <c r="W294" s="9">
        <v>94.66</v>
      </c>
      <c r="X294" s="9"/>
      <c r="Y294" s="3">
        <v>41823</v>
      </c>
      <c r="Z294">
        <v>110.8</v>
      </c>
      <c r="AB294" s="3">
        <v>41827</v>
      </c>
      <c r="AC294" s="9">
        <v>114.67</v>
      </c>
      <c r="AD294" s="9"/>
      <c r="AE294" s="3">
        <v>41827</v>
      </c>
      <c r="AF294">
        <v>51.315100000000001</v>
      </c>
      <c r="AH294" s="3">
        <v>41820</v>
      </c>
      <c r="AI294">
        <v>196.99</v>
      </c>
      <c r="AK294" s="3">
        <v>41827</v>
      </c>
      <c r="AL294">
        <v>114.33</v>
      </c>
      <c r="AN294" s="3">
        <v>41820</v>
      </c>
      <c r="AO294">
        <v>14.289</v>
      </c>
      <c r="AQ294" s="3">
        <v>41820</v>
      </c>
      <c r="AR294">
        <v>21.805</v>
      </c>
      <c r="AT294" s="3">
        <v>41820</v>
      </c>
      <c r="AU294">
        <v>8.8450000000000006</v>
      </c>
      <c r="AW294" s="3">
        <v>41827</v>
      </c>
      <c r="AX294">
        <v>50.05</v>
      </c>
      <c r="AZ294" s="3">
        <v>41823</v>
      </c>
      <c r="BA294">
        <v>1297</v>
      </c>
      <c r="BC294" s="3">
        <v>41827</v>
      </c>
      <c r="BD294">
        <v>38.35</v>
      </c>
      <c r="BF294" s="3">
        <v>41827</v>
      </c>
      <c r="BG294">
        <v>65.19</v>
      </c>
      <c r="BI294" s="3">
        <v>41827</v>
      </c>
      <c r="BJ294">
        <v>30.73</v>
      </c>
      <c r="BL294" s="3">
        <v>41827</v>
      </c>
      <c r="BM294">
        <v>68.91</v>
      </c>
      <c r="BO294" s="3">
        <v>41820</v>
      </c>
      <c r="BP294">
        <v>0.33600000000000002</v>
      </c>
      <c r="BR294" s="3">
        <v>41836</v>
      </c>
      <c r="BS294">
        <v>66.653000000000006</v>
      </c>
      <c r="BU294" s="3">
        <v>41810</v>
      </c>
      <c r="BV294">
        <v>1.2509000000000001</v>
      </c>
      <c r="BX294" s="3">
        <v>41810</v>
      </c>
      <c r="BY294">
        <v>0.73540000000000005</v>
      </c>
    </row>
    <row r="295" spans="1:77" x14ac:dyDescent="0.25">
      <c r="A295" s="3">
        <v>41824</v>
      </c>
      <c r="B295">
        <v>77.19</v>
      </c>
      <c r="D295" s="3">
        <v>41824</v>
      </c>
      <c r="E295">
        <v>111.02500000000001</v>
      </c>
      <c r="G295" s="3">
        <v>41823</v>
      </c>
      <c r="H295">
        <v>143.27000000000001</v>
      </c>
      <c r="J295" s="3">
        <v>41824</v>
      </c>
      <c r="K295">
        <v>164.02500000000001</v>
      </c>
      <c r="M295" s="3">
        <v>41824</v>
      </c>
      <c r="N295">
        <v>191.26</v>
      </c>
      <c r="P295" s="3">
        <v>41828</v>
      </c>
      <c r="Q295">
        <v>118.58</v>
      </c>
      <c r="S295" s="3">
        <v>41824</v>
      </c>
      <c r="T295">
        <v>132.05000000000001</v>
      </c>
      <c r="V295" s="3">
        <v>41828</v>
      </c>
      <c r="W295" s="9">
        <v>94.68</v>
      </c>
      <c r="X295" s="9"/>
      <c r="Y295" s="3">
        <v>41824</v>
      </c>
      <c r="Z295">
        <v>110.8</v>
      </c>
      <c r="AB295" s="3">
        <v>41828</v>
      </c>
      <c r="AC295" s="9">
        <v>115.41</v>
      </c>
      <c r="AD295" s="9"/>
      <c r="AE295" s="3">
        <v>41828</v>
      </c>
      <c r="AF295">
        <v>51.45</v>
      </c>
      <c r="AH295" s="3">
        <v>41821</v>
      </c>
      <c r="AI295">
        <v>196.81</v>
      </c>
      <c r="AK295" s="3">
        <v>41828</v>
      </c>
      <c r="AL295">
        <v>114.7</v>
      </c>
      <c r="AN295" s="3">
        <v>41821</v>
      </c>
      <c r="AO295">
        <v>14.387</v>
      </c>
      <c r="AQ295" s="3">
        <v>41821</v>
      </c>
      <c r="AR295">
        <v>22</v>
      </c>
      <c r="AT295" s="3">
        <v>41821</v>
      </c>
      <c r="AU295">
        <v>8.9649999999999999</v>
      </c>
      <c r="AW295" s="3">
        <v>41828</v>
      </c>
      <c r="AX295">
        <v>49.88</v>
      </c>
      <c r="AZ295" s="3">
        <v>41824</v>
      </c>
      <c r="BA295">
        <v>1307</v>
      </c>
      <c r="BC295" s="3">
        <v>41828</v>
      </c>
      <c r="BD295">
        <v>38.15</v>
      </c>
      <c r="BF295" s="3">
        <v>41828</v>
      </c>
      <c r="BG295">
        <v>64.819999999999993</v>
      </c>
      <c r="BI295" s="3">
        <v>41828</v>
      </c>
      <c r="BJ295">
        <v>29.93</v>
      </c>
      <c r="BL295" s="3">
        <v>41828</v>
      </c>
      <c r="BM295">
        <v>69.39</v>
      </c>
      <c r="BO295" s="3">
        <v>41821</v>
      </c>
      <c r="BP295">
        <v>2.5999999999999999E-2</v>
      </c>
      <c r="BR295" s="3">
        <v>41837</v>
      </c>
      <c r="BS295">
        <v>66.739599999999996</v>
      </c>
      <c r="BU295" s="3">
        <v>41813</v>
      </c>
      <c r="BV295">
        <v>1.2516</v>
      </c>
      <c r="BX295" s="3">
        <v>41813</v>
      </c>
      <c r="BY295">
        <v>0.73509999999999998</v>
      </c>
    </row>
    <row r="296" spans="1:77" x14ac:dyDescent="0.25">
      <c r="A296" s="3">
        <v>41827</v>
      </c>
      <c r="B296">
        <v>77.27</v>
      </c>
      <c r="D296" s="3">
        <v>41827</v>
      </c>
      <c r="E296">
        <v>111.35</v>
      </c>
      <c r="G296" s="3">
        <v>41824</v>
      </c>
      <c r="H296">
        <v>143.34</v>
      </c>
      <c r="J296" s="3">
        <v>41827</v>
      </c>
      <c r="K296">
        <v>164.04499999999999</v>
      </c>
      <c r="M296" s="3">
        <v>41827</v>
      </c>
      <c r="N296">
        <v>191.315</v>
      </c>
      <c r="P296" s="3">
        <v>41829</v>
      </c>
      <c r="Q296">
        <v>118.77</v>
      </c>
      <c r="S296" s="3">
        <v>41827</v>
      </c>
      <c r="T296">
        <v>132.0925</v>
      </c>
      <c r="V296" s="3">
        <v>41829</v>
      </c>
      <c r="W296" s="9">
        <v>94.61</v>
      </c>
      <c r="X296" s="9"/>
      <c r="Y296" s="3">
        <v>41827</v>
      </c>
      <c r="Z296">
        <v>110.97</v>
      </c>
      <c r="AB296" s="3">
        <v>41829</v>
      </c>
      <c r="AC296" s="9">
        <v>115.78</v>
      </c>
      <c r="AD296" s="9"/>
      <c r="AE296" s="3">
        <v>41829</v>
      </c>
      <c r="AF296">
        <v>51.7</v>
      </c>
      <c r="AH296" s="3">
        <v>41822</v>
      </c>
      <c r="AI296">
        <v>196.47</v>
      </c>
      <c r="AK296" s="3">
        <v>41829</v>
      </c>
      <c r="AL296">
        <v>114.98</v>
      </c>
      <c r="AN296" s="3">
        <v>41822</v>
      </c>
      <c r="AO296">
        <v>14.423999999999999</v>
      </c>
      <c r="AQ296" s="3">
        <v>41822</v>
      </c>
      <c r="AR296">
        <v>21.98</v>
      </c>
      <c r="AT296" s="3">
        <v>41822</v>
      </c>
      <c r="AU296">
        <v>8.9749999999999996</v>
      </c>
      <c r="AW296" s="3">
        <v>41829</v>
      </c>
      <c r="AX296">
        <v>49.74</v>
      </c>
      <c r="AZ296" s="3">
        <v>41827</v>
      </c>
      <c r="BA296">
        <v>1298</v>
      </c>
      <c r="BC296" s="3">
        <v>41829</v>
      </c>
      <c r="BD296">
        <v>37.97</v>
      </c>
      <c r="BF296" s="3">
        <v>41829</v>
      </c>
      <c r="BG296">
        <v>65.02</v>
      </c>
      <c r="BI296" s="3">
        <v>41829</v>
      </c>
      <c r="BJ296">
        <v>30.09</v>
      </c>
      <c r="BL296" s="3">
        <v>41829</v>
      </c>
      <c r="BM296">
        <v>69.680000000000007</v>
      </c>
      <c r="BO296" s="3">
        <v>41822</v>
      </c>
      <c r="BP296">
        <v>2.3E-2</v>
      </c>
      <c r="BR296" s="3">
        <v>41838</v>
      </c>
      <c r="BS296">
        <v>66.781999999999996</v>
      </c>
      <c r="BU296" s="3">
        <v>41814</v>
      </c>
      <c r="BV296">
        <v>1.2483</v>
      </c>
      <c r="BX296" s="3">
        <v>41814</v>
      </c>
      <c r="BY296">
        <v>0.7349</v>
      </c>
    </row>
    <row r="297" spans="1:77" x14ac:dyDescent="0.25">
      <c r="A297" s="3">
        <v>41828</v>
      </c>
      <c r="B297">
        <v>77.33</v>
      </c>
      <c r="D297" s="3">
        <v>41828</v>
      </c>
      <c r="E297">
        <v>111.85</v>
      </c>
      <c r="G297" s="3">
        <v>41827</v>
      </c>
      <c r="H297">
        <v>143.35</v>
      </c>
      <c r="J297" s="3">
        <v>41828</v>
      </c>
      <c r="K297">
        <v>163.995</v>
      </c>
      <c r="M297" s="3">
        <v>41828</v>
      </c>
      <c r="N297">
        <v>191.57499999999999</v>
      </c>
      <c r="P297" s="3">
        <v>41830</v>
      </c>
      <c r="Q297">
        <v>118.68</v>
      </c>
      <c r="S297" s="3">
        <v>41828</v>
      </c>
      <c r="T297">
        <v>132.25624999999999</v>
      </c>
      <c r="V297" s="3">
        <v>41830</v>
      </c>
      <c r="W297" s="9">
        <v>94.32</v>
      </c>
      <c r="X297" s="9"/>
      <c r="Y297" s="3">
        <v>41828</v>
      </c>
      <c r="Z297">
        <v>110.74</v>
      </c>
      <c r="AB297" s="3">
        <v>41830</v>
      </c>
      <c r="AC297" s="9">
        <v>115.44</v>
      </c>
      <c r="AD297" s="9"/>
      <c r="AE297" s="3">
        <v>41830</v>
      </c>
      <c r="AF297">
        <v>51.58</v>
      </c>
      <c r="AH297" s="3">
        <v>41823</v>
      </c>
      <c r="AI297">
        <v>196.68</v>
      </c>
      <c r="AK297" s="3">
        <v>41830</v>
      </c>
      <c r="AL297">
        <v>115.12</v>
      </c>
      <c r="AN297" s="3">
        <v>41823</v>
      </c>
      <c r="AO297">
        <v>14.532999999999999</v>
      </c>
      <c r="AQ297" s="3">
        <v>41823</v>
      </c>
      <c r="AR297">
        <v>22.195</v>
      </c>
      <c r="AT297" s="3">
        <v>41823</v>
      </c>
      <c r="AU297">
        <v>8.9700000000000006</v>
      </c>
      <c r="AW297" s="3">
        <v>41830</v>
      </c>
      <c r="AX297">
        <v>49.58</v>
      </c>
      <c r="AZ297" s="3">
        <v>41828</v>
      </c>
      <c r="BA297">
        <v>1298.25</v>
      </c>
      <c r="BC297" s="3">
        <v>41830</v>
      </c>
      <c r="BD297">
        <v>37.74</v>
      </c>
      <c r="BF297" s="3">
        <v>41830</v>
      </c>
      <c r="BG297">
        <v>64.540000000000006</v>
      </c>
      <c r="BI297" s="3">
        <v>41830</v>
      </c>
      <c r="BJ297">
        <v>29.68</v>
      </c>
      <c r="BL297" s="3">
        <v>41830</v>
      </c>
      <c r="BM297">
        <v>68.75</v>
      </c>
      <c r="BO297" s="3">
        <v>41823</v>
      </c>
      <c r="BP297">
        <v>3.2000000000000001E-2</v>
      </c>
      <c r="BR297" s="3">
        <v>41841</v>
      </c>
      <c r="BS297">
        <v>66.728399999999993</v>
      </c>
      <c r="BU297" s="3">
        <v>41815</v>
      </c>
      <c r="BV297">
        <v>1.2462</v>
      </c>
      <c r="BX297" s="3">
        <v>41815</v>
      </c>
      <c r="BY297">
        <v>0.73380000000000001</v>
      </c>
    </row>
    <row r="298" spans="1:77" x14ac:dyDescent="0.25">
      <c r="A298" s="3">
        <v>41829</v>
      </c>
      <c r="B298">
        <v>77.275000000000006</v>
      </c>
      <c r="D298" s="3">
        <v>41829</v>
      </c>
      <c r="E298">
        <v>111.65</v>
      </c>
      <c r="G298" s="3">
        <v>41828</v>
      </c>
      <c r="H298">
        <v>143.31</v>
      </c>
      <c r="J298" s="3">
        <v>41829</v>
      </c>
      <c r="K298">
        <v>163.91</v>
      </c>
      <c r="M298" s="3">
        <v>41829</v>
      </c>
      <c r="N298">
        <v>191.4</v>
      </c>
      <c r="P298" s="3">
        <v>41831</v>
      </c>
      <c r="Q298">
        <v>119.05</v>
      </c>
      <c r="S298" s="3">
        <v>41829</v>
      </c>
      <c r="T298">
        <v>132.16999999999999</v>
      </c>
      <c r="V298" s="3">
        <v>41831</v>
      </c>
      <c r="W298" s="9">
        <v>94.48</v>
      </c>
      <c r="X298" s="9"/>
      <c r="Y298" s="3">
        <v>41829</v>
      </c>
      <c r="Z298">
        <v>110.6</v>
      </c>
      <c r="AB298" s="3">
        <v>41831</v>
      </c>
      <c r="AC298" s="9">
        <v>115.55</v>
      </c>
      <c r="AD298" s="9"/>
      <c r="AE298" s="3">
        <v>41831</v>
      </c>
      <c r="AF298">
        <v>51.34</v>
      </c>
      <c r="AH298" s="3">
        <v>41824</v>
      </c>
      <c r="AI298">
        <v>196.89</v>
      </c>
      <c r="AK298" s="3">
        <v>41831</v>
      </c>
      <c r="AL298">
        <v>115.29</v>
      </c>
      <c r="AN298" s="3">
        <v>41824</v>
      </c>
      <c r="AO298">
        <v>14.544</v>
      </c>
      <c r="AQ298" s="3">
        <v>41824</v>
      </c>
      <c r="AR298">
        <v>22.184999999999999</v>
      </c>
      <c r="AT298" s="3">
        <v>41824</v>
      </c>
      <c r="AU298">
        <v>8.9949999999999992</v>
      </c>
      <c r="AW298" s="3">
        <v>41831</v>
      </c>
      <c r="AX298">
        <v>50</v>
      </c>
      <c r="AZ298" s="3">
        <v>41829</v>
      </c>
      <c r="BA298">
        <v>1310.25</v>
      </c>
      <c r="BC298" s="3">
        <v>41831</v>
      </c>
      <c r="BD298">
        <v>37.9</v>
      </c>
      <c r="BF298" s="3">
        <v>41831</v>
      </c>
      <c r="BG298">
        <v>63.96</v>
      </c>
      <c r="BI298" s="3">
        <v>41831</v>
      </c>
      <c r="BJ298">
        <v>29.39</v>
      </c>
      <c r="BL298" s="3">
        <v>41831</v>
      </c>
      <c r="BM298">
        <v>69.2</v>
      </c>
      <c r="BO298" s="3">
        <v>41824</v>
      </c>
      <c r="BP298">
        <v>3.2000000000000001E-2</v>
      </c>
      <c r="BR298" s="3">
        <v>41842</v>
      </c>
      <c r="BS298">
        <v>66.992000000000004</v>
      </c>
      <c r="BU298" s="3">
        <v>41816</v>
      </c>
      <c r="BV298">
        <v>1.2509000000000001</v>
      </c>
      <c r="BX298" s="3">
        <v>41816</v>
      </c>
      <c r="BY298">
        <v>0.73470000000000002</v>
      </c>
    </row>
    <row r="299" spans="1:77" x14ac:dyDescent="0.25">
      <c r="A299" s="3">
        <v>41830</v>
      </c>
      <c r="B299">
        <v>77.41</v>
      </c>
      <c r="D299" s="3">
        <v>41830</v>
      </c>
      <c r="E299">
        <v>112.31</v>
      </c>
      <c r="G299" s="3">
        <v>41829</v>
      </c>
      <c r="H299">
        <v>143.25</v>
      </c>
      <c r="J299" s="3">
        <v>41830</v>
      </c>
      <c r="K299">
        <v>163.80500000000001</v>
      </c>
      <c r="M299" s="3">
        <v>41830</v>
      </c>
      <c r="N299">
        <v>191.48</v>
      </c>
      <c r="P299" s="3">
        <v>41834</v>
      </c>
      <c r="Q299">
        <v>118.8</v>
      </c>
      <c r="S299" s="3">
        <v>41830</v>
      </c>
      <c r="T299">
        <v>132.27875</v>
      </c>
      <c r="V299" s="3">
        <v>41834</v>
      </c>
      <c r="W299" s="9">
        <v>94.45</v>
      </c>
      <c r="X299" s="9"/>
      <c r="Y299" s="3">
        <v>41830</v>
      </c>
      <c r="Z299">
        <v>110.27</v>
      </c>
      <c r="AB299" s="3">
        <v>41834</v>
      </c>
      <c r="AC299" s="9">
        <v>115.32</v>
      </c>
      <c r="AD299" s="9"/>
      <c r="AE299" s="3">
        <v>41834</v>
      </c>
      <c r="AF299">
        <v>51.64</v>
      </c>
      <c r="AH299" s="3">
        <v>41827</v>
      </c>
      <c r="AI299">
        <v>197.02</v>
      </c>
      <c r="AK299" s="3">
        <v>41834</v>
      </c>
      <c r="AL299">
        <v>115.06</v>
      </c>
      <c r="AN299" s="3">
        <v>41827</v>
      </c>
      <c r="AO299">
        <v>14.484999999999999</v>
      </c>
      <c r="AQ299" s="3">
        <v>41827</v>
      </c>
      <c r="AR299">
        <v>21.98</v>
      </c>
      <c r="AT299" s="3">
        <v>41827</v>
      </c>
      <c r="AU299">
        <v>8.93</v>
      </c>
      <c r="AW299" s="3">
        <v>41834</v>
      </c>
      <c r="AX299">
        <v>50.2</v>
      </c>
      <c r="AZ299" s="3">
        <v>41830</v>
      </c>
      <c r="BA299">
        <v>1307.75</v>
      </c>
      <c r="BC299" s="3">
        <v>41834</v>
      </c>
      <c r="BD299">
        <v>38.4</v>
      </c>
      <c r="BF299" s="3">
        <v>41834</v>
      </c>
      <c r="BG299">
        <v>64.349999999999994</v>
      </c>
      <c r="BI299" s="3">
        <v>41834</v>
      </c>
      <c r="BJ299">
        <v>29.35</v>
      </c>
      <c r="BL299" s="3">
        <v>41834</v>
      </c>
      <c r="BM299">
        <v>69.48</v>
      </c>
      <c r="BO299" s="3">
        <v>41827</v>
      </c>
      <c r="BP299">
        <v>2.9000000000000001E-2</v>
      </c>
      <c r="BR299" s="3">
        <v>41843</v>
      </c>
      <c r="BS299">
        <v>67.013499999999993</v>
      </c>
      <c r="BU299" s="3">
        <v>41817</v>
      </c>
      <c r="BV299">
        <v>1.2477</v>
      </c>
      <c r="BX299" s="3">
        <v>41817</v>
      </c>
      <c r="BY299">
        <v>0.73260000000000003</v>
      </c>
    </row>
    <row r="300" spans="1:77" x14ac:dyDescent="0.25">
      <c r="A300" s="3">
        <v>41831</v>
      </c>
      <c r="B300">
        <v>77.489999999999995</v>
      </c>
      <c r="D300" s="3">
        <v>41831</v>
      </c>
      <c r="E300">
        <v>112.46</v>
      </c>
      <c r="G300" s="3">
        <v>41830</v>
      </c>
      <c r="H300">
        <v>143.19</v>
      </c>
      <c r="J300" s="3">
        <v>41831</v>
      </c>
      <c r="K300">
        <v>163.935</v>
      </c>
      <c r="M300" s="3">
        <v>41831</v>
      </c>
      <c r="N300">
        <v>191.63499999999999</v>
      </c>
      <c r="P300" s="3">
        <v>41835</v>
      </c>
      <c r="Q300">
        <v>118.67</v>
      </c>
      <c r="S300" s="3">
        <v>41831</v>
      </c>
      <c r="T300">
        <v>132.27125000000001</v>
      </c>
      <c r="V300" s="3">
        <v>41835</v>
      </c>
      <c r="W300" s="9">
        <v>94.3</v>
      </c>
      <c r="X300" s="9"/>
      <c r="Y300" s="3">
        <v>41831</v>
      </c>
      <c r="Z300">
        <v>110.35</v>
      </c>
      <c r="AB300" s="3">
        <v>41835</v>
      </c>
      <c r="AC300" s="9">
        <v>115.19</v>
      </c>
      <c r="AD300" s="9"/>
      <c r="AE300" s="3">
        <v>41835</v>
      </c>
      <c r="AF300">
        <v>51.41</v>
      </c>
      <c r="AH300" s="3">
        <v>41828</v>
      </c>
      <c r="AI300">
        <v>197.35</v>
      </c>
      <c r="AK300" s="3">
        <v>41835</v>
      </c>
      <c r="AL300">
        <v>114.81</v>
      </c>
      <c r="AN300" s="3">
        <v>41828</v>
      </c>
      <c r="AO300">
        <v>14.371</v>
      </c>
      <c r="AQ300" s="3">
        <v>41828</v>
      </c>
      <c r="AR300">
        <v>21.69</v>
      </c>
      <c r="AT300" s="3">
        <v>41828</v>
      </c>
      <c r="AU300">
        <v>8.8800000000000008</v>
      </c>
      <c r="AW300" s="3">
        <v>41835</v>
      </c>
      <c r="AX300">
        <v>49.97</v>
      </c>
      <c r="AZ300" s="3">
        <v>41831</v>
      </c>
      <c r="BA300">
        <v>1320</v>
      </c>
      <c r="BC300" s="3">
        <v>41835</v>
      </c>
      <c r="BD300">
        <v>38.4</v>
      </c>
      <c r="BF300" s="3">
        <v>41835</v>
      </c>
      <c r="BG300">
        <v>64.31</v>
      </c>
      <c r="BI300" s="3">
        <v>41835</v>
      </c>
      <c r="BJ300">
        <v>29.43</v>
      </c>
      <c r="BL300" s="3">
        <v>41835</v>
      </c>
      <c r="BM300">
        <v>69.17</v>
      </c>
      <c r="BO300" s="3">
        <v>41828</v>
      </c>
      <c r="BP300">
        <v>2.7E-2</v>
      </c>
      <c r="BR300" s="3">
        <v>41844</v>
      </c>
      <c r="BS300">
        <v>66.986500000000007</v>
      </c>
      <c r="BU300" s="3">
        <v>41820</v>
      </c>
      <c r="BV300">
        <v>1.2493000000000001</v>
      </c>
      <c r="BX300" s="3">
        <v>41820</v>
      </c>
      <c r="BY300">
        <v>0.73050000000000004</v>
      </c>
    </row>
    <row r="301" spans="1:77" x14ac:dyDescent="0.25">
      <c r="A301" s="3">
        <v>41834</v>
      </c>
      <c r="B301">
        <v>77.52</v>
      </c>
      <c r="D301" s="3">
        <v>41834</v>
      </c>
      <c r="E301">
        <v>112.31</v>
      </c>
      <c r="G301" s="3">
        <v>41831</v>
      </c>
      <c r="H301">
        <v>143.24</v>
      </c>
      <c r="J301" s="3">
        <v>41834</v>
      </c>
      <c r="K301">
        <v>163.91499999999999</v>
      </c>
      <c r="M301" s="3">
        <v>41834</v>
      </c>
      <c r="N301">
        <v>191.55500000000001</v>
      </c>
      <c r="P301" s="3">
        <v>41836</v>
      </c>
      <c r="Q301">
        <v>118.95</v>
      </c>
      <c r="S301" s="3">
        <v>41834</v>
      </c>
      <c r="T301">
        <v>132.2175</v>
      </c>
      <c r="V301" s="3">
        <v>41836</v>
      </c>
      <c r="W301" s="9">
        <v>94.15</v>
      </c>
      <c r="X301" s="9"/>
      <c r="Y301" s="3">
        <v>41834</v>
      </c>
      <c r="Z301">
        <v>110.58499999999999</v>
      </c>
      <c r="AB301" s="3">
        <v>41836</v>
      </c>
      <c r="AC301" s="9">
        <v>115.1</v>
      </c>
      <c r="AD301" s="9"/>
      <c r="AE301" s="3">
        <v>41836</v>
      </c>
      <c r="AF301">
        <v>51.27</v>
      </c>
      <c r="AH301" s="3">
        <v>41829</v>
      </c>
      <c r="AI301">
        <v>197.05</v>
      </c>
      <c r="AK301" s="3">
        <v>41836</v>
      </c>
      <c r="AL301">
        <v>114.78</v>
      </c>
      <c r="AN301" s="3">
        <v>41829</v>
      </c>
      <c r="AO301">
        <v>14.404999999999999</v>
      </c>
      <c r="AQ301" s="3">
        <v>41829</v>
      </c>
      <c r="AR301">
        <v>21.704999999999998</v>
      </c>
      <c r="AT301" s="3">
        <v>41829</v>
      </c>
      <c r="AU301">
        <v>8.92</v>
      </c>
      <c r="AW301" s="3">
        <v>41836</v>
      </c>
      <c r="AX301">
        <v>50.24</v>
      </c>
      <c r="AZ301" s="3">
        <v>41834</v>
      </c>
      <c r="BA301">
        <v>1337</v>
      </c>
      <c r="BC301" s="3">
        <v>41836</v>
      </c>
      <c r="BD301">
        <v>38.520000000000003</v>
      </c>
      <c r="BF301" s="3">
        <v>41836</v>
      </c>
      <c r="BG301">
        <v>64.56</v>
      </c>
      <c r="BI301" s="3">
        <v>41836</v>
      </c>
      <c r="BJ301">
        <v>29.81</v>
      </c>
      <c r="BL301" s="3">
        <v>41836</v>
      </c>
      <c r="BM301">
        <v>70.180000000000007</v>
      </c>
      <c r="BO301" s="3">
        <v>41829</v>
      </c>
      <c r="BP301">
        <v>3.3000000000000002E-2</v>
      </c>
      <c r="BR301" s="3">
        <v>41845</v>
      </c>
      <c r="BS301">
        <v>67.165099999999995</v>
      </c>
      <c r="BU301" s="3">
        <v>41821</v>
      </c>
      <c r="BV301">
        <v>1.2537</v>
      </c>
      <c r="BX301" s="3">
        <v>41821</v>
      </c>
      <c r="BY301">
        <v>0.73109999999999997</v>
      </c>
    </row>
    <row r="302" spans="1:77" x14ac:dyDescent="0.25">
      <c r="A302" s="3">
        <v>41835</v>
      </c>
      <c r="B302">
        <v>77.239999999999995</v>
      </c>
      <c r="D302" s="3">
        <v>41835</v>
      </c>
      <c r="E302">
        <v>111.77</v>
      </c>
      <c r="G302" s="3">
        <v>41834</v>
      </c>
      <c r="H302">
        <v>143.26</v>
      </c>
      <c r="J302" s="3">
        <v>41835</v>
      </c>
      <c r="K302">
        <v>164</v>
      </c>
      <c r="M302" s="3">
        <v>41835</v>
      </c>
      <c r="N302">
        <v>191.69</v>
      </c>
      <c r="P302" s="3">
        <v>41837</v>
      </c>
      <c r="Q302">
        <v>119.4</v>
      </c>
      <c r="S302" s="3">
        <v>41835</v>
      </c>
      <c r="T302">
        <v>132.26374999999999</v>
      </c>
      <c r="V302" s="3">
        <v>41837</v>
      </c>
      <c r="W302" s="9">
        <v>93.49</v>
      </c>
      <c r="X302" s="9"/>
      <c r="Y302" s="3">
        <v>41835</v>
      </c>
      <c r="Z302">
        <v>110.42</v>
      </c>
      <c r="AB302" s="3">
        <v>41837</v>
      </c>
      <c r="AC302" s="9">
        <v>114.85</v>
      </c>
      <c r="AD302" s="9"/>
      <c r="AE302" s="3">
        <v>41837</v>
      </c>
      <c r="AF302">
        <v>51.1</v>
      </c>
      <c r="AH302" s="3">
        <v>41830</v>
      </c>
      <c r="AI302">
        <v>197.17</v>
      </c>
      <c r="AK302" s="3">
        <v>41837</v>
      </c>
      <c r="AL302">
        <v>115.5</v>
      </c>
      <c r="AN302" s="3">
        <v>41830</v>
      </c>
      <c r="AO302">
        <v>14.391999999999999</v>
      </c>
      <c r="AQ302" s="3">
        <v>41830</v>
      </c>
      <c r="AR302">
        <v>21.47</v>
      </c>
      <c r="AT302" s="3">
        <v>41830</v>
      </c>
      <c r="AU302">
        <v>8.7899999999999991</v>
      </c>
      <c r="AW302" s="3">
        <v>41837</v>
      </c>
      <c r="AX302">
        <v>49.72</v>
      </c>
      <c r="AZ302" s="3">
        <v>41835</v>
      </c>
      <c r="BA302">
        <v>1329</v>
      </c>
      <c r="BC302" s="3">
        <v>41837</v>
      </c>
      <c r="BD302">
        <v>37.97</v>
      </c>
      <c r="BF302" s="3">
        <v>41837</v>
      </c>
      <c r="BG302">
        <v>63.92</v>
      </c>
      <c r="BI302" s="3">
        <v>41837</v>
      </c>
      <c r="BJ302">
        <v>29.34</v>
      </c>
      <c r="BL302" s="3">
        <v>41837</v>
      </c>
      <c r="BM302">
        <v>68.63</v>
      </c>
      <c r="BO302" s="3">
        <v>41830</v>
      </c>
      <c r="BP302">
        <v>3.5999999999999997E-2</v>
      </c>
      <c r="BR302" s="3">
        <v>41848</v>
      </c>
      <c r="BS302">
        <v>67.133300000000006</v>
      </c>
      <c r="BU302" s="3">
        <v>41822</v>
      </c>
      <c r="BV302">
        <v>1.2566999999999999</v>
      </c>
      <c r="BX302" s="3">
        <v>41822</v>
      </c>
      <c r="BY302">
        <v>0.73209999999999997</v>
      </c>
    </row>
    <row r="303" spans="1:77" x14ac:dyDescent="0.25">
      <c r="A303" s="3">
        <v>41836</v>
      </c>
      <c r="B303">
        <v>77.295000000000002</v>
      </c>
      <c r="D303" s="3">
        <v>41836</v>
      </c>
      <c r="E303">
        <v>111.935</v>
      </c>
      <c r="G303" s="3">
        <v>41835</v>
      </c>
      <c r="H303">
        <v>143.27000000000001</v>
      </c>
      <c r="J303" s="3">
        <v>41836</v>
      </c>
      <c r="K303">
        <v>164.14</v>
      </c>
      <c r="M303" s="3">
        <v>41836</v>
      </c>
      <c r="N303">
        <v>191.95500000000001</v>
      </c>
      <c r="P303" s="3">
        <v>41838</v>
      </c>
      <c r="Q303">
        <v>119.24</v>
      </c>
      <c r="S303" s="3">
        <v>41836</v>
      </c>
      <c r="T303">
        <v>132.33500000000001</v>
      </c>
      <c r="V303" s="3">
        <v>41838</v>
      </c>
      <c r="W303" s="9">
        <v>93.88</v>
      </c>
      <c r="X303" s="9"/>
      <c r="Y303" s="3">
        <v>41836</v>
      </c>
      <c r="Z303">
        <v>110.52</v>
      </c>
      <c r="AB303" s="3">
        <v>41838</v>
      </c>
      <c r="AC303" s="9">
        <v>115.26</v>
      </c>
      <c r="AD303" s="9"/>
      <c r="AE303" s="3">
        <v>41838</v>
      </c>
      <c r="AF303">
        <v>51.548999999999999</v>
      </c>
      <c r="AH303" s="3">
        <v>41831</v>
      </c>
      <c r="AI303">
        <v>196.99</v>
      </c>
      <c r="AK303" s="3">
        <v>41838</v>
      </c>
      <c r="AL303">
        <v>115.28</v>
      </c>
      <c r="AN303" s="3">
        <v>41831</v>
      </c>
      <c r="AO303">
        <v>14.407999999999999</v>
      </c>
      <c r="AQ303" s="3">
        <v>41831</v>
      </c>
      <c r="AR303">
        <v>21.49</v>
      </c>
      <c r="AT303" s="3">
        <v>41831</v>
      </c>
      <c r="AU303">
        <v>8.82</v>
      </c>
      <c r="AW303" s="3">
        <v>41838</v>
      </c>
      <c r="AX303">
        <v>50.33</v>
      </c>
      <c r="AZ303" s="3">
        <v>41836</v>
      </c>
      <c r="BA303">
        <v>1335</v>
      </c>
      <c r="BC303" s="3">
        <v>41838</v>
      </c>
      <c r="BD303">
        <v>38.24</v>
      </c>
      <c r="BF303" s="3">
        <v>41838</v>
      </c>
      <c r="BG303">
        <v>64.75</v>
      </c>
      <c r="BI303" s="3">
        <v>41838</v>
      </c>
      <c r="BJ303">
        <v>29.86</v>
      </c>
      <c r="BL303" s="3">
        <v>41838</v>
      </c>
      <c r="BM303">
        <v>69.900000000000006</v>
      </c>
      <c r="BO303" s="3">
        <v>41831</v>
      </c>
      <c r="BP303">
        <v>0.05</v>
      </c>
      <c r="BR303" s="3">
        <v>41849</v>
      </c>
      <c r="BS303">
        <v>67.275800000000004</v>
      </c>
      <c r="BU303" s="3">
        <v>41823</v>
      </c>
      <c r="BV303">
        <v>1.2605</v>
      </c>
      <c r="BX303" s="3">
        <v>41823</v>
      </c>
      <c r="BY303">
        <v>0.73470000000000002</v>
      </c>
    </row>
    <row r="304" spans="1:77" x14ac:dyDescent="0.25">
      <c r="A304" s="3">
        <v>41837</v>
      </c>
      <c r="B304">
        <v>77.459999999999994</v>
      </c>
      <c r="D304" s="3">
        <v>41837</v>
      </c>
      <c r="E304">
        <v>112.715</v>
      </c>
      <c r="G304" s="3">
        <v>41836</v>
      </c>
      <c r="H304">
        <v>143.31</v>
      </c>
      <c r="J304" s="3">
        <v>41837</v>
      </c>
      <c r="K304">
        <v>164.31</v>
      </c>
      <c r="M304" s="3">
        <v>41837</v>
      </c>
      <c r="N304">
        <v>192.48500000000001</v>
      </c>
      <c r="P304" s="3">
        <v>41841</v>
      </c>
      <c r="Q304">
        <v>119.24</v>
      </c>
      <c r="S304" s="3">
        <v>41837</v>
      </c>
      <c r="T304">
        <v>132.43875</v>
      </c>
      <c r="V304" s="3">
        <v>41841</v>
      </c>
      <c r="W304" s="9">
        <v>93.72</v>
      </c>
      <c r="X304" s="9"/>
      <c r="Y304" s="3">
        <v>41837</v>
      </c>
      <c r="Z304">
        <v>110.5</v>
      </c>
      <c r="AB304" s="3">
        <v>41841</v>
      </c>
      <c r="AC304" s="9">
        <v>115.52</v>
      </c>
      <c r="AD304" s="9"/>
      <c r="AE304" s="3">
        <v>41841</v>
      </c>
      <c r="AF304">
        <v>51.494999999999997</v>
      </c>
      <c r="AH304" s="3">
        <v>41834</v>
      </c>
      <c r="AI304">
        <v>196.87</v>
      </c>
      <c r="AK304" s="3">
        <v>41841</v>
      </c>
      <c r="AL304">
        <v>115.49</v>
      </c>
      <c r="AN304" s="3">
        <v>41834</v>
      </c>
      <c r="AO304">
        <v>14.494</v>
      </c>
      <c r="AQ304" s="3">
        <v>41834</v>
      </c>
      <c r="AR304">
        <v>21.695</v>
      </c>
      <c r="AT304" s="3">
        <v>41834</v>
      </c>
      <c r="AU304">
        <v>8.9</v>
      </c>
      <c r="AW304" s="3">
        <v>41841</v>
      </c>
      <c r="AX304">
        <v>50.22</v>
      </c>
      <c r="AZ304" s="3">
        <v>41837</v>
      </c>
      <c r="BA304">
        <v>1320.5</v>
      </c>
      <c r="BC304" s="3">
        <v>41841</v>
      </c>
      <c r="BD304">
        <v>38.21</v>
      </c>
      <c r="BF304" s="3">
        <v>41841</v>
      </c>
      <c r="BG304">
        <v>64.78</v>
      </c>
      <c r="BI304" s="3">
        <v>41841</v>
      </c>
      <c r="BJ304">
        <v>30.05</v>
      </c>
      <c r="BL304" s="3">
        <v>41841</v>
      </c>
      <c r="BM304">
        <v>69.900000000000006</v>
      </c>
      <c r="BO304" s="3">
        <v>41834</v>
      </c>
      <c r="BP304">
        <v>5.1999999999999998E-2</v>
      </c>
      <c r="BR304" s="3">
        <v>41850</v>
      </c>
      <c r="BS304">
        <v>67.439099999999996</v>
      </c>
      <c r="BU304" s="3">
        <v>41824</v>
      </c>
      <c r="BV304">
        <v>1.2623</v>
      </c>
      <c r="BX304" s="3">
        <v>41824</v>
      </c>
      <c r="BY304">
        <v>0.73560000000000003</v>
      </c>
    </row>
    <row r="305" spans="1:77" x14ac:dyDescent="0.25">
      <c r="A305" s="3">
        <v>41838</v>
      </c>
      <c r="B305">
        <v>77.62</v>
      </c>
      <c r="D305" s="3">
        <v>41838</v>
      </c>
      <c r="E305">
        <v>112.91500000000001</v>
      </c>
      <c r="G305" s="3">
        <v>41837</v>
      </c>
      <c r="H305">
        <v>143.33000000000001</v>
      </c>
      <c r="J305" s="3">
        <v>41838</v>
      </c>
      <c r="K305">
        <v>164.285</v>
      </c>
      <c r="M305" s="3">
        <v>41838</v>
      </c>
      <c r="N305">
        <v>192.46</v>
      </c>
      <c r="P305" s="3">
        <v>41842</v>
      </c>
      <c r="Q305">
        <v>119.33</v>
      </c>
      <c r="S305" s="3">
        <v>41838</v>
      </c>
      <c r="T305">
        <v>132.405</v>
      </c>
      <c r="V305" s="3">
        <v>41842</v>
      </c>
      <c r="W305" s="9">
        <v>93.85</v>
      </c>
      <c r="X305" s="9"/>
      <c r="Y305" s="3">
        <v>41838</v>
      </c>
      <c r="Z305">
        <v>110.325</v>
      </c>
      <c r="AB305" s="3">
        <v>41842</v>
      </c>
      <c r="AC305" s="9">
        <v>115.7</v>
      </c>
      <c r="AD305" s="9"/>
      <c r="AE305" s="3">
        <v>41842</v>
      </c>
      <c r="AF305">
        <v>51.79</v>
      </c>
      <c r="AH305" s="3">
        <v>41835</v>
      </c>
      <c r="AI305">
        <v>197.19</v>
      </c>
      <c r="AK305" s="3">
        <v>41842</v>
      </c>
      <c r="AL305">
        <v>115.39</v>
      </c>
      <c r="AN305" s="3">
        <v>41835</v>
      </c>
      <c r="AO305">
        <v>14.494999999999999</v>
      </c>
      <c r="AQ305" s="3">
        <v>41835</v>
      </c>
      <c r="AR305">
        <v>21.61</v>
      </c>
      <c r="AT305" s="3">
        <v>41835</v>
      </c>
      <c r="AU305">
        <v>8.9499999999999993</v>
      </c>
      <c r="AW305" s="3">
        <v>41842</v>
      </c>
      <c r="AX305">
        <v>50.59</v>
      </c>
      <c r="AZ305" s="3">
        <v>41838</v>
      </c>
      <c r="BA305">
        <v>1352</v>
      </c>
      <c r="BC305" s="3">
        <v>41842</v>
      </c>
      <c r="BD305">
        <v>39.07</v>
      </c>
      <c r="BF305" s="3">
        <v>41842</v>
      </c>
      <c r="BG305">
        <v>65.55</v>
      </c>
      <c r="BI305" s="3">
        <v>41842</v>
      </c>
      <c r="BJ305">
        <v>30.59</v>
      </c>
      <c r="BL305" s="3">
        <v>41842</v>
      </c>
      <c r="BM305">
        <v>70.680000000000007</v>
      </c>
      <c r="BO305" s="3">
        <v>41835</v>
      </c>
      <c r="BP305">
        <v>3.4000000000000002E-2</v>
      </c>
      <c r="BR305" s="3">
        <v>41851</v>
      </c>
      <c r="BS305">
        <v>67.432900000000004</v>
      </c>
      <c r="BU305" s="3">
        <v>41827</v>
      </c>
      <c r="BV305">
        <v>1.2589999999999999</v>
      </c>
      <c r="BX305" s="3">
        <v>41827</v>
      </c>
      <c r="BY305">
        <v>0.73509999999999998</v>
      </c>
    </row>
    <row r="306" spans="1:77" x14ac:dyDescent="0.25">
      <c r="A306" s="3">
        <v>41841</v>
      </c>
      <c r="B306">
        <v>77.64</v>
      </c>
      <c r="D306" s="3">
        <v>41841</v>
      </c>
      <c r="E306">
        <v>113.16500000000001</v>
      </c>
      <c r="G306" s="3">
        <v>41838</v>
      </c>
      <c r="H306">
        <v>143.34</v>
      </c>
      <c r="J306" s="3">
        <v>41841</v>
      </c>
      <c r="K306">
        <v>164.39500000000001</v>
      </c>
      <c r="M306" s="3">
        <v>41841</v>
      </c>
      <c r="N306">
        <v>192.71</v>
      </c>
      <c r="P306" s="3">
        <v>41843</v>
      </c>
      <c r="Q306">
        <v>119.47</v>
      </c>
      <c r="S306" s="3">
        <v>41841</v>
      </c>
      <c r="T306">
        <v>132.46</v>
      </c>
      <c r="V306" s="3">
        <v>41843</v>
      </c>
      <c r="W306" s="9">
        <v>94.03</v>
      </c>
      <c r="X306" s="9"/>
      <c r="Y306" s="3">
        <v>41841</v>
      </c>
      <c r="Z306">
        <v>110.39</v>
      </c>
      <c r="AB306" s="3">
        <v>41843</v>
      </c>
      <c r="AC306" s="9">
        <v>116.31</v>
      </c>
      <c r="AD306" s="9"/>
      <c r="AE306" s="3">
        <v>41843</v>
      </c>
      <c r="AF306">
        <v>51.87</v>
      </c>
      <c r="AH306" s="3">
        <v>41836</v>
      </c>
      <c r="AI306">
        <v>197.3</v>
      </c>
      <c r="AK306" s="3">
        <v>41843</v>
      </c>
      <c r="AL306">
        <v>115.38</v>
      </c>
      <c r="AN306" s="3">
        <v>41836</v>
      </c>
      <c r="AO306">
        <v>14.584</v>
      </c>
      <c r="AQ306" s="3">
        <v>41836</v>
      </c>
      <c r="AR306">
        <v>21.88</v>
      </c>
      <c r="AT306" s="3">
        <v>41836</v>
      </c>
      <c r="AU306">
        <v>9.0050000000000008</v>
      </c>
      <c r="AW306" s="3">
        <v>41843</v>
      </c>
      <c r="AX306">
        <v>51.08</v>
      </c>
      <c r="AZ306" s="3">
        <v>41841</v>
      </c>
      <c r="BA306">
        <v>1357.75</v>
      </c>
      <c r="BC306" s="3">
        <v>41843</v>
      </c>
      <c r="BD306">
        <v>39.590000000000003</v>
      </c>
      <c r="BF306" s="3">
        <v>41843</v>
      </c>
      <c r="BG306">
        <v>65.319999999999993</v>
      </c>
      <c r="BI306" s="3">
        <v>41843</v>
      </c>
      <c r="BJ306">
        <v>30.58</v>
      </c>
      <c r="BL306" s="3">
        <v>41843</v>
      </c>
      <c r="BM306">
        <v>71.17</v>
      </c>
      <c r="BO306" s="3">
        <v>41836</v>
      </c>
      <c r="BP306">
        <v>3.5999999999999997E-2</v>
      </c>
      <c r="BR306" s="3">
        <v>41852</v>
      </c>
      <c r="BS306">
        <v>67.1858</v>
      </c>
      <c r="BU306" s="3">
        <v>41828</v>
      </c>
      <c r="BV306">
        <v>1.2585</v>
      </c>
      <c r="BX306" s="3">
        <v>41828</v>
      </c>
      <c r="BY306">
        <v>0.73470000000000002</v>
      </c>
    </row>
    <row r="307" spans="1:77" x14ac:dyDescent="0.25">
      <c r="A307" s="3">
        <v>41842</v>
      </c>
      <c r="B307">
        <v>77.674999999999997</v>
      </c>
      <c r="D307" s="3">
        <v>41842</v>
      </c>
      <c r="E307">
        <v>113.02</v>
      </c>
      <c r="G307" s="3">
        <v>41841</v>
      </c>
      <c r="H307">
        <v>143.38999999999999</v>
      </c>
      <c r="J307" s="3">
        <v>41842</v>
      </c>
      <c r="K307">
        <v>164.29499999999999</v>
      </c>
      <c r="M307" s="3">
        <v>41842</v>
      </c>
      <c r="N307">
        <v>192.42</v>
      </c>
      <c r="P307" s="3">
        <v>41844</v>
      </c>
      <c r="Q307">
        <v>119</v>
      </c>
      <c r="S307" s="3">
        <v>41842</v>
      </c>
      <c r="T307">
        <v>132.38249999999999</v>
      </c>
      <c r="V307" s="3">
        <v>41844</v>
      </c>
      <c r="W307" s="9">
        <v>94.2</v>
      </c>
      <c r="X307" s="9"/>
      <c r="Y307" s="3">
        <v>41842</v>
      </c>
      <c r="Z307">
        <v>110.35</v>
      </c>
      <c r="AB307" s="3">
        <v>41844</v>
      </c>
      <c r="AC307" s="9">
        <v>116.14</v>
      </c>
      <c r="AD307" s="9"/>
      <c r="AE307" s="3">
        <v>41844</v>
      </c>
      <c r="AF307">
        <v>51.69</v>
      </c>
      <c r="AH307" s="3">
        <v>41837</v>
      </c>
      <c r="AI307">
        <v>197.69</v>
      </c>
      <c r="AK307" s="3">
        <v>41844</v>
      </c>
      <c r="AL307">
        <v>115.17</v>
      </c>
      <c r="AN307" s="3">
        <v>41837</v>
      </c>
      <c r="AO307">
        <v>14.552</v>
      </c>
      <c r="AQ307" s="3">
        <v>41837</v>
      </c>
      <c r="AR307">
        <v>21.664999999999999</v>
      </c>
      <c r="AT307" s="3">
        <v>41837</v>
      </c>
      <c r="AU307">
        <v>8.9949999999999992</v>
      </c>
      <c r="AW307" s="3">
        <v>41844</v>
      </c>
      <c r="AX307">
        <v>51.04</v>
      </c>
      <c r="AZ307" s="3">
        <v>41842</v>
      </c>
      <c r="BA307">
        <v>1374.25</v>
      </c>
      <c r="BC307" s="3">
        <v>41844</v>
      </c>
      <c r="BD307">
        <v>40.119999999999997</v>
      </c>
      <c r="BF307" s="3">
        <v>41844</v>
      </c>
      <c r="BG307">
        <v>65.17</v>
      </c>
      <c r="BI307" s="3">
        <v>41844</v>
      </c>
      <c r="BJ307">
        <v>30.76</v>
      </c>
      <c r="BL307" s="3">
        <v>41844</v>
      </c>
      <c r="BM307">
        <v>71.19</v>
      </c>
      <c r="BO307" s="3">
        <v>41837</v>
      </c>
      <c r="BP307">
        <v>3.9E-2</v>
      </c>
      <c r="BR307" s="3">
        <v>41855</v>
      </c>
      <c r="BS307">
        <v>67.234899999999996</v>
      </c>
      <c r="BU307" s="3">
        <v>41829</v>
      </c>
      <c r="BV307">
        <v>1.2577</v>
      </c>
      <c r="BX307" s="3">
        <v>41829</v>
      </c>
      <c r="BY307">
        <v>0.73319999999999996</v>
      </c>
    </row>
    <row r="308" spans="1:77" x14ac:dyDescent="0.25">
      <c r="A308" s="3">
        <v>41843</v>
      </c>
      <c r="B308">
        <v>77.734999999999999</v>
      </c>
      <c r="D308" s="3">
        <v>41843</v>
      </c>
      <c r="E308">
        <v>113.285</v>
      </c>
      <c r="G308" s="3">
        <v>41842</v>
      </c>
      <c r="H308">
        <v>143.36000000000001</v>
      </c>
      <c r="J308" s="3">
        <v>41843</v>
      </c>
      <c r="K308">
        <v>164.435</v>
      </c>
      <c r="M308" s="3">
        <v>41843</v>
      </c>
      <c r="N308">
        <v>192.845</v>
      </c>
      <c r="P308" s="3">
        <v>41845</v>
      </c>
      <c r="Q308">
        <v>119.46</v>
      </c>
      <c r="S308" s="3">
        <v>41843</v>
      </c>
      <c r="T308">
        <v>132.5575</v>
      </c>
      <c r="V308" s="3">
        <v>41845</v>
      </c>
      <c r="W308" s="9">
        <v>94.04</v>
      </c>
      <c r="X308" s="9"/>
      <c r="Y308" s="3">
        <v>41843</v>
      </c>
      <c r="Z308">
        <v>110.5</v>
      </c>
      <c r="AB308" s="3">
        <v>41845</v>
      </c>
      <c r="AC308" s="9">
        <v>115.98</v>
      </c>
      <c r="AD308" s="9"/>
      <c r="AE308" s="3">
        <v>41845</v>
      </c>
      <c r="AF308">
        <v>51.68</v>
      </c>
      <c r="AH308" s="3">
        <v>41838</v>
      </c>
      <c r="AI308">
        <v>197.78</v>
      </c>
      <c r="AK308" s="3">
        <v>41845</v>
      </c>
      <c r="AL308">
        <v>115.67</v>
      </c>
      <c r="AN308" s="3">
        <v>41838</v>
      </c>
      <c r="AO308">
        <v>14.552</v>
      </c>
      <c r="AQ308" s="3">
        <v>41838</v>
      </c>
      <c r="AR308">
        <v>21.684999999999999</v>
      </c>
      <c r="AT308" s="3">
        <v>41838</v>
      </c>
      <c r="AU308">
        <v>8.9849999999999994</v>
      </c>
      <c r="AW308" s="3">
        <v>41845</v>
      </c>
      <c r="AX308">
        <v>50.85</v>
      </c>
      <c r="AZ308" s="3">
        <v>41843</v>
      </c>
      <c r="BA308">
        <v>1369</v>
      </c>
      <c r="BC308" s="3">
        <v>41845</v>
      </c>
      <c r="BD308">
        <v>40.19</v>
      </c>
      <c r="BF308" s="3">
        <v>41845</v>
      </c>
      <c r="BG308">
        <v>65.31</v>
      </c>
      <c r="BI308" s="3">
        <v>41845</v>
      </c>
      <c r="BJ308">
        <v>30.55</v>
      </c>
      <c r="BL308" s="3">
        <v>41845</v>
      </c>
      <c r="BM308">
        <v>71.08</v>
      </c>
      <c r="BO308" s="3">
        <v>41838</v>
      </c>
      <c r="BP308">
        <v>3.6999999999999998E-2</v>
      </c>
      <c r="BR308" s="3">
        <v>41856</v>
      </c>
      <c r="BS308">
        <v>67.484999999999999</v>
      </c>
      <c r="BU308" s="3">
        <v>41830</v>
      </c>
      <c r="BV308">
        <v>1.2589000000000001</v>
      </c>
      <c r="BX308" s="3">
        <v>41830</v>
      </c>
      <c r="BY308">
        <v>0.73480000000000001</v>
      </c>
    </row>
    <row r="309" spans="1:77" x14ac:dyDescent="0.25">
      <c r="A309" s="3">
        <v>41844</v>
      </c>
      <c r="B309">
        <v>78.004999999999995</v>
      </c>
      <c r="D309" s="3">
        <v>41844</v>
      </c>
      <c r="E309">
        <v>113.26</v>
      </c>
      <c r="G309" s="3">
        <v>41843</v>
      </c>
      <c r="H309">
        <v>143.38</v>
      </c>
      <c r="J309" s="3">
        <v>41844</v>
      </c>
      <c r="K309">
        <v>164.4</v>
      </c>
      <c r="M309" s="3">
        <v>41844</v>
      </c>
      <c r="N309">
        <v>192.53</v>
      </c>
      <c r="P309" s="3">
        <v>41848</v>
      </c>
      <c r="Q309">
        <v>119.32</v>
      </c>
      <c r="S309" s="3">
        <v>41844</v>
      </c>
      <c r="T309">
        <v>132.47125</v>
      </c>
      <c r="V309" s="3">
        <v>41848</v>
      </c>
      <c r="W309" s="9">
        <v>93.76</v>
      </c>
      <c r="X309" s="9"/>
      <c r="Y309" s="3">
        <v>41844</v>
      </c>
      <c r="Z309">
        <v>110.6</v>
      </c>
      <c r="AB309" s="3">
        <v>41848</v>
      </c>
      <c r="AC309" s="9">
        <v>115.57</v>
      </c>
      <c r="AD309" s="9"/>
      <c r="AE309" s="3">
        <v>41848</v>
      </c>
      <c r="AF309">
        <v>51.656300000000002</v>
      </c>
      <c r="AH309" s="3">
        <v>41841</v>
      </c>
      <c r="AI309">
        <v>198.05</v>
      </c>
      <c r="AK309" s="3">
        <v>41848</v>
      </c>
      <c r="AL309">
        <v>115.54</v>
      </c>
      <c r="AN309" s="3">
        <v>41841</v>
      </c>
      <c r="AO309">
        <v>14.531000000000001</v>
      </c>
      <c r="AQ309" s="3">
        <v>41841</v>
      </c>
      <c r="AR309">
        <v>21.535</v>
      </c>
      <c r="AT309" s="3">
        <v>41841</v>
      </c>
      <c r="AU309">
        <v>8.9499999999999993</v>
      </c>
      <c r="AW309" s="3">
        <v>41848</v>
      </c>
      <c r="AX309">
        <v>50.99</v>
      </c>
      <c r="AZ309" s="3">
        <v>41844</v>
      </c>
      <c r="BA309">
        <v>1375</v>
      </c>
      <c r="BC309" s="3">
        <v>41848</v>
      </c>
      <c r="BD309">
        <v>41.05</v>
      </c>
      <c r="BF309" s="3">
        <v>41848</v>
      </c>
      <c r="BG309">
        <v>66.14</v>
      </c>
      <c r="BI309" s="3">
        <v>41848</v>
      </c>
      <c r="BJ309">
        <v>30.64</v>
      </c>
      <c r="BL309" s="3">
        <v>41848</v>
      </c>
      <c r="BM309">
        <v>71.760000000000005</v>
      </c>
      <c r="BO309" s="3">
        <v>41841</v>
      </c>
      <c r="BP309">
        <v>4.8000000000000001E-2</v>
      </c>
      <c r="BR309" s="3">
        <v>41857</v>
      </c>
      <c r="BS309">
        <v>67.548100000000005</v>
      </c>
      <c r="BU309" s="3">
        <v>41831</v>
      </c>
      <c r="BV309">
        <v>1.2584</v>
      </c>
      <c r="BX309" s="3">
        <v>41831</v>
      </c>
      <c r="BY309">
        <v>0.7349</v>
      </c>
    </row>
    <row r="310" spans="1:77" x14ac:dyDescent="0.25">
      <c r="A310" s="3">
        <v>41845</v>
      </c>
      <c r="B310">
        <v>78.040000000000006</v>
      </c>
      <c r="D310" s="3">
        <v>41845</v>
      </c>
      <c r="E310">
        <v>113.6</v>
      </c>
      <c r="G310" s="3">
        <v>41844</v>
      </c>
      <c r="H310">
        <v>143.37</v>
      </c>
      <c r="J310" s="3">
        <v>41845</v>
      </c>
      <c r="K310">
        <v>164.535</v>
      </c>
      <c r="M310" s="3">
        <v>41845</v>
      </c>
      <c r="N310">
        <v>192.89500000000001</v>
      </c>
      <c r="P310" s="3">
        <v>41849</v>
      </c>
      <c r="Q310">
        <v>119.43</v>
      </c>
      <c r="S310" s="3">
        <v>41845</v>
      </c>
      <c r="T310">
        <v>132.66749999999999</v>
      </c>
      <c r="V310" s="3">
        <v>41849</v>
      </c>
      <c r="W310" s="9">
        <v>93.63</v>
      </c>
      <c r="X310" s="9"/>
      <c r="Y310" s="3">
        <v>41845</v>
      </c>
      <c r="Z310">
        <v>110.67</v>
      </c>
      <c r="AB310" s="3">
        <v>41849</v>
      </c>
      <c r="AC310" s="9">
        <v>115.44</v>
      </c>
      <c r="AD310" s="9"/>
      <c r="AE310" s="3">
        <v>41849</v>
      </c>
      <c r="AF310">
        <v>51.52</v>
      </c>
      <c r="AH310" s="3">
        <v>41842</v>
      </c>
      <c r="AI310">
        <v>198.21</v>
      </c>
      <c r="AK310" s="3">
        <v>41849</v>
      </c>
      <c r="AL310">
        <v>115.71</v>
      </c>
      <c r="AN310" s="3">
        <v>41842</v>
      </c>
      <c r="AO310">
        <v>14.705</v>
      </c>
      <c r="AQ310" s="3">
        <v>41842</v>
      </c>
      <c r="AR310">
        <v>21.87</v>
      </c>
      <c r="AT310" s="3">
        <v>41842</v>
      </c>
      <c r="AU310">
        <v>9.0549999999999997</v>
      </c>
      <c r="AW310" s="3">
        <v>41849</v>
      </c>
      <c r="AX310">
        <v>51.07</v>
      </c>
      <c r="AZ310" s="3">
        <v>41845</v>
      </c>
      <c r="BA310">
        <v>1375.5</v>
      </c>
      <c r="BC310" s="3">
        <v>41849</v>
      </c>
      <c r="BD310">
        <v>40.950000000000003</v>
      </c>
      <c r="BF310" s="3">
        <v>41849</v>
      </c>
      <c r="BG310">
        <v>66.86</v>
      </c>
      <c r="BI310" s="3">
        <v>41849</v>
      </c>
      <c r="BJ310">
        <v>30.46</v>
      </c>
      <c r="BL310" s="3">
        <v>41849</v>
      </c>
      <c r="BM310">
        <v>71.099999999999994</v>
      </c>
      <c r="BO310" s="3">
        <v>41842</v>
      </c>
      <c r="BP310">
        <v>4.1000000000000002E-2</v>
      </c>
      <c r="BR310" s="3">
        <v>41858</v>
      </c>
      <c r="BS310">
        <v>67.575000000000003</v>
      </c>
      <c r="BU310" s="3">
        <v>41834</v>
      </c>
      <c r="BV310">
        <v>1.2544</v>
      </c>
      <c r="BX310" s="3">
        <v>41834</v>
      </c>
      <c r="BY310">
        <v>0.73429999999999995</v>
      </c>
    </row>
    <row r="311" spans="1:77" x14ac:dyDescent="0.25">
      <c r="A311" s="3">
        <v>41848</v>
      </c>
      <c r="B311">
        <v>77.965000000000003</v>
      </c>
      <c r="D311" s="3">
        <v>41848</v>
      </c>
      <c r="E311">
        <v>113.4</v>
      </c>
      <c r="G311" s="3">
        <v>41845</v>
      </c>
      <c r="H311">
        <v>143.44</v>
      </c>
      <c r="J311" s="3">
        <v>41848</v>
      </c>
      <c r="K311">
        <v>164.685</v>
      </c>
      <c r="M311" s="3">
        <v>41848</v>
      </c>
      <c r="N311">
        <v>193.06</v>
      </c>
      <c r="P311" s="3">
        <v>41850</v>
      </c>
      <c r="Q311">
        <v>118.88</v>
      </c>
      <c r="S311" s="3">
        <v>41848</v>
      </c>
      <c r="T311">
        <v>132.66</v>
      </c>
      <c r="V311" s="3">
        <v>41850</v>
      </c>
      <c r="W311" s="9">
        <v>93.24</v>
      </c>
      <c r="X311" s="9"/>
      <c r="Y311" s="3">
        <v>41848</v>
      </c>
      <c r="Z311">
        <v>110.71</v>
      </c>
      <c r="AB311" s="3">
        <v>41850</v>
      </c>
      <c r="AC311" s="9">
        <v>115.39</v>
      </c>
      <c r="AD311" s="9"/>
      <c r="AE311" s="3">
        <v>41850</v>
      </c>
      <c r="AF311">
        <v>51.08</v>
      </c>
      <c r="AH311" s="3">
        <v>41843</v>
      </c>
      <c r="AI311">
        <v>198.81</v>
      </c>
      <c r="AK311" s="3">
        <v>41850</v>
      </c>
      <c r="AL311">
        <v>114.95</v>
      </c>
      <c r="AN311" s="3">
        <v>41843</v>
      </c>
      <c r="AO311">
        <v>14.733000000000001</v>
      </c>
      <c r="AQ311" s="3">
        <v>41843</v>
      </c>
      <c r="AR311">
        <v>21.594999999999999</v>
      </c>
      <c r="AT311" s="3">
        <v>41843</v>
      </c>
      <c r="AU311">
        <v>9.0350000000000001</v>
      </c>
      <c r="AW311" s="3">
        <v>41850</v>
      </c>
      <c r="AX311">
        <v>51.13</v>
      </c>
      <c r="AZ311" s="3">
        <v>41848</v>
      </c>
      <c r="BA311">
        <v>1373</v>
      </c>
      <c r="BC311" s="3">
        <v>41850</v>
      </c>
      <c r="BD311">
        <v>40.71</v>
      </c>
      <c r="BF311" s="3">
        <v>41850</v>
      </c>
      <c r="BG311">
        <v>67.36</v>
      </c>
      <c r="BI311" s="3">
        <v>41850</v>
      </c>
      <c r="BJ311">
        <v>30.43</v>
      </c>
      <c r="BL311" s="3">
        <v>41850</v>
      </c>
      <c r="BM311">
        <v>69.930000000000007</v>
      </c>
      <c r="BO311" s="3">
        <v>41843</v>
      </c>
      <c r="BP311">
        <v>4.7E-2</v>
      </c>
      <c r="BR311" s="3">
        <v>41859</v>
      </c>
      <c r="BS311">
        <v>67.257599999999996</v>
      </c>
      <c r="BU311" s="3">
        <v>41835</v>
      </c>
      <c r="BV311">
        <v>1.2635000000000001</v>
      </c>
      <c r="BX311" s="3">
        <v>41835</v>
      </c>
      <c r="BY311">
        <v>0.73670000000000002</v>
      </c>
    </row>
    <row r="312" spans="1:77" x14ac:dyDescent="0.25">
      <c r="A312" s="3">
        <v>41849</v>
      </c>
      <c r="B312">
        <v>78.150000000000006</v>
      </c>
      <c r="D312" s="3">
        <v>41849</v>
      </c>
      <c r="E312">
        <v>113.84</v>
      </c>
      <c r="G312" s="3">
        <v>41848</v>
      </c>
      <c r="H312">
        <v>143.46</v>
      </c>
      <c r="J312" s="3">
        <v>41849</v>
      </c>
      <c r="K312">
        <v>164.77500000000001</v>
      </c>
      <c r="M312" s="3">
        <v>41849</v>
      </c>
      <c r="N312">
        <v>193.48</v>
      </c>
      <c r="P312" s="3">
        <v>41851</v>
      </c>
      <c r="Q312">
        <v>118.55</v>
      </c>
      <c r="S312" s="3">
        <v>41849</v>
      </c>
      <c r="T312">
        <v>132.8125</v>
      </c>
      <c r="V312" s="3">
        <v>41851</v>
      </c>
      <c r="W312" s="9">
        <v>92.48</v>
      </c>
      <c r="X312" s="9"/>
      <c r="Y312" s="3">
        <v>41849</v>
      </c>
      <c r="Z312">
        <v>110.67</v>
      </c>
      <c r="AB312" s="3">
        <v>41851</v>
      </c>
      <c r="AC312" s="9">
        <v>114.58</v>
      </c>
      <c r="AD312" s="9"/>
      <c r="AE312" s="3">
        <v>41851</v>
      </c>
      <c r="AF312">
        <v>50.82</v>
      </c>
      <c r="AH312" s="3">
        <v>41844</v>
      </c>
      <c r="AI312">
        <v>198.05</v>
      </c>
      <c r="AK312" s="3">
        <v>41851</v>
      </c>
      <c r="AL312">
        <v>114.91</v>
      </c>
      <c r="AN312" s="3">
        <v>41844</v>
      </c>
      <c r="AO312">
        <v>14.755000000000001</v>
      </c>
      <c r="AQ312" s="3">
        <v>41844</v>
      </c>
      <c r="AR312">
        <v>21.7</v>
      </c>
      <c r="AT312" s="3">
        <v>41844</v>
      </c>
      <c r="AU312">
        <v>9.02</v>
      </c>
      <c r="AW312" s="3">
        <v>41851</v>
      </c>
      <c r="AX312">
        <v>50.64</v>
      </c>
      <c r="AZ312" s="3">
        <v>41849</v>
      </c>
      <c r="BA312">
        <v>1368.5</v>
      </c>
      <c r="BC312" s="3">
        <v>41851</v>
      </c>
      <c r="BD312">
        <v>40.47</v>
      </c>
      <c r="BF312" s="3">
        <v>41851</v>
      </c>
      <c r="BG312">
        <v>66.099999999999994</v>
      </c>
      <c r="BI312" s="3">
        <v>41851</v>
      </c>
      <c r="BJ312">
        <v>29.76</v>
      </c>
      <c r="BL312" s="3">
        <v>41851</v>
      </c>
      <c r="BM312">
        <v>69.150000000000006</v>
      </c>
      <c r="BO312" s="3">
        <v>41844</v>
      </c>
      <c r="BP312">
        <v>4.2000000000000003E-2</v>
      </c>
      <c r="BR312" s="3">
        <v>41862</v>
      </c>
      <c r="BS312">
        <v>67.393199999999993</v>
      </c>
      <c r="BU312" s="3">
        <v>41836</v>
      </c>
      <c r="BV312">
        <v>1.2669999999999999</v>
      </c>
      <c r="BX312" s="3">
        <v>41836</v>
      </c>
      <c r="BY312">
        <v>0.73939999999999995</v>
      </c>
    </row>
    <row r="313" spans="1:77" x14ac:dyDescent="0.25">
      <c r="A313" s="3">
        <v>41850</v>
      </c>
      <c r="B313">
        <v>78.28</v>
      </c>
      <c r="D313" s="3">
        <v>41850</v>
      </c>
      <c r="E313">
        <v>113.485</v>
      </c>
      <c r="G313" s="3">
        <v>41849</v>
      </c>
      <c r="H313">
        <v>143.49</v>
      </c>
      <c r="J313" s="3">
        <v>41850</v>
      </c>
      <c r="K313">
        <v>164.495</v>
      </c>
      <c r="M313" s="3">
        <v>41850</v>
      </c>
      <c r="N313">
        <v>192.91499999999999</v>
      </c>
      <c r="P313" s="3">
        <v>41852</v>
      </c>
      <c r="Q313">
        <v>118.82</v>
      </c>
      <c r="S313" s="3">
        <v>41850</v>
      </c>
      <c r="T313">
        <v>132.64750000000001</v>
      </c>
      <c r="V313" s="3">
        <v>41852</v>
      </c>
      <c r="W313" s="9">
        <v>92.04</v>
      </c>
      <c r="X313" s="9"/>
      <c r="Y313" s="3">
        <v>41850</v>
      </c>
      <c r="Z313">
        <v>110.54</v>
      </c>
      <c r="AB313" s="3">
        <v>41852</v>
      </c>
      <c r="AC313" s="9">
        <v>113.33</v>
      </c>
      <c r="AD313" s="9"/>
      <c r="AE313" s="3">
        <v>41852</v>
      </c>
      <c r="AF313">
        <v>50.81</v>
      </c>
      <c r="AH313" s="3">
        <v>41845</v>
      </c>
      <c r="AI313">
        <v>198.68</v>
      </c>
      <c r="AK313" s="3">
        <v>41852</v>
      </c>
      <c r="AL313">
        <v>114.99</v>
      </c>
      <c r="AN313" s="3">
        <v>41845</v>
      </c>
      <c r="AO313">
        <v>14.688000000000001</v>
      </c>
      <c r="AQ313" s="3">
        <v>41845</v>
      </c>
      <c r="AR313">
        <v>21.48</v>
      </c>
      <c r="AT313" s="3">
        <v>41845</v>
      </c>
      <c r="AU313">
        <v>9.0649999999999995</v>
      </c>
      <c r="AW313" s="3">
        <v>41852</v>
      </c>
      <c r="AX313">
        <v>50.47</v>
      </c>
      <c r="AZ313" s="3">
        <v>41850</v>
      </c>
      <c r="BA313">
        <v>1354.5</v>
      </c>
      <c r="BC313" s="3">
        <v>41852</v>
      </c>
      <c r="BD313">
        <v>40.72</v>
      </c>
      <c r="BF313" s="3">
        <v>41852</v>
      </c>
      <c r="BG313">
        <v>66.599999999999994</v>
      </c>
      <c r="BI313" s="3">
        <v>41852</v>
      </c>
      <c r="BJ313">
        <v>29.71</v>
      </c>
      <c r="BL313" s="3">
        <v>41852</v>
      </c>
      <c r="BM313">
        <v>69.44</v>
      </c>
      <c r="BO313" s="3">
        <v>41845</v>
      </c>
      <c r="BP313">
        <v>4.2999999999999997E-2</v>
      </c>
      <c r="BR313" s="3">
        <v>41863</v>
      </c>
      <c r="BS313">
        <v>67.543800000000005</v>
      </c>
      <c r="BU313" s="3">
        <v>41837</v>
      </c>
      <c r="BV313">
        <v>1.2643</v>
      </c>
      <c r="BX313" s="3">
        <v>41837</v>
      </c>
      <c r="BY313">
        <v>0.73929999999999996</v>
      </c>
    </row>
    <row r="314" spans="1:77" x14ac:dyDescent="0.25">
      <c r="A314" s="3">
        <v>41851</v>
      </c>
      <c r="B314">
        <v>78.415000000000006</v>
      </c>
      <c r="D314" s="3">
        <v>41851</v>
      </c>
      <c r="E314">
        <v>113.46</v>
      </c>
      <c r="G314" s="3">
        <v>41850</v>
      </c>
      <c r="H314">
        <v>143.41</v>
      </c>
      <c r="J314" s="3">
        <v>41851</v>
      </c>
      <c r="K314">
        <v>164.54</v>
      </c>
      <c r="M314" s="3">
        <v>41851</v>
      </c>
      <c r="N314">
        <v>192.91</v>
      </c>
      <c r="P314" s="3">
        <v>41855</v>
      </c>
      <c r="Q314">
        <v>118.85</v>
      </c>
      <c r="S314" s="3">
        <v>41851</v>
      </c>
      <c r="T314">
        <v>132.715</v>
      </c>
      <c r="V314" s="3">
        <v>41855</v>
      </c>
      <c r="W314" s="9">
        <v>92.6</v>
      </c>
      <c r="X314" s="9"/>
      <c r="Y314" s="3">
        <v>41851</v>
      </c>
      <c r="Z314">
        <v>110.32</v>
      </c>
      <c r="AB314" s="3">
        <v>41855</v>
      </c>
      <c r="AC314" s="9">
        <v>113.65</v>
      </c>
      <c r="AD314" s="9"/>
      <c r="AE314" s="3">
        <v>41855</v>
      </c>
      <c r="AF314">
        <v>50.79</v>
      </c>
      <c r="AH314" s="3">
        <v>41848</v>
      </c>
      <c r="AI314">
        <v>198.57</v>
      </c>
      <c r="AK314" s="3">
        <v>41855</v>
      </c>
      <c r="AL314">
        <v>114.82</v>
      </c>
      <c r="AN314" s="3">
        <v>41848</v>
      </c>
      <c r="AO314">
        <v>14.67</v>
      </c>
      <c r="AQ314" s="3">
        <v>41848</v>
      </c>
      <c r="AR314">
        <v>21.51</v>
      </c>
      <c r="AT314" s="3">
        <v>41848</v>
      </c>
      <c r="AU314">
        <v>9.1050000000000004</v>
      </c>
      <c r="AW314" s="3">
        <v>41855</v>
      </c>
      <c r="AX314">
        <v>50.65</v>
      </c>
      <c r="AZ314" s="3">
        <v>41851</v>
      </c>
      <c r="BA314">
        <v>1323.25</v>
      </c>
      <c r="BC314" s="3">
        <v>41855</v>
      </c>
      <c r="BD314">
        <v>41.07</v>
      </c>
      <c r="BF314" s="3">
        <v>41855</v>
      </c>
      <c r="BG314">
        <v>66.61</v>
      </c>
      <c r="BI314" s="3">
        <v>41855</v>
      </c>
      <c r="BJ314">
        <v>29.96</v>
      </c>
      <c r="BL314" s="3">
        <v>41855</v>
      </c>
      <c r="BM314">
        <v>71.23</v>
      </c>
      <c r="BO314" s="3">
        <v>41848</v>
      </c>
      <c r="BP314">
        <v>4.3999999999999997E-2</v>
      </c>
      <c r="BR314" s="3">
        <v>41864</v>
      </c>
      <c r="BS314">
        <v>67.428200000000004</v>
      </c>
      <c r="BU314" s="3">
        <v>41838</v>
      </c>
      <c r="BV314">
        <v>1.2634000000000001</v>
      </c>
      <c r="BX314" s="3">
        <v>41838</v>
      </c>
      <c r="BY314">
        <v>0.73950000000000005</v>
      </c>
    </row>
    <row r="315" spans="1:77" x14ac:dyDescent="0.25">
      <c r="A315" s="3">
        <v>41852</v>
      </c>
      <c r="B315">
        <v>78.75</v>
      </c>
      <c r="D315" s="3">
        <v>41852</v>
      </c>
      <c r="E315">
        <v>114.405</v>
      </c>
      <c r="G315" s="3">
        <v>41851</v>
      </c>
      <c r="H315">
        <v>143.41</v>
      </c>
      <c r="J315" s="3">
        <v>41852</v>
      </c>
      <c r="K315">
        <v>164.43</v>
      </c>
      <c r="M315" s="3">
        <v>41852</v>
      </c>
      <c r="N315">
        <v>192.94499999999999</v>
      </c>
      <c r="P315" s="3">
        <v>41856</v>
      </c>
      <c r="Q315">
        <v>118.97</v>
      </c>
      <c r="S315" s="3">
        <v>41852</v>
      </c>
      <c r="T315">
        <v>132.71625</v>
      </c>
      <c r="V315" s="3">
        <v>41856</v>
      </c>
      <c r="W315" s="9">
        <v>92.42</v>
      </c>
      <c r="X315" s="9"/>
      <c r="Y315" s="3">
        <v>41852</v>
      </c>
      <c r="Z315">
        <v>109.74</v>
      </c>
      <c r="AB315" s="3">
        <v>41856</v>
      </c>
      <c r="AC315" s="9">
        <v>113.51</v>
      </c>
      <c r="AD315" s="9"/>
      <c r="AE315" s="3">
        <v>41856</v>
      </c>
      <c r="AF315">
        <v>50.56</v>
      </c>
      <c r="AH315" s="3">
        <v>41849</v>
      </c>
      <c r="AI315">
        <v>198.87</v>
      </c>
      <c r="AK315" s="3">
        <v>41856</v>
      </c>
      <c r="AL315">
        <v>114.95</v>
      </c>
      <c r="AN315" s="3">
        <v>41849</v>
      </c>
      <c r="AO315">
        <v>14.686999999999999</v>
      </c>
      <c r="AQ315" s="3">
        <v>41849</v>
      </c>
      <c r="AR315">
        <v>21.545000000000002</v>
      </c>
      <c r="AT315" s="3">
        <v>41849</v>
      </c>
      <c r="AU315">
        <v>9.1349999999999998</v>
      </c>
      <c r="AW315" s="3">
        <v>41856</v>
      </c>
      <c r="AX315">
        <v>50.04</v>
      </c>
      <c r="AZ315" s="3">
        <v>41852</v>
      </c>
      <c r="BA315">
        <v>1328</v>
      </c>
      <c r="BC315" s="3">
        <v>41856</v>
      </c>
      <c r="BD315">
        <v>40.47</v>
      </c>
      <c r="BF315" s="3">
        <v>41856</v>
      </c>
      <c r="BG315">
        <v>65.61</v>
      </c>
      <c r="BI315" s="3">
        <v>41856</v>
      </c>
      <c r="BJ315">
        <v>29.89</v>
      </c>
      <c r="BL315" s="3">
        <v>41856</v>
      </c>
      <c r="BM315">
        <v>69.540000000000006</v>
      </c>
      <c r="BO315" s="3">
        <v>41849</v>
      </c>
      <c r="BP315">
        <v>3.2000000000000001E-2</v>
      </c>
      <c r="BR315" s="3">
        <v>41865</v>
      </c>
      <c r="BS315">
        <v>67.427199999999999</v>
      </c>
      <c r="BU315" s="3">
        <v>41841</v>
      </c>
      <c r="BV315">
        <v>1.2626999999999999</v>
      </c>
      <c r="BX315" s="3">
        <v>41841</v>
      </c>
      <c r="BY315">
        <v>0.73939999999999995</v>
      </c>
    </row>
    <row r="316" spans="1:77" x14ac:dyDescent="0.25">
      <c r="A316" s="3">
        <v>41855</v>
      </c>
      <c r="B316">
        <v>78.745000000000005</v>
      </c>
      <c r="D316" s="3">
        <v>41855</v>
      </c>
      <c r="E316">
        <v>114.65</v>
      </c>
      <c r="G316" s="3">
        <v>41852</v>
      </c>
      <c r="H316">
        <v>143.37</v>
      </c>
      <c r="J316" s="3">
        <v>41855</v>
      </c>
      <c r="K316">
        <v>164.625</v>
      </c>
      <c r="M316" s="3">
        <v>41855</v>
      </c>
      <c r="N316">
        <v>193.22</v>
      </c>
      <c r="P316" s="3">
        <v>41857</v>
      </c>
      <c r="Q316">
        <v>118.76</v>
      </c>
      <c r="S316" s="3">
        <v>41855</v>
      </c>
      <c r="T316">
        <v>132.755</v>
      </c>
      <c r="V316" s="3">
        <v>41857</v>
      </c>
      <c r="W316" s="9">
        <v>92.64</v>
      </c>
      <c r="X316" s="9"/>
      <c r="Y316" s="3">
        <v>41855</v>
      </c>
      <c r="Z316">
        <v>109.97</v>
      </c>
      <c r="AB316" s="3">
        <v>41857</v>
      </c>
      <c r="AC316" s="9">
        <v>113.37</v>
      </c>
      <c r="AD316" s="9"/>
      <c r="AE316" s="3">
        <v>41857</v>
      </c>
      <c r="AF316">
        <v>50.58</v>
      </c>
      <c r="AH316" s="3">
        <v>41850</v>
      </c>
      <c r="AI316">
        <v>198.36</v>
      </c>
      <c r="AK316" s="3">
        <v>41857</v>
      </c>
      <c r="AL316">
        <v>114.96</v>
      </c>
      <c r="AN316" s="3">
        <v>41850</v>
      </c>
      <c r="AO316">
        <v>14.682</v>
      </c>
      <c r="AQ316" s="3">
        <v>41850</v>
      </c>
      <c r="AR316">
        <v>21.44</v>
      </c>
      <c r="AT316" s="3">
        <v>41850</v>
      </c>
      <c r="AU316">
        <v>9.1449999999999996</v>
      </c>
      <c r="AW316" s="3">
        <v>41857</v>
      </c>
      <c r="AX316">
        <v>50.22</v>
      </c>
      <c r="AZ316" s="3">
        <v>41855</v>
      </c>
      <c r="BA316">
        <v>1335.5</v>
      </c>
      <c r="BC316" s="3">
        <v>41857</v>
      </c>
      <c r="BD316">
        <v>40.21</v>
      </c>
      <c r="BF316" s="3">
        <v>41857</v>
      </c>
      <c r="BG316">
        <v>65.400000000000006</v>
      </c>
      <c r="BI316" s="3">
        <v>41857</v>
      </c>
      <c r="BJ316">
        <v>29.55</v>
      </c>
      <c r="BL316" s="3">
        <v>41857</v>
      </c>
      <c r="BM316">
        <v>68.86</v>
      </c>
      <c r="BO316" s="3">
        <v>41850</v>
      </c>
      <c r="BP316">
        <v>3.5000000000000003E-2</v>
      </c>
      <c r="BR316" s="3">
        <v>41866</v>
      </c>
      <c r="BS316">
        <v>67.4148</v>
      </c>
      <c r="BU316" s="3">
        <v>41842</v>
      </c>
      <c r="BV316">
        <v>1.2673000000000001</v>
      </c>
      <c r="BX316" s="3">
        <v>41842</v>
      </c>
      <c r="BY316">
        <v>0.74280000000000002</v>
      </c>
    </row>
    <row r="317" spans="1:77" x14ac:dyDescent="0.25">
      <c r="A317" s="3">
        <v>41856</v>
      </c>
      <c r="B317">
        <v>78.59</v>
      </c>
      <c r="D317" s="3">
        <v>41856</v>
      </c>
      <c r="E317">
        <v>114.04</v>
      </c>
      <c r="G317" s="3">
        <v>41855</v>
      </c>
      <c r="H317">
        <v>143.41999999999999</v>
      </c>
      <c r="J317" s="3">
        <v>41856</v>
      </c>
      <c r="K317">
        <v>164.435</v>
      </c>
      <c r="M317" s="3">
        <v>41856</v>
      </c>
      <c r="N317">
        <v>192.61</v>
      </c>
      <c r="P317" s="3">
        <v>41858</v>
      </c>
      <c r="Q317">
        <v>119.07</v>
      </c>
      <c r="S317" s="3">
        <v>41856</v>
      </c>
      <c r="T317">
        <v>132.60249999999999</v>
      </c>
      <c r="V317" s="3">
        <v>41858</v>
      </c>
      <c r="W317" s="9">
        <v>92.7</v>
      </c>
      <c r="X317" s="9"/>
      <c r="Y317" s="3">
        <v>41856</v>
      </c>
      <c r="Z317">
        <v>109.83</v>
      </c>
      <c r="AB317" s="3">
        <v>41858</v>
      </c>
      <c r="AC317" s="9">
        <v>113.17</v>
      </c>
      <c r="AD317" s="9"/>
      <c r="AE317" s="3">
        <v>41858</v>
      </c>
      <c r="AF317">
        <v>50.23</v>
      </c>
      <c r="AH317" s="3">
        <v>41851</v>
      </c>
      <c r="AI317">
        <v>198.45</v>
      </c>
      <c r="AK317" s="3">
        <v>41858</v>
      </c>
      <c r="AL317">
        <v>115.46</v>
      </c>
      <c r="AN317" s="3">
        <v>41851</v>
      </c>
      <c r="AO317">
        <v>14.492000000000001</v>
      </c>
      <c r="AQ317" s="3">
        <v>41851</v>
      </c>
      <c r="AR317">
        <v>21.17</v>
      </c>
      <c r="AT317" s="3">
        <v>41851</v>
      </c>
      <c r="AU317">
        <v>9.0449999999999999</v>
      </c>
      <c r="AW317" s="3">
        <v>41858</v>
      </c>
      <c r="AX317">
        <v>49.74</v>
      </c>
      <c r="AZ317" s="3">
        <v>41856</v>
      </c>
      <c r="BA317">
        <v>1342</v>
      </c>
      <c r="BC317" s="3">
        <v>41858</v>
      </c>
      <c r="BD317">
        <v>39.86</v>
      </c>
      <c r="BF317" s="3">
        <v>41858</v>
      </c>
      <c r="BG317">
        <v>64.98</v>
      </c>
      <c r="BI317" s="3">
        <v>41858</v>
      </c>
      <c r="BJ317">
        <v>29.33</v>
      </c>
      <c r="BL317" s="3">
        <v>41858</v>
      </c>
      <c r="BM317">
        <v>68.28</v>
      </c>
      <c r="BO317" s="3">
        <v>41851</v>
      </c>
      <c r="BP317">
        <v>0.17699999999999999</v>
      </c>
      <c r="BR317" s="3">
        <v>41869</v>
      </c>
      <c r="BS317">
        <v>67.512299999999996</v>
      </c>
      <c r="BU317" s="3">
        <v>41843</v>
      </c>
      <c r="BV317">
        <v>1.2659</v>
      </c>
      <c r="BX317" s="3">
        <v>41843</v>
      </c>
      <c r="BY317">
        <v>0.74270000000000003</v>
      </c>
    </row>
    <row r="318" spans="1:77" x14ac:dyDescent="0.25">
      <c r="A318" s="3">
        <v>41857</v>
      </c>
      <c r="B318">
        <v>78.784999999999997</v>
      </c>
      <c r="D318" s="3">
        <v>41857</v>
      </c>
      <c r="E318">
        <v>114.76</v>
      </c>
      <c r="G318" s="3">
        <v>41856</v>
      </c>
      <c r="H318">
        <v>143.41</v>
      </c>
      <c r="J318" s="3">
        <v>41857</v>
      </c>
      <c r="K318">
        <v>164.42500000000001</v>
      </c>
      <c r="M318" s="3">
        <v>41857</v>
      </c>
      <c r="N318">
        <v>193.11</v>
      </c>
      <c r="P318" s="3">
        <v>41859</v>
      </c>
      <c r="Q318">
        <v>119.04</v>
      </c>
      <c r="S318" s="3">
        <v>41857</v>
      </c>
      <c r="T318">
        <v>132.86750000000001</v>
      </c>
      <c r="V318" s="3">
        <v>41859</v>
      </c>
      <c r="W318" s="9">
        <v>92.99</v>
      </c>
      <c r="X318" s="9"/>
      <c r="Y318" s="3">
        <v>41857</v>
      </c>
      <c r="Z318">
        <v>109.59</v>
      </c>
      <c r="AB318" s="3">
        <v>41859</v>
      </c>
      <c r="AC318" s="9">
        <v>113.57</v>
      </c>
      <c r="AD318" s="9"/>
      <c r="AE318" s="3">
        <v>41859</v>
      </c>
      <c r="AF318">
        <v>50.665999999999997</v>
      </c>
      <c r="AH318" s="3">
        <v>41852</v>
      </c>
      <c r="AI318">
        <v>198.05</v>
      </c>
      <c r="AK318" s="3">
        <v>41859</v>
      </c>
      <c r="AL318">
        <v>115.36</v>
      </c>
      <c r="AN318" s="3">
        <v>41852</v>
      </c>
      <c r="AO318">
        <v>14.305999999999999</v>
      </c>
      <c r="AQ318" s="3">
        <v>41852</v>
      </c>
      <c r="AR318">
        <v>20.87</v>
      </c>
      <c r="AT318" s="3">
        <v>41852</v>
      </c>
      <c r="AU318">
        <v>8.99</v>
      </c>
      <c r="AW318" s="3">
        <v>41859</v>
      </c>
      <c r="AX318">
        <v>49.74</v>
      </c>
      <c r="AZ318" s="3">
        <v>41857</v>
      </c>
      <c r="BA318">
        <v>1337.5</v>
      </c>
      <c r="BC318" s="3">
        <v>41859</v>
      </c>
      <c r="BD318">
        <v>40.49</v>
      </c>
      <c r="BF318" s="3">
        <v>41859</v>
      </c>
      <c r="BG318">
        <v>65.150000000000006</v>
      </c>
      <c r="BI318" s="3">
        <v>41859</v>
      </c>
      <c r="BJ318">
        <v>29.64</v>
      </c>
      <c r="BL318" s="3">
        <v>41859</v>
      </c>
      <c r="BM318">
        <v>70.13</v>
      </c>
      <c r="BO318" s="3">
        <v>41852</v>
      </c>
      <c r="BP318">
        <v>2.3E-2</v>
      </c>
      <c r="BR318" s="3">
        <v>41870</v>
      </c>
      <c r="BS318">
        <v>67.737399999999994</v>
      </c>
      <c r="BU318" s="3">
        <v>41844</v>
      </c>
      <c r="BV318">
        <v>1.2616000000000001</v>
      </c>
      <c r="BX318" s="3">
        <v>41844</v>
      </c>
      <c r="BY318">
        <v>0.74260000000000004</v>
      </c>
    </row>
    <row r="319" spans="1:77" x14ac:dyDescent="0.25">
      <c r="A319" s="3">
        <v>41858</v>
      </c>
      <c r="B319">
        <v>78.734999999999999</v>
      </c>
      <c r="D319" s="3">
        <v>41858</v>
      </c>
      <c r="E319">
        <v>114.87</v>
      </c>
      <c r="G319" s="3">
        <v>41857</v>
      </c>
      <c r="H319">
        <v>143.38999999999999</v>
      </c>
      <c r="J319" s="3">
        <v>41858</v>
      </c>
      <c r="K319">
        <v>164.45</v>
      </c>
      <c r="M319" s="3">
        <v>41858</v>
      </c>
      <c r="N319">
        <v>193.32</v>
      </c>
      <c r="P319" s="3">
        <v>41862</v>
      </c>
      <c r="Q319">
        <v>119.09</v>
      </c>
      <c r="S319" s="3">
        <v>41858</v>
      </c>
      <c r="T319">
        <v>133.0325</v>
      </c>
      <c r="V319" s="3">
        <v>41862</v>
      </c>
      <c r="W319" s="9">
        <v>93.43</v>
      </c>
      <c r="X319" s="9"/>
      <c r="Y319" s="3">
        <v>41858</v>
      </c>
      <c r="Z319">
        <v>109.56</v>
      </c>
      <c r="AB319" s="3">
        <v>41862</v>
      </c>
      <c r="AC319" s="9">
        <v>113.8</v>
      </c>
      <c r="AD319" s="9"/>
      <c r="AE319" s="3">
        <v>41862</v>
      </c>
      <c r="AF319">
        <v>50.700099999999999</v>
      </c>
      <c r="AH319" s="3">
        <v>41855</v>
      </c>
      <c r="AI319">
        <v>197.4</v>
      </c>
      <c r="AK319" s="3">
        <v>41862</v>
      </c>
      <c r="AL319">
        <v>115.37</v>
      </c>
      <c r="AN319" s="3">
        <v>41855</v>
      </c>
      <c r="AO319">
        <v>14.340999999999999</v>
      </c>
      <c r="AQ319" s="3">
        <v>41855</v>
      </c>
      <c r="AR319">
        <v>20.855</v>
      </c>
      <c r="AT319" s="3">
        <v>41855</v>
      </c>
      <c r="AU319">
        <v>8.9600000000000009</v>
      </c>
      <c r="AW319" s="3">
        <v>41862</v>
      </c>
      <c r="AX319">
        <v>49.9</v>
      </c>
      <c r="AZ319" s="3">
        <v>41858</v>
      </c>
      <c r="BA319">
        <v>1335</v>
      </c>
      <c r="BC319" s="3">
        <v>41862</v>
      </c>
      <c r="BD319">
        <v>41.04</v>
      </c>
      <c r="BF319" s="3">
        <v>41862</v>
      </c>
      <c r="BG319">
        <v>65.36</v>
      </c>
      <c r="BI319" s="3">
        <v>41862</v>
      </c>
      <c r="BJ319">
        <v>29.93</v>
      </c>
      <c r="BL319" s="3">
        <v>41862</v>
      </c>
      <c r="BM319">
        <v>71.7</v>
      </c>
      <c r="BO319" s="3">
        <v>41855</v>
      </c>
      <c r="BP319">
        <v>2.9000000000000001E-2</v>
      </c>
      <c r="BR319" s="3">
        <v>41871</v>
      </c>
      <c r="BS319">
        <v>67.897499999999994</v>
      </c>
      <c r="BU319" s="3">
        <v>41845</v>
      </c>
      <c r="BV319">
        <v>1.264</v>
      </c>
      <c r="BX319" s="3">
        <v>41845</v>
      </c>
      <c r="BY319">
        <v>0.74460000000000004</v>
      </c>
    </row>
    <row r="320" spans="1:77" x14ac:dyDescent="0.25">
      <c r="A320" s="3">
        <v>41859</v>
      </c>
      <c r="B320">
        <v>79.004999999999995</v>
      </c>
      <c r="D320" s="3">
        <v>41859</v>
      </c>
      <c r="E320">
        <v>115.73</v>
      </c>
      <c r="G320" s="3">
        <v>41858</v>
      </c>
      <c r="H320">
        <v>143.38</v>
      </c>
      <c r="J320" s="3">
        <v>41859</v>
      </c>
      <c r="K320">
        <v>164.535</v>
      </c>
      <c r="M320" s="3">
        <v>41859</v>
      </c>
      <c r="N320">
        <v>193.61</v>
      </c>
      <c r="P320" s="3">
        <v>41863</v>
      </c>
      <c r="Q320">
        <v>119.03</v>
      </c>
      <c r="S320" s="3">
        <v>41859</v>
      </c>
      <c r="T320">
        <v>132.99</v>
      </c>
      <c r="V320" s="3">
        <v>41863</v>
      </c>
      <c r="W320" s="9">
        <v>93.41</v>
      </c>
      <c r="X320" s="9"/>
      <c r="Y320" s="3">
        <v>41859</v>
      </c>
      <c r="Z320">
        <v>109.29</v>
      </c>
      <c r="AB320" s="3">
        <v>41863</v>
      </c>
      <c r="AC320" s="9">
        <v>113.95</v>
      </c>
      <c r="AD320" s="9"/>
      <c r="AE320" s="3">
        <v>41863</v>
      </c>
      <c r="AF320">
        <v>50.68</v>
      </c>
      <c r="AH320" s="3">
        <v>41856</v>
      </c>
      <c r="AI320">
        <v>196.87</v>
      </c>
      <c r="AK320" s="3">
        <v>41863</v>
      </c>
      <c r="AL320">
        <v>115.02</v>
      </c>
      <c r="AN320" s="3">
        <v>41856</v>
      </c>
      <c r="AO320">
        <v>14.430999999999999</v>
      </c>
      <c r="AQ320" s="3">
        <v>41856</v>
      </c>
      <c r="AR320">
        <v>20.92</v>
      </c>
      <c r="AT320" s="3">
        <v>41856</v>
      </c>
      <c r="AU320">
        <v>8.94</v>
      </c>
      <c r="AW320" s="3">
        <v>41863</v>
      </c>
      <c r="AX320">
        <v>50.14</v>
      </c>
      <c r="AZ320" s="3">
        <v>41859</v>
      </c>
      <c r="BA320">
        <v>1320</v>
      </c>
      <c r="BC320" s="3">
        <v>41863</v>
      </c>
      <c r="BD320">
        <v>40.97</v>
      </c>
      <c r="BF320" s="3">
        <v>41863</v>
      </c>
      <c r="BG320">
        <v>65.510000000000005</v>
      </c>
      <c r="BI320" s="3">
        <v>41863</v>
      </c>
      <c r="BJ320">
        <v>29.93</v>
      </c>
      <c r="BL320" s="3">
        <v>41863</v>
      </c>
      <c r="BM320">
        <v>71.790000000000006</v>
      </c>
      <c r="BO320" s="3">
        <v>41856</v>
      </c>
      <c r="BP320">
        <v>3.1E-2</v>
      </c>
      <c r="BR320" s="3">
        <v>41872</v>
      </c>
      <c r="BS320">
        <v>67.912400000000005</v>
      </c>
      <c r="BU320" s="3">
        <v>41848</v>
      </c>
      <c r="BV320">
        <v>1.2637</v>
      </c>
      <c r="BX320" s="3">
        <v>41848</v>
      </c>
      <c r="BY320">
        <v>0.74409999999999998</v>
      </c>
    </row>
    <row r="321" spans="1:77" x14ac:dyDescent="0.25">
      <c r="A321" s="3">
        <v>41862</v>
      </c>
      <c r="B321">
        <v>79.015000000000001</v>
      </c>
      <c r="D321" s="3">
        <v>41862</v>
      </c>
      <c r="E321">
        <v>115.42</v>
      </c>
      <c r="G321" s="3">
        <v>41859</v>
      </c>
      <c r="H321">
        <v>143.41999999999999</v>
      </c>
      <c r="J321" s="3">
        <v>41862</v>
      </c>
      <c r="K321">
        <v>164.685</v>
      </c>
      <c r="M321" s="3">
        <v>41862</v>
      </c>
      <c r="N321">
        <v>193.65</v>
      </c>
      <c r="P321" s="3">
        <v>41864</v>
      </c>
      <c r="Q321">
        <v>119.27</v>
      </c>
      <c r="S321" s="3">
        <v>41862</v>
      </c>
      <c r="T321">
        <v>133.01249999999999</v>
      </c>
      <c r="V321" s="3">
        <v>41864</v>
      </c>
      <c r="W321" s="9">
        <v>93.68</v>
      </c>
      <c r="X321" s="9"/>
      <c r="Y321" s="3">
        <v>41862</v>
      </c>
      <c r="Z321">
        <v>109.74</v>
      </c>
      <c r="AB321" s="3">
        <v>41864</v>
      </c>
      <c r="AC321" s="9">
        <v>114.25</v>
      </c>
      <c r="AD321" s="9"/>
      <c r="AE321" s="3">
        <v>41864</v>
      </c>
      <c r="AF321">
        <v>50.95</v>
      </c>
      <c r="AH321" s="3">
        <v>41857</v>
      </c>
      <c r="AI321">
        <v>197.56</v>
      </c>
      <c r="AK321" s="3">
        <v>41864</v>
      </c>
      <c r="AL321">
        <v>115.35</v>
      </c>
      <c r="AN321" s="3">
        <v>41857</v>
      </c>
      <c r="AO321">
        <v>14.388</v>
      </c>
      <c r="AQ321" s="3">
        <v>41857</v>
      </c>
      <c r="AR321">
        <v>20.76</v>
      </c>
      <c r="AT321" s="3">
        <v>41857</v>
      </c>
      <c r="AU321">
        <v>8.8450000000000006</v>
      </c>
      <c r="AW321" s="3">
        <v>41864</v>
      </c>
      <c r="AX321">
        <v>50.49</v>
      </c>
      <c r="AZ321" s="3">
        <v>41862</v>
      </c>
      <c r="BA321">
        <v>1349</v>
      </c>
      <c r="BC321" s="3">
        <v>41864</v>
      </c>
      <c r="BD321">
        <v>41.47</v>
      </c>
      <c r="BF321" s="3">
        <v>41864</v>
      </c>
      <c r="BG321">
        <v>65.930000000000007</v>
      </c>
      <c r="BI321" s="3">
        <v>41864</v>
      </c>
      <c r="BJ321">
        <v>30.14</v>
      </c>
      <c r="BL321" s="3">
        <v>41864</v>
      </c>
      <c r="BM321">
        <v>71.92</v>
      </c>
      <c r="BO321" s="3">
        <v>41857</v>
      </c>
      <c r="BP321">
        <v>2.1000000000000001E-2</v>
      </c>
      <c r="BR321" s="3">
        <v>41873</v>
      </c>
      <c r="BS321">
        <v>68.187200000000004</v>
      </c>
      <c r="BU321" s="3">
        <v>41849</v>
      </c>
      <c r="BV321">
        <v>1.2637</v>
      </c>
      <c r="BX321" s="3">
        <v>41849</v>
      </c>
      <c r="BY321">
        <v>0.74580000000000002</v>
      </c>
    </row>
    <row r="322" spans="1:77" x14ac:dyDescent="0.25">
      <c r="A322" s="3">
        <v>41863</v>
      </c>
      <c r="B322">
        <v>78.915000000000006</v>
      </c>
      <c r="D322" s="3">
        <v>41863</v>
      </c>
      <c r="E322">
        <v>115.3</v>
      </c>
      <c r="G322" s="3">
        <v>41862</v>
      </c>
      <c r="H322">
        <v>143.51</v>
      </c>
      <c r="J322" s="3">
        <v>41863</v>
      </c>
      <c r="K322">
        <v>164.845</v>
      </c>
      <c r="M322" s="3">
        <v>41863</v>
      </c>
      <c r="N322">
        <v>193.96</v>
      </c>
      <c r="P322" s="3">
        <v>41865</v>
      </c>
      <c r="Q322">
        <v>119.4</v>
      </c>
      <c r="S322" s="3">
        <v>41863</v>
      </c>
      <c r="T322">
        <v>133.07249999999999</v>
      </c>
      <c r="V322" s="3">
        <v>41865</v>
      </c>
      <c r="W322" s="9">
        <v>93.86</v>
      </c>
      <c r="X322" s="9"/>
      <c r="Y322" s="3">
        <v>41863</v>
      </c>
      <c r="Z322">
        <v>109.78</v>
      </c>
      <c r="AB322" s="3">
        <v>41865</v>
      </c>
      <c r="AC322" s="9">
        <v>114.87</v>
      </c>
      <c r="AD322" s="9"/>
      <c r="AE322" s="3">
        <v>41865</v>
      </c>
      <c r="AF322">
        <v>51.17</v>
      </c>
      <c r="AH322" s="3">
        <v>41858</v>
      </c>
      <c r="AI322">
        <v>197.6</v>
      </c>
      <c r="AK322" s="3">
        <v>41865</v>
      </c>
      <c r="AL322">
        <v>115.47</v>
      </c>
      <c r="AN322" s="3">
        <v>41858</v>
      </c>
      <c r="AO322">
        <v>14.349</v>
      </c>
      <c r="AQ322" s="3">
        <v>41858</v>
      </c>
      <c r="AR322">
        <v>20.58</v>
      </c>
      <c r="AT322" s="3">
        <v>41858</v>
      </c>
      <c r="AU322">
        <v>8.8550000000000004</v>
      </c>
      <c r="AW322" s="3">
        <v>41865</v>
      </c>
      <c r="AX322">
        <v>50.77</v>
      </c>
      <c r="AZ322" s="3">
        <v>41863</v>
      </c>
      <c r="BA322">
        <v>1349.75</v>
      </c>
      <c r="BC322" s="3">
        <v>41865</v>
      </c>
      <c r="BD322">
        <v>41.02</v>
      </c>
      <c r="BF322" s="3">
        <v>41865</v>
      </c>
      <c r="BG322">
        <v>66.510000000000005</v>
      </c>
      <c r="BI322" s="3">
        <v>41865</v>
      </c>
      <c r="BJ322">
        <v>30.55</v>
      </c>
      <c r="BL322" s="3">
        <v>41865</v>
      </c>
      <c r="BM322">
        <v>71.489999999999995</v>
      </c>
      <c r="BO322" s="3">
        <v>41858</v>
      </c>
      <c r="BP322">
        <v>1.4E-2</v>
      </c>
      <c r="BR322" s="3">
        <v>41876</v>
      </c>
      <c r="BS322">
        <v>68.356999999999999</v>
      </c>
      <c r="BU322" s="3">
        <v>41850</v>
      </c>
      <c r="BV322">
        <v>1.2625</v>
      </c>
      <c r="BX322" s="3">
        <v>41850</v>
      </c>
      <c r="BY322">
        <v>0.74670000000000003</v>
      </c>
    </row>
    <row r="323" spans="1:77" x14ac:dyDescent="0.25">
      <c r="A323" s="3">
        <v>41864</v>
      </c>
      <c r="B323">
        <v>79.444999999999993</v>
      </c>
      <c r="D323" s="3">
        <v>41864</v>
      </c>
      <c r="E323">
        <v>116.16</v>
      </c>
      <c r="G323" s="3">
        <v>41863</v>
      </c>
      <c r="H323">
        <v>143.55000000000001</v>
      </c>
      <c r="J323" s="3">
        <v>41864</v>
      </c>
      <c r="K323">
        <v>164.95500000000001</v>
      </c>
      <c r="M323" s="3">
        <v>41864</v>
      </c>
      <c r="N323">
        <v>194.38</v>
      </c>
      <c r="P323" s="3">
        <v>41866</v>
      </c>
      <c r="Q323">
        <v>119.82</v>
      </c>
      <c r="S323" s="3">
        <v>41864</v>
      </c>
      <c r="T323">
        <v>133.27875</v>
      </c>
      <c r="V323" s="3">
        <v>41866</v>
      </c>
      <c r="W323" s="9">
        <v>94.05</v>
      </c>
      <c r="X323" s="9"/>
      <c r="Y323" s="3">
        <v>41864</v>
      </c>
      <c r="Z323">
        <v>109.99</v>
      </c>
      <c r="AB323" s="3">
        <v>41866</v>
      </c>
      <c r="AC323" s="9">
        <v>115.04</v>
      </c>
      <c r="AD323" s="9"/>
      <c r="AE323" s="3">
        <v>41866</v>
      </c>
      <c r="AF323">
        <v>51.23</v>
      </c>
      <c r="AH323" s="3">
        <v>41859</v>
      </c>
      <c r="AI323">
        <v>197.67</v>
      </c>
      <c r="AK323" s="3">
        <v>41866</v>
      </c>
      <c r="AL323">
        <v>115.75</v>
      </c>
      <c r="AN323" s="3">
        <v>41859</v>
      </c>
      <c r="AO323">
        <v>14.287000000000001</v>
      </c>
      <c r="AQ323" s="3">
        <v>41859</v>
      </c>
      <c r="AR323">
        <v>20.47</v>
      </c>
      <c r="AT323" s="3">
        <v>41859</v>
      </c>
      <c r="AU323">
        <v>8.7449999999999992</v>
      </c>
      <c r="AW323" s="3">
        <v>41866</v>
      </c>
      <c r="AX323">
        <v>50.71</v>
      </c>
      <c r="AZ323" s="3">
        <v>41864</v>
      </c>
      <c r="BA323">
        <v>1343.25</v>
      </c>
      <c r="BC323" s="3">
        <v>41866</v>
      </c>
      <c r="BD323">
        <v>41.07</v>
      </c>
      <c r="BF323" s="3">
        <v>41866</v>
      </c>
      <c r="BG323">
        <v>66.31</v>
      </c>
      <c r="BI323" s="3">
        <v>41866</v>
      </c>
      <c r="BJ323">
        <v>30.39</v>
      </c>
      <c r="BL323" s="3">
        <v>41866</v>
      </c>
      <c r="BM323">
        <v>70.59</v>
      </c>
      <c r="BO323" s="3">
        <v>41859</v>
      </c>
      <c r="BP323">
        <v>1.9E-2</v>
      </c>
      <c r="BR323" s="3">
        <v>41877</v>
      </c>
      <c r="BS323">
        <v>68.330699999999993</v>
      </c>
      <c r="BU323" s="3">
        <v>41851</v>
      </c>
      <c r="BV323">
        <v>1.2610000000000001</v>
      </c>
      <c r="BX323" s="3">
        <v>41851</v>
      </c>
      <c r="BY323">
        <v>0.74660000000000004</v>
      </c>
    </row>
    <row r="324" spans="1:77" x14ac:dyDescent="0.25">
      <c r="A324" s="3">
        <v>41865</v>
      </c>
      <c r="B324">
        <v>79.515000000000001</v>
      </c>
      <c r="D324" s="3">
        <v>41865</v>
      </c>
      <c r="E324">
        <v>116.4</v>
      </c>
      <c r="G324" s="3">
        <v>41864</v>
      </c>
      <c r="H324">
        <v>143.57</v>
      </c>
      <c r="J324" s="3">
        <v>41865</v>
      </c>
      <c r="K324">
        <v>165.13499999999999</v>
      </c>
      <c r="M324" s="3">
        <v>41865</v>
      </c>
      <c r="N324">
        <v>194.84</v>
      </c>
      <c r="P324" s="3">
        <v>41869</v>
      </c>
      <c r="Q324">
        <v>119.55</v>
      </c>
      <c r="S324" s="3">
        <v>41865</v>
      </c>
      <c r="T324">
        <v>133.34</v>
      </c>
      <c r="V324" s="3">
        <v>41869</v>
      </c>
      <c r="W324" s="9">
        <v>94.32</v>
      </c>
      <c r="X324" s="9"/>
      <c r="Y324" s="3">
        <v>41865</v>
      </c>
      <c r="Z324">
        <v>110.23</v>
      </c>
      <c r="AB324" s="3">
        <v>41869</v>
      </c>
      <c r="AC324" s="9">
        <v>115.05</v>
      </c>
      <c r="AD324" s="9"/>
      <c r="AE324" s="3">
        <v>41869</v>
      </c>
      <c r="AF324">
        <v>51.11</v>
      </c>
      <c r="AH324" s="3">
        <v>41862</v>
      </c>
      <c r="AI324">
        <v>196.96</v>
      </c>
      <c r="AK324" s="3">
        <v>41869</v>
      </c>
      <c r="AL324">
        <v>115.3</v>
      </c>
      <c r="AN324" s="3">
        <v>41862</v>
      </c>
      <c r="AO324">
        <v>14.507999999999999</v>
      </c>
      <c r="AQ324" s="3">
        <v>41862</v>
      </c>
      <c r="AR324">
        <v>20.74</v>
      </c>
      <c r="AT324" s="3">
        <v>41862</v>
      </c>
      <c r="AU324">
        <v>8.91</v>
      </c>
      <c r="AW324" s="3">
        <v>41869</v>
      </c>
      <c r="AX324">
        <v>51</v>
      </c>
      <c r="AZ324" s="3">
        <v>41865</v>
      </c>
      <c r="BA324">
        <v>1354.75</v>
      </c>
      <c r="BC324" s="3">
        <v>41869</v>
      </c>
      <c r="BD324">
        <v>41.4</v>
      </c>
      <c r="BF324" s="3">
        <v>41869</v>
      </c>
      <c r="BG324">
        <v>66.400000000000006</v>
      </c>
      <c r="BI324" s="3">
        <v>41869</v>
      </c>
      <c r="BJ324">
        <v>30.82</v>
      </c>
      <c r="BL324" s="3">
        <v>41869</v>
      </c>
      <c r="BM324">
        <v>71.13</v>
      </c>
      <c r="BO324" s="3">
        <v>41862</v>
      </c>
      <c r="BP324">
        <v>0.01</v>
      </c>
      <c r="BR324" s="3">
        <v>41878</v>
      </c>
      <c r="BS324">
        <v>68.331999999999994</v>
      </c>
      <c r="BU324" s="3">
        <v>41852</v>
      </c>
      <c r="BV324">
        <v>1.2526999999999999</v>
      </c>
      <c r="BX324" s="3">
        <v>41852</v>
      </c>
      <c r="BY324">
        <v>0.74480000000000002</v>
      </c>
    </row>
    <row r="325" spans="1:77" x14ac:dyDescent="0.25">
      <c r="A325" s="3">
        <v>41866</v>
      </c>
      <c r="B325">
        <v>79.534999999999997</v>
      </c>
      <c r="D325" s="3">
        <v>41866</v>
      </c>
      <c r="E325">
        <v>117.16</v>
      </c>
      <c r="G325" s="3">
        <v>41865</v>
      </c>
      <c r="H325">
        <v>143.63</v>
      </c>
      <c r="J325" s="3">
        <v>41866</v>
      </c>
      <c r="K325">
        <v>165.26</v>
      </c>
      <c r="M325" s="3">
        <v>41866</v>
      </c>
      <c r="N325">
        <v>195.465</v>
      </c>
      <c r="P325" s="3">
        <v>41870</v>
      </c>
      <c r="Q325">
        <v>119.47</v>
      </c>
      <c r="S325" s="3">
        <v>41866</v>
      </c>
      <c r="T325">
        <v>133.52500000000001</v>
      </c>
      <c r="V325" s="3">
        <v>41870</v>
      </c>
      <c r="W325" s="9">
        <v>94.29</v>
      </c>
      <c r="X325" s="9"/>
      <c r="Y325" s="3">
        <v>41866</v>
      </c>
      <c r="Z325">
        <v>110.18</v>
      </c>
      <c r="AB325" s="3">
        <v>41870</v>
      </c>
      <c r="AC325" s="9">
        <v>115.38</v>
      </c>
      <c r="AD325" s="9"/>
      <c r="AE325" s="3">
        <v>41870</v>
      </c>
      <c r="AF325">
        <v>51.24</v>
      </c>
      <c r="AH325" s="3">
        <v>41863</v>
      </c>
      <c r="AI325">
        <v>196.93</v>
      </c>
      <c r="AK325" s="3">
        <v>41870</v>
      </c>
      <c r="AL325">
        <v>115.09</v>
      </c>
      <c r="AN325" s="3">
        <v>41863</v>
      </c>
      <c r="AO325">
        <v>14.442</v>
      </c>
      <c r="AQ325" s="3">
        <v>41863</v>
      </c>
      <c r="AR325">
        <v>20.695</v>
      </c>
      <c r="AT325" s="3">
        <v>41863</v>
      </c>
      <c r="AU325">
        <v>8.8949999999999996</v>
      </c>
      <c r="AW325" s="3">
        <v>41870</v>
      </c>
      <c r="AX325">
        <v>51.23</v>
      </c>
      <c r="AZ325" s="3">
        <v>41866</v>
      </c>
      <c r="BA325">
        <v>1359.5</v>
      </c>
      <c r="BC325" s="3">
        <v>41870</v>
      </c>
      <c r="BD325">
        <v>41.43</v>
      </c>
      <c r="BF325" s="3">
        <v>41870</v>
      </c>
      <c r="BG325">
        <v>66.77</v>
      </c>
      <c r="BI325" s="3">
        <v>41870</v>
      </c>
      <c r="BJ325">
        <v>30.84</v>
      </c>
      <c r="BL325" s="3">
        <v>41870</v>
      </c>
      <c r="BM325">
        <v>70.819999999999993</v>
      </c>
      <c r="BO325" s="3">
        <v>41863</v>
      </c>
      <c r="BP325">
        <v>8.9999999999999993E-3</v>
      </c>
      <c r="BR325" s="3">
        <v>41879</v>
      </c>
      <c r="BS325">
        <v>68.474000000000004</v>
      </c>
      <c r="BU325" s="3">
        <v>41855</v>
      </c>
      <c r="BV325">
        <v>1.2564</v>
      </c>
      <c r="BX325" s="3">
        <v>41855</v>
      </c>
      <c r="BY325">
        <v>0.74509999999999998</v>
      </c>
    </row>
    <row r="326" spans="1:77" x14ac:dyDescent="0.25">
      <c r="A326" s="3">
        <v>41869</v>
      </c>
      <c r="B326">
        <v>79.334999999999994</v>
      </c>
      <c r="D326" s="3">
        <v>41869</v>
      </c>
      <c r="E326">
        <v>116.39</v>
      </c>
      <c r="G326" s="3">
        <v>41866</v>
      </c>
      <c r="H326">
        <v>143.62</v>
      </c>
      <c r="J326" s="3">
        <v>41869</v>
      </c>
      <c r="K326">
        <v>165.065</v>
      </c>
      <c r="M326" s="3">
        <v>41869</v>
      </c>
      <c r="N326">
        <v>194.86</v>
      </c>
      <c r="P326" s="3">
        <v>41871</v>
      </c>
      <c r="Q326">
        <v>119.2</v>
      </c>
      <c r="S326" s="3">
        <v>41869</v>
      </c>
      <c r="T326">
        <v>133.35</v>
      </c>
      <c r="V326" s="3">
        <v>41871</v>
      </c>
      <c r="W326" s="9">
        <v>94.36</v>
      </c>
      <c r="X326" s="9"/>
      <c r="Y326" s="3">
        <v>41869</v>
      </c>
      <c r="Z326">
        <v>110.36</v>
      </c>
      <c r="AB326" s="3">
        <v>41871</v>
      </c>
      <c r="AC326" s="9">
        <v>114.83</v>
      </c>
      <c r="AD326" s="9"/>
      <c r="AE326" s="3">
        <v>41871</v>
      </c>
      <c r="AF326">
        <v>50.96</v>
      </c>
      <c r="AH326" s="3">
        <v>41864</v>
      </c>
      <c r="AI326">
        <v>197.24</v>
      </c>
      <c r="AK326" s="3">
        <v>41871</v>
      </c>
      <c r="AL326">
        <v>114.75</v>
      </c>
      <c r="AN326" s="3">
        <v>41864</v>
      </c>
      <c r="AO326">
        <v>14.556000000000001</v>
      </c>
      <c r="AQ326" s="3">
        <v>41864</v>
      </c>
      <c r="AR326">
        <v>20.795000000000002</v>
      </c>
      <c r="AT326" s="3">
        <v>41864</v>
      </c>
      <c r="AU326">
        <v>8.98</v>
      </c>
      <c r="AW326" s="3">
        <v>41871</v>
      </c>
      <c r="AX326">
        <v>51.51</v>
      </c>
      <c r="AZ326" s="3">
        <v>41869</v>
      </c>
      <c r="BA326">
        <v>1380</v>
      </c>
      <c r="BC326" s="3">
        <v>41871</v>
      </c>
      <c r="BD326">
        <v>41.21</v>
      </c>
      <c r="BF326" s="3">
        <v>41871</v>
      </c>
      <c r="BG326">
        <v>66.31</v>
      </c>
      <c r="BI326" s="3">
        <v>41871</v>
      </c>
      <c r="BJ326">
        <v>30.8901</v>
      </c>
      <c r="BL326" s="3">
        <v>41871</v>
      </c>
      <c r="BM326">
        <v>70.239999999999995</v>
      </c>
      <c r="BO326" s="3">
        <v>41864</v>
      </c>
      <c r="BP326">
        <v>1.9E-2</v>
      </c>
      <c r="BR326" s="3">
        <v>41880</v>
      </c>
      <c r="BS326">
        <v>68.491399999999999</v>
      </c>
      <c r="BU326" s="3">
        <v>41856</v>
      </c>
      <c r="BV326">
        <v>1.2623</v>
      </c>
      <c r="BX326" s="3">
        <v>41856</v>
      </c>
      <c r="BY326">
        <v>0.74760000000000004</v>
      </c>
    </row>
    <row r="327" spans="1:77" x14ac:dyDescent="0.25">
      <c r="A327" s="3">
        <v>41870</v>
      </c>
      <c r="B327">
        <v>79.819999999999993</v>
      </c>
      <c r="D327" s="3">
        <v>41870</v>
      </c>
      <c r="E327">
        <v>116.95</v>
      </c>
      <c r="G327" s="3">
        <v>41869</v>
      </c>
      <c r="H327">
        <v>143.58000000000001</v>
      </c>
      <c r="J327" s="3">
        <v>41870</v>
      </c>
      <c r="K327">
        <v>165.20500000000001</v>
      </c>
      <c r="M327" s="3">
        <v>41870</v>
      </c>
      <c r="N327">
        <v>195.155</v>
      </c>
      <c r="P327" s="3">
        <v>41872</v>
      </c>
      <c r="Q327">
        <v>119.61</v>
      </c>
      <c r="S327" s="3">
        <v>41870</v>
      </c>
      <c r="T327">
        <v>133.51249999999999</v>
      </c>
      <c r="V327" s="3">
        <v>41872</v>
      </c>
      <c r="W327" s="9">
        <v>94.36</v>
      </c>
      <c r="X327" s="9"/>
      <c r="Y327" s="3">
        <v>41870</v>
      </c>
      <c r="Z327">
        <v>110.5</v>
      </c>
      <c r="AB327" s="3">
        <v>41872</v>
      </c>
      <c r="AC327" s="9">
        <v>115</v>
      </c>
      <c r="AD327" s="9"/>
      <c r="AE327" s="3">
        <v>41872</v>
      </c>
      <c r="AF327">
        <v>51.07</v>
      </c>
      <c r="AH327" s="3">
        <v>41865</v>
      </c>
      <c r="AI327">
        <v>197.33</v>
      </c>
      <c r="AK327" s="3">
        <v>41872</v>
      </c>
      <c r="AL327">
        <v>114.97</v>
      </c>
      <c r="AN327" s="3">
        <v>41865</v>
      </c>
      <c r="AO327">
        <v>14.573</v>
      </c>
      <c r="AQ327" s="3">
        <v>41865</v>
      </c>
      <c r="AR327">
        <v>20.855</v>
      </c>
      <c r="AT327" s="3">
        <v>41865</v>
      </c>
      <c r="AU327">
        <v>8.9499999999999993</v>
      </c>
      <c r="AW327" s="3">
        <v>41872</v>
      </c>
      <c r="AX327">
        <v>51.34</v>
      </c>
      <c r="AZ327" s="3">
        <v>41870</v>
      </c>
      <c r="BA327">
        <v>1397.25</v>
      </c>
      <c r="BC327" s="3">
        <v>41872</v>
      </c>
      <c r="BD327">
        <v>40.67</v>
      </c>
      <c r="BF327" s="3">
        <v>41872</v>
      </c>
      <c r="BG327">
        <v>65.430000000000007</v>
      </c>
      <c r="BI327" s="3">
        <v>41872</v>
      </c>
      <c r="BJ327">
        <v>30.96</v>
      </c>
      <c r="BL327" s="3">
        <v>41872</v>
      </c>
      <c r="BM327">
        <v>70.84</v>
      </c>
      <c r="BO327" s="3">
        <v>41865</v>
      </c>
      <c r="BP327">
        <v>1.4E-2</v>
      </c>
      <c r="BR327" s="3">
        <v>41884</v>
      </c>
      <c r="BS327">
        <v>68.750600000000006</v>
      </c>
      <c r="BU327" s="3">
        <v>41857</v>
      </c>
      <c r="BV327">
        <v>1.2593000000000001</v>
      </c>
      <c r="BX327" s="3">
        <v>41857</v>
      </c>
      <c r="BY327">
        <v>0.74729999999999996</v>
      </c>
    </row>
    <row r="328" spans="1:77" x14ac:dyDescent="0.25">
      <c r="A328" s="3">
        <v>41871</v>
      </c>
      <c r="B328">
        <v>79.58</v>
      </c>
      <c r="D328" s="3">
        <v>41871</v>
      </c>
      <c r="E328">
        <v>116.71</v>
      </c>
      <c r="G328" s="3">
        <v>41870</v>
      </c>
      <c r="H328">
        <v>143.63999999999999</v>
      </c>
      <c r="J328" s="3">
        <v>41871</v>
      </c>
      <c r="K328">
        <v>165.245</v>
      </c>
      <c r="M328" s="3">
        <v>41871</v>
      </c>
      <c r="N328">
        <v>195.36500000000001</v>
      </c>
      <c r="P328" s="3">
        <v>41873</v>
      </c>
      <c r="Q328">
        <v>119.76</v>
      </c>
      <c r="S328" s="3">
        <v>41871</v>
      </c>
      <c r="T328">
        <v>132.9</v>
      </c>
      <c r="V328" s="3">
        <v>41873</v>
      </c>
      <c r="W328" s="9">
        <v>94.13</v>
      </c>
      <c r="X328" s="9"/>
      <c r="Y328" s="3">
        <v>41871</v>
      </c>
      <c r="Z328">
        <v>107.96</v>
      </c>
      <c r="AB328" s="3">
        <v>41873</v>
      </c>
      <c r="AC328" s="9">
        <v>114.99</v>
      </c>
      <c r="AD328" s="9"/>
      <c r="AE328" s="3">
        <v>41873</v>
      </c>
      <c r="AF328">
        <v>50.58</v>
      </c>
      <c r="AH328" s="3">
        <v>41866</v>
      </c>
      <c r="AI328">
        <v>197.23</v>
      </c>
      <c r="AK328" s="3">
        <v>41873</v>
      </c>
      <c r="AL328">
        <v>114.92</v>
      </c>
      <c r="AN328" s="3">
        <v>41866</v>
      </c>
      <c r="AO328">
        <v>14.529</v>
      </c>
      <c r="AQ328" s="3">
        <v>41866</v>
      </c>
      <c r="AR328">
        <v>20.76</v>
      </c>
      <c r="AT328" s="3">
        <v>41866</v>
      </c>
      <c r="AU328">
        <v>8.94</v>
      </c>
      <c r="AW328" s="3">
        <v>41873</v>
      </c>
      <c r="AX328">
        <v>51.23</v>
      </c>
      <c r="AZ328" s="3">
        <v>41871</v>
      </c>
      <c r="BA328">
        <v>1406.5</v>
      </c>
      <c r="BC328" s="3">
        <v>41873</v>
      </c>
      <c r="BD328">
        <v>40.89</v>
      </c>
      <c r="BF328" s="3">
        <v>41873</v>
      </c>
      <c r="BG328">
        <v>65.790000000000006</v>
      </c>
      <c r="BI328" s="3">
        <v>41873</v>
      </c>
      <c r="BJ328">
        <v>30.93</v>
      </c>
      <c r="BL328" s="3">
        <v>41873</v>
      </c>
      <c r="BM328">
        <v>70.27</v>
      </c>
      <c r="BO328" s="3">
        <v>41866</v>
      </c>
      <c r="BP328">
        <v>7.0000000000000001E-3</v>
      </c>
      <c r="BR328" s="3">
        <v>41885</v>
      </c>
      <c r="BS328">
        <v>68.673699999999997</v>
      </c>
      <c r="BU328" s="3">
        <v>41858</v>
      </c>
      <c r="BV328">
        <v>1.2596000000000001</v>
      </c>
      <c r="BX328" s="3">
        <v>41858</v>
      </c>
      <c r="BY328">
        <v>0.74829999999999997</v>
      </c>
    </row>
    <row r="329" spans="1:77" x14ac:dyDescent="0.25">
      <c r="A329" s="3">
        <v>41872</v>
      </c>
      <c r="B329">
        <v>79.795000000000002</v>
      </c>
      <c r="D329" s="3">
        <v>41872</v>
      </c>
      <c r="E329">
        <v>116.94</v>
      </c>
      <c r="G329" s="3">
        <v>41871</v>
      </c>
      <c r="H329">
        <v>143.07</v>
      </c>
      <c r="J329" s="3">
        <v>41872</v>
      </c>
      <c r="K329">
        <v>165.23500000000001</v>
      </c>
      <c r="M329" s="3">
        <v>41872</v>
      </c>
      <c r="N329">
        <v>195.28</v>
      </c>
      <c r="P329" s="3">
        <v>41876</v>
      </c>
      <c r="Q329">
        <v>119.95</v>
      </c>
      <c r="S329" s="3">
        <v>41872</v>
      </c>
      <c r="T329">
        <v>133.005</v>
      </c>
      <c r="V329" s="3">
        <v>41876</v>
      </c>
      <c r="W329" s="9">
        <v>94.33</v>
      </c>
      <c r="X329" s="9"/>
      <c r="Y329" s="3">
        <v>41872</v>
      </c>
      <c r="Z329">
        <v>108.05500000000001</v>
      </c>
      <c r="AB329" s="3">
        <v>41876</v>
      </c>
      <c r="AC329" s="9">
        <v>114.95</v>
      </c>
      <c r="AD329" s="9"/>
      <c r="AE329" s="3">
        <v>41876</v>
      </c>
      <c r="AF329">
        <v>50.89</v>
      </c>
      <c r="AH329" s="3">
        <v>41869</v>
      </c>
      <c r="AI329">
        <v>196.96</v>
      </c>
      <c r="AK329" s="3">
        <v>41876</v>
      </c>
      <c r="AL329">
        <v>115.06</v>
      </c>
      <c r="AN329" s="3">
        <v>41869</v>
      </c>
      <c r="AO329">
        <v>14.74</v>
      </c>
      <c r="AQ329" s="3">
        <v>41869</v>
      </c>
      <c r="AR329">
        <v>21.015000000000001</v>
      </c>
      <c r="AT329" s="3">
        <v>41869</v>
      </c>
      <c r="AU329">
        <v>9.0350000000000001</v>
      </c>
      <c r="AW329" s="3">
        <v>41876</v>
      </c>
      <c r="AX329">
        <v>51.35</v>
      </c>
      <c r="AZ329" s="3">
        <v>41872</v>
      </c>
      <c r="BA329">
        <v>1409</v>
      </c>
      <c r="BC329" s="3">
        <v>41876</v>
      </c>
      <c r="BD329">
        <v>41.25</v>
      </c>
      <c r="BF329" s="3">
        <v>41876</v>
      </c>
      <c r="BG329">
        <v>66.02</v>
      </c>
      <c r="BI329" s="3">
        <v>41876</v>
      </c>
      <c r="BJ329">
        <v>30.97</v>
      </c>
      <c r="BL329" s="3">
        <v>41876</v>
      </c>
      <c r="BM329">
        <v>70.819999999999993</v>
      </c>
      <c r="BO329" s="3">
        <v>41869</v>
      </c>
      <c r="BP329">
        <v>6.0000000000000001E-3</v>
      </c>
      <c r="BR329" s="3">
        <v>41886</v>
      </c>
      <c r="BS329">
        <v>69.569000000000003</v>
      </c>
      <c r="BU329" s="3">
        <v>41859</v>
      </c>
      <c r="BV329">
        <v>1.2509000000000001</v>
      </c>
      <c r="BX329" s="3">
        <v>41859</v>
      </c>
      <c r="BY329">
        <v>0.74560000000000004</v>
      </c>
    </row>
    <row r="330" spans="1:77" x14ac:dyDescent="0.25">
      <c r="A330" s="3">
        <v>41873</v>
      </c>
      <c r="B330">
        <v>79.855000000000004</v>
      </c>
      <c r="D330" s="3">
        <v>41873</v>
      </c>
      <c r="E330">
        <v>117.03</v>
      </c>
      <c r="G330" s="3">
        <v>41872</v>
      </c>
      <c r="H330">
        <v>143.06</v>
      </c>
      <c r="J330" s="3">
        <v>41873</v>
      </c>
      <c r="K330">
        <v>165.33</v>
      </c>
      <c r="M330" s="3">
        <v>41873</v>
      </c>
      <c r="N330">
        <v>195.435</v>
      </c>
      <c r="P330" s="3">
        <v>41877</v>
      </c>
      <c r="Q330">
        <v>120.03</v>
      </c>
      <c r="S330" s="3">
        <v>41873</v>
      </c>
      <c r="T330">
        <v>132.97999999999999</v>
      </c>
      <c r="V330" s="3">
        <v>41877</v>
      </c>
      <c r="W330" s="9">
        <v>94.4</v>
      </c>
      <c r="X330" s="9"/>
      <c r="Y330" s="3">
        <v>41873</v>
      </c>
      <c r="Z330">
        <v>108.04</v>
      </c>
      <c r="AB330" s="3">
        <v>41877</v>
      </c>
      <c r="AC330" s="9">
        <v>115.27</v>
      </c>
      <c r="AD330" s="9"/>
      <c r="AE330" s="3">
        <v>41877</v>
      </c>
      <c r="AF330">
        <v>51.23</v>
      </c>
      <c r="AH330" s="3">
        <v>41870</v>
      </c>
      <c r="AI330">
        <v>197.54</v>
      </c>
      <c r="AK330" s="3">
        <v>41877</v>
      </c>
      <c r="AL330">
        <v>114.97</v>
      </c>
      <c r="AN330" s="3">
        <v>41870</v>
      </c>
      <c r="AO330">
        <v>14.847</v>
      </c>
      <c r="AQ330" s="3">
        <v>41870</v>
      </c>
      <c r="AR330">
        <v>21.164999999999999</v>
      </c>
      <c r="AT330" s="3">
        <v>41870</v>
      </c>
      <c r="AU330">
        <v>9.06</v>
      </c>
      <c r="AW330" s="3">
        <v>41877</v>
      </c>
      <c r="AX330">
        <v>51.34</v>
      </c>
      <c r="AZ330" s="3">
        <v>41873</v>
      </c>
      <c r="BA330">
        <v>1397</v>
      </c>
      <c r="BC330" s="3">
        <v>41877</v>
      </c>
      <c r="BD330">
        <v>41.31</v>
      </c>
      <c r="BF330" s="3">
        <v>41877</v>
      </c>
      <c r="BG330">
        <v>66.67</v>
      </c>
      <c r="BI330" s="3">
        <v>41877</v>
      </c>
      <c r="BJ330">
        <v>31.07</v>
      </c>
      <c r="BL330" s="3">
        <v>41877</v>
      </c>
      <c r="BM330">
        <v>71.69</v>
      </c>
      <c r="BO330" s="3">
        <v>41870</v>
      </c>
      <c r="BP330">
        <v>5.0000000000000001E-3</v>
      </c>
      <c r="BR330" s="3">
        <v>41887</v>
      </c>
      <c r="BS330">
        <v>69.613100000000003</v>
      </c>
      <c r="BU330" s="3">
        <v>41862</v>
      </c>
      <c r="BV330">
        <v>1.2541</v>
      </c>
      <c r="BX330" s="3">
        <v>41862</v>
      </c>
      <c r="BY330">
        <v>0.74709999999999999</v>
      </c>
    </row>
    <row r="331" spans="1:77" x14ac:dyDescent="0.25">
      <c r="A331" s="3">
        <v>41877</v>
      </c>
      <c r="B331">
        <v>79.855000000000004</v>
      </c>
      <c r="D331" s="3">
        <v>41877</v>
      </c>
      <c r="E331">
        <v>117.28</v>
      </c>
      <c r="G331" s="3">
        <v>41873</v>
      </c>
      <c r="H331">
        <v>143.09</v>
      </c>
      <c r="J331" s="3">
        <v>41877</v>
      </c>
      <c r="K331">
        <v>165.755</v>
      </c>
      <c r="M331" s="3">
        <v>41877</v>
      </c>
      <c r="N331">
        <v>196.63</v>
      </c>
      <c r="P331" s="3">
        <v>41878</v>
      </c>
      <c r="Q331">
        <v>120.23</v>
      </c>
      <c r="S331" s="3">
        <v>41877</v>
      </c>
      <c r="T331">
        <v>133.29624999999999</v>
      </c>
      <c r="V331" s="3">
        <v>41878</v>
      </c>
      <c r="W331" s="9">
        <v>94.31</v>
      </c>
      <c r="X331" s="9"/>
      <c r="Y331" s="3">
        <v>41877</v>
      </c>
      <c r="Z331">
        <v>108.49</v>
      </c>
      <c r="AB331" s="3">
        <v>41878</v>
      </c>
      <c r="AC331" s="9">
        <v>116</v>
      </c>
      <c r="AD331" s="9"/>
      <c r="AE331" s="3">
        <v>41878</v>
      </c>
      <c r="AF331">
        <v>51.4</v>
      </c>
      <c r="AH331" s="3">
        <v>41871</v>
      </c>
      <c r="AI331">
        <v>197.65</v>
      </c>
      <c r="AK331" s="3">
        <v>41878</v>
      </c>
      <c r="AL331">
        <v>115.18</v>
      </c>
      <c r="AN331" s="3">
        <v>41871</v>
      </c>
      <c r="AO331">
        <v>14.864000000000001</v>
      </c>
      <c r="AQ331" s="3">
        <v>41871</v>
      </c>
      <c r="AR331">
        <v>21.16</v>
      </c>
      <c r="AT331" s="3">
        <v>41871</v>
      </c>
      <c r="AU331">
        <v>9.0299999999999994</v>
      </c>
      <c r="AW331" s="3">
        <v>41878</v>
      </c>
      <c r="AX331">
        <v>51.48</v>
      </c>
      <c r="AZ331" s="3">
        <v>41877</v>
      </c>
      <c r="BA331">
        <v>1420.5</v>
      </c>
      <c r="BC331" s="3">
        <v>41878</v>
      </c>
      <c r="BD331">
        <v>41.02</v>
      </c>
      <c r="BF331" s="3">
        <v>41878</v>
      </c>
      <c r="BG331">
        <v>66.680000000000007</v>
      </c>
      <c r="BI331" s="3">
        <v>41878</v>
      </c>
      <c r="BJ331">
        <v>31.2</v>
      </c>
      <c r="BL331" s="3">
        <v>41878</v>
      </c>
      <c r="BM331">
        <v>72.2</v>
      </c>
      <c r="BO331" s="3">
        <v>41871</v>
      </c>
      <c r="BP331">
        <v>1.2999999999999999E-2</v>
      </c>
      <c r="BR331" s="3">
        <v>41890</v>
      </c>
      <c r="BS331">
        <v>69.668800000000005</v>
      </c>
      <c r="BU331" s="3">
        <v>41863</v>
      </c>
      <c r="BV331">
        <v>1.2575000000000001</v>
      </c>
      <c r="BX331" s="3">
        <v>41863</v>
      </c>
      <c r="BY331">
        <v>0.748</v>
      </c>
    </row>
    <row r="332" spans="1:77" x14ac:dyDescent="0.25">
      <c r="A332" s="3">
        <v>41878</v>
      </c>
      <c r="B332">
        <v>79.849999999999994</v>
      </c>
      <c r="D332" s="3">
        <v>41878</v>
      </c>
      <c r="E332">
        <v>117.49</v>
      </c>
      <c r="G332" s="3">
        <v>41876</v>
      </c>
      <c r="H332">
        <v>143.22</v>
      </c>
      <c r="J332" s="3">
        <v>41878</v>
      </c>
      <c r="K332">
        <v>165.745</v>
      </c>
      <c r="M332" s="3">
        <v>41878</v>
      </c>
      <c r="N332">
        <v>197.15</v>
      </c>
      <c r="P332" s="3">
        <v>41879</v>
      </c>
      <c r="Q332">
        <v>120.49</v>
      </c>
      <c r="S332" s="3">
        <v>41878</v>
      </c>
      <c r="T332">
        <v>133.46</v>
      </c>
      <c r="V332" s="3">
        <v>41879</v>
      </c>
      <c r="W332" s="9">
        <v>94.17</v>
      </c>
      <c r="X332" s="9"/>
      <c r="Y332" s="3">
        <v>41878</v>
      </c>
      <c r="Z332">
        <v>108.61</v>
      </c>
      <c r="AB332" s="3">
        <v>41879</v>
      </c>
      <c r="AC332" s="9">
        <v>115.71</v>
      </c>
      <c r="AD332" s="9"/>
      <c r="AE332" s="3">
        <v>41879</v>
      </c>
      <c r="AF332">
        <v>51.31</v>
      </c>
      <c r="AH332" s="3">
        <v>41872</v>
      </c>
      <c r="AI332">
        <v>197.5</v>
      </c>
      <c r="AK332" s="3">
        <v>41879</v>
      </c>
      <c r="AL332">
        <v>115.36</v>
      </c>
      <c r="AN332" s="3">
        <v>41872</v>
      </c>
      <c r="AO332">
        <v>14.933</v>
      </c>
      <c r="AQ332" s="3">
        <v>41872</v>
      </c>
      <c r="AR332">
        <v>21.3</v>
      </c>
      <c r="AT332" s="3">
        <v>41872</v>
      </c>
      <c r="AU332">
        <v>9.0850000000000009</v>
      </c>
      <c r="AW332" s="3">
        <v>41879</v>
      </c>
      <c r="AX332">
        <v>51.3</v>
      </c>
      <c r="AZ332" s="3">
        <v>41878</v>
      </c>
      <c r="BA332">
        <v>1439</v>
      </c>
      <c r="BC332" s="3">
        <v>41879</v>
      </c>
      <c r="BD332">
        <v>40.520000000000003</v>
      </c>
      <c r="BF332" s="3">
        <v>41879</v>
      </c>
      <c r="BG332">
        <v>66.66</v>
      </c>
      <c r="BI332" s="3">
        <v>41879</v>
      </c>
      <c r="BJ332">
        <v>30.92</v>
      </c>
      <c r="BL332" s="3">
        <v>41879</v>
      </c>
      <c r="BM332">
        <v>71.430000000000007</v>
      </c>
      <c r="BO332" s="3">
        <v>41872</v>
      </c>
      <c r="BP332">
        <v>1.4E-2</v>
      </c>
      <c r="BR332" s="3">
        <v>41891</v>
      </c>
      <c r="BS332">
        <v>69.854900000000001</v>
      </c>
      <c r="BU332" s="3">
        <v>41864</v>
      </c>
      <c r="BV332">
        <v>1.2486999999999999</v>
      </c>
      <c r="BX332" s="3">
        <v>41864</v>
      </c>
      <c r="BY332">
        <v>0.74829999999999997</v>
      </c>
    </row>
    <row r="333" spans="1:77" x14ac:dyDescent="0.25">
      <c r="A333" s="3">
        <v>41879</v>
      </c>
      <c r="B333">
        <v>79.87</v>
      </c>
      <c r="D333" s="3">
        <v>41879</v>
      </c>
      <c r="E333">
        <v>117.75</v>
      </c>
      <c r="G333" s="3">
        <v>41877</v>
      </c>
      <c r="H333">
        <v>143.16999999999999</v>
      </c>
      <c r="J333" s="3">
        <v>41879</v>
      </c>
      <c r="K333">
        <v>165.47</v>
      </c>
      <c r="M333" s="3">
        <v>41879</v>
      </c>
      <c r="N333">
        <v>197</v>
      </c>
      <c r="P333" s="3">
        <v>41880</v>
      </c>
      <c r="Q333">
        <v>120.58</v>
      </c>
      <c r="S333" s="3">
        <v>41879</v>
      </c>
      <c r="T333">
        <v>133.5025</v>
      </c>
      <c r="V333" s="3">
        <v>41880</v>
      </c>
      <c r="W333" s="9">
        <v>94.24</v>
      </c>
      <c r="X333" s="9"/>
      <c r="Y333" s="3">
        <v>41879</v>
      </c>
      <c r="Z333">
        <v>108.45</v>
      </c>
      <c r="AB333" s="3">
        <v>41880</v>
      </c>
      <c r="AC333" s="9">
        <v>115.63</v>
      </c>
      <c r="AD333" s="9"/>
      <c r="AE333" s="3">
        <v>41880</v>
      </c>
      <c r="AF333">
        <v>51.53</v>
      </c>
      <c r="AH333" s="3">
        <v>41873</v>
      </c>
      <c r="AI333">
        <v>198.26</v>
      </c>
      <c r="AK333" s="3">
        <v>41880</v>
      </c>
      <c r="AL333">
        <v>115.25</v>
      </c>
      <c r="AN333" s="3">
        <v>41873</v>
      </c>
      <c r="AO333">
        <v>14.978999999999999</v>
      </c>
      <c r="AQ333" s="3">
        <v>41873</v>
      </c>
      <c r="AR333">
        <v>21.23</v>
      </c>
      <c r="AT333" s="3">
        <v>41873</v>
      </c>
      <c r="AU333">
        <v>9.0549999999999997</v>
      </c>
      <c r="AW333" s="3">
        <v>41880</v>
      </c>
      <c r="AX333">
        <v>51.12</v>
      </c>
      <c r="AZ333" s="3">
        <v>41879</v>
      </c>
      <c r="BA333">
        <v>1434.75</v>
      </c>
      <c r="BC333" s="3">
        <v>41880</v>
      </c>
      <c r="BD333">
        <v>40.47</v>
      </c>
      <c r="BF333" s="3">
        <v>41880</v>
      </c>
      <c r="BG333">
        <v>66.400000000000006</v>
      </c>
      <c r="BI333" s="3">
        <v>41880</v>
      </c>
      <c r="BJ333">
        <v>31.04</v>
      </c>
      <c r="BL333" s="3">
        <v>41880</v>
      </c>
      <c r="BM333">
        <v>70.59</v>
      </c>
      <c r="BO333" s="3">
        <v>41873</v>
      </c>
      <c r="BP333">
        <v>6.0000000000000001E-3</v>
      </c>
      <c r="BR333" s="3">
        <v>41892</v>
      </c>
      <c r="BS333">
        <v>69.845100000000002</v>
      </c>
      <c r="BU333" s="3">
        <v>41865</v>
      </c>
      <c r="BV333">
        <v>1.2484999999999999</v>
      </c>
      <c r="BX333" s="3">
        <v>41865</v>
      </c>
      <c r="BY333">
        <v>0.74819999999999998</v>
      </c>
    </row>
    <row r="334" spans="1:77" x14ac:dyDescent="0.25">
      <c r="A334" s="3">
        <v>41880</v>
      </c>
      <c r="B334">
        <v>79.875</v>
      </c>
      <c r="D334" s="3">
        <v>41880</v>
      </c>
      <c r="E334">
        <v>117.75</v>
      </c>
      <c r="G334" s="3">
        <v>41878</v>
      </c>
      <c r="H334">
        <v>143.13999999999999</v>
      </c>
      <c r="J334" s="3">
        <v>41880</v>
      </c>
      <c r="K334">
        <v>165.505</v>
      </c>
      <c r="M334" s="3">
        <v>41880</v>
      </c>
      <c r="N334">
        <v>196.98500000000001</v>
      </c>
      <c r="P334" s="3">
        <v>41884</v>
      </c>
      <c r="Q334">
        <v>119.67</v>
      </c>
      <c r="S334" s="3">
        <v>41880</v>
      </c>
      <c r="T334">
        <v>133.56625</v>
      </c>
      <c r="V334" s="3">
        <v>41884</v>
      </c>
      <c r="W334" s="9">
        <v>93.92</v>
      </c>
      <c r="X334" s="9"/>
      <c r="Y334" s="3">
        <v>41880</v>
      </c>
      <c r="Z334">
        <v>108.4</v>
      </c>
      <c r="AB334" s="3">
        <v>41884</v>
      </c>
      <c r="AC334" s="9">
        <v>114.82</v>
      </c>
      <c r="AD334" s="9"/>
      <c r="AE334" s="3">
        <v>41884</v>
      </c>
      <c r="AF334">
        <v>51.11</v>
      </c>
      <c r="AH334" s="3">
        <v>41876</v>
      </c>
      <c r="AI334">
        <v>198.85</v>
      </c>
      <c r="AK334" s="3">
        <v>41884</v>
      </c>
      <c r="AL334">
        <v>114.44</v>
      </c>
      <c r="AN334" s="3">
        <v>41876</v>
      </c>
      <c r="AO334">
        <v>15.103999999999999</v>
      </c>
      <c r="AQ334" s="3">
        <v>41876</v>
      </c>
      <c r="AR334">
        <v>21.55</v>
      </c>
      <c r="AT334" s="3">
        <v>41876</v>
      </c>
      <c r="AU334">
        <v>9.1050000000000004</v>
      </c>
      <c r="AW334" s="3">
        <v>41884</v>
      </c>
      <c r="AX334">
        <v>51.19</v>
      </c>
      <c r="AZ334" s="3">
        <v>41880</v>
      </c>
      <c r="BA334">
        <v>1449</v>
      </c>
      <c r="BC334" s="3">
        <v>41884</v>
      </c>
      <c r="BD334">
        <v>40.71</v>
      </c>
      <c r="BF334" s="3">
        <v>41884</v>
      </c>
      <c r="BG334">
        <v>65.400000000000006</v>
      </c>
      <c r="BI334" s="3">
        <v>41884</v>
      </c>
      <c r="BJ334">
        <v>31.324999999999999</v>
      </c>
      <c r="BL334" s="3">
        <v>41884</v>
      </c>
      <c r="BM334">
        <v>70.510000000000005</v>
      </c>
      <c r="BO334" s="3">
        <v>41876</v>
      </c>
      <c r="BP334">
        <v>1.9E-2</v>
      </c>
      <c r="BR334" s="3">
        <v>41893</v>
      </c>
      <c r="BS334">
        <v>69.712000000000003</v>
      </c>
      <c r="BU334" s="3">
        <v>41866</v>
      </c>
      <c r="BV334">
        <v>1.2456</v>
      </c>
      <c r="BX334" s="3">
        <v>41866</v>
      </c>
      <c r="BY334">
        <v>0.74629999999999996</v>
      </c>
    </row>
    <row r="335" spans="1:77" x14ac:dyDescent="0.25">
      <c r="A335" s="3">
        <v>41883</v>
      </c>
      <c r="B335">
        <v>79.72</v>
      </c>
      <c r="D335" s="3">
        <v>41883</v>
      </c>
      <c r="E335">
        <v>117.345</v>
      </c>
      <c r="G335" s="3">
        <v>41879</v>
      </c>
      <c r="H335">
        <v>143.06</v>
      </c>
      <c r="J335" s="3">
        <v>41883</v>
      </c>
      <c r="K335">
        <v>165.57</v>
      </c>
      <c r="M335" s="3">
        <v>41883</v>
      </c>
      <c r="N335">
        <v>196.98</v>
      </c>
      <c r="P335" s="3">
        <v>41885</v>
      </c>
      <c r="Q335">
        <v>119.83</v>
      </c>
      <c r="S335" s="3">
        <v>41883</v>
      </c>
      <c r="T335">
        <v>133.65125</v>
      </c>
      <c r="V335" s="3">
        <v>41885</v>
      </c>
      <c r="W335" s="9">
        <v>93.68</v>
      </c>
      <c r="X335" s="9"/>
      <c r="Y335" s="3">
        <v>41883</v>
      </c>
      <c r="Z335">
        <v>108.45</v>
      </c>
      <c r="AB335" s="3">
        <v>41885</v>
      </c>
      <c r="AC335" s="9">
        <v>115.03</v>
      </c>
      <c r="AD335" s="9"/>
      <c r="AE335" s="3">
        <v>41885</v>
      </c>
      <c r="AF335">
        <v>51.26</v>
      </c>
      <c r="AH335" s="3">
        <v>41877</v>
      </c>
      <c r="AI335">
        <v>199.51</v>
      </c>
      <c r="AK335" s="3">
        <v>41885</v>
      </c>
      <c r="AL335">
        <v>114.65</v>
      </c>
      <c r="AN335" s="3">
        <v>41877</v>
      </c>
      <c r="AO335">
        <v>15.125999999999999</v>
      </c>
      <c r="AQ335" s="3">
        <v>41877</v>
      </c>
      <c r="AR335">
        <v>21.635000000000002</v>
      </c>
      <c r="AT335" s="3">
        <v>41877</v>
      </c>
      <c r="AU335">
        <v>9.0649999999999995</v>
      </c>
      <c r="AW335" s="3">
        <v>41885</v>
      </c>
      <c r="AX335">
        <v>51.74</v>
      </c>
      <c r="AZ335" s="3">
        <v>41883</v>
      </c>
      <c r="BA335">
        <v>1463</v>
      </c>
      <c r="BC335" s="3">
        <v>41885</v>
      </c>
      <c r="BD335">
        <v>42.06</v>
      </c>
      <c r="BF335" s="3">
        <v>41885</v>
      </c>
      <c r="BG335">
        <v>65.239999999999995</v>
      </c>
      <c r="BI335" s="3">
        <v>41885</v>
      </c>
      <c r="BJ335">
        <v>31.7</v>
      </c>
      <c r="BL335" s="3">
        <v>41885</v>
      </c>
      <c r="BM335">
        <v>71.77</v>
      </c>
      <c r="BO335" s="3">
        <v>41877</v>
      </c>
      <c r="BP335">
        <v>8.9999999999999993E-3</v>
      </c>
      <c r="BR335" s="3">
        <v>41894</v>
      </c>
      <c r="BS335">
        <v>69.7303</v>
      </c>
      <c r="BU335" s="3">
        <v>41869</v>
      </c>
      <c r="BV335">
        <v>1.2518</v>
      </c>
      <c r="BX335" s="3">
        <v>41869</v>
      </c>
      <c r="BY335">
        <v>0.74829999999999997</v>
      </c>
    </row>
    <row r="336" spans="1:77" x14ac:dyDescent="0.25">
      <c r="A336" s="3">
        <v>41884</v>
      </c>
      <c r="B336">
        <v>80.224999999999994</v>
      </c>
      <c r="D336" s="3">
        <v>41884</v>
      </c>
      <c r="E336">
        <v>117.66</v>
      </c>
      <c r="G336" s="3">
        <v>41880</v>
      </c>
      <c r="H336">
        <v>143.08000000000001</v>
      </c>
      <c r="J336" s="3">
        <v>41884</v>
      </c>
      <c r="K336">
        <v>165.48500000000001</v>
      </c>
      <c r="M336" s="3">
        <v>41884</v>
      </c>
      <c r="N336">
        <v>196.435</v>
      </c>
      <c r="P336" s="3">
        <v>41886</v>
      </c>
      <c r="Q336">
        <v>118.98</v>
      </c>
      <c r="S336" s="3">
        <v>41884</v>
      </c>
      <c r="T336">
        <v>133.58250000000001</v>
      </c>
      <c r="V336" s="3">
        <v>41886</v>
      </c>
      <c r="W336" s="9">
        <v>93.37</v>
      </c>
      <c r="X336" s="9"/>
      <c r="Y336" s="3">
        <v>41884</v>
      </c>
      <c r="Z336">
        <v>108.37</v>
      </c>
      <c r="AB336" s="3">
        <v>41886</v>
      </c>
      <c r="AC336" s="9">
        <v>115.01</v>
      </c>
      <c r="AD336" s="9"/>
      <c r="AE336" s="3">
        <v>41886</v>
      </c>
      <c r="AF336">
        <v>51.06</v>
      </c>
      <c r="AH336" s="3">
        <v>41878</v>
      </c>
      <c r="AI336">
        <v>200.43</v>
      </c>
      <c r="AK336" s="3">
        <v>41886</v>
      </c>
      <c r="AL336">
        <v>114.22</v>
      </c>
      <c r="AN336" s="3">
        <v>41878</v>
      </c>
      <c r="AO336">
        <v>15.098000000000001</v>
      </c>
      <c r="AQ336" s="3">
        <v>41878</v>
      </c>
      <c r="AR336">
        <v>21.67</v>
      </c>
      <c r="AT336" s="3">
        <v>41878</v>
      </c>
      <c r="AU336">
        <v>9.0299999999999994</v>
      </c>
      <c r="AW336" s="3">
        <v>41886</v>
      </c>
      <c r="AX336">
        <v>51.62</v>
      </c>
      <c r="AZ336" s="3">
        <v>41884</v>
      </c>
      <c r="BA336">
        <v>1453</v>
      </c>
      <c r="BC336" s="3">
        <v>41886</v>
      </c>
      <c r="BD336">
        <v>42.19</v>
      </c>
      <c r="BF336" s="3">
        <v>41886</v>
      </c>
      <c r="BG336">
        <v>65.22</v>
      </c>
      <c r="BI336" s="3">
        <v>41886</v>
      </c>
      <c r="BJ336">
        <v>31.55</v>
      </c>
      <c r="BL336" s="3">
        <v>41886</v>
      </c>
      <c r="BM336">
        <v>71.790000000000006</v>
      </c>
      <c r="BO336" s="3">
        <v>41878</v>
      </c>
      <c r="BP336">
        <v>1.0999999999999999E-2</v>
      </c>
      <c r="BR336" s="3">
        <v>41897</v>
      </c>
      <c r="BS336">
        <v>69.729600000000005</v>
      </c>
      <c r="BU336" s="3">
        <v>41870</v>
      </c>
      <c r="BV336">
        <v>1.2475000000000001</v>
      </c>
      <c r="BX336" s="3">
        <v>41870</v>
      </c>
      <c r="BY336">
        <v>0.75080000000000002</v>
      </c>
    </row>
    <row r="337" spans="1:77" x14ac:dyDescent="0.25">
      <c r="A337" s="3">
        <v>41885</v>
      </c>
      <c r="B337">
        <v>80.459999999999994</v>
      </c>
      <c r="D337" s="3">
        <v>41885</v>
      </c>
      <c r="E337">
        <v>117.81</v>
      </c>
      <c r="G337" s="3">
        <v>41883</v>
      </c>
      <c r="H337">
        <v>143.12</v>
      </c>
      <c r="J337" s="3">
        <v>41885</v>
      </c>
      <c r="K337">
        <v>165.465</v>
      </c>
      <c r="M337" s="3">
        <v>41885</v>
      </c>
      <c r="N337">
        <v>196.14500000000001</v>
      </c>
      <c r="P337" s="3">
        <v>41887</v>
      </c>
      <c r="Q337">
        <v>119</v>
      </c>
      <c r="S337" s="3">
        <v>41885</v>
      </c>
      <c r="T337">
        <v>133.45124999999999</v>
      </c>
      <c r="V337" s="3">
        <v>41887</v>
      </c>
      <c r="W337" s="9">
        <v>93.26</v>
      </c>
      <c r="X337" s="9"/>
      <c r="Y337" s="3">
        <v>41885</v>
      </c>
      <c r="Z337">
        <v>108.29</v>
      </c>
      <c r="AB337" s="3">
        <v>41887</v>
      </c>
      <c r="AC337" s="9">
        <v>115.42</v>
      </c>
      <c r="AD337" s="9"/>
      <c r="AE337" s="3">
        <v>41887</v>
      </c>
      <c r="AF337">
        <v>51.1</v>
      </c>
      <c r="AH337" s="3">
        <v>41879</v>
      </c>
      <c r="AI337">
        <v>200.62</v>
      </c>
      <c r="AK337" s="3">
        <v>41887</v>
      </c>
      <c r="AL337">
        <v>114.1</v>
      </c>
      <c r="AN337" s="3">
        <v>41879</v>
      </c>
      <c r="AO337">
        <v>15.083</v>
      </c>
      <c r="AQ337" s="3">
        <v>41879</v>
      </c>
      <c r="AR337">
        <v>21.48</v>
      </c>
      <c r="AT337" s="3">
        <v>41879</v>
      </c>
      <c r="AU337">
        <v>9.0050000000000008</v>
      </c>
      <c r="AW337" s="3">
        <v>41887</v>
      </c>
      <c r="AX337">
        <v>51.52</v>
      </c>
      <c r="AZ337" s="3">
        <v>41885</v>
      </c>
      <c r="BA337">
        <v>1481.75</v>
      </c>
      <c r="BC337" s="3">
        <v>41887</v>
      </c>
      <c r="BD337">
        <v>42.52</v>
      </c>
      <c r="BF337" s="3">
        <v>41887</v>
      </c>
      <c r="BG337">
        <v>65.08</v>
      </c>
      <c r="BI337" s="3">
        <v>41887</v>
      </c>
      <c r="BJ337">
        <v>31.93</v>
      </c>
      <c r="BL337" s="3">
        <v>41887</v>
      </c>
      <c r="BM337">
        <v>72.67</v>
      </c>
      <c r="BO337" s="3">
        <v>41879</v>
      </c>
      <c r="BP337">
        <v>-4.0000000000000001E-3</v>
      </c>
      <c r="BR337" s="3">
        <v>41898</v>
      </c>
      <c r="BS337">
        <v>69.708299999999994</v>
      </c>
      <c r="BU337" s="3">
        <v>41871</v>
      </c>
      <c r="BV337">
        <v>1.2515000000000001</v>
      </c>
      <c r="BX337" s="3">
        <v>41871</v>
      </c>
      <c r="BY337">
        <v>0.75419999999999998</v>
      </c>
    </row>
    <row r="338" spans="1:77" x14ac:dyDescent="0.25">
      <c r="A338" s="3">
        <v>41886</v>
      </c>
      <c r="B338">
        <v>80.75</v>
      </c>
      <c r="D338" s="3">
        <v>41886</v>
      </c>
      <c r="E338">
        <v>118.09</v>
      </c>
      <c r="G338" s="3">
        <v>41884</v>
      </c>
      <c r="H338">
        <v>143.1</v>
      </c>
      <c r="J338" s="3">
        <v>41886</v>
      </c>
      <c r="K338">
        <v>166</v>
      </c>
      <c r="M338" s="3">
        <v>41886</v>
      </c>
      <c r="N338">
        <v>196.77500000000001</v>
      </c>
      <c r="P338" s="3">
        <v>41890</v>
      </c>
      <c r="Q338">
        <v>118.8</v>
      </c>
      <c r="S338" s="3">
        <v>41886</v>
      </c>
      <c r="T338">
        <v>133.66</v>
      </c>
      <c r="V338" s="3">
        <v>41890</v>
      </c>
      <c r="W338" s="9">
        <v>93.17</v>
      </c>
      <c r="X338" s="9"/>
      <c r="Y338" s="3">
        <v>41886</v>
      </c>
      <c r="Z338">
        <v>108.4</v>
      </c>
      <c r="AB338" s="3">
        <v>41890</v>
      </c>
      <c r="AC338" s="9">
        <v>114.68</v>
      </c>
      <c r="AD338" s="9"/>
      <c r="AE338" s="3">
        <v>41890</v>
      </c>
      <c r="AF338">
        <v>50.68</v>
      </c>
      <c r="AH338" s="3">
        <v>41880</v>
      </c>
      <c r="AI338">
        <v>200.71</v>
      </c>
      <c r="AK338" s="3">
        <v>41890</v>
      </c>
      <c r="AL338">
        <v>113.82</v>
      </c>
      <c r="AN338" s="3">
        <v>41880</v>
      </c>
      <c r="AO338">
        <v>15.166</v>
      </c>
      <c r="AQ338" s="3">
        <v>41880</v>
      </c>
      <c r="AR338">
        <v>21.57</v>
      </c>
      <c r="AT338" s="3">
        <v>41880</v>
      </c>
      <c r="AU338">
        <v>9.0250000000000004</v>
      </c>
      <c r="AW338" s="3">
        <v>41890</v>
      </c>
      <c r="AX338">
        <v>50.87</v>
      </c>
      <c r="AZ338" s="3">
        <v>41886</v>
      </c>
      <c r="BA338">
        <v>1484</v>
      </c>
      <c r="BC338" s="3">
        <v>41890</v>
      </c>
      <c r="BD338">
        <v>42.29</v>
      </c>
      <c r="BF338" s="3">
        <v>41890</v>
      </c>
      <c r="BG338">
        <v>64.39</v>
      </c>
      <c r="BI338" s="3">
        <v>41890</v>
      </c>
      <c r="BJ338">
        <v>31.87</v>
      </c>
      <c r="BL338" s="3">
        <v>41890</v>
      </c>
      <c r="BM338">
        <v>71.260000000000005</v>
      </c>
      <c r="BO338" s="3">
        <v>41880</v>
      </c>
      <c r="BP338">
        <v>0.10100000000000001</v>
      </c>
      <c r="BR338" s="3">
        <v>41899</v>
      </c>
      <c r="BS338">
        <v>69.618200000000002</v>
      </c>
      <c r="BU338" s="3">
        <v>41872</v>
      </c>
      <c r="BV338">
        <v>1.2484</v>
      </c>
      <c r="BX338" s="3">
        <v>41872</v>
      </c>
      <c r="BY338">
        <v>0.753</v>
      </c>
    </row>
    <row r="339" spans="1:77" x14ac:dyDescent="0.25">
      <c r="A339" s="3">
        <v>41887</v>
      </c>
      <c r="B339">
        <v>81.174999999999997</v>
      </c>
      <c r="D339" s="3">
        <v>41887</v>
      </c>
      <c r="E339">
        <v>118.995</v>
      </c>
      <c r="G339" s="3">
        <v>41885</v>
      </c>
      <c r="H339">
        <v>143.09</v>
      </c>
      <c r="J339" s="3">
        <v>41887</v>
      </c>
      <c r="K339">
        <v>166.26</v>
      </c>
      <c r="M339" s="3">
        <v>41887</v>
      </c>
      <c r="N339">
        <v>197.52</v>
      </c>
      <c r="P339" s="3">
        <v>41891</v>
      </c>
      <c r="Q339">
        <v>118.48</v>
      </c>
      <c r="S339" s="3">
        <v>41887</v>
      </c>
      <c r="T339">
        <v>133.755</v>
      </c>
      <c r="V339" s="3">
        <v>41891</v>
      </c>
      <c r="W339" s="9">
        <v>92.74</v>
      </c>
      <c r="X339" s="9"/>
      <c r="Y339" s="3">
        <v>41887</v>
      </c>
      <c r="Z339">
        <v>108.31</v>
      </c>
      <c r="AB339" s="3">
        <v>41891</v>
      </c>
      <c r="AC339" s="9">
        <v>114.33</v>
      </c>
      <c r="AD339" s="9"/>
      <c r="AE339" s="3">
        <v>41891</v>
      </c>
      <c r="AF339">
        <v>50.21</v>
      </c>
      <c r="AH339" s="3">
        <v>41883</v>
      </c>
      <c r="AI339">
        <v>200.68</v>
      </c>
      <c r="AK339" s="3">
        <v>41891</v>
      </c>
      <c r="AL339">
        <v>113.49</v>
      </c>
      <c r="AN339" s="3">
        <v>41883</v>
      </c>
      <c r="AO339">
        <v>15.188000000000001</v>
      </c>
      <c r="AQ339" s="3">
        <v>41883</v>
      </c>
      <c r="AR339">
        <v>21.614999999999998</v>
      </c>
      <c r="AT339" s="3">
        <v>41883</v>
      </c>
      <c r="AU339">
        <v>9.0449999999999999</v>
      </c>
      <c r="AW339" s="3">
        <v>41891</v>
      </c>
      <c r="AX339">
        <v>50.65</v>
      </c>
      <c r="AZ339" s="3">
        <v>41887</v>
      </c>
      <c r="BA339">
        <v>1476</v>
      </c>
      <c r="BC339" s="3">
        <v>41891</v>
      </c>
      <c r="BD339">
        <v>41.99</v>
      </c>
      <c r="BF339" s="3">
        <v>41891</v>
      </c>
      <c r="BG339">
        <v>63.6</v>
      </c>
      <c r="BI339" s="3">
        <v>41891</v>
      </c>
      <c r="BJ339">
        <v>31.43</v>
      </c>
      <c r="BL339" s="3">
        <v>41891</v>
      </c>
      <c r="BM339">
        <v>69.75</v>
      </c>
      <c r="BO339" s="3">
        <v>41883</v>
      </c>
      <c r="BP339">
        <v>-1.2999999999999999E-2</v>
      </c>
      <c r="BR339" s="3">
        <v>41900</v>
      </c>
      <c r="BS339">
        <v>69.823400000000007</v>
      </c>
      <c r="BU339" s="3">
        <v>41873</v>
      </c>
      <c r="BV339">
        <v>1.2515000000000001</v>
      </c>
      <c r="BX339" s="3">
        <v>41873</v>
      </c>
      <c r="BY339">
        <v>0.75519999999999998</v>
      </c>
    </row>
    <row r="340" spans="1:77" x14ac:dyDescent="0.25">
      <c r="A340" s="3">
        <v>41890</v>
      </c>
      <c r="B340">
        <v>82.03</v>
      </c>
      <c r="D340" s="3">
        <v>41890</v>
      </c>
      <c r="E340">
        <v>120.05</v>
      </c>
      <c r="G340" s="3">
        <v>41886</v>
      </c>
      <c r="H340">
        <v>143.31</v>
      </c>
      <c r="J340" s="3">
        <v>41890</v>
      </c>
      <c r="K340">
        <v>166.12</v>
      </c>
      <c r="M340" s="3">
        <v>41890</v>
      </c>
      <c r="N340">
        <v>197.215</v>
      </c>
      <c r="P340" s="3">
        <v>41892</v>
      </c>
      <c r="Q340">
        <v>118.29</v>
      </c>
      <c r="S340" s="3">
        <v>41890</v>
      </c>
      <c r="T340">
        <v>133.81</v>
      </c>
      <c r="V340" s="3">
        <v>41892</v>
      </c>
      <c r="W340" s="9">
        <v>92.78</v>
      </c>
      <c r="X340" s="9"/>
      <c r="Y340" s="3">
        <v>41890</v>
      </c>
      <c r="Z340">
        <v>108.41</v>
      </c>
      <c r="AB340" s="3">
        <v>41892</v>
      </c>
      <c r="AC340" s="9">
        <v>114.3</v>
      </c>
      <c r="AD340" s="9"/>
      <c r="AE340" s="3">
        <v>41892</v>
      </c>
      <c r="AF340">
        <v>50</v>
      </c>
      <c r="AH340" s="3">
        <v>41884</v>
      </c>
      <c r="AI340">
        <v>200.3</v>
      </c>
      <c r="AK340" s="3">
        <v>41892</v>
      </c>
      <c r="AL340">
        <v>113.06</v>
      </c>
      <c r="AN340" s="3">
        <v>41884</v>
      </c>
      <c r="AO340">
        <v>15.199</v>
      </c>
      <c r="AQ340" s="3">
        <v>41884</v>
      </c>
      <c r="AR340">
        <v>21.594999999999999</v>
      </c>
      <c r="AT340" s="3">
        <v>41884</v>
      </c>
      <c r="AU340">
        <v>9.15</v>
      </c>
      <c r="AW340" s="3">
        <v>41892</v>
      </c>
      <c r="AX340">
        <v>50.57</v>
      </c>
      <c r="AZ340" s="3">
        <v>41890</v>
      </c>
      <c r="BA340">
        <v>1491.75</v>
      </c>
      <c r="BC340" s="3">
        <v>41892</v>
      </c>
      <c r="BD340">
        <v>41.25</v>
      </c>
      <c r="BF340" s="3">
        <v>41892</v>
      </c>
      <c r="BG340">
        <v>63.86</v>
      </c>
      <c r="BI340" s="3">
        <v>41892</v>
      </c>
      <c r="BJ340">
        <v>31.48</v>
      </c>
      <c r="BL340" s="3">
        <v>41892</v>
      </c>
      <c r="BM340">
        <v>69.510000000000005</v>
      </c>
      <c r="BO340" s="3">
        <v>41884</v>
      </c>
      <c r="BP340">
        <v>-7.0000000000000001E-3</v>
      </c>
      <c r="BR340" s="3">
        <v>41901</v>
      </c>
      <c r="BS340">
        <v>70.2667</v>
      </c>
      <c r="BU340" s="3">
        <v>41876</v>
      </c>
      <c r="BV340">
        <v>1.2566999999999999</v>
      </c>
      <c r="BX340" s="3">
        <v>41876</v>
      </c>
      <c r="BY340">
        <v>0.75800000000000001</v>
      </c>
    </row>
    <row r="341" spans="1:77" x14ac:dyDescent="0.25">
      <c r="A341" s="3">
        <v>41891</v>
      </c>
      <c r="B341">
        <v>82.174999999999997</v>
      </c>
      <c r="D341" s="3">
        <v>41891</v>
      </c>
      <c r="E341">
        <v>119.905</v>
      </c>
      <c r="G341" s="3">
        <v>41887</v>
      </c>
      <c r="H341">
        <v>143.34</v>
      </c>
      <c r="J341" s="3">
        <v>41891</v>
      </c>
      <c r="K341">
        <v>165.785</v>
      </c>
      <c r="M341" s="3">
        <v>41891</v>
      </c>
      <c r="N341">
        <v>196.25</v>
      </c>
      <c r="P341" s="3">
        <v>41893</v>
      </c>
      <c r="Q341">
        <v>118.2</v>
      </c>
      <c r="S341" s="3">
        <v>41891</v>
      </c>
      <c r="T341">
        <v>133.47499999999999</v>
      </c>
      <c r="V341" s="3">
        <v>41893</v>
      </c>
      <c r="W341" s="9">
        <v>92.78</v>
      </c>
      <c r="X341" s="9"/>
      <c r="Y341" s="3">
        <v>41891</v>
      </c>
      <c r="Z341">
        <v>108.18</v>
      </c>
      <c r="AB341" s="3">
        <v>41893</v>
      </c>
      <c r="AC341" s="9">
        <v>114.31</v>
      </c>
      <c r="AD341" s="9"/>
      <c r="AE341" s="3">
        <v>41893</v>
      </c>
      <c r="AF341">
        <v>50.104999999999997</v>
      </c>
      <c r="AH341" s="3">
        <v>41885</v>
      </c>
      <c r="AI341">
        <v>199.49</v>
      </c>
      <c r="AK341" s="3">
        <v>41893</v>
      </c>
      <c r="AL341">
        <v>113.11</v>
      </c>
      <c r="AN341" s="3">
        <v>41885</v>
      </c>
      <c r="AO341">
        <v>15.186999999999999</v>
      </c>
      <c r="AQ341" s="3">
        <v>41885</v>
      </c>
      <c r="AR341">
        <v>21.75</v>
      </c>
      <c r="AT341" s="3">
        <v>41885</v>
      </c>
      <c r="AU341">
        <v>9.1349999999999998</v>
      </c>
      <c r="AW341" s="3">
        <v>41893</v>
      </c>
      <c r="AX341">
        <v>50.02</v>
      </c>
      <c r="AZ341" s="3">
        <v>41891</v>
      </c>
      <c r="BA341">
        <v>1456</v>
      </c>
      <c r="BC341" s="3">
        <v>41893</v>
      </c>
      <c r="BD341">
        <v>41.11</v>
      </c>
      <c r="BF341" s="3">
        <v>41893</v>
      </c>
      <c r="BG341">
        <v>63.6</v>
      </c>
      <c r="BI341" s="3">
        <v>41893</v>
      </c>
      <c r="BJ341">
        <v>31.23</v>
      </c>
      <c r="BL341" s="3">
        <v>41893</v>
      </c>
      <c r="BM341">
        <v>68.819999999999993</v>
      </c>
      <c r="BO341" s="3">
        <v>41885</v>
      </c>
      <c r="BP341">
        <v>-6.0000000000000001E-3</v>
      </c>
      <c r="BR341" s="3">
        <v>41904</v>
      </c>
      <c r="BS341">
        <v>70.3643</v>
      </c>
      <c r="BU341" s="3">
        <v>41877</v>
      </c>
      <c r="BV341">
        <v>1.2561</v>
      </c>
      <c r="BX341" s="3">
        <v>41877</v>
      </c>
      <c r="BY341">
        <v>0.75949999999999995</v>
      </c>
    </row>
    <row r="342" spans="1:77" x14ac:dyDescent="0.25">
      <c r="A342" s="3">
        <v>41892</v>
      </c>
      <c r="B342">
        <v>81.965000000000003</v>
      </c>
      <c r="D342" s="3">
        <v>41892</v>
      </c>
      <c r="E342">
        <v>119.36499999999999</v>
      </c>
      <c r="G342" s="3">
        <v>41890</v>
      </c>
      <c r="H342">
        <v>143.30000000000001</v>
      </c>
      <c r="J342" s="3">
        <v>41892</v>
      </c>
      <c r="K342">
        <v>165.66499999999999</v>
      </c>
      <c r="M342" s="3">
        <v>41892</v>
      </c>
      <c r="N342">
        <v>196.07</v>
      </c>
      <c r="P342" s="3">
        <v>41894</v>
      </c>
      <c r="Q342">
        <v>117.63</v>
      </c>
      <c r="S342" s="3">
        <v>41892</v>
      </c>
      <c r="T342">
        <v>133.49125000000001</v>
      </c>
      <c r="V342" s="3">
        <v>41894</v>
      </c>
      <c r="W342" s="9">
        <v>92.67</v>
      </c>
      <c r="X342" s="9"/>
      <c r="Y342" s="3">
        <v>41892</v>
      </c>
      <c r="Z342">
        <v>108.19</v>
      </c>
      <c r="AB342" s="3">
        <v>41894</v>
      </c>
      <c r="AC342" s="9">
        <v>113.68</v>
      </c>
      <c r="AD342" s="9"/>
      <c r="AE342" s="3">
        <v>41894</v>
      </c>
      <c r="AF342">
        <v>49.89</v>
      </c>
      <c r="AH342" s="3">
        <v>41886</v>
      </c>
      <c r="AI342">
        <v>200.31</v>
      </c>
      <c r="AK342" s="3">
        <v>41894</v>
      </c>
      <c r="AL342">
        <v>112.66</v>
      </c>
      <c r="AN342" s="3">
        <v>41886</v>
      </c>
      <c r="AO342">
        <v>15.425000000000001</v>
      </c>
      <c r="AQ342" s="3">
        <v>41886</v>
      </c>
      <c r="AR342">
        <v>21.95</v>
      </c>
      <c r="AT342" s="3">
        <v>41886</v>
      </c>
      <c r="AU342">
        <v>9.24</v>
      </c>
      <c r="AW342" s="3">
        <v>41894</v>
      </c>
      <c r="AX342">
        <v>49.57</v>
      </c>
      <c r="AZ342" s="3">
        <v>41892</v>
      </c>
      <c r="BA342">
        <v>1423</v>
      </c>
      <c r="BC342" s="3">
        <v>41894</v>
      </c>
      <c r="BD342">
        <v>40.950000000000003</v>
      </c>
      <c r="BF342" s="3">
        <v>41894</v>
      </c>
      <c r="BG342">
        <v>63.72</v>
      </c>
      <c r="BI342" s="3">
        <v>41894</v>
      </c>
      <c r="BJ342">
        <v>31.14</v>
      </c>
      <c r="BL342" s="3">
        <v>41894</v>
      </c>
      <c r="BM342">
        <v>68.17</v>
      </c>
      <c r="BO342" s="3">
        <v>41886</v>
      </c>
      <c r="BP342">
        <v>3.0000000000000001E-3</v>
      </c>
      <c r="BR342" s="3">
        <v>41905</v>
      </c>
      <c r="BS342">
        <v>70.145200000000003</v>
      </c>
      <c r="BU342" s="3">
        <v>41878</v>
      </c>
      <c r="BV342">
        <v>1.2564</v>
      </c>
      <c r="BX342" s="3">
        <v>41878</v>
      </c>
      <c r="BY342">
        <v>0.75800000000000001</v>
      </c>
    </row>
    <row r="343" spans="1:77" x14ac:dyDescent="0.25">
      <c r="A343" s="3">
        <v>41893</v>
      </c>
      <c r="B343">
        <v>81.58</v>
      </c>
      <c r="D343" s="3">
        <v>41893</v>
      </c>
      <c r="E343">
        <v>118.755</v>
      </c>
      <c r="G343" s="3">
        <v>41891</v>
      </c>
      <c r="H343">
        <v>143.22999999999999</v>
      </c>
      <c r="J343" s="3">
        <v>41893</v>
      </c>
      <c r="K343">
        <v>165.56</v>
      </c>
      <c r="M343" s="3">
        <v>41893</v>
      </c>
      <c r="N343">
        <v>195.78</v>
      </c>
      <c r="P343" s="3">
        <v>41897</v>
      </c>
      <c r="Q343">
        <v>117.66</v>
      </c>
      <c r="S343" s="3">
        <v>41893</v>
      </c>
      <c r="T343">
        <v>133.53</v>
      </c>
      <c r="V343" s="3">
        <v>41897</v>
      </c>
      <c r="W343" s="9">
        <v>92.5</v>
      </c>
      <c r="X343" s="9"/>
      <c r="Y343" s="3">
        <v>41893</v>
      </c>
      <c r="Z343">
        <v>108.31</v>
      </c>
      <c r="AB343" s="3">
        <v>41897</v>
      </c>
      <c r="AC343" s="9">
        <v>113.44</v>
      </c>
      <c r="AD343" s="9"/>
      <c r="AE343" s="3">
        <v>41897</v>
      </c>
      <c r="AF343">
        <v>49.64</v>
      </c>
      <c r="AH343" s="3">
        <v>41887</v>
      </c>
      <c r="AI343">
        <v>200.91</v>
      </c>
      <c r="AK343" s="3">
        <v>41897</v>
      </c>
      <c r="AL343">
        <v>112.79</v>
      </c>
      <c r="AN343" s="3">
        <v>41887</v>
      </c>
      <c r="AO343">
        <v>15.340999999999999</v>
      </c>
      <c r="AQ343" s="3">
        <v>41887</v>
      </c>
      <c r="AR343">
        <v>21.91</v>
      </c>
      <c r="AT343" s="3">
        <v>41887</v>
      </c>
      <c r="AU343">
        <v>9.14</v>
      </c>
      <c r="AW343" s="3">
        <v>41897</v>
      </c>
      <c r="AX343">
        <v>49</v>
      </c>
      <c r="AZ343" s="3">
        <v>41893</v>
      </c>
      <c r="BA343">
        <v>1424.25</v>
      </c>
      <c r="BC343" s="3">
        <v>41897</v>
      </c>
      <c r="BD343">
        <v>40.369999999999997</v>
      </c>
      <c r="BF343" s="3">
        <v>41897</v>
      </c>
      <c r="BG343">
        <v>63.47</v>
      </c>
      <c r="BI343" s="3">
        <v>41897</v>
      </c>
      <c r="BJ343">
        <v>30.79</v>
      </c>
      <c r="BL343" s="3">
        <v>41897</v>
      </c>
      <c r="BM343">
        <v>67.83</v>
      </c>
      <c r="BO343" s="3">
        <v>41887</v>
      </c>
      <c r="BP343">
        <v>0</v>
      </c>
      <c r="BR343" s="3">
        <v>41906</v>
      </c>
      <c r="BS343">
        <v>70.498699999999999</v>
      </c>
      <c r="BU343" s="3">
        <v>41879</v>
      </c>
      <c r="BV343">
        <v>1.2582</v>
      </c>
      <c r="BX343" s="3">
        <v>41879</v>
      </c>
      <c r="BY343">
        <v>0.75860000000000005</v>
      </c>
    </row>
    <row r="344" spans="1:77" x14ac:dyDescent="0.25">
      <c r="A344" s="3">
        <v>41894</v>
      </c>
      <c r="B344">
        <v>81.489999999999995</v>
      </c>
      <c r="D344" s="3">
        <v>41894</v>
      </c>
      <c r="E344">
        <v>118.13</v>
      </c>
      <c r="G344" s="3">
        <v>41892</v>
      </c>
      <c r="H344">
        <v>143.21</v>
      </c>
      <c r="J344" s="3">
        <v>41894</v>
      </c>
      <c r="K344">
        <v>165.41</v>
      </c>
      <c r="M344" s="3">
        <v>41894</v>
      </c>
      <c r="N344">
        <v>195.32499999999999</v>
      </c>
      <c r="P344" s="3">
        <v>41898</v>
      </c>
      <c r="Q344">
        <v>117.64</v>
      </c>
      <c r="S344" s="3">
        <v>41894</v>
      </c>
      <c r="T344">
        <v>133.27250000000001</v>
      </c>
      <c r="V344" s="3">
        <v>41898</v>
      </c>
      <c r="W344" s="9">
        <v>92.69</v>
      </c>
      <c r="X344" s="9"/>
      <c r="Y344" s="3">
        <v>41894</v>
      </c>
      <c r="Z344">
        <v>108.37</v>
      </c>
      <c r="AB344" s="3">
        <v>41898</v>
      </c>
      <c r="AC344" s="9">
        <v>113.58</v>
      </c>
      <c r="AD344" s="9"/>
      <c r="AE344" s="3">
        <v>41898</v>
      </c>
      <c r="AF344">
        <v>50</v>
      </c>
      <c r="AH344" s="3">
        <v>41890</v>
      </c>
      <c r="AI344">
        <v>200.5</v>
      </c>
      <c r="AK344" s="3">
        <v>41898</v>
      </c>
      <c r="AL344">
        <v>112.76</v>
      </c>
      <c r="AN344" s="3">
        <v>41890</v>
      </c>
      <c r="AO344">
        <v>15.436999999999999</v>
      </c>
      <c r="AQ344" s="3">
        <v>41890</v>
      </c>
      <c r="AR344">
        <v>21.835000000000001</v>
      </c>
      <c r="AT344" s="3">
        <v>41890</v>
      </c>
      <c r="AU344">
        <v>9.1950000000000003</v>
      </c>
      <c r="AW344" s="3">
        <v>41898</v>
      </c>
      <c r="AX344">
        <v>49.32</v>
      </c>
      <c r="AZ344" s="3">
        <v>41894</v>
      </c>
      <c r="BA344">
        <v>1391.25</v>
      </c>
      <c r="BC344" s="3">
        <v>41898</v>
      </c>
      <c r="BD344">
        <v>40.630000000000003</v>
      </c>
      <c r="BF344" s="3">
        <v>41898</v>
      </c>
      <c r="BG344">
        <v>64.2</v>
      </c>
      <c r="BI344" s="3">
        <v>41898</v>
      </c>
      <c r="BJ344">
        <v>30.65</v>
      </c>
      <c r="BL344" s="3">
        <v>41898</v>
      </c>
      <c r="BM344">
        <v>69.06</v>
      </c>
      <c r="BO344" s="3">
        <v>41890</v>
      </c>
      <c r="BP344">
        <v>3.0000000000000001E-3</v>
      </c>
      <c r="BR344" s="3">
        <v>41907</v>
      </c>
      <c r="BS344">
        <v>70.7851</v>
      </c>
      <c r="BU344" s="3">
        <v>41880</v>
      </c>
      <c r="BV344">
        <v>1.2639</v>
      </c>
      <c r="BX344" s="3">
        <v>41880</v>
      </c>
      <c r="BY344">
        <v>0.76149999999999995</v>
      </c>
    </row>
    <row r="345" spans="1:77" x14ac:dyDescent="0.25">
      <c r="A345" s="3">
        <v>41897</v>
      </c>
      <c r="B345">
        <v>81.5</v>
      </c>
      <c r="D345" s="3">
        <v>41897</v>
      </c>
      <c r="E345">
        <v>118.15</v>
      </c>
      <c r="G345" s="3">
        <v>41893</v>
      </c>
      <c r="H345">
        <v>143.16</v>
      </c>
      <c r="J345" s="3">
        <v>41897</v>
      </c>
      <c r="K345">
        <v>165.52</v>
      </c>
      <c r="M345" s="3">
        <v>41897</v>
      </c>
      <c r="N345">
        <v>195.52</v>
      </c>
      <c r="P345" s="3">
        <v>41899</v>
      </c>
      <c r="Q345">
        <v>117.32</v>
      </c>
      <c r="S345" s="3">
        <v>41897</v>
      </c>
      <c r="T345">
        <v>133.45875000000001</v>
      </c>
      <c r="V345" s="3">
        <v>41899</v>
      </c>
      <c r="W345" s="9">
        <v>92.99</v>
      </c>
      <c r="X345" s="9"/>
      <c r="Y345" s="3">
        <v>41897</v>
      </c>
      <c r="Z345">
        <v>108.33</v>
      </c>
      <c r="AB345" s="3">
        <v>41899</v>
      </c>
      <c r="AC345" s="9">
        <v>113.28</v>
      </c>
      <c r="AD345" s="9"/>
      <c r="AE345" s="3">
        <v>41899</v>
      </c>
      <c r="AF345">
        <v>49.69</v>
      </c>
      <c r="AH345" s="3">
        <v>41891</v>
      </c>
      <c r="AI345">
        <v>199.16</v>
      </c>
      <c r="AK345" s="3">
        <v>41899</v>
      </c>
      <c r="AL345">
        <v>112</v>
      </c>
      <c r="AN345" s="3">
        <v>41891</v>
      </c>
      <c r="AO345">
        <v>15.401</v>
      </c>
      <c r="AQ345" s="3">
        <v>41891</v>
      </c>
      <c r="AR345">
        <v>21.74</v>
      </c>
      <c r="AT345" s="3">
        <v>41891</v>
      </c>
      <c r="AU345">
        <v>9.1300000000000008</v>
      </c>
      <c r="AW345" s="3">
        <v>41899</v>
      </c>
      <c r="AX345">
        <v>48.31</v>
      </c>
      <c r="AZ345" s="3">
        <v>41897</v>
      </c>
      <c r="BA345">
        <v>1383.75</v>
      </c>
      <c r="BC345" s="3">
        <v>41899</v>
      </c>
      <c r="BD345">
        <v>40.340000000000003</v>
      </c>
      <c r="BF345" s="3">
        <v>41899</v>
      </c>
      <c r="BG345">
        <v>64.08</v>
      </c>
      <c r="BI345" s="3">
        <v>41899</v>
      </c>
      <c r="BJ345">
        <v>30.5</v>
      </c>
      <c r="BL345" s="3">
        <v>41899</v>
      </c>
      <c r="BM345">
        <v>67.84</v>
      </c>
      <c r="BO345" s="3">
        <v>41891</v>
      </c>
      <c r="BP345">
        <v>1.2E-2</v>
      </c>
      <c r="BR345" s="3">
        <v>41908</v>
      </c>
      <c r="BS345">
        <v>71.073499999999996</v>
      </c>
      <c r="BU345" s="3">
        <v>41883</v>
      </c>
      <c r="BV345">
        <v>1.2650000000000001</v>
      </c>
      <c r="BX345" s="3">
        <v>41883</v>
      </c>
      <c r="BY345">
        <v>0.76170000000000004</v>
      </c>
    </row>
    <row r="346" spans="1:77" x14ac:dyDescent="0.25">
      <c r="A346" s="3">
        <v>41898</v>
      </c>
      <c r="B346">
        <v>81.594999999999999</v>
      </c>
      <c r="D346" s="3">
        <v>41898</v>
      </c>
      <c r="E346">
        <v>118.37</v>
      </c>
      <c r="G346" s="3">
        <v>41894</v>
      </c>
      <c r="H346">
        <v>143.11000000000001</v>
      </c>
      <c r="J346" s="3">
        <v>41898</v>
      </c>
      <c r="K346">
        <v>165.47</v>
      </c>
      <c r="M346" s="3">
        <v>41898</v>
      </c>
      <c r="N346">
        <v>195.48</v>
      </c>
      <c r="P346" s="3">
        <v>41900</v>
      </c>
      <c r="Q346">
        <v>117.53</v>
      </c>
      <c r="S346" s="3">
        <v>41898</v>
      </c>
      <c r="T346">
        <v>133.35374999999999</v>
      </c>
      <c r="V346" s="3">
        <v>41900</v>
      </c>
      <c r="W346" s="9">
        <v>93.02</v>
      </c>
      <c r="X346" s="9"/>
      <c r="Y346" s="3">
        <v>41898</v>
      </c>
      <c r="Z346">
        <v>108.18</v>
      </c>
      <c r="AB346" s="3">
        <v>41900</v>
      </c>
      <c r="AC346" s="9">
        <v>113.32</v>
      </c>
      <c r="AD346" s="9"/>
      <c r="AE346" s="3">
        <v>41900</v>
      </c>
      <c r="AF346">
        <v>49.549599999999998</v>
      </c>
      <c r="AH346" s="3">
        <v>41892</v>
      </c>
      <c r="AI346">
        <v>198.89</v>
      </c>
      <c r="AK346" s="3">
        <v>41900</v>
      </c>
      <c r="AL346">
        <v>111.71</v>
      </c>
      <c r="AN346" s="3">
        <v>41892</v>
      </c>
      <c r="AO346">
        <v>15.350999999999999</v>
      </c>
      <c r="AQ346" s="3">
        <v>41892</v>
      </c>
      <c r="AR346">
        <v>21.75</v>
      </c>
      <c r="AT346" s="3">
        <v>41892</v>
      </c>
      <c r="AU346">
        <v>9.2100000000000009</v>
      </c>
      <c r="AW346" s="3">
        <v>41900</v>
      </c>
      <c r="AX346">
        <v>48.529000000000003</v>
      </c>
      <c r="AZ346" s="3">
        <v>41898</v>
      </c>
      <c r="BA346">
        <v>1422.75</v>
      </c>
      <c r="BC346" s="3">
        <v>41900</v>
      </c>
      <c r="BD346">
        <v>40.28</v>
      </c>
      <c r="BF346" s="3">
        <v>41900</v>
      </c>
      <c r="BG346">
        <v>63.55</v>
      </c>
      <c r="BI346" s="3">
        <v>41900</v>
      </c>
      <c r="BJ346">
        <v>31.45</v>
      </c>
      <c r="BL346" s="3">
        <v>41900</v>
      </c>
      <c r="BM346">
        <v>68.5</v>
      </c>
      <c r="BO346" s="3">
        <v>41892</v>
      </c>
      <c r="BP346">
        <v>-2.4E-2</v>
      </c>
      <c r="BR346" s="3">
        <v>41911</v>
      </c>
      <c r="BS346">
        <v>71.124600000000001</v>
      </c>
      <c r="BU346" s="3">
        <v>41884</v>
      </c>
      <c r="BV346">
        <v>1.2541</v>
      </c>
      <c r="BX346" s="3">
        <v>41884</v>
      </c>
      <c r="BY346">
        <v>0.76139999999999997</v>
      </c>
    </row>
    <row r="347" spans="1:77" x14ac:dyDescent="0.25">
      <c r="A347" s="3">
        <v>41899</v>
      </c>
      <c r="B347">
        <v>81.125</v>
      </c>
      <c r="D347" s="3">
        <v>41899</v>
      </c>
      <c r="E347">
        <v>117.76</v>
      </c>
      <c r="G347" s="3">
        <v>41897</v>
      </c>
      <c r="H347">
        <v>143.11000000000001</v>
      </c>
      <c r="J347" s="3">
        <v>41899</v>
      </c>
      <c r="K347">
        <v>165.72</v>
      </c>
      <c r="M347" s="3">
        <v>41899</v>
      </c>
      <c r="N347">
        <v>195.875</v>
      </c>
      <c r="P347" s="3">
        <v>41901</v>
      </c>
      <c r="Q347">
        <v>117.99</v>
      </c>
      <c r="S347" s="3">
        <v>41899</v>
      </c>
      <c r="T347">
        <v>133.48750000000001</v>
      </c>
      <c r="V347" s="3">
        <v>41901</v>
      </c>
      <c r="W347" s="9">
        <v>93.16</v>
      </c>
      <c r="X347" s="9"/>
      <c r="Y347" s="3">
        <v>41899</v>
      </c>
      <c r="Z347">
        <v>108.23</v>
      </c>
      <c r="AB347" s="3">
        <v>41901</v>
      </c>
      <c r="AC347" s="9">
        <v>113.49</v>
      </c>
      <c r="AD347" s="9"/>
      <c r="AE347" s="3">
        <v>41901</v>
      </c>
      <c r="AF347">
        <v>49.63</v>
      </c>
      <c r="AH347" s="3">
        <v>41893</v>
      </c>
      <c r="AI347">
        <v>198.65</v>
      </c>
      <c r="AK347" s="3">
        <v>41901</v>
      </c>
      <c r="AL347">
        <v>112.04</v>
      </c>
      <c r="AN347" s="3">
        <v>41893</v>
      </c>
      <c r="AO347">
        <v>15.367000000000001</v>
      </c>
      <c r="AQ347" s="3">
        <v>41893</v>
      </c>
      <c r="AR347">
        <v>21.704999999999998</v>
      </c>
      <c r="AT347" s="3">
        <v>41893</v>
      </c>
      <c r="AU347">
        <v>9.1649999999999991</v>
      </c>
      <c r="AW347" s="3">
        <v>41901</v>
      </c>
      <c r="AX347">
        <v>48.19</v>
      </c>
      <c r="AZ347" s="3">
        <v>41899</v>
      </c>
      <c r="BA347">
        <v>1409.25</v>
      </c>
      <c r="BC347" s="3">
        <v>41901</v>
      </c>
      <c r="BD347">
        <v>39.865000000000002</v>
      </c>
      <c r="BF347" s="3">
        <v>41901</v>
      </c>
      <c r="BG347">
        <v>63.42</v>
      </c>
      <c r="BI347" s="3">
        <v>41901</v>
      </c>
      <c r="BJ347">
        <v>31.17</v>
      </c>
      <c r="BL347" s="3">
        <v>41901</v>
      </c>
      <c r="BM347">
        <v>68.2</v>
      </c>
      <c r="BO347" s="3">
        <v>41893</v>
      </c>
      <c r="BP347">
        <v>-1.6E-2</v>
      </c>
      <c r="BR347" s="3">
        <v>41912</v>
      </c>
      <c r="BS347">
        <v>71.430000000000007</v>
      </c>
      <c r="BU347" s="3">
        <v>41885</v>
      </c>
      <c r="BV347">
        <v>1.2518</v>
      </c>
      <c r="BX347" s="3">
        <v>41885</v>
      </c>
      <c r="BY347">
        <v>0.76049999999999995</v>
      </c>
    </row>
    <row r="348" spans="1:77" x14ac:dyDescent="0.25">
      <c r="A348" s="3">
        <v>41900</v>
      </c>
      <c r="B348">
        <v>80.894999999999996</v>
      </c>
      <c r="D348" s="3">
        <v>41900</v>
      </c>
      <c r="E348">
        <v>116.9</v>
      </c>
      <c r="G348" s="3">
        <v>41898</v>
      </c>
      <c r="H348">
        <v>143.11000000000001</v>
      </c>
      <c r="J348" s="3">
        <v>41900</v>
      </c>
      <c r="K348">
        <v>165.59</v>
      </c>
      <c r="M348" s="3">
        <v>41900</v>
      </c>
      <c r="N348">
        <v>195.5</v>
      </c>
      <c r="P348" s="3">
        <v>41904</v>
      </c>
      <c r="Q348">
        <v>118.1</v>
      </c>
      <c r="S348" s="3">
        <v>41900</v>
      </c>
      <c r="T348">
        <v>133.29750000000001</v>
      </c>
      <c r="V348" s="3">
        <v>41904</v>
      </c>
      <c r="W348" s="9">
        <v>92.99</v>
      </c>
      <c r="X348" s="9"/>
      <c r="Y348" s="3">
        <v>41900</v>
      </c>
      <c r="Z348">
        <v>108.4</v>
      </c>
      <c r="AB348" s="3">
        <v>41904</v>
      </c>
      <c r="AC348" s="9">
        <v>113.66</v>
      </c>
      <c r="AD348" s="9"/>
      <c r="AE348" s="3">
        <v>41904</v>
      </c>
      <c r="AF348">
        <v>49.4</v>
      </c>
      <c r="AH348" s="3">
        <v>41894</v>
      </c>
      <c r="AI348">
        <v>198.14</v>
      </c>
      <c r="AK348" s="3">
        <v>41904</v>
      </c>
      <c r="AL348">
        <v>111.96</v>
      </c>
      <c r="AN348" s="3">
        <v>41894</v>
      </c>
      <c r="AO348">
        <v>15.327999999999999</v>
      </c>
      <c r="AQ348" s="3">
        <v>41894</v>
      </c>
      <c r="AR348">
        <v>21.734999999999999</v>
      </c>
      <c r="AT348" s="3">
        <v>41894</v>
      </c>
      <c r="AU348">
        <v>9.16</v>
      </c>
      <c r="AW348" s="3">
        <v>41904</v>
      </c>
      <c r="AX348">
        <v>47.54</v>
      </c>
      <c r="AZ348" s="3">
        <v>41900</v>
      </c>
      <c r="BA348">
        <v>1392.75</v>
      </c>
      <c r="BC348" s="3">
        <v>41904</v>
      </c>
      <c r="BD348">
        <v>39.119999999999997</v>
      </c>
      <c r="BF348" s="3">
        <v>41904</v>
      </c>
      <c r="BG348">
        <v>62.4</v>
      </c>
      <c r="BI348" s="3">
        <v>41904</v>
      </c>
      <c r="BJ348">
        <v>31.08</v>
      </c>
      <c r="BL348" s="3">
        <v>41904</v>
      </c>
      <c r="BM348">
        <v>66.3</v>
      </c>
      <c r="BO348" s="3">
        <v>41894</v>
      </c>
      <c r="BP348">
        <v>-1.4E-2</v>
      </c>
      <c r="BR348" s="3">
        <v>41913</v>
      </c>
      <c r="BS348">
        <v>71.641300000000001</v>
      </c>
      <c r="BU348" s="3">
        <v>41886</v>
      </c>
      <c r="BV348">
        <v>1.2617</v>
      </c>
      <c r="BX348" s="3">
        <v>41886</v>
      </c>
      <c r="BY348">
        <v>0.77259999999999995</v>
      </c>
    </row>
    <row r="349" spans="1:77" x14ac:dyDescent="0.25">
      <c r="A349" s="3">
        <v>41901</v>
      </c>
      <c r="B349">
        <v>81.03</v>
      </c>
      <c r="D349" s="3">
        <v>41901</v>
      </c>
      <c r="E349">
        <v>117.37</v>
      </c>
      <c r="G349" s="3">
        <v>41899</v>
      </c>
      <c r="H349">
        <v>143.19999999999999</v>
      </c>
      <c r="J349" s="3">
        <v>41901</v>
      </c>
      <c r="K349">
        <v>165.9</v>
      </c>
      <c r="M349" s="3">
        <v>41901</v>
      </c>
      <c r="N349">
        <v>196.28</v>
      </c>
      <c r="P349" s="3">
        <v>41905</v>
      </c>
      <c r="Q349">
        <v>118.29</v>
      </c>
      <c r="S349" s="3">
        <v>41901</v>
      </c>
      <c r="T349">
        <v>133.57</v>
      </c>
      <c r="V349" s="3">
        <v>41905</v>
      </c>
      <c r="W349" s="9">
        <v>92.52</v>
      </c>
      <c r="X349" s="9"/>
      <c r="Y349" s="3">
        <v>41901</v>
      </c>
      <c r="Z349">
        <v>108.6</v>
      </c>
      <c r="AB349" s="3">
        <v>41905</v>
      </c>
      <c r="AC349" s="9">
        <v>113.79</v>
      </c>
      <c r="AD349" s="9"/>
      <c r="AE349" s="3">
        <v>41905</v>
      </c>
      <c r="AF349">
        <v>49.44</v>
      </c>
      <c r="AH349" s="3">
        <v>41897</v>
      </c>
      <c r="AI349">
        <v>198.07</v>
      </c>
      <c r="AK349" s="3">
        <v>41905</v>
      </c>
      <c r="AL349">
        <v>112.38</v>
      </c>
      <c r="AN349" s="3">
        <v>41897</v>
      </c>
      <c r="AO349">
        <v>15.257999999999999</v>
      </c>
      <c r="AQ349" s="3">
        <v>41897</v>
      </c>
      <c r="AR349">
        <v>21.69</v>
      </c>
      <c r="AT349" s="3">
        <v>41897</v>
      </c>
      <c r="AU349">
        <v>9.1349999999999998</v>
      </c>
      <c r="AW349" s="3">
        <v>41905</v>
      </c>
      <c r="AX349">
        <v>47.64</v>
      </c>
      <c r="AZ349" s="3">
        <v>41901</v>
      </c>
      <c r="BA349">
        <v>1378</v>
      </c>
      <c r="BC349" s="3">
        <v>41905</v>
      </c>
      <c r="BD349">
        <v>39.08</v>
      </c>
      <c r="BF349" s="3">
        <v>41905</v>
      </c>
      <c r="BG349">
        <v>62.21</v>
      </c>
      <c r="BI349" s="3">
        <v>41905</v>
      </c>
      <c r="BJ349">
        <v>30.66</v>
      </c>
      <c r="BL349" s="3">
        <v>41905</v>
      </c>
      <c r="BM349">
        <v>65.319999999999993</v>
      </c>
      <c r="BO349" s="3">
        <v>41897</v>
      </c>
      <c r="BP349">
        <v>-1.0999999999999999E-2</v>
      </c>
      <c r="BR349" s="3">
        <v>41914</v>
      </c>
      <c r="BS349">
        <v>71.313000000000002</v>
      </c>
      <c r="BU349" s="3">
        <v>41887</v>
      </c>
      <c r="BV349">
        <v>1.2605999999999999</v>
      </c>
      <c r="BX349" s="3">
        <v>41887</v>
      </c>
      <c r="BY349">
        <v>0.77210000000000001</v>
      </c>
    </row>
    <row r="350" spans="1:77" x14ac:dyDescent="0.25">
      <c r="A350" s="3">
        <v>41904</v>
      </c>
      <c r="B350">
        <v>80.974999999999994</v>
      </c>
      <c r="D350" s="3">
        <v>41904</v>
      </c>
      <c r="E350">
        <v>117.63</v>
      </c>
      <c r="G350" s="3">
        <v>41900</v>
      </c>
      <c r="H350">
        <v>143.13999999999999</v>
      </c>
      <c r="J350" s="3">
        <v>41904</v>
      </c>
      <c r="K350">
        <v>165.89</v>
      </c>
      <c r="M350" s="3">
        <v>41904</v>
      </c>
      <c r="N350">
        <v>196.57</v>
      </c>
      <c r="P350" s="3">
        <v>41906</v>
      </c>
      <c r="Q350">
        <v>118.01</v>
      </c>
      <c r="S350" s="3">
        <v>41904</v>
      </c>
      <c r="T350">
        <v>133.61000000000001</v>
      </c>
      <c r="V350" s="3">
        <v>41906</v>
      </c>
      <c r="W350" s="9">
        <v>92.24</v>
      </c>
      <c r="X350" s="9"/>
      <c r="Y350" s="3">
        <v>41904</v>
      </c>
      <c r="Z350">
        <v>108.48</v>
      </c>
      <c r="AB350" s="3">
        <v>41906</v>
      </c>
      <c r="AC350" s="9">
        <v>113.96</v>
      </c>
      <c r="AD350" s="9"/>
      <c r="AE350" s="3">
        <v>41906</v>
      </c>
      <c r="AF350">
        <v>49.57</v>
      </c>
      <c r="AH350" s="3">
        <v>41898</v>
      </c>
      <c r="AI350">
        <v>197.69</v>
      </c>
      <c r="AK350" s="3">
        <v>41906</v>
      </c>
      <c r="AL350">
        <v>112.28</v>
      </c>
      <c r="AN350" s="3">
        <v>41898</v>
      </c>
      <c r="AO350">
        <v>15.343</v>
      </c>
      <c r="AQ350" s="3">
        <v>41898</v>
      </c>
      <c r="AR350">
        <v>21.65</v>
      </c>
      <c r="AT350" s="3">
        <v>41898</v>
      </c>
      <c r="AU350">
        <v>9.16</v>
      </c>
      <c r="AW350" s="3">
        <v>41906</v>
      </c>
      <c r="AX350">
        <v>47.97</v>
      </c>
      <c r="AZ350" s="3">
        <v>41904</v>
      </c>
      <c r="BA350">
        <v>1340.75</v>
      </c>
      <c r="BC350" s="3">
        <v>41906</v>
      </c>
      <c r="BD350">
        <v>39.840000000000003</v>
      </c>
      <c r="BF350" s="3">
        <v>41906</v>
      </c>
      <c r="BG350">
        <v>62.87</v>
      </c>
      <c r="BI350" s="3">
        <v>41906</v>
      </c>
      <c r="BJ350">
        <v>31.07</v>
      </c>
      <c r="BL350" s="3">
        <v>41906</v>
      </c>
      <c r="BM350">
        <v>66.489999999999995</v>
      </c>
      <c r="BO350" s="3">
        <v>41898</v>
      </c>
      <c r="BP350">
        <v>7.0000000000000001E-3</v>
      </c>
      <c r="BR350" s="3">
        <v>41915</v>
      </c>
      <c r="BS350">
        <v>72.122699999999995</v>
      </c>
      <c r="BU350" s="3">
        <v>41890</v>
      </c>
      <c r="BV350">
        <v>1.2488999999999999</v>
      </c>
      <c r="BX350" s="3">
        <v>41890</v>
      </c>
      <c r="BY350">
        <v>0.77549999999999997</v>
      </c>
    </row>
    <row r="351" spans="1:77" x14ac:dyDescent="0.25">
      <c r="A351" s="3">
        <v>41905</v>
      </c>
      <c r="B351">
        <v>80.875</v>
      </c>
      <c r="D351" s="3">
        <v>41905</v>
      </c>
      <c r="E351">
        <v>117.58</v>
      </c>
      <c r="G351" s="3">
        <v>41901</v>
      </c>
      <c r="H351">
        <v>143.21</v>
      </c>
      <c r="J351" s="3">
        <v>41905</v>
      </c>
      <c r="K351">
        <v>165.79</v>
      </c>
      <c r="M351" s="3">
        <v>41905</v>
      </c>
      <c r="N351">
        <v>196.55</v>
      </c>
      <c r="P351" s="3">
        <v>41907</v>
      </c>
      <c r="Q351">
        <v>118.36</v>
      </c>
      <c r="S351" s="3">
        <v>41905</v>
      </c>
      <c r="T351">
        <v>133.56</v>
      </c>
      <c r="V351" s="3">
        <v>41907</v>
      </c>
      <c r="W351" s="9">
        <v>91.61</v>
      </c>
      <c r="X351" s="9"/>
      <c r="Y351" s="3">
        <v>41905</v>
      </c>
      <c r="Z351">
        <v>108.26</v>
      </c>
      <c r="AB351" s="3">
        <v>41907</v>
      </c>
      <c r="AC351" s="9">
        <v>113.78</v>
      </c>
      <c r="AD351" s="9"/>
      <c r="AE351" s="3">
        <v>41907</v>
      </c>
      <c r="AF351">
        <v>49.19</v>
      </c>
      <c r="AH351" s="3">
        <v>41899</v>
      </c>
      <c r="AI351">
        <v>197.92</v>
      </c>
      <c r="AK351" s="3">
        <v>41907</v>
      </c>
      <c r="AL351">
        <v>112.69</v>
      </c>
      <c r="AN351" s="3">
        <v>41899</v>
      </c>
      <c r="AO351">
        <v>15.384</v>
      </c>
      <c r="AQ351" s="3">
        <v>41899</v>
      </c>
      <c r="AR351">
        <v>21.704999999999998</v>
      </c>
      <c r="AT351" s="3">
        <v>41899</v>
      </c>
      <c r="AU351">
        <v>9.0749999999999993</v>
      </c>
      <c r="AW351" s="3">
        <v>41907</v>
      </c>
      <c r="AX351">
        <v>46.8</v>
      </c>
      <c r="AZ351" s="3">
        <v>41905</v>
      </c>
      <c r="BA351">
        <v>1324.5</v>
      </c>
      <c r="BC351" s="3">
        <v>41907</v>
      </c>
      <c r="BD351">
        <v>39</v>
      </c>
      <c r="BF351" s="3">
        <v>41907</v>
      </c>
      <c r="BG351">
        <v>61.73</v>
      </c>
      <c r="BI351" s="3">
        <v>41907</v>
      </c>
      <c r="BJ351">
        <v>30.15</v>
      </c>
      <c r="BL351" s="3">
        <v>41907</v>
      </c>
      <c r="BM351">
        <v>64.39</v>
      </c>
      <c r="BO351" s="3">
        <v>41899</v>
      </c>
      <c r="BP351">
        <v>7.0000000000000001E-3</v>
      </c>
      <c r="BR351" s="3">
        <v>41918</v>
      </c>
      <c r="BS351">
        <v>71.792699999999996</v>
      </c>
      <c r="BU351" s="3">
        <v>41891</v>
      </c>
      <c r="BV351">
        <v>1.2448999999999999</v>
      </c>
      <c r="BX351" s="3">
        <v>41891</v>
      </c>
      <c r="BY351">
        <v>0.77290000000000003</v>
      </c>
    </row>
    <row r="352" spans="1:77" x14ac:dyDescent="0.25">
      <c r="A352" s="3">
        <v>41906</v>
      </c>
      <c r="B352">
        <v>80.965000000000003</v>
      </c>
      <c r="D352" s="3">
        <v>41906</v>
      </c>
      <c r="E352">
        <v>117.72</v>
      </c>
      <c r="G352" s="3">
        <v>41904</v>
      </c>
      <c r="H352">
        <v>143.19999999999999</v>
      </c>
      <c r="J352" s="3">
        <v>41906</v>
      </c>
      <c r="K352">
        <v>165.83</v>
      </c>
      <c r="M352" s="3">
        <v>41906</v>
      </c>
      <c r="N352">
        <v>196.715</v>
      </c>
      <c r="P352" s="3">
        <v>41908</v>
      </c>
      <c r="Q352">
        <v>118.1</v>
      </c>
      <c r="S352" s="3">
        <v>41906</v>
      </c>
      <c r="T352">
        <v>133.63624999999999</v>
      </c>
      <c r="V352" s="3">
        <v>41908</v>
      </c>
      <c r="W352" s="9">
        <v>91.55</v>
      </c>
      <c r="X352" s="9"/>
      <c r="Y352" s="3">
        <v>41906</v>
      </c>
      <c r="Z352">
        <v>108.13</v>
      </c>
      <c r="AB352" s="3">
        <v>41908</v>
      </c>
      <c r="AC352" s="9">
        <v>113.44</v>
      </c>
      <c r="AD352" s="9"/>
      <c r="AE352" s="3">
        <v>41908</v>
      </c>
      <c r="AF352">
        <v>48.9</v>
      </c>
      <c r="AH352" s="3">
        <v>41900</v>
      </c>
      <c r="AI352">
        <v>197.44</v>
      </c>
      <c r="AK352" s="3">
        <v>41908</v>
      </c>
      <c r="AL352">
        <v>112.11</v>
      </c>
      <c r="AN352" s="3">
        <v>41900</v>
      </c>
      <c r="AO352">
        <v>15.53</v>
      </c>
      <c r="AQ352" s="3">
        <v>41900</v>
      </c>
      <c r="AR352">
        <v>21.95</v>
      </c>
      <c r="AT352" s="3">
        <v>41900</v>
      </c>
      <c r="AU352">
        <v>9.1750000000000007</v>
      </c>
      <c r="AW352" s="3">
        <v>41908</v>
      </c>
      <c r="AX352">
        <v>46.89</v>
      </c>
      <c r="AZ352" s="3">
        <v>41906</v>
      </c>
      <c r="BA352">
        <v>1327</v>
      </c>
      <c r="BC352" s="3">
        <v>41908</v>
      </c>
      <c r="BD352">
        <v>39.19</v>
      </c>
      <c r="BF352" s="3">
        <v>41908</v>
      </c>
      <c r="BG352">
        <v>61.86</v>
      </c>
      <c r="BI352" s="3">
        <v>41908</v>
      </c>
      <c r="BJ352">
        <v>30.58</v>
      </c>
      <c r="BL352" s="3">
        <v>41908</v>
      </c>
      <c r="BM352">
        <v>65</v>
      </c>
      <c r="BO352" s="3">
        <v>41900</v>
      </c>
      <c r="BP352">
        <v>3.0000000000000001E-3</v>
      </c>
      <c r="BR352" s="3">
        <v>41919</v>
      </c>
      <c r="BS352">
        <v>71.453199999999995</v>
      </c>
      <c r="BU352" s="3">
        <v>41892</v>
      </c>
      <c r="BV352">
        <v>1.2549000000000001</v>
      </c>
      <c r="BX352" s="3">
        <v>41892</v>
      </c>
      <c r="BY352">
        <v>0.7742</v>
      </c>
    </row>
    <row r="353" spans="1:77" x14ac:dyDescent="0.25">
      <c r="A353" s="3">
        <v>41907</v>
      </c>
      <c r="B353">
        <v>81.215000000000003</v>
      </c>
      <c r="D353" s="3">
        <v>41907</v>
      </c>
      <c r="E353">
        <v>118.28</v>
      </c>
      <c r="G353" s="3">
        <v>41905</v>
      </c>
      <c r="H353">
        <v>143.15</v>
      </c>
      <c r="J353" s="3">
        <v>41907</v>
      </c>
      <c r="K353">
        <v>165.97</v>
      </c>
      <c r="M353" s="3">
        <v>41907</v>
      </c>
      <c r="N353">
        <v>197.07499999999999</v>
      </c>
      <c r="P353" s="3">
        <v>41911</v>
      </c>
      <c r="Q353">
        <v>118.05</v>
      </c>
      <c r="S353" s="3">
        <v>41907</v>
      </c>
      <c r="T353">
        <v>133.73875000000001</v>
      </c>
      <c r="V353" s="3">
        <v>41911</v>
      </c>
      <c r="W353" s="9">
        <v>91.36</v>
      </c>
      <c r="X353" s="9"/>
      <c r="Y353" s="3">
        <v>41907</v>
      </c>
      <c r="Z353">
        <v>107.9</v>
      </c>
      <c r="AB353" s="3">
        <v>41911</v>
      </c>
      <c r="AC353" s="9">
        <v>112.91</v>
      </c>
      <c r="AD353" s="9"/>
      <c r="AE353" s="3">
        <v>41911</v>
      </c>
      <c r="AF353">
        <v>48.69</v>
      </c>
      <c r="AH353" s="3">
        <v>41901</v>
      </c>
      <c r="AI353">
        <v>198</v>
      </c>
      <c r="AK353" s="3">
        <v>41911</v>
      </c>
      <c r="AL353">
        <v>112.19</v>
      </c>
      <c r="AN353" s="3">
        <v>41901</v>
      </c>
      <c r="AO353">
        <v>15.63</v>
      </c>
      <c r="AQ353" s="3">
        <v>41901</v>
      </c>
      <c r="AR353">
        <v>22.015000000000001</v>
      </c>
      <c r="AT353" s="3">
        <v>41901</v>
      </c>
      <c r="AU353">
        <v>9.24</v>
      </c>
      <c r="AW353" s="3">
        <v>41911</v>
      </c>
      <c r="AX353">
        <v>45.95</v>
      </c>
      <c r="AZ353" s="3">
        <v>41907</v>
      </c>
      <c r="BA353">
        <v>1319.75</v>
      </c>
      <c r="BC353" s="3">
        <v>41911</v>
      </c>
      <c r="BD353">
        <v>38.270000000000003</v>
      </c>
      <c r="BF353" s="3">
        <v>41911</v>
      </c>
      <c r="BG353">
        <v>61.07</v>
      </c>
      <c r="BI353" s="3">
        <v>41911</v>
      </c>
      <c r="BJ353">
        <v>30.29</v>
      </c>
      <c r="BL353" s="3">
        <v>41911</v>
      </c>
      <c r="BM353">
        <v>64.010000000000005</v>
      </c>
      <c r="BO353" s="3">
        <v>41901</v>
      </c>
      <c r="BP353">
        <v>7.0000000000000001E-3</v>
      </c>
      <c r="BR353" s="3">
        <v>41920</v>
      </c>
      <c r="BS353">
        <v>71.130300000000005</v>
      </c>
      <c r="BU353" s="3">
        <v>41893</v>
      </c>
      <c r="BV353">
        <v>1.2579</v>
      </c>
      <c r="BX353" s="3">
        <v>41893</v>
      </c>
      <c r="BY353">
        <v>0.77370000000000005</v>
      </c>
    </row>
    <row r="354" spans="1:77" x14ac:dyDescent="0.25">
      <c r="A354" s="3">
        <v>41908</v>
      </c>
      <c r="B354">
        <v>81.424999999999997</v>
      </c>
      <c r="D354" s="3">
        <v>41908</v>
      </c>
      <c r="E354">
        <v>118.62</v>
      </c>
      <c r="G354" s="3">
        <v>41906</v>
      </c>
      <c r="H354">
        <v>143.13</v>
      </c>
      <c r="J354" s="3">
        <v>41908</v>
      </c>
      <c r="K354">
        <v>165.9</v>
      </c>
      <c r="M354" s="3">
        <v>41908</v>
      </c>
      <c r="N354">
        <v>197.095</v>
      </c>
      <c r="P354" s="3">
        <v>41912</v>
      </c>
      <c r="Q354">
        <v>118.22</v>
      </c>
      <c r="S354" s="3">
        <v>41908</v>
      </c>
      <c r="T354">
        <v>133.72624999999999</v>
      </c>
      <c r="V354" s="3">
        <v>41912</v>
      </c>
      <c r="W354" s="9">
        <v>91.95</v>
      </c>
      <c r="X354" s="9"/>
      <c r="Y354" s="3">
        <v>41908</v>
      </c>
      <c r="Z354">
        <v>107.625</v>
      </c>
      <c r="AB354" s="3">
        <v>41912</v>
      </c>
      <c r="AC354" s="9">
        <v>112.85</v>
      </c>
      <c r="AD354" s="9"/>
      <c r="AE354" s="3">
        <v>41912</v>
      </c>
      <c r="AF354">
        <v>48.55</v>
      </c>
      <c r="AH354" s="3">
        <v>41904</v>
      </c>
      <c r="AI354">
        <v>198.46</v>
      </c>
      <c r="AK354" s="3">
        <v>41912</v>
      </c>
      <c r="AL354">
        <v>112.07</v>
      </c>
      <c r="AN354" s="3">
        <v>41904</v>
      </c>
      <c r="AO354">
        <v>15.515000000000001</v>
      </c>
      <c r="AQ354" s="3">
        <v>41904</v>
      </c>
      <c r="AR354">
        <v>21.895</v>
      </c>
      <c r="AT354" s="3">
        <v>41904</v>
      </c>
      <c r="AU354">
        <v>9.2449999999999992</v>
      </c>
      <c r="AW354" s="3">
        <v>41912</v>
      </c>
      <c r="AX354">
        <v>46.07</v>
      </c>
      <c r="AZ354" s="3">
        <v>41908</v>
      </c>
      <c r="BA354">
        <v>1328</v>
      </c>
      <c r="BC354" s="3">
        <v>41912</v>
      </c>
      <c r="BD354">
        <v>38.28</v>
      </c>
      <c r="BF354" s="3">
        <v>41912</v>
      </c>
      <c r="BG354">
        <v>60.51</v>
      </c>
      <c r="BI354" s="3">
        <v>41912</v>
      </c>
      <c r="BJ354">
        <v>30.28</v>
      </c>
      <c r="BL354" s="3">
        <v>41912</v>
      </c>
      <c r="BM354">
        <v>64.14</v>
      </c>
      <c r="BO354" s="3">
        <v>41904</v>
      </c>
      <c r="BP354">
        <v>2E-3</v>
      </c>
      <c r="BR354" s="3">
        <v>41921</v>
      </c>
      <c r="BS354">
        <v>70.984800000000007</v>
      </c>
      <c r="BU354" s="3">
        <v>41894</v>
      </c>
      <c r="BV354">
        <v>1.2549000000000001</v>
      </c>
      <c r="BX354" s="3">
        <v>41894</v>
      </c>
      <c r="BY354">
        <v>0.77149999999999996</v>
      </c>
    </row>
    <row r="355" spans="1:77" x14ac:dyDescent="0.25">
      <c r="A355" s="3">
        <v>41911</v>
      </c>
      <c r="B355">
        <v>81.444999999999993</v>
      </c>
      <c r="D355" s="3">
        <v>41911</v>
      </c>
      <c r="E355">
        <v>118.905</v>
      </c>
      <c r="G355" s="3">
        <v>41907</v>
      </c>
      <c r="H355">
        <v>143.15</v>
      </c>
      <c r="J355" s="3">
        <v>41911</v>
      </c>
      <c r="K355">
        <v>165.81</v>
      </c>
      <c r="M355" s="3">
        <v>41911</v>
      </c>
      <c r="N355">
        <v>197.005</v>
      </c>
      <c r="P355" s="3">
        <v>41913</v>
      </c>
      <c r="Q355">
        <v>118.6</v>
      </c>
      <c r="S355" s="3">
        <v>41911</v>
      </c>
      <c r="T355">
        <v>133.70875000000001</v>
      </c>
      <c r="V355" s="3">
        <v>41913</v>
      </c>
      <c r="W355" s="9">
        <v>91.66</v>
      </c>
      <c r="X355" s="9"/>
      <c r="Y355" s="3">
        <v>41911</v>
      </c>
      <c r="Z355">
        <v>107.16</v>
      </c>
      <c r="AB355" s="3">
        <v>41913</v>
      </c>
      <c r="AC355" s="9">
        <v>113.13</v>
      </c>
      <c r="AD355" s="9"/>
      <c r="AE355" s="3">
        <v>41913</v>
      </c>
      <c r="AF355">
        <v>48.29</v>
      </c>
      <c r="AH355" s="3">
        <v>41905</v>
      </c>
      <c r="AI355">
        <v>198.68</v>
      </c>
      <c r="AK355" s="3">
        <v>41913</v>
      </c>
      <c r="AL355">
        <v>112.87</v>
      </c>
      <c r="AN355" s="3">
        <v>41905</v>
      </c>
      <c r="AO355">
        <v>15.423</v>
      </c>
      <c r="AQ355" s="3">
        <v>41905</v>
      </c>
      <c r="AR355">
        <v>21.614999999999998</v>
      </c>
      <c r="AT355" s="3">
        <v>41905</v>
      </c>
      <c r="AU355">
        <v>9.19</v>
      </c>
      <c r="AW355" s="3">
        <v>41913</v>
      </c>
      <c r="AX355">
        <v>45.94</v>
      </c>
      <c r="AZ355" s="3">
        <v>41911</v>
      </c>
      <c r="BA355">
        <v>1293</v>
      </c>
      <c r="BC355" s="3">
        <v>41913</v>
      </c>
      <c r="BD355">
        <v>37.46</v>
      </c>
      <c r="BF355" s="3">
        <v>41913</v>
      </c>
      <c r="BG355">
        <v>58.93</v>
      </c>
      <c r="BI355" s="3">
        <v>41913</v>
      </c>
      <c r="BJ355">
        <v>30</v>
      </c>
      <c r="BL355" s="3">
        <v>41913</v>
      </c>
      <c r="BM355">
        <v>63.24</v>
      </c>
      <c r="BO355" s="3">
        <v>41905</v>
      </c>
      <c r="BP355">
        <v>1.4999999999999999E-2</v>
      </c>
      <c r="BR355" s="3">
        <v>41922</v>
      </c>
      <c r="BS355">
        <v>71.471100000000007</v>
      </c>
      <c r="BU355" s="3">
        <v>41897</v>
      </c>
      <c r="BV355">
        <v>1.2544999999999999</v>
      </c>
      <c r="BX355" s="3">
        <v>41897</v>
      </c>
      <c r="BY355">
        <v>0.77280000000000004</v>
      </c>
    </row>
    <row r="356" spans="1:77" x14ac:dyDescent="0.25">
      <c r="A356" s="3">
        <v>41912</v>
      </c>
      <c r="B356">
        <v>81.584999999999994</v>
      </c>
      <c r="D356" s="3">
        <v>41912</v>
      </c>
      <c r="E356">
        <v>119.145</v>
      </c>
      <c r="G356" s="3">
        <v>41908</v>
      </c>
      <c r="H356">
        <v>143.13999999999999</v>
      </c>
      <c r="J356" s="3">
        <v>41912</v>
      </c>
      <c r="K356">
        <v>166</v>
      </c>
      <c r="M356" s="3">
        <v>41912</v>
      </c>
      <c r="N356">
        <v>197.405</v>
      </c>
      <c r="P356" s="3">
        <v>41914</v>
      </c>
      <c r="Q356">
        <v>118.59</v>
      </c>
      <c r="S356" s="3">
        <v>41912</v>
      </c>
      <c r="T356">
        <v>133.78749999999999</v>
      </c>
      <c r="V356" s="3">
        <v>41914</v>
      </c>
      <c r="W356" s="9">
        <v>91.84</v>
      </c>
      <c r="X356" s="9"/>
      <c r="Y356" s="3">
        <v>41912</v>
      </c>
      <c r="Z356">
        <v>107.33</v>
      </c>
      <c r="AB356" s="3">
        <v>41914</v>
      </c>
      <c r="AC356" s="9">
        <v>112.72</v>
      </c>
      <c r="AD356" s="9"/>
      <c r="AE356" s="3">
        <v>41914</v>
      </c>
      <c r="AF356">
        <v>48.36</v>
      </c>
      <c r="AH356" s="3">
        <v>41906</v>
      </c>
      <c r="AI356">
        <v>198.59</v>
      </c>
      <c r="AK356" s="3">
        <v>41914</v>
      </c>
      <c r="AL356">
        <v>112.59</v>
      </c>
      <c r="AN356" s="3">
        <v>41906</v>
      </c>
      <c r="AO356">
        <v>15.529</v>
      </c>
      <c r="AQ356" s="3">
        <v>41906</v>
      </c>
      <c r="AR356">
        <v>21.765000000000001</v>
      </c>
      <c r="AT356" s="3">
        <v>41906</v>
      </c>
      <c r="AU356">
        <v>9.31</v>
      </c>
      <c r="AW356" s="3">
        <v>41914</v>
      </c>
      <c r="AX356">
        <v>46.13</v>
      </c>
      <c r="AZ356" s="3">
        <v>41912</v>
      </c>
      <c r="BA356">
        <v>1287.25</v>
      </c>
      <c r="BC356" s="3">
        <v>41914</v>
      </c>
      <c r="BD356">
        <v>37.47</v>
      </c>
      <c r="BF356" s="3">
        <v>41914</v>
      </c>
      <c r="BG356">
        <v>58.71</v>
      </c>
      <c r="BI356" s="3">
        <v>41914</v>
      </c>
      <c r="BJ356">
        <v>30.114999999999998</v>
      </c>
      <c r="BL356" s="3">
        <v>41914</v>
      </c>
      <c r="BM356">
        <v>63.87</v>
      </c>
      <c r="BO356" s="3">
        <v>41906</v>
      </c>
      <c r="BP356">
        <v>2.1999999999999999E-2</v>
      </c>
      <c r="BR356" s="3">
        <v>41926</v>
      </c>
      <c r="BS356">
        <v>71.238699999999994</v>
      </c>
      <c r="BU356" s="3">
        <v>41898</v>
      </c>
      <c r="BV356">
        <v>1.2557</v>
      </c>
      <c r="BX356" s="3">
        <v>41898</v>
      </c>
      <c r="BY356">
        <v>0.77170000000000005</v>
      </c>
    </row>
    <row r="357" spans="1:77" x14ac:dyDescent="0.25">
      <c r="A357" s="3">
        <v>41913</v>
      </c>
      <c r="B357">
        <v>81.745000000000005</v>
      </c>
      <c r="D357" s="3">
        <v>41913</v>
      </c>
      <c r="E357">
        <v>119.92</v>
      </c>
      <c r="G357" s="3">
        <v>41911</v>
      </c>
      <c r="H357">
        <v>143.11000000000001</v>
      </c>
      <c r="J357" s="3">
        <v>41913</v>
      </c>
      <c r="K357">
        <v>166.21</v>
      </c>
      <c r="M357" s="3">
        <v>41913</v>
      </c>
      <c r="N357">
        <v>198.14500000000001</v>
      </c>
      <c r="P357" s="3">
        <v>41915</v>
      </c>
      <c r="Q357">
        <v>118.93</v>
      </c>
      <c r="S357" s="3">
        <v>41913</v>
      </c>
      <c r="T357">
        <v>133.97749999999999</v>
      </c>
      <c r="V357" s="3">
        <v>41915</v>
      </c>
      <c r="W357" s="9">
        <v>92.15</v>
      </c>
      <c r="X357" s="9"/>
      <c r="Y357" s="3">
        <v>41913</v>
      </c>
      <c r="Z357">
        <v>107.55</v>
      </c>
      <c r="AB357" s="3">
        <v>41915</v>
      </c>
      <c r="AC357" s="9">
        <v>112.87</v>
      </c>
      <c r="AD357" s="9"/>
      <c r="AE357" s="3">
        <v>41915</v>
      </c>
      <c r="AF357">
        <v>48.35</v>
      </c>
      <c r="AH357" s="3">
        <v>41907</v>
      </c>
      <c r="AI357">
        <v>198.83</v>
      </c>
      <c r="AK357" s="3">
        <v>41915</v>
      </c>
      <c r="AL357">
        <v>112.41</v>
      </c>
      <c r="AN357" s="3">
        <v>41907</v>
      </c>
      <c r="AO357">
        <v>15.455</v>
      </c>
      <c r="AQ357" s="3">
        <v>41907</v>
      </c>
      <c r="AR357">
        <v>21.57</v>
      </c>
      <c r="AT357" s="3">
        <v>41907</v>
      </c>
      <c r="AU357">
        <v>9.32</v>
      </c>
      <c r="AW357" s="3">
        <v>41915</v>
      </c>
      <c r="AX357">
        <v>46.17</v>
      </c>
      <c r="AZ357" s="3">
        <v>41913</v>
      </c>
      <c r="BA357">
        <v>1266.25</v>
      </c>
      <c r="BC357" s="3">
        <v>41915</v>
      </c>
      <c r="BD357">
        <v>38.08</v>
      </c>
      <c r="BF357" s="3">
        <v>41915</v>
      </c>
      <c r="BG357">
        <v>58.86</v>
      </c>
      <c r="BI357" s="3">
        <v>41915</v>
      </c>
      <c r="BJ357">
        <v>30.35</v>
      </c>
      <c r="BL357" s="3">
        <v>41915</v>
      </c>
      <c r="BM357">
        <v>64.06</v>
      </c>
      <c r="BO357" s="3">
        <v>41907</v>
      </c>
      <c r="BP357">
        <v>-3.0000000000000001E-3</v>
      </c>
      <c r="BR357" s="3">
        <v>41927</v>
      </c>
      <c r="BS357">
        <v>70.725899999999996</v>
      </c>
      <c r="BU357" s="3">
        <v>41899</v>
      </c>
      <c r="BV357">
        <v>1.2652999999999999</v>
      </c>
      <c r="BX357" s="3">
        <v>41899</v>
      </c>
      <c r="BY357">
        <v>0.77729999999999999</v>
      </c>
    </row>
    <row r="358" spans="1:77" x14ac:dyDescent="0.25">
      <c r="A358" s="3">
        <v>41914</v>
      </c>
      <c r="B358">
        <v>82.2</v>
      </c>
      <c r="D358" s="3">
        <v>41914</v>
      </c>
      <c r="E358">
        <v>120.715</v>
      </c>
      <c r="G358" s="3">
        <v>41912</v>
      </c>
      <c r="H358">
        <v>143.16</v>
      </c>
      <c r="J358" s="3">
        <v>41914</v>
      </c>
      <c r="K358">
        <v>166.07</v>
      </c>
      <c r="M358" s="3">
        <v>41914</v>
      </c>
      <c r="N358">
        <v>197.82499999999999</v>
      </c>
      <c r="P358" s="3">
        <v>41918</v>
      </c>
      <c r="Q358">
        <v>118.99</v>
      </c>
      <c r="S358" s="3">
        <v>41914</v>
      </c>
      <c r="T358">
        <v>133.89125000000001</v>
      </c>
      <c r="V358" s="3">
        <v>41918</v>
      </c>
      <c r="W358" s="9">
        <v>92.25</v>
      </c>
      <c r="X358" s="9"/>
      <c r="Y358" s="3">
        <v>41914</v>
      </c>
      <c r="Z358">
        <v>107.5</v>
      </c>
      <c r="AB358" s="3">
        <v>41918</v>
      </c>
      <c r="AC358" s="9">
        <v>113.1</v>
      </c>
      <c r="AD358" s="9"/>
      <c r="AE358" s="3">
        <v>41918</v>
      </c>
      <c r="AF358">
        <v>48.7</v>
      </c>
      <c r="AH358" s="3">
        <v>41908</v>
      </c>
      <c r="AI358">
        <v>199.07</v>
      </c>
      <c r="AK358" s="3">
        <v>41918</v>
      </c>
      <c r="AL358">
        <v>112.51</v>
      </c>
      <c r="AN358" s="3">
        <v>41908</v>
      </c>
      <c r="AO358">
        <v>15.462999999999999</v>
      </c>
      <c r="AQ358" s="3">
        <v>41908</v>
      </c>
      <c r="AR358">
        <v>21.614999999999998</v>
      </c>
      <c r="AT358" s="3">
        <v>41908</v>
      </c>
      <c r="AU358">
        <v>9.4149999999999991</v>
      </c>
      <c r="AW358" s="3">
        <v>41918</v>
      </c>
      <c r="AX358">
        <v>46.57</v>
      </c>
      <c r="AZ358" s="3">
        <v>41914</v>
      </c>
      <c r="BA358">
        <v>1252.75</v>
      </c>
      <c r="BC358" s="3">
        <v>41918</v>
      </c>
      <c r="BD358">
        <v>38.630000000000003</v>
      </c>
      <c r="BF358" s="3">
        <v>41918</v>
      </c>
      <c r="BG358">
        <v>58.77</v>
      </c>
      <c r="BI358" s="3">
        <v>41918</v>
      </c>
      <c r="BJ358">
        <v>30.62</v>
      </c>
      <c r="BL358" s="3">
        <v>41918</v>
      </c>
      <c r="BM358">
        <v>65.489999999999995</v>
      </c>
      <c r="BO358" s="3">
        <v>41908</v>
      </c>
      <c r="BP358">
        <v>-1.7000000000000001E-2</v>
      </c>
      <c r="BR358" s="3">
        <v>41928</v>
      </c>
      <c r="BS358">
        <v>70.610200000000006</v>
      </c>
      <c r="BU358" s="3">
        <v>41900</v>
      </c>
      <c r="BV358">
        <v>1.2688999999999999</v>
      </c>
      <c r="BX358" s="3">
        <v>41900</v>
      </c>
      <c r="BY358">
        <v>0.77390000000000003</v>
      </c>
    </row>
    <row r="359" spans="1:77" x14ac:dyDescent="0.25">
      <c r="A359" s="3">
        <v>41915</v>
      </c>
      <c r="B359">
        <v>82.87</v>
      </c>
      <c r="D359" s="3">
        <v>41915</v>
      </c>
      <c r="E359">
        <v>121.345</v>
      </c>
      <c r="G359" s="3">
        <v>41913</v>
      </c>
      <c r="H359">
        <v>143.19999999999999</v>
      </c>
      <c r="J359" s="3">
        <v>41915</v>
      </c>
      <c r="K359">
        <v>166.02</v>
      </c>
      <c r="M359" s="3">
        <v>41915</v>
      </c>
      <c r="N359">
        <v>197.745</v>
      </c>
      <c r="P359" s="3">
        <v>41919</v>
      </c>
      <c r="Q359">
        <v>119.42</v>
      </c>
      <c r="S359" s="3">
        <v>41915</v>
      </c>
      <c r="T359">
        <v>133.79374999999999</v>
      </c>
      <c r="V359" s="3">
        <v>41919</v>
      </c>
      <c r="W359" s="9">
        <v>91.9</v>
      </c>
      <c r="X359" s="9"/>
      <c r="Y359" s="3">
        <v>41915</v>
      </c>
      <c r="Z359">
        <v>107.58499999999999</v>
      </c>
      <c r="AB359" s="3">
        <v>41919</v>
      </c>
      <c r="AC359" s="9">
        <v>113.11</v>
      </c>
      <c r="AD359" s="9"/>
      <c r="AE359" s="3">
        <v>41919</v>
      </c>
      <c r="AF359">
        <v>48.8</v>
      </c>
      <c r="AH359" s="3">
        <v>41911</v>
      </c>
      <c r="AI359">
        <v>199.03</v>
      </c>
      <c r="AK359" s="3">
        <v>41919</v>
      </c>
      <c r="AL359">
        <v>112.98</v>
      </c>
      <c r="AN359" s="3">
        <v>41911</v>
      </c>
      <c r="AO359">
        <v>15.516999999999999</v>
      </c>
      <c r="AQ359" s="3">
        <v>41911</v>
      </c>
      <c r="AR359">
        <v>21.55</v>
      </c>
      <c r="AT359" s="3">
        <v>41911</v>
      </c>
      <c r="AU359">
        <v>9.35</v>
      </c>
      <c r="AW359" s="3">
        <v>41919</v>
      </c>
      <c r="AX359">
        <v>46.15</v>
      </c>
      <c r="AZ359" s="3">
        <v>41915</v>
      </c>
      <c r="BA359">
        <v>1277.75</v>
      </c>
      <c r="BC359" s="3">
        <v>41919</v>
      </c>
      <c r="BD359">
        <v>38.299999999999997</v>
      </c>
      <c r="BF359" s="3">
        <v>41919</v>
      </c>
      <c r="BG359">
        <v>58.24</v>
      </c>
      <c r="BI359" s="3">
        <v>41919</v>
      </c>
      <c r="BJ359">
        <v>29.89</v>
      </c>
      <c r="BL359" s="3">
        <v>41919</v>
      </c>
      <c r="BM359">
        <v>64.38</v>
      </c>
      <c r="BO359" s="3">
        <v>41911</v>
      </c>
      <c r="BP359">
        <v>-2.1999999999999999E-2</v>
      </c>
      <c r="BR359" s="3">
        <v>41929</v>
      </c>
      <c r="BS359">
        <v>70.683099999999996</v>
      </c>
      <c r="BU359" s="3">
        <v>41901</v>
      </c>
      <c r="BV359">
        <v>1.2696000000000001</v>
      </c>
      <c r="BX359" s="3">
        <v>41901</v>
      </c>
      <c r="BY359">
        <v>0.77939999999999998</v>
      </c>
    </row>
    <row r="360" spans="1:77" x14ac:dyDescent="0.25">
      <c r="A360" s="3">
        <v>41918</v>
      </c>
      <c r="B360">
        <v>82.724999999999994</v>
      </c>
      <c r="D360" s="3">
        <v>41918</v>
      </c>
      <c r="E360">
        <v>121.355</v>
      </c>
      <c r="G360" s="3">
        <v>41914</v>
      </c>
      <c r="H360">
        <v>143.15</v>
      </c>
      <c r="J360" s="3">
        <v>41918</v>
      </c>
      <c r="K360">
        <v>165.96</v>
      </c>
      <c r="M360" s="3">
        <v>41918</v>
      </c>
      <c r="N360">
        <v>197.72499999999999</v>
      </c>
      <c r="P360" s="3">
        <v>41920</v>
      </c>
      <c r="Q360">
        <v>120.03</v>
      </c>
      <c r="S360" s="3">
        <v>41918</v>
      </c>
      <c r="T360">
        <v>133.89750000000001</v>
      </c>
      <c r="V360" s="3">
        <v>41920</v>
      </c>
      <c r="W360" s="9">
        <v>92.34</v>
      </c>
      <c r="X360" s="9"/>
      <c r="Y360" s="3">
        <v>41918</v>
      </c>
      <c r="Z360">
        <v>107.67</v>
      </c>
      <c r="AB360" s="3">
        <v>41920</v>
      </c>
      <c r="AC360" s="9">
        <v>113.56</v>
      </c>
      <c r="AD360" s="9"/>
      <c r="AE360" s="3">
        <v>41920</v>
      </c>
      <c r="AF360">
        <v>48.91</v>
      </c>
      <c r="AH360" s="3">
        <v>41912</v>
      </c>
      <c r="AI360">
        <v>199.55</v>
      </c>
      <c r="AK360" s="3">
        <v>41920</v>
      </c>
      <c r="AL360">
        <v>113.6</v>
      </c>
      <c r="AN360" s="3">
        <v>41912</v>
      </c>
      <c r="AO360">
        <v>15.67</v>
      </c>
      <c r="AQ360" s="3">
        <v>41912</v>
      </c>
      <c r="AR360">
        <v>21.67</v>
      </c>
      <c r="AT360" s="3">
        <v>41912</v>
      </c>
      <c r="AU360">
        <v>9.3650000000000002</v>
      </c>
      <c r="AW360" s="3">
        <v>41920</v>
      </c>
      <c r="AX360">
        <v>46.99</v>
      </c>
      <c r="AZ360" s="3">
        <v>41918</v>
      </c>
      <c r="BA360">
        <v>1361.5</v>
      </c>
      <c r="BC360" s="3">
        <v>41920</v>
      </c>
      <c r="BD360">
        <v>39.020000000000003</v>
      </c>
      <c r="BF360" s="3">
        <v>41920</v>
      </c>
      <c r="BG360">
        <v>58.56</v>
      </c>
      <c r="BI360" s="3">
        <v>41920</v>
      </c>
      <c r="BJ360">
        <v>30.5</v>
      </c>
      <c r="BL360" s="3">
        <v>41920</v>
      </c>
      <c r="BM360">
        <v>66.05</v>
      </c>
      <c r="BO360" s="3">
        <v>41912</v>
      </c>
      <c r="BP360">
        <v>0.19700000000000001</v>
      </c>
      <c r="BR360" s="3">
        <v>41932</v>
      </c>
      <c r="BS360">
        <v>70.611999999999995</v>
      </c>
      <c r="BU360" s="3">
        <v>41904</v>
      </c>
      <c r="BV360">
        <v>1.2732999999999999</v>
      </c>
      <c r="BX360" s="3">
        <v>41904</v>
      </c>
      <c r="BY360">
        <v>0.77829999999999999</v>
      </c>
    </row>
    <row r="361" spans="1:77" x14ac:dyDescent="0.25">
      <c r="A361" s="3">
        <v>41919</v>
      </c>
      <c r="B361">
        <v>82.42</v>
      </c>
      <c r="D361" s="3">
        <v>41919</v>
      </c>
      <c r="E361">
        <v>121.44499999999999</v>
      </c>
      <c r="G361" s="3">
        <v>41918</v>
      </c>
      <c r="H361">
        <v>143.12</v>
      </c>
      <c r="J361" s="3">
        <v>41919</v>
      </c>
      <c r="K361">
        <v>165.9</v>
      </c>
      <c r="M361" s="3">
        <v>41919</v>
      </c>
      <c r="N361">
        <v>197.63</v>
      </c>
      <c r="P361" s="3">
        <v>41921</v>
      </c>
      <c r="Q361">
        <v>119.53</v>
      </c>
      <c r="S361" s="3">
        <v>41919</v>
      </c>
      <c r="T361">
        <v>133.93375</v>
      </c>
      <c r="V361" s="3">
        <v>41921</v>
      </c>
      <c r="W361" s="9">
        <v>91.36</v>
      </c>
      <c r="X361" s="9"/>
      <c r="Y361" s="3">
        <v>41919</v>
      </c>
      <c r="Z361">
        <v>107.51</v>
      </c>
      <c r="AB361" s="3">
        <v>41921</v>
      </c>
      <c r="AC361" s="9">
        <v>113.55</v>
      </c>
      <c r="AD361" s="9"/>
      <c r="AE361" s="3">
        <v>41921</v>
      </c>
      <c r="AF361">
        <v>48.85</v>
      </c>
      <c r="AH361" s="3">
        <v>41913</v>
      </c>
      <c r="AI361">
        <v>199.39</v>
      </c>
      <c r="AK361" s="3">
        <v>41921</v>
      </c>
      <c r="AL361">
        <v>113.48</v>
      </c>
      <c r="AN361" s="3">
        <v>41913</v>
      </c>
      <c r="AO361">
        <v>15.497</v>
      </c>
      <c r="AQ361" s="3">
        <v>41913</v>
      </c>
      <c r="AR361">
        <v>21.49</v>
      </c>
      <c r="AT361" s="3">
        <v>41913</v>
      </c>
      <c r="AU361">
        <v>9.25</v>
      </c>
      <c r="AW361" s="3">
        <v>41921</v>
      </c>
      <c r="AX361">
        <v>46.29</v>
      </c>
      <c r="AZ361" s="3">
        <v>41919</v>
      </c>
      <c r="BA361">
        <v>1355.75</v>
      </c>
      <c r="BC361" s="3">
        <v>41921</v>
      </c>
      <c r="BD361">
        <v>38.380000000000003</v>
      </c>
      <c r="BF361" s="3">
        <v>41921</v>
      </c>
      <c r="BG361">
        <v>57.61</v>
      </c>
      <c r="BI361" s="3">
        <v>41921</v>
      </c>
      <c r="BJ361">
        <v>30.26</v>
      </c>
      <c r="BL361" s="3">
        <v>41921</v>
      </c>
      <c r="BM361">
        <v>64.13</v>
      </c>
      <c r="BO361" s="3">
        <v>41913</v>
      </c>
      <c r="BP361">
        <v>-3.2000000000000001E-2</v>
      </c>
      <c r="BR361" s="3">
        <v>41933</v>
      </c>
      <c r="BS361">
        <v>70.896299999999997</v>
      </c>
      <c r="BU361" s="3">
        <v>41905</v>
      </c>
      <c r="BV361">
        <v>1.2757000000000001</v>
      </c>
      <c r="BX361" s="3">
        <v>41905</v>
      </c>
      <c r="BY361">
        <v>0.77849999999999997</v>
      </c>
    </row>
    <row r="362" spans="1:77" x14ac:dyDescent="0.25">
      <c r="A362" s="3">
        <v>41920</v>
      </c>
      <c r="B362">
        <v>82.515000000000001</v>
      </c>
      <c r="D362" s="3">
        <v>41920</v>
      </c>
      <c r="E362">
        <v>121.80500000000001</v>
      </c>
      <c r="G362" s="3">
        <v>41919</v>
      </c>
      <c r="H362">
        <v>143.07</v>
      </c>
      <c r="J362" s="3">
        <v>41920</v>
      </c>
      <c r="K362">
        <v>165.91</v>
      </c>
      <c r="M362" s="3">
        <v>41920</v>
      </c>
      <c r="N362">
        <v>197.83</v>
      </c>
      <c r="P362" s="3">
        <v>41922</v>
      </c>
      <c r="Q362">
        <v>119.63</v>
      </c>
      <c r="S362" s="3">
        <v>41920</v>
      </c>
      <c r="T362">
        <v>133.98500000000001</v>
      </c>
      <c r="V362" s="3">
        <v>41922</v>
      </c>
      <c r="W362" s="9">
        <v>90.62</v>
      </c>
      <c r="X362" s="9"/>
      <c r="Y362" s="3">
        <v>41920</v>
      </c>
      <c r="Z362">
        <v>107.24</v>
      </c>
      <c r="AB362" s="3">
        <v>41922</v>
      </c>
      <c r="AC362" s="9">
        <v>113.21</v>
      </c>
      <c r="AD362" s="9"/>
      <c r="AE362" s="3">
        <v>41922</v>
      </c>
      <c r="AF362">
        <v>48.77</v>
      </c>
      <c r="AH362" s="3">
        <v>41914</v>
      </c>
      <c r="AI362">
        <v>198.88</v>
      </c>
      <c r="AK362" s="3">
        <v>41922</v>
      </c>
      <c r="AL362">
        <v>113.79</v>
      </c>
      <c r="AN362" s="3">
        <v>41914</v>
      </c>
      <c r="AO362">
        <v>15.24</v>
      </c>
      <c r="AQ362" s="3">
        <v>41914</v>
      </c>
      <c r="AR362">
        <v>20.975000000000001</v>
      </c>
      <c r="AT362" s="3">
        <v>41914</v>
      </c>
      <c r="AU362">
        <v>8.9550000000000001</v>
      </c>
      <c r="AW362" s="3">
        <v>41922</v>
      </c>
      <c r="AX362">
        <v>45.24</v>
      </c>
      <c r="AZ362" s="3">
        <v>41920</v>
      </c>
      <c r="BA362">
        <v>1328.75</v>
      </c>
      <c r="BC362" s="3">
        <v>41922</v>
      </c>
      <c r="BD362">
        <v>37.71</v>
      </c>
      <c r="BF362" s="3">
        <v>41922</v>
      </c>
      <c r="BG362">
        <v>56.47</v>
      </c>
      <c r="BI362" s="3">
        <v>41922</v>
      </c>
      <c r="BJ362">
        <v>29.88</v>
      </c>
      <c r="BL362" s="3">
        <v>41922</v>
      </c>
      <c r="BM362">
        <v>62.49</v>
      </c>
      <c r="BO362" s="3">
        <v>41914</v>
      </c>
      <c r="BP362">
        <v>-3.3000000000000002E-2</v>
      </c>
      <c r="BR362" s="3">
        <v>41934</v>
      </c>
      <c r="BS362">
        <v>71.249399999999994</v>
      </c>
      <c r="BU362" s="3">
        <v>41906</v>
      </c>
      <c r="BV362">
        <v>1.2783</v>
      </c>
      <c r="BX362" s="3">
        <v>41906</v>
      </c>
      <c r="BY362">
        <v>0.78249999999999997</v>
      </c>
    </row>
    <row r="363" spans="1:77" x14ac:dyDescent="0.25">
      <c r="A363" s="3">
        <v>41921</v>
      </c>
      <c r="B363">
        <v>82.194999999999993</v>
      </c>
      <c r="D363" s="3">
        <v>41921</v>
      </c>
      <c r="E363">
        <v>121.42</v>
      </c>
      <c r="G363" s="3">
        <v>41920</v>
      </c>
      <c r="H363">
        <v>143.03</v>
      </c>
      <c r="J363" s="3">
        <v>41921</v>
      </c>
      <c r="K363">
        <v>165.96</v>
      </c>
      <c r="M363" s="3">
        <v>41921</v>
      </c>
      <c r="N363">
        <v>198.07499999999999</v>
      </c>
      <c r="P363" s="3">
        <v>41925</v>
      </c>
      <c r="Q363">
        <v>119.94</v>
      </c>
      <c r="S363" s="3">
        <v>41921</v>
      </c>
      <c r="T363">
        <v>134</v>
      </c>
      <c r="V363" s="3">
        <v>41925</v>
      </c>
      <c r="W363" s="9">
        <v>90.17</v>
      </c>
      <c r="X363" s="9"/>
      <c r="Y363" s="3">
        <v>41921</v>
      </c>
      <c r="Z363">
        <v>107.35</v>
      </c>
      <c r="AB363" s="3">
        <v>41925</v>
      </c>
      <c r="AC363" s="9">
        <v>113.06</v>
      </c>
      <c r="AD363" s="9"/>
      <c r="AE363" s="3">
        <v>41925</v>
      </c>
      <c r="AF363">
        <v>48.99</v>
      </c>
      <c r="AH363" s="3">
        <v>41915</v>
      </c>
      <c r="AI363">
        <v>198.47</v>
      </c>
      <c r="AK363" s="3">
        <v>41925</v>
      </c>
      <c r="AL363">
        <v>114.32</v>
      </c>
      <c r="AN363" s="3">
        <v>41915</v>
      </c>
      <c r="AO363">
        <v>15.644</v>
      </c>
      <c r="AQ363" s="3">
        <v>41915</v>
      </c>
      <c r="AR363">
        <v>21.2</v>
      </c>
      <c r="AT363" s="3">
        <v>41915</v>
      </c>
      <c r="AU363">
        <v>9.2149999999999999</v>
      </c>
      <c r="AW363" s="3">
        <v>41925</v>
      </c>
      <c r="AX363">
        <v>45.58</v>
      </c>
      <c r="AZ363" s="3">
        <v>41921</v>
      </c>
      <c r="BA363">
        <v>1349.25</v>
      </c>
      <c r="BC363" s="3">
        <v>41925</v>
      </c>
      <c r="BD363">
        <v>38.048999999999999</v>
      </c>
      <c r="BF363" s="3">
        <v>41925</v>
      </c>
      <c r="BG363">
        <v>56.98</v>
      </c>
      <c r="BI363" s="3">
        <v>41925</v>
      </c>
      <c r="BJ363">
        <v>30.15</v>
      </c>
      <c r="BL363" s="3">
        <v>41925</v>
      </c>
      <c r="BM363">
        <v>63.46</v>
      </c>
      <c r="BO363" s="3">
        <v>41915</v>
      </c>
      <c r="BP363">
        <v>-4.4999999999999998E-2</v>
      </c>
      <c r="BR363" s="3">
        <v>41935</v>
      </c>
      <c r="BS363">
        <v>71.352099999999993</v>
      </c>
      <c r="BU363" s="3">
        <v>41907</v>
      </c>
      <c r="BV363">
        <v>1.2797000000000001</v>
      </c>
      <c r="BX363" s="3">
        <v>41907</v>
      </c>
      <c r="BY363">
        <v>0.78439999999999999</v>
      </c>
    </row>
    <row r="364" spans="1:77" x14ac:dyDescent="0.25">
      <c r="A364" s="3">
        <v>41922</v>
      </c>
      <c r="B364">
        <v>82.72</v>
      </c>
      <c r="D364" s="3">
        <v>41922</v>
      </c>
      <c r="E364">
        <v>122.39</v>
      </c>
      <c r="G364" s="3">
        <v>41921</v>
      </c>
      <c r="H364">
        <v>143.02000000000001</v>
      </c>
      <c r="J364" s="3">
        <v>41922</v>
      </c>
      <c r="K364">
        <v>165.97</v>
      </c>
      <c r="M364" s="3">
        <v>41922</v>
      </c>
      <c r="N364">
        <v>198.07</v>
      </c>
      <c r="P364" s="3">
        <v>41926</v>
      </c>
      <c r="Q364">
        <v>120.21</v>
      </c>
      <c r="S364" s="3">
        <v>41922</v>
      </c>
      <c r="T364">
        <v>134.02875</v>
      </c>
      <c r="V364" s="3">
        <v>41926</v>
      </c>
      <c r="W364" s="9">
        <v>90.47</v>
      </c>
      <c r="X364" s="9"/>
      <c r="Y364" s="3">
        <v>41922</v>
      </c>
      <c r="Z364">
        <v>106.87</v>
      </c>
      <c r="AB364" s="3">
        <v>41926</v>
      </c>
      <c r="AC364" s="9">
        <v>113.34</v>
      </c>
      <c r="AD364" s="9"/>
      <c r="AE364" s="3">
        <v>41926</v>
      </c>
      <c r="AF364">
        <v>48.91</v>
      </c>
      <c r="AH364" s="3">
        <v>41918</v>
      </c>
      <c r="AI364">
        <v>198.25</v>
      </c>
      <c r="AK364" s="3">
        <v>41926</v>
      </c>
      <c r="AL364">
        <v>114.05</v>
      </c>
      <c r="AN364" s="3">
        <v>41918</v>
      </c>
      <c r="AO364">
        <v>15.622</v>
      </c>
      <c r="AQ364" s="3">
        <v>41918</v>
      </c>
      <c r="AR364">
        <v>21.204999999999998</v>
      </c>
      <c r="AT364" s="3">
        <v>41918</v>
      </c>
      <c r="AU364">
        <v>9.17</v>
      </c>
      <c r="AW364" s="3">
        <v>41926</v>
      </c>
      <c r="AX364">
        <v>45.81</v>
      </c>
      <c r="AZ364" s="3">
        <v>41922</v>
      </c>
      <c r="BA364">
        <v>1316.75</v>
      </c>
      <c r="BC364" s="3">
        <v>41926</v>
      </c>
      <c r="BD364">
        <v>38.11</v>
      </c>
      <c r="BF364" s="3">
        <v>41926</v>
      </c>
      <c r="BG364">
        <v>57.16</v>
      </c>
      <c r="BI364" s="3">
        <v>41926</v>
      </c>
      <c r="BJ364">
        <v>30.19</v>
      </c>
      <c r="BL364" s="3">
        <v>41926</v>
      </c>
      <c r="BM364">
        <v>64.31</v>
      </c>
      <c r="BO364" s="3">
        <v>41918</v>
      </c>
      <c r="BP364">
        <v>-1.4E-2</v>
      </c>
      <c r="BR364" s="3">
        <v>41936</v>
      </c>
      <c r="BS364">
        <v>71.240600000000001</v>
      </c>
      <c r="BU364" s="3">
        <v>41908</v>
      </c>
      <c r="BV364">
        <v>1.2807999999999999</v>
      </c>
      <c r="BX364" s="3">
        <v>41908</v>
      </c>
      <c r="BY364">
        <v>0.78839999999999999</v>
      </c>
    </row>
    <row r="365" spans="1:77" x14ac:dyDescent="0.25">
      <c r="A365" s="3">
        <v>41925</v>
      </c>
      <c r="B365">
        <v>82.734999999999999</v>
      </c>
      <c r="D365" s="3">
        <v>41925</v>
      </c>
      <c r="E365">
        <v>122.95</v>
      </c>
      <c r="G365" s="3">
        <v>41922</v>
      </c>
      <c r="H365">
        <v>143.05000000000001</v>
      </c>
      <c r="J365" s="3">
        <v>41925</v>
      </c>
      <c r="K365">
        <v>165.93</v>
      </c>
      <c r="M365" s="3">
        <v>41925</v>
      </c>
      <c r="N365">
        <v>197.95</v>
      </c>
      <c r="P365" s="3">
        <v>41927</v>
      </c>
      <c r="Q365">
        <v>120.3</v>
      </c>
      <c r="S365" s="3">
        <v>41925</v>
      </c>
      <c r="T365">
        <v>133.98374999999999</v>
      </c>
      <c r="V365" s="3">
        <v>41927</v>
      </c>
      <c r="W365" s="9">
        <v>90.49</v>
      </c>
      <c r="X365" s="9"/>
      <c r="Y365" s="3">
        <v>41925</v>
      </c>
      <c r="Z365">
        <v>106.71</v>
      </c>
      <c r="AB365" s="3">
        <v>41927</v>
      </c>
      <c r="AC365" s="9">
        <v>113.35</v>
      </c>
      <c r="AD365" s="9"/>
      <c r="AE365" s="3">
        <v>41927</v>
      </c>
      <c r="AF365">
        <v>48.84</v>
      </c>
      <c r="AH365" s="3">
        <v>41919</v>
      </c>
      <c r="AI365">
        <v>197.84</v>
      </c>
      <c r="AK365" s="3">
        <v>41927</v>
      </c>
      <c r="AL365">
        <v>114.18</v>
      </c>
      <c r="AN365" s="3">
        <v>41919</v>
      </c>
      <c r="AO365">
        <v>15.395</v>
      </c>
      <c r="AQ365" s="3">
        <v>41919</v>
      </c>
      <c r="AR365">
        <v>20.86</v>
      </c>
      <c r="AT365" s="3">
        <v>41919</v>
      </c>
      <c r="AU365">
        <v>9.125</v>
      </c>
      <c r="AW365" s="3">
        <v>41927</v>
      </c>
      <c r="AX365">
        <v>46.18</v>
      </c>
      <c r="AZ365" s="3">
        <v>41925</v>
      </c>
      <c r="BA365">
        <v>1345.25</v>
      </c>
      <c r="BC365" s="3">
        <v>41927</v>
      </c>
      <c r="BD365">
        <v>37.950000000000003</v>
      </c>
      <c r="BF365" s="3">
        <v>41927</v>
      </c>
      <c r="BG365">
        <v>57.08</v>
      </c>
      <c r="BI365" s="3">
        <v>41927</v>
      </c>
      <c r="BJ365">
        <v>30.18</v>
      </c>
      <c r="BL365" s="3">
        <v>41927</v>
      </c>
      <c r="BM365">
        <v>62.91</v>
      </c>
      <c r="BO365" s="3">
        <v>41919</v>
      </c>
      <c r="BP365">
        <v>-3.3000000000000002E-2</v>
      </c>
      <c r="BR365" s="3">
        <v>41939</v>
      </c>
      <c r="BS365">
        <v>71.001000000000005</v>
      </c>
      <c r="BU365" s="3">
        <v>41911</v>
      </c>
      <c r="BV365">
        <v>1.2803</v>
      </c>
      <c r="BX365" s="3">
        <v>41911</v>
      </c>
      <c r="BY365">
        <v>0.78820000000000001</v>
      </c>
    </row>
    <row r="366" spans="1:77" x14ac:dyDescent="0.25">
      <c r="A366" s="3">
        <v>41926</v>
      </c>
      <c r="B366">
        <v>83.355000000000004</v>
      </c>
      <c r="D366" s="3">
        <v>41926</v>
      </c>
      <c r="E366" s="7">
        <v>124.1</v>
      </c>
      <c r="G366" s="3">
        <v>41925</v>
      </c>
      <c r="H366">
        <v>143.02000000000001</v>
      </c>
      <c r="J366" s="3">
        <v>41926</v>
      </c>
      <c r="K366">
        <v>166.08</v>
      </c>
      <c r="M366" s="3">
        <v>41926</v>
      </c>
      <c r="N366">
        <v>198.55500000000001</v>
      </c>
      <c r="P366" s="3">
        <v>41928</v>
      </c>
      <c r="Q366">
        <v>120.03</v>
      </c>
      <c r="S366" s="3">
        <v>41926</v>
      </c>
      <c r="T366">
        <v>134.16999999999999</v>
      </c>
      <c r="V366" s="3">
        <v>41928</v>
      </c>
      <c r="W366" s="9">
        <v>91</v>
      </c>
      <c r="X366" s="9"/>
      <c r="Y366" s="3">
        <v>41926</v>
      </c>
      <c r="Z366">
        <v>106.65</v>
      </c>
      <c r="AB366" s="3">
        <v>41928</v>
      </c>
      <c r="AC366" s="9">
        <v>113.36</v>
      </c>
      <c r="AD366" s="9"/>
      <c r="AE366" s="3">
        <v>41928</v>
      </c>
      <c r="AF366">
        <v>48.6</v>
      </c>
      <c r="AH366" s="3">
        <v>41920</v>
      </c>
      <c r="AI366">
        <v>198</v>
      </c>
      <c r="AK366" s="3">
        <v>41928</v>
      </c>
      <c r="AL366">
        <v>114.04</v>
      </c>
      <c r="AN366" s="3">
        <v>41920</v>
      </c>
      <c r="AO366">
        <v>15.231</v>
      </c>
      <c r="AQ366" s="3">
        <v>41920</v>
      </c>
      <c r="AR366">
        <v>20.7</v>
      </c>
      <c r="AT366" s="3">
        <v>41920</v>
      </c>
      <c r="AU366">
        <v>9.01</v>
      </c>
      <c r="AW366" s="3">
        <v>41928</v>
      </c>
      <c r="AX366">
        <v>46.22</v>
      </c>
      <c r="AZ366" s="3">
        <v>41926</v>
      </c>
      <c r="BA366">
        <v>1362.75</v>
      </c>
      <c r="BC366" s="3">
        <v>41928</v>
      </c>
      <c r="BD366">
        <v>37.799999999999997</v>
      </c>
      <c r="BF366" s="3">
        <v>41928</v>
      </c>
      <c r="BG366">
        <v>56.88</v>
      </c>
      <c r="BI366" s="3">
        <v>41928</v>
      </c>
      <c r="BJ366">
        <v>29.62</v>
      </c>
      <c r="BL366" s="3">
        <v>41928</v>
      </c>
      <c r="BM366">
        <v>62.78</v>
      </c>
      <c r="BO366" s="3">
        <v>41920</v>
      </c>
      <c r="BP366">
        <v>-1.4999999999999999E-2</v>
      </c>
      <c r="BR366" s="3">
        <v>41940</v>
      </c>
      <c r="BS366">
        <v>70.802999999999997</v>
      </c>
      <c r="BU366" s="3">
        <v>41912</v>
      </c>
      <c r="BV366">
        <v>1.2836000000000001</v>
      </c>
      <c r="BX366" s="3">
        <v>41912</v>
      </c>
      <c r="BY366">
        <v>0.79169999999999996</v>
      </c>
    </row>
    <row r="367" spans="1:77" x14ac:dyDescent="0.25">
      <c r="A367" s="3">
        <v>41927</v>
      </c>
      <c r="B367">
        <v>83.385000000000005</v>
      </c>
      <c r="D367" s="3">
        <v>41927</v>
      </c>
      <c r="E367">
        <v>125.63500000000001</v>
      </c>
      <c r="G367" s="3">
        <v>41926</v>
      </c>
      <c r="H367">
        <v>143.04</v>
      </c>
      <c r="J367" s="3">
        <v>41927</v>
      </c>
      <c r="K367">
        <v>165.88</v>
      </c>
      <c r="M367" s="3">
        <v>41927</v>
      </c>
      <c r="N367">
        <v>198.77</v>
      </c>
      <c r="P367" s="3">
        <v>41929</v>
      </c>
      <c r="Q367">
        <v>119.98</v>
      </c>
      <c r="S367" s="3">
        <v>41927</v>
      </c>
      <c r="T367">
        <v>134.44499999999999</v>
      </c>
      <c r="V367" s="3">
        <v>41929</v>
      </c>
      <c r="W367" s="9">
        <v>91.77</v>
      </c>
      <c r="X367" s="9"/>
      <c r="Y367" s="3">
        <v>41927</v>
      </c>
      <c r="Z367">
        <v>106.18</v>
      </c>
      <c r="AB367" s="3">
        <v>41929</v>
      </c>
      <c r="AC367" s="9">
        <v>113.96</v>
      </c>
      <c r="AD367" s="9"/>
      <c r="AE367" s="3">
        <v>41929</v>
      </c>
      <c r="AF367">
        <v>48.81</v>
      </c>
      <c r="AH367" s="3">
        <v>41921</v>
      </c>
      <c r="AI367">
        <v>197.74</v>
      </c>
      <c r="AK367" s="3">
        <v>41929</v>
      </c>
      <c r="AL367">
        <v>114</v>
      </c>
      <c r="AN367" s="3">
        <v>41921</v>
      </c>
      <c r="AO367">
        <v>15.371</v>
      </c>
      <c r="AQ367" s="3">
        <v>41921</v>
      </c>
      <c r="AR367">
        <v>20.614999999999998</v>
      </c>
      <c r="AT367" s="3">
        <v>41921</v>
      </c>
      <c r="AU367">
        <v>8.9149999999999991</v>
      </c>
      <c r="AW367" s="3">
        <v>41929</v>
      </c>
      <c r="AX367">
        <v>46.7</v>
      </c>
      <c r="AZ367" s="3">
        <v>41927</v>
      </c>
      <c r="BA367">
        <v>1305.5</v>
      </c>
      <c r="BC367" s="3">
        <v>41929</v>
      </c>
      <c r="BD367">
        <v>38.24</v>
      </c>
      <c r="BF367" s="3">
        <v>41929</v>
      </c>
      <c r="BG367">
        <v>56.8</v>
      </c>
      <c r="BI367" s="3">
        <v>41929</v>
      </c>
      <c r="BJ367">
        <v>29.73</v>
      </c>
      <c r="BL367" s="3">
        <v>41929</v>
      </c>
      <c r="BM367">
        <v>64.099999999999994</v>
      </c>
      <c r="BO367" s="3">
        <v>41921</v>
      </c>
      <c r="BP367">
        <v>-1.4999999999999999E-2</v>
      </c>
      <c r="BR367" s="3">
        <v>41941</v>
      </c>
      <c r="BS367">
        <v>70.725300000000004</v>
      </c>
      <c r="BU367" s="3">
        <v>41913</v>
      </c>
      <c r="BV367">
        <v>1.2823</v>
      </c>
      <c r="BX367" s="3">
        <v>41913</v>
      </c>
      <c r="BY367">
        <v>0.79220000000000002</v>
      </c>
    </row>
    <row r="368" spans="1:77" x14ac:dyDescent="0.25">
      <c r="A368" s="3">
        <v>41928</v>
      </c>
      <c r="B368">
        <v>82.78</v>
      </c>
      <c r="D368" s="3">
        <v>41928</v>
      </c>
      <c r="E368">
        <v>123.815</v>
      </c>
      <c r="G368" s="3">
        <v>41927</v>
      </c>
      <c r="H368">
        <v>142.96</v>
      </c>
      <c r="J368" s="3">
        <v>41928</v>
      </c>
      <c r="K368">
        <v>165.35</v>
      </c>
      <c r="M368" s="3">
        <v>41928</v>
      </c>
      <c r="N368">
        <v>197.36</v>
      </c>
      <c r="P368" s="3">
        <v>41932</v>
      </c>
      <c r="Q368">
        <v>120.2</v>
      </c>
      <c r="S368" s="3">
        <v>41928</v>
      </c>
      <c r="T368">
        <v>133.8175</v>
      </c>
      <c r="V368" s="3">
        <v>41932</v>
      </c>
      <c r="W368" s="9">
        <v>92.43</v>
      </c>
      <c r="X368" s="9"/>
      <c r="Y368" s="3">
        <v>41928</v>
      </c>
      <c r="Z368">
        <v>105.75</v>
      </c>
      <c r="AB368" s="3">
        <v>41932</v>
      </c>
      <c r="AC368" s="9">
        <v>114.21</v>
      </c>
      <c r="AD368" s="9"/>
      <c r="AE368" s="3">
        <v>41932</v>
      </c>
      <c r="AF368">
        <v>48.86</v>
      </c>
      <c r="AH368" s="3">
        <v>41922</v>
      </c>
      <c r="AI368">
        <v>197.27</v>
      </c>
      <c r="AK368" s="3">
        <v>41932</v>
      </c>
      <c r="AL368">
        <v>114.04</v>
      </c>
      <c r="AN368" s="3">
        <v>41922</v>
      </c>
      <c r="AO368">
        <v>15.156000000000001</v>
      </c>
      <c r="AQ368" s="3">
        <v>41922</v>
      </c>
      <c r="AR368">
        <v>20.295000000000002</v>
      </c>
      <c r="AT368" s="3">
        <v>41922</v>
      </c>
      <c r="AU368">
        <v>8.8149999999999995</v>
      </c>
      <c r="AW368" s="3">
        <v>41932</v>
      </c>
      <c r="AX368">
        <v>47.01</v>
      </c>
      <c r="AZ368" s="3">
        <v>41928</v>
      </c>
      <c r="BA368">
        <v>1278</v>
      </c>
      <c r="BC368" s="3">
        <v>41932</v>
      </c>
      <c r="BD368">
        <v>38.26</v>
      </c>
      <c r="BF368" s="3">
        <v>41932</v>
      </c>
      <c r="BG368">
        <v>57.59</v>
      </c>
      <c r="BI368" s="3">
        <v>41932</v>
      </c>
      <c r="BJ368">
        <v>30.15</v>
      </c>
      <c r="BL368" s="3">
        <v>41932</v>
      </c>
      <c r="BM368">
        <v>64.349999999999994</v>
      </c>
      <c r="BO368" s="3">
        <v>41922</v>
      </c>
      <c r="BP368">
        <v>-6.0000000000000001E-3</v>
      </c>
      <c r="BR368" s="3">
        <v>41942</v>
      </c>
      <c r="BS368">
        <v>71.507000000000005</v>
      </c>
      <c r="BU368" s="3">
        <v>41914</v>
      </c>
      <c r="BV368">
        <v>1.2744</v>
      </c>
      <c r="BX368" s="3">
        <v>41914</v>
      </c>
      <c r="BY368">
        <v>0.78939999999999999</v>
      </c>
    </row>
    <row r="369" spans="1:77" x14ac:dyDescent="0.25">
      <c r="A369" s="3">
        <v>41929</v>
      </c>
      <c r="B369">
        <v>82.625</v>
      </c>
      <c r="D369" s="3">
        <v>41929</v>
      </c>
      <c r="E369">
        <v>123.005</v>
      </c>
      <c r="G369" s="3">
        <v>41928</v>
      </c>
      <c r="H369">
        <v>142.66</v>
      </c>
      <c r="J369" s="3">
        <v>41929</v>
      </c>
      <c r="K369">
        <v>165.465</v>
      </c>
      <c r="M369" s="3">
        <v>41929</v>
      </c>
      <c r="N369">
        <v>197.25</v>
      </c>
      <c r="P369" s="3">
        <v>41933</v>
      </c>
      <c r="Q369">
        <v>120.13</v>
      </c>
      <c r="S369" s="3">
        <v>41929</v>
      </c>
      <c r="T369">
        <v>133.83000000000001</v>
      </c>
      <c r="V369" s="3">
        <v>41933</v>
      </c>
      <c r="W369" s="9">
        <v>93.18</v>
      </c>
      <c r="X369" s="9"/>
      <c r="Y369" s="3">
        <v>41929</v>
      </c>
      <c r="Z369">
        <v>106.8</v>
      </c>
      <c r="AB369" s="3">
        <v>41933</v>
      </c>
      <c r="AC369" s="9">
        <v>113.96</v>
      </c>
      <c r="AD369" s="9"/>
      <c r="AE369" s="3">
        <v>41933</v>
      </c>
      <c r="AF369">
        <v>48.95</v>
      </c>
      <c r="AH369" s="3">
        <v>41925</v>
      </c>
      <c r="AI369">
        <v>196.64</v>
      </c>
      <c r="AK369" s="3">
        <v>41933</v>
      </c>
      <c r="AL369">
        <v>113.81</v>
      </c>
      <c r="AN369" s="3">
        <v>41925</v>
      </c>
      <c r="AO369">
        <v>14.962999999999999</v>
      </c>
      <c r="AQ369" s="3">
        <v>41925</v>
      </c>
      <c r="AR369">
        <v>20.309999999999999</v>
      </c>
      <c r="AT369" s="3">
        <v>41925</v>
      </c>
      <c r="AU369">
        <v>8.7200000000000006</v>
      </c>
      <c r="AW369" s="3">
        <v>41933</v>
      </c>
      <c r="AX369">
        <v>47.32</v>
      </c>
      <c r="AZ369" s="3">
        <v>41929</v>
      </c>
      <c r="BA369">
        <v>1302.5</v>
      </c>
      <c r="BC369" s="3">
        <v>41933</v>
      </c>
      <c r="BD369">
        <v>38.409999999999997</v>
      </c>
      <c r="BF369" s="3">
        <v>41933</v>
      </c>
      <c r="BG369">
        <v>57.79</v>
      </c>
      <c r="BI369" s="3">
        <v>41933</v>
      </c>
      <c r="BJ369">
        <v>30.47</v>
      </c>
      <c r="BL369" s="3">
        <v>41933</v>
      </c>
      <c r="BM369">
        <v>66</v>
      </c>
      <c r="BO369" s="3">
        <v>41925</v>
      </c>
      <c r="BP369">
        <v>-1.7999999999999999E-2</v>
      </c>
      <c r="BR369" s="3">
        <v>41943</v>
      </c>
      <c r="BS369">
        <v>72.035799999999995</v>
      </c>
      <c r="BU369" s="3">
        <v>41915</v>
      </c>
      <c r="BV369">
        <v>1.2761</v>
      </c>
      <c r="BX369" s="3">
        <v>41915</v>
      </c>
      <c r="BY369">
        <v>0.79910000000000003</v>
      </c>
    </row>
    <row r="370" spans="1:77" x14ac:dyDescent="0.25">
      <c r="A370" s="3">
        <v>41932</v>
      </c>
      <c r="B370">
        <v>82.34</v>
      </c>
      <c r="D370" s="3">
        <v>41932</v>
      </c>
      <c r="E370">
        <v>122.84</v>
      </c>
      <c r="G370" s="3">
        <v>41929</v>
      </c>
      <c r="H370">
        <v>142.80000000000001</v>
      </c>
      <c r="J370" s="3">
        <v>41932</v>
      </c>
      <c r="K370">
        <v>165.36</v>
      </c>
      <c r="M370" s="3">
        <v>41932</v>
      </c>
      <c r="N370">
        <v>196.76499999999999</v>
      </c>
      <c r="P370" s="3">
        <v>41934</v>
      </c>
      <c r="Q370">
        <v>119.93</v>
      </c>
      <c r="S370" s="3">
        <v>41932</v>
      </c>
      <c r="T370">
        <v>133.93625</v>
      </c>
      <c r="V370" s="3">
        <v>41934</v>
      </c>
      <c r="W370" s="9">
        <v>92.57</v>
      </c>
      <c r="X370" s="9"/>
      <c r="Y370" s="3">
        <v>41932</v>
      </c>
      <c r="Z370">
        <v>106.72</v>
      </c>
      <c r="AB370" s="3">
        <v>41934</v>
      </c>
      <c r="AC370" s="9">
        <v>114.2</v>
      </c>
      <c r="AD370" s="9"/>
      <c r="AE370" s="3">
        <v>41934</v>
      </c>
      <c r="AF370">
        <v>48.87</v>
      </c>
      <c r="AH370" s="3">
        <v>41926</v>
      </c>
      <c r="AI370">
        <v>196.9</v>
      </c>
      <c r="AK370" s="3">
        <v>41934</v>
      </c>
      <c r="AL370">
        <v>113.76</v>
      </c>
      <c r="AN370" s="3">
        <v>41926</v>
      </c>
      <c r="AO370">
        <v>14.888</v>
      </c>
      <c r="AQ370" s="3">
        <v>41926</v>
      </c>
      <c r="AR370">
        <v>20.285</v>
      </c>
      <c r="AT370" s="3">
        <v>41926</v>
      </c>
      <c r="AU370">
        <v>8.75</v>
      </c>
      <c r="AW370" s="3">
        <v>41934</v>
      </c>
      <c r="AX370">
        <v>47.17</v>
      </c>
      <c r="AZ370" s="3">
        <v>41932</v>
      </c>
      <c r="BA370">
        <v>1277.5</v>
      </c>
      <c r="BC370" s="3">
        <v>41934</v>
      </c>
      <c r="BD370">
        <v>38.26</v>
      </c>
      <c r="BF370" s="3">
        <v>41934</v>
      </c>
      <c r="BG370">
        <v>57.55</v>
      </c>
      <c r="BI370" s="3">
        <v>41934</v>
      </c>
      <c r="BJ370">
        <v>30.31</v>
      </c>
      <c r="BL370" s="3">
        <v>41934</v>
      </c>
      <c r="BM370">
        <v>65.150000000000006</v>
      </c>
      <c r="BO370" s="3">
        <v>41926</v>
      </c>
      <c r="BP370">
        <v>-2.5999999999999999E-2</v>
      </c>
      <c r="BR370" s="3">
        <v>41946</v>
      </c>
      <c r="BS370">
        <v>72.293700000000001</v>
      </c>
      <c r="BU370" s="3">
        <v>41918</v>
      </c>
      <c r="BV370">
        <v>1.2708999999999999</v>
      </c>
      <c r="BX370" s="3">
        <v>41918</v>
      </c>
      <c r="BY370">
        <v>0.79039999999999999</v>
      </c>
    </row>
    <row r="371" spans="1:77" x14ac:dyDescent="0.25">
      <c r="A371" s="3">
        <v>41933</v>
      </c>
      <c r="B371">
        <v>82.334999999999994</v>
      </c>
      <c r="D371" s="3">
        <v>41933</v>
      </c>
      <c r="E371">
        <v>122.69</v>
      </c>
      <c r="G371" s="3">
        <v>41932</v>
      </c>
      <c r="H371">
        <v>142.71</v>
      </c>
      <c r="J371" s="3">
        <v>41933</v>
      </c>
      <c r="K371">
        <v>165.46</v>
      </c>
      <c r="M371" s="3">
        <v>41933</v>
      </c>
      <c r="N371">
        <v>197.07499999999999</v>
      </c>
      <c r="P371" s="3">
        <v>41935</v>
      </c>
      <c r="Q371">
        <v>119.7</v>
      </c>
      <c r="S371" s="3">
        <v>41933</v>
      </c>
      <c r="T371">
        <v>133.92875000000001</v>
      </c>
      <c r="V371" s="3">
        <v>41935</v>
      </c>
      <c r="W371" s="9">
        <v>92.53</v>
      </c>
      <c r="X371" s="9"/>
      <c r="Y371" s="3">
        <v>41933</v>
      </c>
      <c r="Z371">
        <v>107.49</v>
      </c>
      <c r="AB371" s="3">
        <v>41935</v>
      </c>
      <c r="AC371" s="9">
        <v>114.04</v>
      </c>
      <c r="AD371" s="9"/>
      <c r="AE371" s="3">
        <v>41935</v>
      </c>
      <c r="AF371">
        <v>48.58</v>
      </c>
      <c r="AH371" s="3">
        <v>41927</v>
      </c>
      <c r="AI371">
        <v>197.29</v>
      </c>
      <c r="AK371" s="3">
        <v>41935</v>
      </c>
      <c r="AL371">
        <v>113.35</v>
      </c>
      <c r="AN371" s="3">
        <v>41927</v>
      </c>
      <c r="AO371">
        <v>14.428000000000001</v>
      </c>
      <c r="AQ371" s="3">
        <v>41927</v>
      </c>
      <c r="AR371">
        <v>19.645</v>
      </c>
      <c r="AT371" s="3">
        <v>41927</v>
      </c>
      <c r="AU371">
        <v>8.5399999999999991</v>
      </c>
      <c r="AW371" s="3">
        <v>41935</v>
      </c>
      <c r="AX371">
        <v>47.48</v>
      </c>
      <c r="AZ371" s="3">
        <v>41933</v>
      </c>
      <c r="BA371">
        <v>1256.5</v>
      </c>
      <c r="BC371" s="3">
        <v>41935</v>
      </c>
      <c r="BD371">
        <v>38.5</v>
      </c>
      <c r="BF371" s="3">
        <v>41935</v>
      </c>
      <c r="BG371">
        <v>57.63</v>
      </c>
      <c r="BI371" s="3">
        <v>41935</v>
      </c>
      <c r="BJ371">
        <v>30.47</v>
      </c>
      <c r="BL371" s="3">
        <v>41935</v>
      </c>
      <c r="BM371">
        <v>65.53</v>
      </c>
      <c r="BO371" s="3">
        <v>41927</v>
      </c>
      <c r="BP371">
        <v>-1.0999999999999999E-2</v>
      </c>
      <c r="BR371" s="3">
        <v>41947</v>
      </c>
      <c r="BS371">
        <v>71.793199999999999</v>
      </c>
      <c r="BU371" s="3">
        <v>41919</v>
      </c>
      <c r="BV371">
        <v>1.2706</v>
      </c>
      <c r="BX371" s="3">
        <v>41919</v>
      </c>
      <c r="BY371">
        <v>0.78910000000000002</v>
      </c>
    </row>
    <row r="372" spans="1:77" x14ac:dyDescent="0.25">
      <c r="A372" s="3">
        <v>41934</v>
      </c>
      <c r="B372">
        <v>82.665000000000006</v>
      </c>
      <c r="D372" s="3">
        <v>41934</v>
      </c>
      <c r="E372">
        <v>122.92</v>
      </c>
      <c r="G372" s="3">
        <v>41933</v>
      </c>
      <c r="H372">
        <v>142.77000000000001</v>
      </c>
      <c r="J372" s="3">
        <v>41934</v>
      </c>
      <c r="K372">
        <v>165.51</v>
      </c>
      <c r="M372" s="3">
        <v>41934</v>
      </c>
      <c r="N372">
        <v>197.18</v>
      </c>
      <c r="P372" s="3">
        <v>41936</v>
      </c>
      <c r="Q372">
        <v>119.75</v>
      </c>
      <c r="S372" s="3">
        <v>41934</v>
      </c>
      <c r="T372">
        <v>133.97749999999999</v>
      </c>
      <c r="V372" s="3">
        <v>41936</v>
      </c>
      <c r="W372" s="9">
        <v>92.79</v>
      </c>
      <c r="X372" s="9"/>
      <c r="Y372" s="3">
        <v>41934</v>
      </c>
      <c r="Z372">
        <v>107.5</v>
      </c>
      <c r="AB372" s="3">
        <v>41936</v>
      </c>
      <c r="AC372" s="9">
        <v>114.09</v>
      </c>
      <c r="AD372" s="9"/>
      <c r="AE372" s="3">
        <v>41936</v>
      </c>
      <c r="AF372">
        <v>48.82</v>
      </c>
      <c r="AH372" s="3">
        <v>41928</v>
      </c>
      <c r="AI372">
        <v>196.2</v>
      </c>
      <c r="AK372" s="3">
        <v>41936</v>
      </c>
      <c r="AL372">
        <v>113.29</v>
      </c>
      <c r="AN372" s="3">
        <v>41928</v>
      </c>
      <c r="AO372">
        <v>14.529</v>
      </c>
      <c r="AQ372" s="3">
        <v>41928</v>
      </c>
      <c r="AR372">
        <v>19.57</v>
      </c>
      <c r="AT372" s="3">
        <v>41928</v>
      </c>
      <c r="AU372">
        <v>8.5449999999999999</v>
      </c>
      <c r="AW372" s="3">
        <v>41936</v>
      </c>
      <c r="AX372">
        <v>47.77</v>
      </c>
      <c r="AZ372" s="3">
        <v>41934</v>
      </c>
      <c r="BA372">
        <v>1255.25</v>
      </c>
      <c r="BC372" s="3">
        <v>41936</v>
      </c>
      <c r="BD372">
        <v>38.64</v>
      </c>
      <c r="BF372" s="3">
        <v>41936</v>
      </c>
      <c r="BG372">
        <v>57.58</v>
      </c>
      <c r="BI372" s="3">
        <v>41936</v>
      </c>
      <c r="BJ372">
        <v>30.74</v>
      </c>
      <c r="BL372" s="3">
        <v>41936</v>
      </c>
      <c r="BM372">
        <v>65.97</v>
      </c>
      <c r="BO372" s="3">
        <v>41928</v>
      </c>
      <c r="BP372">
        <v>-1.2E-2</v>
      </c>
      <c r="BR372" s="3">
        <v>41948</v>
      </c>
      <c r="BS372">
        <v>72.268900000000002</v>
      </c>
      <c r="BU372" s="3">
        <v>41920</v>
      </c>
      <c r="BV372">
        <v>1.2697000000000001</v>
      </c>
      <c r="BX372" s="3">
        <v>41920</v>
      </c>
      <c r="BY372">
        <v>0.7853</v>
      </c>
    </row>
    <row r="373" spans="1:77" x14ac:dyDescent="0.25">
      <c r="A373" s="3">
        <v>41935</v>
      </c>
      <c r="B373">
        <v>82.844999999999999</v>
      </c>
      <c r="D373" s="3">
        <v>41935</v>
      </c>
      <c r="E373">
        <v>122.93</v>
      </c>
      <c r="G373" s="3">
        <v>41934</v>
      </c>
      <c r="H373">
        <v>142.79</v>
      </c>
      <c r="J373" s="3">
        <v>41935</v>
      </c>
      <c r="K373">
        <v>165.52</v>
      </c>
      <c r="M373" s="3">
        <v>41935</v>
      </c>
      <c r="N373">
        <v>197.04499999999999</v>
      </c>
      <c r="P373" s="3">
        <v>41939</v>
      </c>
      <c r="Q373">
        <v>119.9</v>
      </c>
      <c r="S373" s="3">
        <v>41935</v>
      </c>
      <c r="T373">
        <v>133.905</v>
      </c>
      <c r="V373" s="3">
        <v>41939</v>
      </c>
      <c r="W373" s="9">
        <v>92.41</v>
      </c>
      <c r="X373" s="9"/>
      <c r="Y373" s="3">
        <v>41935</v>
      </c>
      <c r="Z373">
        <v>107.62</v>
      </c>
      <c r="AB373" s="3">
        <v>41939</v>
      </c>
      <c r="AC373" s="9">
        <v>114.31</v>
      </c>
      <c r="AD373" s="9"/>
      <c r="AE373" s="3">
        <v>41939</v>
      </c>
      <c r="AF373">
        <v>48.57</v>
      </c>
      <c r="AH373" s="3">
        <v>41929</v>
      </c>
      <c r="AI373">
        <v>196.27</v>
      </c>
      <c r="AK373" s="3">
        <v>41939</v>
      </c>
      <c r="AL373">
        <v>113.23</v>
      </c>
      <c r="AN373" s="3">
        <v>41929</v>
      </c>
      <c r="AO373">
        <v>14.829000000000001</v>
      </c>
      <c r="AQ373" s="3">
        <v>41929</v>
      </c>
      <c r="AR373">
        <v>20.11</v>
      </c>
      <c r="AT373" s="3">
        <v>41929</v>
      </c>
      <c r="AU373">
        <v>8.61</v>
      </c>
      <c r="AW373" s="3">
        <v>41939</v>
      </c>
      <c r="AX373">
        <v>47.57</v>
      </c>
      <c r="AZ373" s="3">
        <v>41935</v>
      </c>
      <c r="BA373">
        <v>1232.75</v>
      </c>
      <c r="BC373" s="3">
        <v>41939</v>
      </c>
      <c r="BD373">
        <v>38.1</v>
      </c>
      <c r="BF373" s="3">
        <v>41939</v>
      </c>
      <c r="BG373">
        <v>57.89</v>
      </c>
      <c r="BI373" s="3">
        <v>41939</v>
      </c>
      <c r="BJ373">
        <v>30.36</v>
      </c>
      <c r="BL373" s="3">
        <v>41939</v>
      </c>
      <c r="BM373">
        <v>66.28</v>
      </c>
      <c r="BO373" s="3">
        <v>41929</v>
      </c>
      <c r="BP373">
        <v>-1.4E-2</v>
      </c>
      <c r="BR373" s="3">
        <v>41949</v>
      </c>
      <c r="BS373">
        <v>72.571799999999996</v>
      </c>
      <c r="BU373" s="3">
        <v>41921</v>
      </c>
      <c r="BV373">
        <v>1.27</v>
      </c>
      <c r="BX373" s="3">
        <v>41921</v>
      </c>
      <c r="BY373">
        <v>0.78800000000000003</v>
      </c>
    </row>
    <row r="374" spans="1:77" x14ac:dyDescent="0.25">
      <c r="A374" s="3">
        <v>41936</v>
      </c>
      <c r="B374">
        <v>82.55</v>
      </c>
      <c r="D374" s="3">
        <v>41936</v>
      </c>
      <c r="E374">
        <v>122.595</v>
      </c>
      <c r="G374" s="3">
        <v>41935</v>
      </c>
      <c r="H374">
        <v>142.79</v>
      </c>
      <c r="J374" s="3">
        <v>41936</v>
      </c>
      <c r="K374">
        <v>165.44</v>
      </c>
      <c r="M374" s="3">
        <v>41936</v>
      </c>
      <c r="N374">
        <v>197.035</v>
      </c>
      <c r="P374" s="3">
        <v>41940</v>
      </c>
      <c r="Q374">
        <v>119.5</v>
      </c>
      <c r="S374" s="3">
        <v>41936</v>
      </c>
      <c r="T374">
        <v>133.92375000000001</v>
      </c>
      <c r="V374" s="3">
        <v>41940</v>
      </c>
      <c r="W374" s="9">
        <v>92.56</v>
      </c>
      <c r="X374" s="9"/>
      <c r="Y374" s="3">
        <v>41936</v>
      </c>
      <c r="Z374">
        <v>107.77</v>
      </c>
      <c r="AB374" s="3">
        <v>41940</v>
      </c>
      <c r="AC374" s="9">
        <v>114.57</v>
      </c>
      <c r="AD374" s="9"/>
      <c r="AE374" s="3">
        <v>41940</v>
      </c>
      <c r="AF374">
        <v>48.96</v>
      </c>
      <c r="AH374" s="3">
        <v>41932</v>
      </c>
      <c r="AI374">
        <v>197.03</v>
      </c>
      <c r="AK374" s="3">
        <v>41940</v>
      </c>
      <c r="AL374">
        <v>113.18</v>
      </c>
      <c r="AN374" s="3">
        <v>41932</v>
      </c>
      <c r="AO374">
        <v>14.779</v>
      </c>
      <c r="AQ374" s="3">
        <v>41932</v>
      </c>
      <c r="AR374">
        <v>19.984999999999999</v>
      </c>
      <c r="AT374" s="3">
        <v>41932</v>
      </c>
      <c r="AU374">
        <v>8.74</v>
      </c>
      <c r="AW374" s="3">
        <v>41940</v>
      </c>
      <c r="AX374">
        <v>48.33</v>
      </c>
      <c r="AZ374" s="3">
        <v>41936</v>
      </c>
      <c r="BA374">
        <v>1257.5</v>
      </c>
      <c r="BC374" s="3">
        <v>41940</v>
      </c>
      <c r="BD374">
        <v>39.270000000000003</v>
      </c>
      <c r="BF374" s="3">
        <v>41940</v>
      </c>
      <c r="BG374">
        <v>58.44</v>
      </c>
      <c r="BI374" s="3">
        <v>41940</v>
      </c>
      <c r="BJ374">
        <v>30.78</v>
      </c>
      <c r="BL374" s="3">
        <v>41940</v>
      </c>
      <c r="BM374">
        <v>67.900000000000006</v>
      </c>
      <c r="BO374" s="3">
        <v>41932</v>
      </c>
      <c r="BP374">
        <v>-3.0000000000000001E-3</v>
      </c>
      <c r="BR374" s="3">
        <v>41950</v>
      </c>
      <c r="BS374">
        <v>72.703400000000002</v>
      </c>
      <c r="BU374" s="3">
        <v>41922</v>
      </c>
      <c r="BV374">
        <v>1.2730000000000001</v>
      </c>
      <c r="BX374" s="3">
        <v>41922</v>
      </c>
      <c r="BY374">
        <v>0.79190000000000005</v>
      </c>
    </row>
    <row r="375" spans="1:77" x14ac:dyDescent="0.25">
      <c r="A375" s="3">
        <v>41939</v>
      </c>
      <c r="B375">
        <v>82.334999999999994</v>
      </c>
      <c r="D375" s="3">
        <v>41939</v>
      </c>
      <c r="E375">
        <v>122.33499999999999</v>
      </c>
      <c r="G375" s="3">
        <v>41936</v>
      </c>
      <c r="H375">
        <v>142.76</v>
      </c>
      <c r="J375" s="3">
        <v>41939</v>
      </c>
      <c r="K375">
        <v>165.45500000000001</v>
      </c>
      <c r="M375" s="3">
        <v>41939</v>
      </c>
      <c r="N375">
        <v>197.16</v>
      </c>
      <c r="P375" s="3">
        <v>41941</v>
      </c>
      <c r="Q375">
        <v>119.28</v>
      </c>
      <c r="S375" s="3">
        <v>41939</v>
      </c>
      <c r="T375">
        <v>134.05125000000001</v>
      </c>
      <c r="V375" s="3">
        <v>41941</v>
      </c>
      <c r="W375" s="9">
        <v>92.49</v>
      </c>
      <c r="X375" s="9"/>
      <c r="Y375" s="3">
        <v>41939</v>
      </c>
      <c r="Z375">
        <v>107.645</v>
      </c>
      <c r="AB375" s="3">
        <v>41941</v>
      </c>
      <c r="AC375" s="9">
        <v>114.26</v>
      </c>
      <c r="AD375" s="9"/>
      <c r="AE375" s="3">
        <v>41941</v>
      </c>
      <c r="AF375">
        <v>48.989899999999999</v>
      </c>
      <c r="AH375" s="3">
        <v>41933</v>
      </c>
      <c r="AI375">
        <v>197.8</v>
      </c>
      <c r="AK375" s="3">
        <v>41941</v>
      </c>
      <c r="AL375">
        <v>113.03</v>
      </c>
      <c r="AN375" s="3">
        <v>41933</v>
      </c>
      <c r="AO375">
        <v>15.151999999999999</v>
      </c>
      <c r="AQ375" s="3">
        <v>41933</v>
      </c>
      <c r="AR375">
        <v>20.405000000000001</v>
      </c>
      <c r="AT375" s="3">
        <v>41933</v>
      </c>
      <c r="AU375">
        <v>8.7799999999999994</v>
      </c>
      <c r="AW375" s="3">
        <v>41941</v>
      </c>
      <c r="AX375">
        <v>47.74</v>
      </c>
      <c r="AZ375" s="3">
        <v>41939</v>
      </c>
      <c r="BA375">
        <v>1198.5</v>
      </c>
      <c r="BC375" s="3">
        <v>41941</v>
      </c>
      <c r="BD375">
        <v>39.409999999999997</v>
      </c>
      <c r="BF375" s="3">
        <v>41941</v>
      </c>
      <c r="BG375">
        <v>59.02</v>
      </c>
      <c r="BI375" s="3">
        <v>41941</v>
      </c>
      <c r="BJ375">
        <v>30.7</v>
      </c>
      <c r="BL375" s="3">
        <v>41941</v>
      </c>
      <c r="BM375">
        <v>67.69</v>
      </c>
      <c r="BO375" s="3">
        <v>41933</v>
      </c>
      <c r="BP375">
        <v>1.2E-2</v>
      </c>
      <c r="BR375" s="3">
        <v>41953</v>
      </c>
      <c r="BS375">
        <v>72.534899999999993</v>
      </c>
      <c r="BU375" s="3">
        <v>41925</v>
      </c>
      <c r="BV375">
        <v>1.2612000000000001</v>
      </c>
      <c r="BX375" s="3">
        <v>41925</v>
      </c>
      <c r="BY375">
        <v>0.78410000000000002</v>
      </c>
    </row>
    <row r="376" spans="1:77" x14ac:dyDescent="0.25">
      <c r="A376" s="3">
        <v>41940</v>
      </c>
      <c r="B376">
        <v>82.194999999999993</v>
      </c>
      <c r="D376" s="3">
        <v>41940</v>
      </c>
      <c r="E376">
        <v>121.895</v>
      </c>
      <c r="G376" s="3">
        <v>41939</v>
      </c>
      <c r="H376">
        <v>142.77000000000001</v>
      </c>
      <c r="J376" s="3">
        <v>41940</v>
      </c>
      <c r="K376">
        <v>165.41499999999999</v>
      </c>
      <c r="M376" s="3">
        <v>41940</v>
      </c>
      <c r="N376">
        <v>197.24</v>
      </c>
      <c r="P376" s="3">
        <v>41942</v>
      </c>
      <c r="Q376">
        <v>119.36</v>
      </c>
      <c r="S376" s="3">
        <v>41940</v>
      </c>
      <c r="T376">
        <v>134.03749999999999</v>
      </c>
      <c r="V376" s="3">
        <v>41942</v>
      </c>
      <c r="W376" s="9">
        <v>92.45</v>
      </c>
      <c r="X376" s="9"/>
      <c r="Y376" s="3">
        <v>41940</v>
      </c>
      <c r="Z376">
        <v>107.73</v>
      </c>
      <c r="AB376" s="3">
        <v>41942</v>
      </c>
      <c r="AC376" s="9">
        <v>114.51</v>
      </c>
      <c r="AD376" s="9"/>
      <c r="AE376" s="3">
        <v>41942</v>
      </c>
      <c r="AF376">
        <v>49.03</v>
      </c>
      <c r="AH376" s="3">
        <v>41934</v>
      </c>
      <c r="AI376">
        <v>197.92</v>
      </c>
      <c r="AK376" s="3">
        <v>41942</v>
      </c>
      <c r="AL376">
        <v>112.99</v>
      </c>
      <c r="AN376" s="3">
        <v>41934</v>
      </c>
      <c r="AO376">
        <v>15.365</v>
      </c>
      <c r="AQ376" s="3">
        <v>41934</v>
      </c>
      <c r="AR376">
        <v>20.594999999999999</v>
      </c>
      <c r="AT376" s="3">
        <v>41934</v>
      </c>
      <c r="AU376">
        <v>8.9250000000000007</v>
      </c>
      <c r="AW376" s="3">
        <v>41942</v>
      </c>
      <c r="AX376">
        <v>48.27</v>
      </c>
      <c r="AZ376" s="3">
        <v>41940</v>
      </c>
      <c r="BA376">
        <v>1239</v>
      </c>
      <c r="BC376" s="3">
        <v>41942</v>
      </c>
      <c r="BD376">
        <v>39.450000000000003</v>
      </c>
      <c r="BF376" s="3">
        <v>41942</v>
      </c>
      <c r="BG376">
        <v>59.37</v>
      </c>
      <c r="BI376" s="3">
        <v>41942</v>
      </c>
      <c r="BJ376">
        <v>31.29</v>
      </c>
      <c r="BL376" s="3">
        <v>41942</v>
      </c>
      <c r="BM376">
        <v>68.55</v>
      </c>
      <c r="BO376" s="3">
        <v>41934</v>
      </c>
      <c r="BP376">
        <v>1.7000000000000001E-2</v>
      </c>
      <c r="BR376" s="3">
        <v>41955</v>
      </c>
      <c r="BS376">
        <v>72.340199999999996</v>
      </c>
      <c r="BU376" s="3">
        <v>41926</v>
      </c>
      <c r="BV376">
        <v>1.2565</v>
      </c>
      <c r="BX376" s="3">
        <v>41926</v>
      </c>
      <c r="BY376">
        <v>0.79</v>
      </c>
    </row>
    <row r="377" spans="1:77" x14ac:dyDescent="0.25">
      <c r="A377" s="3">
        <v>41941</v>
      </c>
      <c r="B377">
        <v>82.29</v>
      </c>
      <c r="D377" s="3">
        <v>41941</v>
      </c>
      <c r="E377">
        <v>121.735</v>
      </c>
      <c r="G377" s="3">
        <v>41940</v>
      </c>
      <c r="H377">
        <v>142.75</v>
      </c>
      <c r="J377" s="3">
        <v>41941</v>
      </c>
      <c r="K377">
        <v>165.38499999999999</v>
      </c>
      <c r="M377" s="3">
        <v>41941</v>
      </c>
      <c r="N377">
        <v>197.215</v>
      </c>
      <c r="P377" s="3">
        <v>41943</v>
      </c>
      <c r="Q377">
        <v>119.34</v>
      </c>
      <c r="S377" s="3">
        <v>41941</v>
      </c>
      <c r="T377">
        <v>134.02125000000001</v>
      </c>
      <c r="V377" s="3">
        <v>41943</v>
      </c>
      <c r="W377" s="9">
        <v>92.53</v>
      </c>
      <c r="X377" s="9"/>
      <c r="Y377" s="3">
        <v>41941</v>
      </c>
      <c r="Z377">
        <v>107.86</v>
      </c>
      <c r="AB377" s="3">
        <v>41943</v>
      </c>
      <c r="AC377" s="9">
        <v>114.68</v>
      </c>
      <c r="AD377" s="9"/>
      <c r="AE377" s="3">
        <v>41943</v>
      </c>
      <c r="AF377">
        <v>48.55</v>
      </c>
      <c r="AH377" s="3">
        <v>41935</v>
      </c>
      <c r="AI377">
        <v>197.46</v>
      </c>
      <c r="AK377" s="3">
        <v>41943</v>
      </c>
      <c r="AL377">
        <v>113.08</v>
      </c>
      <c r="AN377" s="3">
        <v>41935</v>
      </c>
      <c r="AO377">
        <v>15.427</v>
      </c>
      <c r="AQ377" s="3">
        <v>41935</v>
      </c>
      <c r="AR377">
        <v>20.715</v>
      </c>
      <c r="AT377" s="3">
        <v>41935</v>
      </c>
      <c r="AU377">
        <v>8.9450000000000003</v>
      </c>
      <c r="AW377" s="3">
        <v>41943</v>
      </c>
      <c r="AX377">
        <v>48.6</v>
      </c>
      <c r="AZ377" s="3">
        <v>41941</v>
      </c>
      <c r="BA377">
        <v>1251</v>
      </c>
      <c r="BC377" s="3">
        <v>41943</v>
      </c>
      <c r="BD377">
        <v>39.93</v>
      </c>
      <c r="BF377" s="3">
        <v>41943</v>
      </c>
      <c r="BG377">
        <v>58.63</v>
      </c>
      <c r="BI377" s="3">
        <v>41943</v>
      </c>
      <c r="BJ377">
        <v>31.89</v>
      </c>
      <c r="BL377" s="3">
        <v>41943</v>
      </c>
      <c r="BM377">
        <v>68.39</v>
      </c>
      <c r="BO377" s="3">
        <v>41935</v>
      </c>
      <c r="BP377">
        <v>1.4E-2</v>
      </c>
      <c r="BR377" s="3">
        <v>41956</v>
      </c>
      <c r="BS377">
        <v>72.355900000000005</v>
      </c>
      <c r="BU377" s="3">
        <v>41927</v>
      </c>
      <c r="BV377">
        <v>1.2478</v>
      </c>
      <c r="BX377" s="3">
        <v>41927</v>
      </c>
      <c r="BY377">
        <v>0.77890000000000004</v>
      </c>
    </row>
    <row r="378" spans="1:77" x14ac:dyDescent="0.25">
      <c r="A378" s="3">
        <v>41942</v>
      </c>
      <c r="B378">
        <v>82.75</v>
      </c>
      <c r="D378" s="3">
        <v>41942</v>
      </c>
      <c r="E378">
        <v>121.13500000000001</v>
      </c>
      <c r="G378" s="3">
        <v>41941</v>
      </c>
      <c r="H378">
        <v>142.74</v>
      </c>
      <c r="J378" s="3">
        <v>41942</v>
      </c>
      <c r="K378">
        <v>164.36</v>
      </c>
      <c r="M378" s="3">
        <v>41942</v>
      </c>
      <c r="N378">
        <v>195.84</v>
      </c>
      <c r="P378" s="3">
        <v>41946</v>
      </c>
      <c r="Q378">
        <v>118.77</v>
      </c>
      <c r="S378" s="3">
        <v>41942</v>
      </c>
      <c r="T378">
        <v>134.18875</v>
      </c>
      <c r="V378" s="3">
        <v>41946</v>
      </c>
      <c r="W378" s="9">
        <v>92.32</v>
      </c>
      <c r="X378" s="9"/>
      <c r="Y378" s="3">
        <v>41942</v>
      </c>
      <c r="Z378">
        <v>107.5</v>
      </c>
      <c r="AB378" s="3">
        <v>41946</v>
      </c>
      <c r="AC378" s="9">
        <v>113.8</v>
      </c>
      <c r="AD378" s="9"/>
      <c r="AE378" s="3">
        <v>41946</v>
      </c>
      <c r="AF378">
        <v>48.05</v>
      </c>
      <c r="AH378" s="3">
        <v>41936</v>
      </c>
      <c r="AI378">
        <v>197.39</v>
      </c>
      <c r="AK378" s="3">
        <v>41946</v>
      </c>
      <c r="AL378">
        <v>113.08</v>
      </c>
      <c r="AN378" s="3">
        <v>41936</v>
      </c>
      <c r="AO378">
        <v>15.414</v>
      </c>
      <c r="AQ378" s="3">
        <v>41936</v>
      </c>
      <c r="AR378">
        <v>20.635000000000002</v>
      </c>
      <c r="AT378" s="3">
        <v>41936</v>
      </c>
      <c r="AU378">
        <v>8.91</v>
      </c>
      <c r="AW378" s="3">
        <v>41946</v>
      </c>
      <c r="AX378">
        <v>47.87</v>
      </c>
      <c r="AZ378" s="3">
        <v>41942</v>
      </c>
      <c r="BA378">
        <v>1258.5</v>
      </c>
      <c r="BC378" s="3">
        <v>41946</v>
      </c>
      <c r="BD378">
        <v>39.549999999999997</v>
      </c>
      <c r="BF378" s="3">
        <v>41946</v>
      </c>
      <c r="BG378">
        <v>57.65</v>
      </c>
      <c r="BI378" s="3">
        <v>41946</v>
      </c>
      <c r="BJ378">
        <v>31.76</v>
      </c>
      <c r="BL378" s="3">
        <v>41946</v>
      </c>
      <c r="BM378">
        <v>68.680000000000007</v>
      </c>
      <c r="BO378" s="3">
        <v>41936</v>
      </c>
      <c r="BP378">
        <v>1.7999999999999999E-2</v>
      </c>
      <c r="BR378" s="3">
        <v>41957</v>
      </c>
      <c r="BS378">
        <v>72.328800000000001</v>
      </c>
      <c r="BU378" s="3">
        <v>41928</v>
      </c>
      <c r="BV378">
        <v>1.2563</v>
      </c>
      <c r="BX378" s="3">
        <v>41928</v>
      </c>
      <c r="BY378">
        <v>0.78069999999999995</v>
      </c>
    </row>
    <row r="379" spans="1:77" x14ac:dyDescent="0.25">
      <c r="A379" s="3">
        <v>41943</v>
      </c>
      <c r="B379">
        <v>82.944999999999993</v>
      </c>
      <c r="D379" s="3">
        <v>41943</v>
      </c>
      <c r="E379">
        <v>121.14</v>
      </c>
      <c r="G379" s="3">
        <v>41942</v>
      </c>
      <c r="H379">
        <v>142.72999999999999</v>
      </c>
      <c r="J379" s="3">
        <v>41943</v>
      </c>
      <c r="K379">
        <v>164.62</v>
      </c>
      <c r="M379" s="3">
        <v>41943</v>
      </c>
      <c r="N379">
        <v>196.61</v>
      </c>
      <c r="P379" s="3">
        <v>41947</v>
      </c>
      <c r="Q379">
        <v>118.94</v>
      </c>
      <c r="S379" s="3">
        <v>41943</v>
      </c>
      <c r="T379">
        <v>134.33000000000001</v>
      </c>
      <c r="V379" s="3">
        <v>41947</v>
      </c>
      <c r="W379" s="9">
        <v>92.03</v>
      </c>
      <c r="X379" s="9"/>
      <c r="Y379" s="3">
        <v>41943</v>
      </c>
      <c r="Z379">
        <v>107.77</v>
      </c>
      <c r="AB379" s="3">
        <v>41947</v>
      </c>
      <c r="AC379" s="9">
        <v>113.52</v>
      </c>
      <c r="AD379" s="9"/>
      <c r="AE379" s="3">
        <v>41947</v>
      </c>
      <c r="AF379">
        <v>48.186</v>
      </c>
      <c r="AH379" s="3">
        <v>41939</v>
      </c>
      <c r="AI379">
        <v>197.68</v>
      </c>
      <c r="AK379" s="3">
        <v>41947</v>
      </c>
      <c r="AL379">
        <v>113.04</v>
      </c>
      <c r="AN379" s="3">
        <v>41939</v>
      </c>
      <c r="AO379">
        <v>15.37</v>
      </c>
      <c r="AQ379" s="3">
        <v>41939</v>
      </c>
      <c r="AR379">
        <v>20.51</v>
      </c>
      <c r="AT379" s="3">
        <v>41939</v>
      </c>
      <c r="AU379">
        <v>8.8949999999999996</v>
      </c>
      <c r="AW379" s="3">
        <v>41947</v>
      </c>
      <c r="AX379">
        <v>48.06</v>
      </c>
      <c r="AZ379" s="3">
        <v>41943</v>
      </c>
      <c r="BA379">
        <v>1263.75</v>
      </c>
      <c r="BC379" s="3">
        <v>41947</v>
      </c>
      <c r="BD379">
        <v>39.770000000000003</v>
      </c>
      <c r="BF379" s="3">
        <v>41947</v>
      </c>
      <c r="BG379">
        <v>57.38</v>
      </c>
      <c r="BI379" s="3">
        <v>41947</v>
      </c>
      <c r="BJ379">
        <v>31.87</v>
      </c>
      <c r="BL379" s="3">
        <v>41947</v>
      </c>
      <c r="BM379">
        <v>68.569999999999993</v>
      </c>
      <c r="BO379" s="3">
        <v>41939</v>
      </c>
      <c r="BP379">
        <v>1.2999999999999999E-2</v>
      </c>
      <c r="BR379" s="3">
        <v>41960</v>
      </c>
      <c r="BS379">
        <v>72.464399999999998</v>
      </c>
      <c r="BU379" s="3">
        <v>41929</v>
      </c>
      <c r="BV379">
        <v>1.2610999999999999</v>
      </c>
      <c r="BX379" s="3">
        <v>41929</v>
      </c>
      <c r="BY379">
        <v>0.78390000000000004</v>
      </c>
    </row>
    <row r="380" spans="1:77" x14ac:dyDescent="0.25">
      <c r="A380" s="3">
        <v>41946</v>
      </c>
      <c r="B380">
        <v>82.995000000000005</v>
      </c>
      <c r="D380" s="3">
        <v>41946</v>
      </c>
      <c r="E380">
        <v>120.965</v>
      </c>
      <c r="G380" s="3">
        <v>41943</v>
      </c>
      <c r="H380">
        <v>142.81</v>
      </c>
      <c r="J380" s="3">
        <v>41946</v>
      </c>
      <c r="K380">
        <v>164.43</v>
      </c>
      <c r="M380" s="3">
        <v>41946</v>
      </c>
      <c r="N380">
        <v>196.10499999999999</v>
      </c>
      <c r="P380" s="3">
        <v>41948</v>
      </c>
      <c r="Q380">
        <v>118.72</v>
      </c>
      <c r="S380" s="3">
        <v>41946</v>
      </c>
      <c r="T380">
        <v>134.29</v>
      </c>
      <c r="V380" s="3">
        <v>41948</v>
      </c>
      <c r="W380" s="9">
        <v>92.01</v>
      </c>
      <c r="X380" s="9"/>
      <c r="Y380" s="3">
        <v>41946</v>
      </c>
      <c r="Z380">
        <v>107.81</v>
      </c>
      <c r="AB380" s="3">
        <v>41948</v>
      </c>
      <c r="AC380" s="9">
        <v>113.45</v>
      </c>
      <c r="AD380" s="9"/>
      <c r="AE380" s="3">
        <v>41948</v>
      </c>
      <c r="AF380">
        <v>47.86</v>
      </c>
      <c r="AH380" s="3">
        <v>41940</v>
      </c>
      <c r="AI380">
        <v>197.95</v>
      </c>
      <c r="AK380" s="3">
        <v>41948</v>
      </c>
      <c r="AL380">
        <v>113.15</v>
      </c>
      <c r="AN380" s="3">
        <v>41940</v>
      </c>
      <c r="AO380">
        <v>15.446999999999999</v>
      </c>
      <c r="AQ380" s="3">
        <v>41940</v>
      </c>
      <c r="AR380">
        <v>20.704999999999998</v>
      </c>
      <c r="AT380" s="3">
        <v>41940</v>
      </c>
      <c r="AU380">
        <v>8.9049999999999994</v>
      </c>
      <c r="AW380" s="3">
        <v>41948</v>
      </c>
      <c r="AX380">
        <v>47.65</v>
      </c>
      <c r="AZ380" s="3">
        <v>41946</v>
      </c>
      <c r="BA380">
        <v>1253.5</v>
      </c>
      <c r="BC380" s="3">
        <v>41948</v>
      </c>
      <c r="BD380">
        <v>39.46</v>
      </c>
      <c r="BF380" s="3">
        <v>41948</v>
      </c>
      <c r="BG380">
        <v>56.47</v>
      </c>
      <c r="BI380" s="3">
        <v>41948</v>
      </c>
      <c r="BJ380">
        <v>31.75</v>
      </c>
      <c r="BL380" s="3">
        <v>41948</v>
      </c>
      <c r="BM380">
        <v>67.58</v>
      </c>
      <c r="BO380" s="3">
        <v>41940</v>
      </c>
      <c r="BP380">
        <v>0.01</v>
      </c>
      <c r="BR380" s="3">
        <v>41961</v>
      </c>
      <c r="BS380">
        <v>72.031700000000001</v>
      </c>
      <c r="BU380" s="3">
        <v>41932</v>
      </c>
      <c r="BV380">
        <v>1.2627999999999999</v>
      </c>
      <c r="BX380" s="3">
        <v>41932</v>
      </c>
      <c r="BY380">
        <v>0.78129999999999999</v>
      </c>
    </row>
    <row r="381" spans="1:77" x14ac:dyDescent="0.25">
      <c r="A381" s="3">
        <v>41947</v>
      </c>
      <c r="B381">
        <v>82.944999999999993</v>
      </c>
      <c r="D381" s="3">
        <v>41947</v>
      </c>
      <c r="E381">
        <v>121.28</v>
      </c>
      <c r="G381" s="3">
        <v>41946</v>
      </c>
      <c r="H381">
        <v>142.79</v>
      </c>
      <c r="J381" s="3">
        <v>41947</v>
      </c>
      <c r="K381">
        <v>164.505</v>
      </c>
      <c r="M381" s="3">
        <v>41947</v>
      </c>
      <c r="N381">
        <v>196.38499999999999</v>
      </c>
      <c r="P381" s="3">
        <v>41949</v>
      </c>
      <c r="Q381">
        <v>118.36</v>
      </c>
      <c r="S381" s="3">
        <v>41947</v>
      </c>
      <c r="T381">
        <v>134.51499999999999</v>
      </c>
      <c r="V381" s="3">
        <v>41949</v>
      </c>
      <c r="W381" s="9">
        <v>92.25</v>
      </c>
      <c r="X381" s="9"/>
      <c r="Y381" s="3">
        <v>41947</v>
      </c>
      <c r="Z381">
        <v>107.97</v>
      </c>
      <c r="AB381" s="3">
        <v>41949</v>
      </c>
      <c r="AC381" s="9">
        <v>113.37</v>
      </c>
      <c r="AD381" s="9"/>
      <c r="AE381" s="3">
        <v>41949</v>
      </c>
      <c r="AF381">
        <v>47.29</v>
      </c>
      <c r="AH381" s="3">
        <v>41941</v>
      </c>
      <c r="AI381">
        <v>198.45</v>
      </c>
      <c r="AK381" s="3">
        <v>41949</v>
      </c>
      <c r="AL381">
        <v>112.96</v>
      </c>
      <c r="AN381" s="3">
        <v>41941</v>
      </c>
      <c r="AO381">
        <v>15.5</v>
      </c>
      <c r="AQ381" s="3">
        <v>41941</v>
      </c>
      <c r="AR381">
        <v>20.72</v>
      </c>
      <c r="AT381" s="3">
        <v>41941</v>
      </c>
      <c r="AU381">
        <v>8.99</v>
      </c>
      <c r="AW381" s="3">
        <v>41949</v>
      </c>
      <c r="AX381">
        <v>47.5</v>
      </c>
      <c r="AZ381" s="3">
        <v>41947</v>
      </c>
      <c r="BA381">
        <v>1246.5</v>
      </c>
      <c r="BC381" s="3">
        <v>41949</v>
      </c>
      <c r="BD381">
        <v>39.35</v>
      </c>
      <c r="BF381" s="3">
        <v>41949</v>
      </c>
      <c r="BG381">
        <v>56.71</v>
      </c>
      <c r="BI381" s="3">
        <v>41949</v>
      </c>
      <c r="BJ381">
        <v>31.74</v>
      </c>
      <c r="BL381" s="3">
        <v>41949</v>
      </c>
      <c r="BM381">
        <v>66.040000000000006</v>
      </c>
      <c r="BO381" s="3">
        <v>41941</v>
      </c>
      <c r="BP381">
        <v>6.0000000000000001E-3</v>
      </c>
      <c r="BR381" s="3">
        <v>41962</v>
      </c>
      <c r="BS381">
        <v>71.9803</v>
      </c>
      <c r="BU381" s="3">
        <v>41933</v>
      </c>
      <c r="BV381">
        <v>1.2671000000000001</v>
      </c>
      <c r="BX381" s="3">
        <v>41933</v>
      </c>
      <c r="BY381">
        <v>0.78639999999999999</v>
      </c>
    </row>
    <row r="382" spans="1:77" x14ac:dyDescent="0.25">
      <c r="A382" s="3">
        <v>41948</v>
      </c>
      <c r="B382">
        <v>83.045000000000002</v>
      </c>
      <c r="D382" s="3">
        <v>41948</v>
      </c>
      <c r="E382">
        <v>121.19</v>
      </c>
      <c r="G382" s="3">
        <v>41947</v>
      </c>
      <c r="H382">
        <v>142.79</v>
      </c>
      <c r="J382" s="3">
        <v>41948</v>
      </c>
      <c r="K382">
        <v>164.49</v>
      </c>
      <c r="M382" s="3">
        <v>41948</v>
      </c>
      <c r="N382">
        <v>196.125</v>
      </c>
      <c r="P382" s="3">
        <v>41950</v>
      </c>
      <c r="Q382">
        <v>119.11</v>
      </c>
      <c r="S382" s="3">
        <v>41948</v>
      </c>
      <c r="T382">
        <v>134.53749999999999</v>
      </c>
      <c r="V382" s="3">
        <v>41950</v>
      </c>
      <c r="W382" s="9">
        <v>92.34</v>
      </c>
      <c r="X382" s="9"/>
      <c r="Y382" s="3">
        <v>41948</v>
      </c>
      <c r="Z382">
        <v>108.02500000000001</v>
      </c>
      <c r="AB382" s="3">
        <v>41950</v>
      </c>
      <c r="AC382" s="9">
        <v>113.56</v>
      </c>
      <c r="AD382" s="9"/>
      <c r="AE382" s="3">
        <v>41950</v>
      </c>
      <c r="AF382">
        <v>47.637700000000002</v>
      </c>
      <c r="AH382" s="3">
        <v>41942</v>
      </c>
      <c r="AI382">
        <v>198.78</v>
      </c>
      <c r="AK382" s="3">
        <v>41950</v>
      </c>
      <c r="AL382">
        <v>113.62</v>
      </c>
      <c r="AN382" s="3">
        <v>41942</v>
      </c>
      <c r="AO382">
        <v>15.725</v>
      </c>
      <c r="AQ382" s="3">
        <v>41942</v>
      </c>
      <c r="AR382">
        <v>20.8</v>
      </c>
      <c r="AT382" s="3">
        <v>41942</v>
      </c>
      <c r="AU382">
        <v>9.1050000000000004</v>
      </c>
      <c r="AW382" s="3">
        <v>41950</v>
      </c>
      <c r="AX382">
        <v>47.91</v>
      </c>
      <c r="AZ382" s="3">
        <v>41948</v>
      </c>
      <c r="BA382">
        <v>1250.25</v>
      </c>
      <c r="BC382" s="3">
        <v>41950</v>
      </c>
      <c r="BD382">
        <v>39.28</v>
      </c>
      <c r="BF382" s="3">
        <v>41950</v>
      </c>
      <c r="BG382">
        <v>57.04</v>
      </c>
      <c r="BI382" s="3">
        <v>41950</v>
      </c>
      <c r="BJ382">
        <v>31.785</v>
      </c>
      <c r="BL382" s="3">
        <v>41950</v>
      </c>
      <c r="BM382">
        <v>66.84</v>
      </c>
      <c r="BO382" s="3">
        <v>41942</v>
      </c>
      <c r="BP382">
        <v>2E-3</v>
      </c>
      <c r="BR382" s="3">
        <v>41963</v>
      </c>
      <c r="BS382">
        <v>71.979900000000001</v>
      </c>
      <c r="BU382" s="3">
        <v>41934</v>
      </c>
      <c r="BV382">
        <v>1.2690000000000001</v>
      </c>
      <c r="BX382" s="3">
        <v>41934</v>
      </c>
      <c r="BY382">
        <v>0.79079999999999995</v>
      </c>
    </row>
    <row r="383" spans="1:77" x14ac:dyDescent="0.25">
      <c r="A383" s="3">
        <v>41949</v>
      </c>
      <c r="B383">
        <v>83.594999999999999</v>
      </c>
      <c r="D383" s="3">
        <v>41949</v>
      </c>
      <c r="E383">
        <v>121.94</v>
      </c>
      <c r="G383" s="3">
        <v>41948</v>
      </c>
      <c r="H383">
        <v>142.80000000000001</v>
      </c>
      <c r="J383" s="3">
        <v>41949</v>
      </c>
      <c r="K383">
        <v>164.58</v>
      </c>
      <c r="M383" s="3">
        <v>41949</v>
      </c>
      <c r="N383">
        <v>196.44499999999999</v>
      </c>
      <c r="P383" s="3">
        <v>41953</v>
      </c>
      <c r="Q383">
        <v>118.51</v>
      </c>
      <c r="S383" s="3">
        <v>41949</v>
      </c>
      <c r="T383">
        <v>134.58125000000001</v>
      </c>
      <c r="V383" s="3">
        <v>41953</v>
      </c>
      <c r="W383" s="9">
        <v>92.38</v>
      </c>
      <c r="X383" s="9"/>
      <c r="Y383" s="3">
        <v>41949</v>
      </c>
      <c r="Z383">
        <v>108.38</v>
      </c>
      <c r="AB383" s="3">
        <v>41953</v>
      </c>
      <c r="AC383" s="9">
        <v>113.42</v>
      </c>
      <c r="AD383" s="9"/>
      <c r="AE383" s="3">
        <v>41953</v>
      </c>
      <c r="AF383">
        <v>47.74</v>
      </c>
      <c r="AH383" s="3">
        <v>41943</v>
      </c>
      <c r="AI383">
        <v>199.52</v>
      </c>
      <c r="AK383" s="3">
        <v>41953</v>
      </c>
      <c r="AL383">
        <v>113.22</v>
      </c>
      <c r="AN383" s="3">
        <v>41943</v>
      </c>
      <c r="AO383">
        <v>16.030999999999999</v>
      </c>
      <c r="AQ383" s="3">
        <v>41943</v>
      </c>
      <c r="AR383">
        <v>21.164999999999999</v>
      </c>
      <c r="AT383" s="3">
        <v>41943</v>
      </c>
      <c r="AU383">
        <v>9.625</v>
      </c>
      <c r="AW383" s="3">
        <v>41953</v>
      </c>
      <c r="AX383">
        <v>48.04</v>
      </c>
      <c r="AZ383" s="3">
        <v>41949</v>
      </c>
      <c r="BA383">
        <v>1233.75</v>
      </c>
      <c r="BC383" s="3">
        <v>41953</v>
      </c>
      <c r="BD383">
        <v>39.299999999999997</v>
      </c>
      <c r="BF383" s="3">
        <v>41953</v>
      </c>
      <c r="BG383">
        <v>57.53</v>
      </c>
      <c r="BI383" s="3">
        <v>41953</v>
      </c>
      <c r="BJ383">
        <v>31.75</v>
      </c>
      <c r="BL383" s="3">
        <v>41953</v>
      </c>
      <c r="BM383">
        <v>67.209999999999994</v>
      </c>
      <c r="BO383" s="3">
        <v>41943</v>
      </c>
      <c r="BP383">
        <v>8.2000000000000003E-2</v>
      </c>
      <c r="BR383" s="3">
        <v>41964</v>
      </c>
      <c r="BS383">
        <v>72.720600000000005</v>
      </c>
      <c r="BU383" s="3">
        <v>41935</v>
      </c>
      <c r="BV383">
        <v>1.2677</v>
      </c>
      <c r="BX383" s="3">
        <v>41935</v>
      </c>
      <c r="BY383">
        <v>0.79059999999999997</v>
      </c>
    </row>
    <row r="384" spans="1:77" x14ac:dyDescent="0.25">
      <c r="A384" s="3">
        <v>41950</v>
      </c>
      <c r="B384">
        <v>83.76</v>
      </c>
      <c r="D384" s="3">
        <v>41950</v>
      </c>
      <c r="E384">
        <v>122.61499999999999</v>
      </c>
      <c r="G384" s="3">
        <v>41949</v>
      </c>
      <c r="H384">
        <v>142.88999999999999</v>
      </c>
      <c r="J384" s="3">
        <v>41950</v>
      </c>
      <c r="K384">
        <v>164.625</v>
      </c>
      <c r="M384" s="3">
        <v>41950</v>
      </c>
      <c r="N384">
        <v>196.55</v>
      </c>
      <c r="P384" s="3">
        <v>41954</v>
      </c>
      <c r="Q384">
        <v>118.5</v>
      </c>
      <c r="S384" s="3">
        <v>41950</v>
      </c>
      <c r="T384">
        <v>134.65125</v>
      </c>
      <c r="V384" s="3">
        <v>41954</v>
      </c>
      <c r="W384" s="9">
        <v>92.59</v>
      </c>
      <c r="X384" s="9"/>
      <c r="Y384" s="3">
        <v>41950</v>
      </c>
      <c r="Z384">
        <v>108.35</v>
      </c>
      <c r="AB384" s="3">
        <v>41954</v>
      </c>
      <c r="AC384" s="9">
        <v>113.36</v>
      </c>
      <c r="AD384" s="9"/>
      <c r="AE384" s="3">
        <v>41954</v>
      </c>
      <c r="AF384">
        <v>47.42</v>
      </c>
      <c r="AH384" s="3">
        <v>41946</v>
      </c>
      <c r="AI384">
        <v>198.38</v>
      </c>
      <c r="AK384" s="3">
        <v>41954</v>
      </c>
      <c r="AL384">
        <v>113.2</v>
      </c>
      <c r="AN384" s="3">
        <v>41946</v>
      </c>
      <c r="AO384">
        <v>16.128</v>
      </c>
      <c r="AQ384" s="3">
        <v>41946</v>
      </c>
      <c r="AR384">
        <v>21.01</v>
      </c>
      <c r="AT384" s="3">
        <v>41946</v>
      </c>
      <c r="AU384">
        <v>9.7249999999999996</v>
      </c>
      <c r="AW384" s="3">
        <v>41954</v>
      </c>
      <c r="AX384">
        <v>48.19</v>
      </c>
      <c r="AZ384" s="3">
        <v>41950</v>
      </c>
      <c r="BA384">
        <v>1245.25</v>
      </c>
      <c r="BC384" s="3">
        <v>41954</v>
      </c>
      <c r="BD384">
        <v>39.49</v>
      </c>
      <c r="BF384" s="3">
        <v>41954</v>
      </c>
      <c r="BG384">
        <v>57.06</v>
      </c>
      <c r="BI384" s="3">
        <v>41954</v>
      </c>
      <c r="BJ384">
        <v>31.8</v>
      </c>
      <c r="BL384" s="3">
        <v>41954</v>
      </c>
      <c r="BM384">
        <v>67.87</v>
      </c>
      <c r="BO384" s="3">
        <v>41946</v>
      </c>
      <c r="BP384">
        <v>-3.5000000000000003E-2</v>
      </c>
      <c r="BR384" s="3">
        <v>41967</v>
      </c>
      <c r="BS384">
        <v>72.5852</v>
      </c>
      <c r="BU384" s="3">
        <v>41936</v>
      </c>
      <c r="BV384">
        <v>1.2698</v>
      </c>
      <c r="BX384" s="3">
        <v>41936</v>
      </c>
      <c r="BY384">
        <v>0.7893</v>
      </c>
    </row>
    <row r="385" spans="1:77" x14ac:dyDescent="0.25">
      <c r="A385" s="3">
        <v>41953</v>
      </c>
      <c r="B385">
        <v>83.52</v>
      </c>
      <c r="D385" s="3">
        <v>41953</v>
      </c>
      <c r="E385">
        <v>122.175</v>
      </c>
      <c r="G385" s="3">
        <v>41950</v>
      </c>
      <c r="H385">
        <v>142.87</v>
      </c>
      <c r="J385" s="3">
        <v>41953</v>
      </c>
      <c r="K385">
        <v>164.655</v>
      </c>
      <c r="M385" s="3">
        <v>41953</v>
      </c>
      <c r="N385">
        <v>196.66</v>
      </c>
      <c r="P385" s="3">
        <v>41955</v>
      </c>
      <c r="Q385">
        <v>118.49</v>
      </c>
      <c r="S385" s="3">
        <v>41953</v>
      </c>
      <c r="T385">
        <v>134.64125000000001</v>
      </c>
      <c r="V385" s="3">
        <v>41955</v>
      </c>
      <c r="W385" s="9">
        <v>92.29</v>
      </c>
      <c r="X385" s="9"/>
      <c r="Y385" s="3">
        <v>41953</v>
      </c>
      <c r="Z385">
        <v>108.465</v>
      </c>
      <c r="AB385" s="3">
        <v>41955</v>
      </c>
      <c r="AC385" s="9">
        <v>113.4</v>
      </c>
      <c r="AD385" s="9"/>
      <c r="AE385" s="3">
        <v>41955</v>
      </c>
      <c r="AF385">
        <v>47.75</v>
      </c>
      <c r="AH385" s="3">
        <v>41947</v>
      </c>
      <c r="AI385">
        <v>198.91</v>
      </c>
      <c r="AK385" s="3">
        <v>41955</v>
      </c>
      <c r="AL385">
        <v>113.04</v>
      </c>
      <c r="AN385" s="3">
        <v>41947</v>
      </c>
      <c r="AO385">
        <v>15.936</v>
      </c>
      <c r="AQ385" s="3">
        <v>41947</v>
      </c>
      <c r="AR385">
        <v>20.8</v>
      </c>
      <c r="AT385" s="3">
        <v>41947</v>
      </c>
      <c r="AU385">
        <v>9.3949999999999996</v>
      </c>
      <c r="AW385" s="3">
        <v>41955</v>
      </c>
      <c r="AX385">
        <v>48.05</v>
      </c>
      <c r="AZ385" s="3">
        <v>41953</v>
      </c>
      <c r="BA385">
        <v>1244.25</v>
      </c>
      <c r="BC385" s="3">
        <v>41955</v>
      </c>
      <c r="BD385">
        <v>39.450000000000003</v>
      </c>
      <c r="BF385" s="3">
        <v>41955</v>
      </c>
      <c r="BG385">
        <v>57.26</v>
      </c>
      <c r="BI385" s="3">
        <v>41955</v>
      </c>
      <c r="BJ385">
        <v>31.89</v>
      </c>
      <c r="BL385" s="3">
        <v>41955</v>
      </c>
      <c r="BM385">
        <v>67.89</v>
      </c>
      <c r="BO385" s="3">
        <v>41947</v>
      </c>
      <c r="BP385">
        <v>-3.9E-2</v>
      </c>
      <c r="BR385" s="3">
        <v>41968</v>
      </c>
      <c r="BS385">
        <v>72.303100000000001</v>
      </c>
      <c r="BU385" s="3">
        <v>41939</v>
      </c>
      <c r="BV385">
        <v>1.2695000000000001</v>
      </c>
      <c r="BX385" s="3">
        <v>41939</v>
      </c>
      <c r="BY385">
        <v>0.78749999999999998</v>
      </c>
    </row>
    <row r="386" spans="1:77" x14ac:dyDescent="0.25">
      <c r="A386" s="3">
        <v>41954</v>
      </c>
      <c r="B386">
        <v>83.49</v>
      </c>
      <c r="D386" s="3">
        <v>41954</v>
      </c>
      <c r="E386">
        <v>121.86499999999999</v>
      </c>
      <c r="G386" s="3">
        <v>41953</v>
      </c>
      <c r="H386">
        <v>142.91</v>
      </c>
      <c r="J386" s="3">
        <v>41954</v>
      </c>
      <c r="K386">
        <v>164.75</v>
      </c>
      <c r="M386" s="3">
        <v>41954</v>
      </c>
      <c r="N386">
        <v>196.82499999999999</v>
      </c>
      <c r="P386" s="3">
        <v>41956</v>
      </c>
      <c r="Q386">
        <v>118.36</v>
      </c>
      <c r="S386" s="3">
        <v>41954</v>
      </c>
      <c r="T386">
        <v>134.68</v>
      </c>
      <c r="V386" s="3">
        <v>41956</v>
      </c>
      <c r="W386" s="9">
        <v>91.91</v>
      </c>
      <c r="X386" s="9"/>
      <c r="Y386" s="3">
        <v>41954</v>
      </c>
      <c r="Z386">
        <v>108.74</v>
      </c>
      <c r="AB386" s="3">
        <v>41956</v>
      </c>
      <c r="AC386" s="9">
        <v>113.34</v>
      </c>
      <c r="AD386" s="9"/>
      <c r="AE386" s="3">
        <v>41956</v>
      </c>
      <c r="AF386">
        <v>47.5</v>
      </c>
      <c r="AH386" s="3">
        <v>41948</v>
      </c>
      <c r="AI386">
        <v>198.54</v>
      </c>
      <c r="AK386" s="3">
        <v>41956</v>
      </c>
      <c r="AL386">
        <v>112.91</v>
      </c>
      <c r="AN386" s="3">
        <v>41948</v>
      </c>
      <c r="AO386">
        <v>16.143000000000001</v>
      </c>
      <c r="AQ386" s="3">
        <v>41948</v>
      </c>
      <c r="AR386">
        <v>21.13</v>
      </c>
      <c r="AT386" s="3">
        <v>41948</v>
      </c>
      <c r="AU386">
        <v>9.4600000000000009</v>
      </c>
      <c r="AW386" s="3">
        <v>41956</v>
      </c>
      <c r="AX386">
        <v>48.06</v>
      </c>
      <c r="AZ386" s="3">
        <v>41954</v>
      </c>
      <c r="BA386">
        <v>1219.75</v>
      </c>
      <c r="BC386" s="3">
        <v>41956</v>
      </c>
      <c r="BD386">
        <v>39.68</v>
      </c>
      <c r="BF386" s="3">
        <v>41956</v>
      </c>
      <c r="BG386">
        <v>57.06</v>
      </c>
      <c r="BI386" s="3">
        <v>41956</v>
      </c>
      <c r="BJ386">
        <v>31.73</v>
      </c>
      <c r="BL386" s="3">
        <v>41956</v>
      </c>
      <c r="BM386">
        <v>68.17</v>
      </c>
      <c r="BO386" s="3">
        <v>41948</v>
      </c>
      <c r="BP386">
        <v>-4.2000000000000003E-2</v>
      </c>
      <c r="BR386" s="3">
        <v>41969</v>
      </c>
      <c r="BS386">
        <v>72.053799999999995</v>
      </c>
      <c r="BU386" s="3">
        <v>41940</v>
      </c>
      <c r="BV386">
        <v>1.2667999999999999</v>
      </c>
      <c r="BX386" s="3">
        <v>41940</v>
      </c>
      <c r="BY386">
        <v>0.78539999999999999</v>
      </c>
    </row>
    <row r="387" spans="1:77" x14ac:dyDescent="0.25">
      <c r="A387" s="3">
        <v>41955</v>
      </c>
      <c r="B387">
        <v>83.88</v>
      </c>
      <c r="D387" s="3">
        <v>41955</v>
      </c>
      <c r="E387">
        <v>122.66</v>
      </c>
      <c r="G387" s="3">
        <v>41954</v>
      </c>
      <c r="H387">
        <v>142.97</v>
      </c>
      <c r="J387" s="3">
        <v>41955</v>
      </c>
      <c r="K387">
        <v>164.67500000000001</v>
      </c>
      <c r="M387" s="3">
        <v>41955</v>
      </c>
      <c r="N387">
        <v>196.815</v>
      </c>
      <c r="P387" s="3">
        <v>41957</v>
      </c>
      <c r="Q387">
        <v>118.51</v>
      </c>
      <c r="S387" s="3">
        <v>41955</v>
      </c>
      <c r="T387">
        <v>134.8425</v>
      </c>
      <c r="V387" s="3">
        <v>41957</v>
      </c>
      <c r="W387" s="9">
        <v>91.45</v>
      </c>
      <c r="X387" s="9"/>
      <c r="Y387" s="3">
        <v>41955</v>
      </c>
      <c r="Z387">
        <v>108.67</v>
      </c>
      <c r="AB387" s="3">
        <v>41957</v>
      </c>
      <c r="AC387" s="9">
        <v>113.25</v>
      </c>
      <c r="AD387" s="9"/>
      <c r="AE387" s="3">
        <v>41957</v>
      </c>
      <c r="AF387">
        <v>47.4</v>
      </c>
      <c r="AH387" s="3">
        <v>41949</v>
      </c>
      <c r="AI387">
        <v>198.36</v>
      </c>
      <c r="AK387" s="3">
        <v>41957</v>
      </c>
      <c r="AL387">
        <v>113.2</v>
      </c>
      <c r="AN387" s="3">
        <v>41949</v>
      </c>
      <c r="AO387">
        <v>16.292999999999999</v>
      </c>
      <c r="AQ387" s="3">
        <v>41949</v>
      </c>
      <c r="AR387">
        <v>21.19</v>
      </c>
      <c r="AT387" s="3">
        <v>41949</v>
      </c>
      <c r="AU387">
        <v>9.39</v>
      </c>
      <c r="AW387" s="3">
        <v>41957</v>
      </c>
      <c r="AX387">
        <v>48.54</v>
      </c>
      <c r="AZ387" s="3">
        <v>41955</v>
      </c>
      <c r="BA387">
        <v>1242.5</v>
      </c>
      <c r="BC387" s="3">
        <v>41957</v>
      </c>
      <c r="BD387">
        <v>40.450000000000003</v>
      </c>
      <c r="BF387" s="3">
        <v>41957</v>
      </c>
      <c r="BG387">
        <v>56.6</v>
      </c>
      <c r="BI387" s="3">
        <v>41957</v>
      </c>
      <c r="BJ387">
        <v>31.89</v>
      </c>
      <c r="BL387" s="3">
        <v>41957</v>
      </c>
      <c r="BM387">
        <v>70.39</v>
      </c>
      <c r="BO387" s="3">
        <v>41949</v>
      </c>
      <c r="BP387">
        <v>-3.6999999999999998E-2</v>
      </c>
      <c r="BR387" s="3">
        <v>41971</v>
      </c>
      <c r="BS387">
        <v>72.411000000000001</v>
      </c>
      <c r="BU387" s="3">
        <v>41941</v>
      </c>
      <c r="BV387">
        <v>1.2676000000000001</v>
      </c>
      <c r="BX387" s="3">
        <v>41941</v>
      </c>
      <c r="BY387">
        <v>0.79169999999999996</v>
      </c>
    </row>
    <row r="388" spans="1:77" x14ac:dyDescent="0.25">
      <c r="A388" s="3">
        <v>41956</v>
      </c>
      <c r="B388">
        <v>84.31</v>
      </c>
      <c r="D388" s="3">
        <v>41956</v>
      </c>
      <c r="E388">
        <v>123.255</v>
      </c>
      <c r="G388" s="3">
        <v>41955</v>
      </c>
      <c r="H388">
        <v>142.96</v>
      </c>
      <c r="J388" s="3">
        <v>41956</v>
      </c>
      <c r="K388">
        <v>164.67</v>
      </c>
      <c r="M388" s="3">
        <v>41956</v>
      </c>
      <c r="N388">
        <v>196.87</v>
      </c>
      <c r="P388" s="3">
        <v>41960</v>
      </c>
      <c r="Q388">
        <v>118.23</v>
      </c>
      <c r="S388" s="3">
        <v>41956</v>
      </c>
      <c r="T388">
        <v>134.875</v>
      </c>
      <c r="V388" s="3">
        <v>41960</v>
      </c>
      <c r="W388" s="9">
        <v>91.44</v>
      </c>
      <c r="X388" s="9"/>
      <c r="Y388" s="3">
        <v>41956</v>
      </c>
      <c r="Z388">
        <v>108.74</v>
      </c>
      <c r="AB388" s="3">
        <v>41960</v>
      </c>
      <c r="AC388" s="9">
        <v>112.92</v>
      </c>
      <c r="AD388" s="9"/>
      <c r="AE388" s="3">
        <v>41960</v>
      </c>
      <c r="AF388">
        <v>47.26</v>
      </c>
      <c r="AH388" s="3">
        <v>41950</v>
      </c>
      <c r="AI388">
        <v>198.65</v>
      </c>
      <c r="AK388" s="3">
        <v>41960</v>
      </c>
      <c r="AL388">
        <v>112.81</v>
      </c>
      <c r="AN388" s="3">
        <v>41950</v>
      </c>
      <c r="AO388">
        <v>16.352</v>
      </c>
      <c r="AQ388" s="3">
        <v>41950</v>
      </c>
      <c r="AR388">
        <v>21.1</v>
      </c>
      <c r="AT388" s="3">
        <v>41950</v>
      </c>
      <c r="AU388">
        <v>9.33</v>
      </c>
      <c r="AW388" s="3">
        <v>41960</v>
      </c>
      <c r="AX388">
        <v>47.9</v>
      </c>
      <c r="AZ388" s="3">
        <v>41956</v>
      </c>
      <c r="BA388">
        <v>1224.25</v>
      </c>
      <c r="BC388" s="3">
        <v>41960</v>
      </c>
      <c r="BD388">
        <v>39.25</v>
      </c>
      <c r="BF388" s="3">
        <v>41960</v>
      </c>
      <c r="BG388">
        <v>56.54</v>
      </c>
      <c r="BI388" s="3">
        <v>41960</v>
      </c>
      <c r="BJ388">
        <v>31.855</v>
      </c>
      <c r="BL388" s="3">
        <v>41960</v>
      </c>
      <c r="BM388">
        <v>69.459999999999994</v>
      </c>
      <c r="BO388" s="3">
        <v>41950</v>
      </c>
      <c r="BP388">
        <v>-3.7999999999999999E-2</v>
      </c>
      <c r="BR388" s="3">
        <v>41974</v>
      </c>
      <c r="BS388">
        <v>72.353999999999999</v>
      </c>
      <c r="BU388" s="3">
        <v>41942</v>
      </c>
      <c r="BV388">
        <v>1.2685999999999999</v>
      </c>
      <c r="BX388" s="3">
        <v>41942</v>
      </c>
      <c r="BY388">
        <v>0.79290000000000005</v>
      </c>
    </row>
    <row r="389" spans="1:77" x14ac:dyDescent="0.25">
      <c r="A389" s="3">
        <v>41957</v>
      </c>
      <c r="B389">
        <v>84.765000000000001</v>
      </c>
      <c r="D389" s="3">
        <v>41957</v>
      </c>
      <c r="E389">
        <v>123.88</v>
      </c>
      <c r="G389" s="3">
        <v>41956</v>
      </c>
      <c r="H389">
        <v>142.93</v>
      </c>
      <c r="J389" s="3">
        <v>41957</v>
      </c>
      <c r="K389">
        <v>164.65</v>
      </c>
      <c r="M389" s="3">
        <v>41957</v>
      </c>
      <c r="N389">
        <v>197.02500000000001</v>
      </c>
      <c r="P389" s="3">
        <v>41961</v>
      </c>
      <c r="Q389">
        <v>118.33</v>
      </c>
      <c r="S389" s="3">
        <v>41957</v>
      </c>
      <c r="T389">
        <v>134.88999999999999</v>
      </c>
      <c r="V389" s="3">
        <v>41961</v>
      </c>
      <c r="W389" s="9">
        <v>91.26</v>
      </c>
      <c r="X389" s="9"/>
      <c r="Y389" s="3">
        <v>41957</v>
      </c>
      <c r="Z389">
        <v>108.38</v>
      </c>
      <c r="AB389" s="3">
        <v>41961</v>
      </c>
      <c r="AC389" s="9">
        <v>113.14</v>
      </c>
      <c r="AD389" s="9"/>
      <c r="AE389" s="3">
        <v>41961</v>
      </c>
      <c r="AF389">
        <v>47.66</v>
      </c>
      <c r="AH389" s="3">
        <v>41953</v>
      </c>
      <c r="AI389">
        <v>199.33</v>
      </c>
      <c r="AK389" s="3">
        <v>41961</v>
      </c>
      <c r="AL389">
        <v>112.91</v>
      </c>
      <c r="AN389" s="3">
        <v>41953</v>
      </c>
      <c r="AO389">
        <v>16.364000000000001</v>
      </c>
      <c r="AQ389" s="3">
        <v>41953</v>
      </c>
      <c r="AR389">
        <v>21.26</v>
      </c>
      <c r="AT389" s="3">
        <v>41953</v>
      </c>
      <c r="AU389">
        <v>9.41</v>
      </c>
      <c r="AW389" s="3">
        <v>41961</v>
      </c>
      <c r="AX389">
        <v>47.77</v>
      </c>
      <c r="AZ389" s="3">
        <v>41957</v>
      </c>
      <c r="BA389">
        <v>1208</v>
      </c>
      <c r="BC389" s="3">
        <v>41961</v>
      </c>
      <c r="BD389">
        <v>38.82</v>
      </c>
      <c r="BF389" s="3">
        <v>41961</v>
      </c>
      <c r="BG389">
        <v>56.98</v>
      </c>
      <c r="BI389" s="3">
        <v>41961</v>
      </c>
      <c r="BJ389">
        <v>31.96</v>
      </c>
      <c r="BL389" s="3">
        <v>41961</v>
      </c>
      <c r="BM389">
        <v>70.27</v>
      </c>
      <c r="BO389" s="3">
        <v>41953</v>
      </c>
      <c r="BP389">
        <v>-3.2000000000000001E-2</v>
      </c>
      <c r="BR389" s="3">
        <v>41975</v>
      </c>
      <c r="BS389">
        <v>72.784800000000004</v>
      </c>
      <c r="BU389" s="3">
        <v>41943</v>
      </c>
      <c r="BV389">
        <v>1.2770999999999999</v>
      </c>
      <c r="BX389" s="3">
        <v>41943</v>
      </c>
      <c r="BY389">
        <v>0.79830000000000001</v>
      </c>
    </row>
    <row r="390" spans="1:77" x14ac:dyDescent="0.25">
      <c r="A390" s="3">
        <v>41960</v>
      </c>
      <c r="B390">
        <v>84.745000000000005</v>
      </c>
      <c r="D390" s="3">
        <v>41960</v>
      </c>
      <c r="E390">
        <v>124</v>
      </c>
      <c r="G390" s="3">
        <v>41957</v>
      </c>
      <c r="H390">
        <v>142.94</v>
      </c>
      <c r="J390" s="3">
        <v>41960</v>
      </c>
      <c r="K390">
        <v>164.72499999999999</v>
      </c>
      <c r="M390" s="3">
        <v>41960</v>
      </c>
      <c r="N390">
        <v>197.20500000000001</v>
      </c>
      <c r="P390" s="3">
        <v>41962</v>
      </c>
      <c r="Q390">
        <v>117.7</v>
      </c>
      <c r="S390" s="3">
        <v>41960</v>
      </c>
      <c r="T390">
        <v>134.77500000000001</v>
      </c>
      <c r="V390" s="3">
        <v>41962</v>
      </c>
      <c r="W390" s="9">
        <v>91.24</v>
      </c>
      <c r="X390" s="9"/>
      <c r="Y390" s="3">
        <v>41960</v>
      </c>
      <c r="Z390">
        <v>108.2</v>
      </c>
      <c r="AB390" s="3">
        <v>41962</v>
      </c>
      <c r="AC390" s="9">
        <v>113.21</v>
      </c>
      <c r="AD390" s="9"/>
      <c r="AE390" s="3">
        <v>41962</v>
      </c>
      <c r="AF390">
        <v>47.61</v>
      </c>
      <c r="AH390" s="3">
        <v>41954</v>
      </c>
      <c r="AI390">
        <v>199.29</v>
      </c>
      <c r="AK390" s="3">
        <v>41962</v>
      </c>
      <c r="AL390">
        <v>112.43</v>
      </c>
      <c r="AN390" s="3">
        <v>41954</v>
      </c>
      <c r="AO390">
        <v>16.36</v>
      </c>
      <c r="AQ390" s="3">
        <v>41954</v>
      </c>
      <c r="AR390">
        <v>21.32</v>
      </c>
      <c r="AT390" s="3">
        <v>41954</v>
      </c>
      <c r="AU390">
        <v>9.4700000000000006</v>
      </c>
      <c r="AW390" s="3">
        <v>41962</v>
      </c>
      <c r="AX390">
        <v>46.98</v>
      </c>
      <c r="AZ390" s="3">
        <v>41960</v>
      </c>
      <c r="BA390">
        <v>1207.5</v>
      </c>
      <c r="BC390" s="3">
        <v>41962</v>
      </c>
      <c r="BD390">
        <v>38.64</v>
      </c>
      <c r="BF390" s="3">
        <v>41962</v>
      </c>
      <c r="BG390">
        <v>56.14</v>
      </c>
      <c r="BI390" s="3">
        <v>41962</v>
      </c>
      <c r="BJ390">
        <v>31.68</v>
      </c>
      <c r="BL390" s="3">
        <v>41962</v>
      </c>
      <c r="BM390">
        <v>69.77</v>
      </c>
      <c r="BO390" s="3">
        <v>41954</v>
      </c>
      <c r="BP390">
        <v>-3.5999999999999997E-2</v>
      </c>
      <c r="BR390" s="3">
        <v>41976</v>
      </c>
      <c r="BS390">
        <v>73.263099999999994</v>
      </c>
      <c r="BU390" s="3">
        <v>41946</v>
      </c>
      <c r="BV390">
        <v>1.2796000000000001</v>
      </c>
      <c r="BX390" s="3">
        <v>41946</v>
      </c>
      <c r="BY390">
        <v>0.80120000000000002</v>
      </c>
    </row>
    <row r="391" spans="1:77" x14ac:dyDescent="0.25">
      <c r="A391" s="3">
        <v>41961</v>
      </c>
      <c r="B391">
        <v>84.784999999999997</v>
      </c>
      <c r="D391" s="3">
        <v>41961</v>
      </c>
      <c r="E391">
        <v>124.13</v>
      </c>
      <c r="G391" s="3">
        <v>41960</v>
      </c>
      <c r="H391">
        <v>142.96</v>
      </c>
      <c r="J391" s="3">
        <v>41961</v>
      </c>
      <c r="K391">
        <v>164.7</v>
      </c>
      <c r="M391" s="3">
        <v>41961</v>
      </c>
      <c r="N391">
        <v>197.08</v>
      </c>
      <c r="P391" s="3">
        <v>41963</v>
      </c>
      <c r="Q391">
        <v>118.15</v>
      </c>
      <c r="S391" s="3">
        <v>41961</v>
      </c>
      <c r="T391">
        <v>134.74125000000001</v>
      </c>
      <c r="V391" s="3">
        <v>41963</v>
      </c>
      <c r="W391" s="9">
        <v>91.25</v>
      </c>
      <c r="X391" s="9"/>
      <c r="Y391" s="3">
        <v>41961</v>
      </c>
      <c r="Z391">
        <v>108.28</v>
      </c>
      <c r="AB391" s="3">
        <v>41963</v>
      </c>
      <c r="AC391" s="9">
        <v>113.55</v>
      </c>
      <c r="AD391" s="9"/>
      <c r="AE391" s="3">
        <v>41963</v>
      </c>
      <c r="AF391">
        <v>47.759</v>
      </c>
      <c r="AH391" s="3">
        <v>41955</v>
      </c>
      <c r="AI391">
        <v>199.22</v>
      </c>
      <c r="AK391" s="3">
        <v>41963</v>
      </c>
      <c r="AL391">
        <v>112.72</v>
      </c>
      <c r="AN391" s="3">
        <v>41955</v>
      </c>
      <c r="AO391">
        <v>16.315000000000001</v>
      </c>
      <c r="AQ391" s="3">
        <v>41955</v>
      </c>
      <c r="AR391">
        <v>21.085000000000001</v>
      </c>
      <c r="AT391" s="3">
        <v>41955</v>
      </c>
      <c r="AU391">
        <v>9.3949999999999996</v>
      </c>
      <c r="AW391" s="3">
        <v>41963</v>
      </c>
      <c r="AX391">
        <v>46.74</v>
      </c>
      <c r="AZ391" s="3">
        <v>41961</v>
      </c>
      <c r="BA391">
        <v>1212.5</v>
      </c>
      <c r="BC391" s="3">
        <v>41963</v>
      </c>
      <c r="BD391">
        <v>38.49</v>
      </c>
      <c r="BF391" s="3">
        <v>41963</v>
      </c>
      <c r="BG391">
        <v>56</v>
      </c>
      <c r="BI391" s="3">
        <v>41963</v>
      </c>
      <c r="BJ391">
        <v>31.725000000000001</v>
      </c>
      <c r="BL391" s="3">
        <v>41963</v>
      </c>
      <c r="BM391">
        <v>68.680000000000007</v>
      </c>
      <c r="BO391" s="3">
        <v>41955</v>
      </c>
      <c r="BP391">
        <v>-2.7E-2</v>
      </c>
      <c r="BR391" s="3">
        <v>41977</v>
      </c>
      <c r="BS391">
        <v>72.585400000000007</v>
      </c>
      <c r="BU391" s="3">
        <v>41947</v>
      </c>
      <c r="BV391">
        <v>1.2755000000000001</v>
      </c>
      <c r="BX391" s="3">
        <v>41947</v>
      </c>
      <c r="BY391">
        <v>0.79700000000000004</v>
      </c>
    </row>
    <row r="392" spans="1:77" x14ac:dyDescent="0.25">
      <c r="A392" s="3">
        <v>41962</v>
      </c>
      <c r="B392">
        <v>84.63</v>
      </c>
      <c r="D392" s="3">
        <v>41962</v>
      </c>
      <c r="E392">
        <v>123.7</v>
      </c>
      <c r="G392" s="3">
        <v>41961</v>
      </c>
      <c r="H392">
        <v>142.94999999999999</v>
      </c>
      <c r="J392" s="3">
        <v>41962</v>
      </c>
      <c r="K392">
        <v>164.55500000000001</v>
      </c>
      <c r="M392" s="3">
        <v>41962</v>
      </c>
      <c r="N392">
        <v>196.67</v>
      </c>
      <c r="P392" s="3">
        <v>41964</v>
      </c>
      <c r="Q392">
        <v>118.66</v>
      </c>
      <c r="S392" s="3">
        <v>41962</v>
      </c>
      <c r="T392">
        <v>134.48500000000001</v>
      </c>
      <c r="V392" s="3">
        <v>41964</v>
      </c>
      <c r="W392" s="9">
        <v>91.75</v>
      </c>
      <c r="X392" s="9"/>
      <c r="Y392" s="3">
        <v>41962</v>
      </c>
      <c r="Z392">
        <v>108.27</v>
      </c>
      <c r="AB392" s="3">
        <v>41964</v>
      </c>
      <c r="AC392" s="9">
        <v>114.01</v>
      </c>
      <c r="AD392" s="9"/>
      <c r="AE392" s="3">
        <v>41964</v>
      </c>
      <c r="AF392">
        <v>47.94</v>
      </c>
      <c r="AH392" s="3">
        <v>41956</v>
      </c>
      <c r="AI392">
        <v>198.7</v>
      </c>
      <c r="AK392" s="3">
        <v>41964</v>
      </c>
      <c r="AL392">
        <v>113.06</v>
      </c>
      <c r="AN392" s="3">
        <v>41956</v>
      </c>
      <c r="AO392">
        <v>16.317</v>
      </c>
      <c r="AQ392" s="3">
        <v>41956</v>
      </c>
      <c r="AR392">
        <v>21.13</v>
      </c>
      <c r="AT392" s="3">
        <v>41956</v>
      </c>
      <c r="AU392">
        <v>9.4600000000000009</v>
      </c>
      <c r="AW392" s="3">
        <v>41964</v>
      </c>
      <c r="AX392">
        <v>47.36</v>
      </c>
      <c r="AZ392" s="3">
        <v>41962</v>
      </c>
      <c r="BA392">
        <v>1231</v>
      </c>
      <c r="BC392" s="3">
        <v>41964</v>
      </c>
      <c r="BD392">
        <v>39.909999999999997</v>
      </c>
      <c r="BF392" s="3">
        <v>41964</v>
      </c>
      <c r="BG392">
        <v>56.79</v>
      </c>
      <c r="BI392" s="3">
        <v>41964</v>
      </c>
      <c r="BJ392">
        <v>32.380000000000003</v>
      </c>
      <c r="BL392" s="3">
        <v>41964</v>
      </c>
      <c r="BM392">
        <v>71.69</v>
      </c>
      <c r="BO392" s="3">
        <v>41956</v>
      </c>
      <c r="BP392">
        <v>-2.8000000000000001E-2</v>
      </c>
      <c r="BR392" s="3">
        <v>41978</v>
      </c>
      <c r="BS392">
        <v>73.413200000000003</v>
      </c>
      <c r="BU392" s="3">
        <v>41948</v>
      </c>
      <c r="BV392">
        <v>1.2795000000000001</v>
      </c>
      <c r="BX392" s="3">
        <v>41948</v>
      </c>
      <c r="BY392">
        <v>0.80089999999999995</v>
      </c>
    </row>
    <row r="393" spans="1:77" x14ac:dyDescent="0.25">
      <c r="A393" s="3">
        <v>41963</v>
      </c>
      <c r="B393">
        <v>84.525000000000006</v>
      </c>
      <c r="D393" s="3">
        <v>41963</v>
      </c>
      <c r="E393">
        <v>123.575</v>
      </c>
      <c r="G393" s="3">
        <v>41962</v>
      </c>
      <c r="H393">
        <v>142.93</v>
      </c>
      <c r="J393" s="3">
        <v>41963</v>
      </c>
      <c r="K393">
        <v>164.67500000000001</v>
      </c>
      <c r="M393" s="3">
        <v>41963</v>
      </c>
      <c r="N393">
        <v>197.23</v>
      </c>
      <c r="P393" s="3">
        <v>41967</v>
      </c>
      <c r="Q393">
        <v>118.85</v>
      </c>
      <c r="S393" s="3">
        <v>41963</v>
      </c>
      <c r="T393">
        <v>134.61375000000001</v>
      </c>
      <c r="V393" s="3">
        <v>41967</v>
      </c>
      <c r="W393" s="9">
        <v>91.74</v>
      </c>
      <c r="X393" s="9"/>
      <c r="Y393" s="3">
        <v>41963</v>
      </c>
      <c r="Z393">
        <v>108.09</v>
      </c>
      <c r="AB393" s="3">
        <v>41967</v>
      </c>
      <c r="AC393" s="9">
        <v>114.03</v>
      </c>
      <c r="AD393" s="9"/>
      <c r="AE393" s="3">
        <v>41967</v>
      </c>
      <c r="AF393">
        <v>47.92</v>
      </c>
      <c r="AH393" s="3">
        <v>41957</v>
      </c>
      <c r="AI393">
        <v>199.08</v>
      </c>
      <c r="AK393" s="3">
        <v>41967</v>
      </c>
      <c r="AL393">
        <v>113.15</v>
      </c>
      <c r="AN393" s="3">
        <v>41957</v>
      </c>
      <c r="AO393">
        <v>16.312999999999999</v>
      </c>
      <c r="AQ393" s="3">
        <v>41957</v>
      </c>
      <c r="AR393">
        <v>21.085000000000001</v>
      </c>
      <c r="AT393" s="3">
        <v>41957</v>
      </c>
      <c r="AU393">
        <v>9.44</v>
      </c>
      <c r="AW393" s="3">
        <v>41967</v>
      </c>
      <c r="AX393">
        <v>47.1</v>
      </c>
      <c r="AZ393" s="3">
        <v>41963</v>
      </c>
      <c r="BA393">
        <v>1257</v>
      </c>
      <c r="BC393" s="3">
        <v>41967</v>
      </c>
      <c r="BD393">
        <v>40.020000000000003</v>
      </c>
      <c r="BF393" s="3">
        <v>41967</v>
      </c>
      <c r="BG393">
        <v>56.83</v>
      </c>
      <c r="BI393" s="3">
        <v>41967</v>
      </c>
      <c r="BJ393">
        <v>32.1</v>
      </c>
      <c r="BL393" s="3">
        <v>41967</v>
      </c>
      <c r="BM393">
        <v>70.849999999999994</v>
      </c>
      <c r="BO393" s="3">
        <v>41957</v>
      </c>
      <c r="BP393">
        <v>-2.9000000000000001E-2</v>
      </c>
      <c r="BR393" s="3">
        <v>41981</v>
      </c>
      <c r="BS393">
        <v>73.447500000000005</v>
      </c>
      <c r="BU393" s="3">
        <v>41949</v>
      </c>
      <c r="BV393">
        <v>1.2793000000000001</v>
      </c>
      <c r="BX393" s="3">
        <v>41949</v>
      </c>
      <c r="BY393">
        <v>0.80810000000000004</v>
      </c>
    </row>
    <row r="394" spans="1:77" x14ac:dyDescent="0.25">
      <c r="A394" s="3">
        <v>41964</v>
      </c>
      <c r="B394">
        <v>84.63</v>
      </c>
      <c r="D394" s="3">
        <v>41964</v>
      </c>
      <c r="E394">
        <v>123.9</v>
      </c>
      <c r="G394" s="3">
        <v>41963</v>
      </c>
      <c r="H394">
        <v>142.96</v>
      </c>
      <c r="J394" s="3">
        <v>41964</v>
      </c>
      <c r="K394">
        <v>164.95500000000001</v>
      </c>
      <c r="M394" s="3">
        <v>41964</v>
      </c>
      <c r="N394">
        <v>198.09</v>
      </c>
      <c r="P394" s="3">
        <v>41968</v>
      </c>
      <c r="Q394">
        <v>119.36</v>
      </c>
      <c r="S394" s="3">
        <v>41964</v>
      </c>
      <c r="T394">
        <v>134.77625</v>
      </c>
      <c r="V394" s="3">
        <v>41968</v>
      </c>
      <c r="W394" s="9">
        <v>91.89</v>
      </c>
      <c r="X394" s="9"/>
      <c r="Y394" s="3">
        <v>41964</v>
      </c>
      <c r="Z394">
        <v>108.43</v>
      </c>
      <c r="AB394" s="3">
        <v>41968</v>
      </c>
      <c r="AC394" s="9">
        <v>114.06</v>
      </c>
      <c r="AD394" s="9"/>
      <c r="AE394" s="3">
        <v>41968</v>
      </c>
      <c r="AF394">
        <v>48.02</v>
      </c>
      <c r="AH394" s="3">
        <v>41960</v>
      </c>
      <c r="AI394">
        <v>197.98</v>
      </c>
      <c r="AK394" s="3">
        <v>41968</v>
      </c>
      <c r="AL394">
        <v>113.25</v>
      </c>
      <c r="AN394" s="3">
        <v>41960</v>
      </c>
      <c r="AO394">
        <v>16.315999999999999</v>
      </c>
      <c r="AQ394" s="3">
        <v>41960</v>
      </c>
      <c r="AR394">
        <v>21.225000000000001</v>
      </c>
      <c r="AT394" s="3">
        <v>41960</v>
      </c>
      <c r="AU394">
        <v>9.3149999999999995</v>
      </c>
      <c r="AW394" s="3">
        <v>41968</v>
      </c>
      <c r="AX394">
        <v>46.91</v>
      </c>
      <c r="AZ394" s="3">
        <v>41964</v>
      </c>
      <c r="BA394">
        <v>1282.5</v>
      </c>
      <c r="BC394" s="3">
        <v>41968</v>
      </c>
      <c r="BD394">
        <v>39.69</v>
      </c>
      <c r="BF394" s="3">
        <v>41968</v>
      </c>
      <c r="BG394">
        <v>56.74</v>
      </c>
      <c r="BI394" s="3">
        <v>41968</v>
      </c>
      <c r="BJ394">
        <v>31.7</v>
      </c>
      <c r="BL394" s="3">
        <v>41968</v>
      </c>
      <c r="BM394">
        <v>70.53</v>
      </c>
      <c r="BO394" s="3">
        <v>41960</v>
      </c>
      <c r="BP394">
        <v>-2.7E-2</v>
      </c>
      <c r="BR394" s="3">
        <v>41982</v>
      </c>
      <c r="BS394">
        <v>72.668000000000006</v>
      </c>
      <c r="BU394" s="3">
        <v>41950</v>
      </c>
      <c r="BV394">
        <v>1.2744</v>
      </c>
      <c r="BX394" s="3">
        <v>41950</v>
      </c>
      <c r="BY394">
        <v>0.80289999999999995</v>
      </c>
    </row>
    <row r="395" spans="1:77" x14ac:dyDescent="0.25">
      <c r="A395" s="3">
        <v>41967</v>
      </c>
      <c r="B395">
        <v>84.444999999999993</v>
      </c>
      <c r="D395" s="3">
        <v>41967</v>
      </c>
      <c r="E395">
        <v>123.66</v>
      </c>
      <c r="G395" s="3">
        <v>41964</v>
      </c>
      <c r="H395">
        <v>143.07</v>
      </c>
      <c r="J395" s="3">
        <v>41967</v>
      </c>
      <c r="K395">
        <v>165.04</v>
      </c>
      <c r="M395" s="3">
        <v>41967</v>
      </c>
      <c r="N395">
        <v>198.26</v>
      </c>
      <c r="P395" s="3">
        <v>41969</v>
      </c>
      <c r="Q395">
        <v>119.77</v>
      </c>
      <c r="S395" s="3">
        <v>41967</v>
      </c>
      <c r="T395">
        <v>134.78375</v>
      </c>
      <c r="V395" s="3">
        <v>41969</v>
      </c>
      <c r="W395" s="9">
        <v>92.01</v>
      </c>
      <c r="X395" s="9"/>
      <c r="Y395" s="3">
        <v>41967</v>
      </c>
      <c r="Z395">
        <v>108.56</v>
      </c>
      <c r="AB395" s="3">
        <v>41969</v>
      </c>
      <c r="AC395" s="9">
        <v>114.44</v>
      </c>
      <c r="AD395" s="9"/>
      <c r="AE395" s="3">
        <v>41969</v>
      </c>
      <c r="AF395">
        <v>48.13</v>
      </c>
      <c r="AH395" s="3">
        <v>41961</v>
      </c>
      <c r="AI395">
        <v>198.15</v>
      </c>
      <c r="AK395" s="3">
        <v>41969</v>
      </c>
      <c r="AL395">
        <v>113.31</v>
      </c>
      <c r="AN395" s="3">
        <v>41961</v>
      </c>
      <c r="AO395">
        <v>16.334</v>
      </c>
      <c r="AQ395" s="3">
        <v>41961</v>
      </c>
      <c r="AR395">
        <v>21.355</v>
      </c>
      <c r="AT395" s="3">
        <v>41961</v>
      </c>
      <c r="AU395">
        <v>9.3650000000000002</v>
      </c>
      <c r="AW395" s="3">
        <v>41969</v>
      </c>
      <c r="AX395">
        <v>47.4</v>
      </c>
      <c r="AZ395" s="3">
        <v>41967</v>
      </c>
      <c r="BA395">
        <v>1286</v>
      </c>
      <c r="BC395" s="3">
        <v>41969</v>
      </c>
      <c r="BD395">
        <v>40.93</v>
      </c>
      <c r="BF395" s="3">
        <v>41969</v>
      </c>
      <c r="BG395">
        <v>57.52</v>
      </c>
      <c r="BI395" s="3">
        <v>41969</v>
      </c>
      <c r="BJ395">
        <v>32.07</v>
      </c>
      <c r="BL395" s="3">
        <v>41969</v>
      </c>
      <c r="BM395">
        <v>70.59</v>
      </c>
      <c r="BO395" s="3">
        <v>41961</v>
      </c>
      <c r="BP395">
        <v>-2.1999999999999999E-2</v>
      </c>
      <c r="BR395" s="3">
        <v>41983</v>
      </c>
      <c r="BS395">
        <v>72.710499999999996</v>
      </c>
      <c r="BU395" s="3">
        <v>41953</v>
      </c>
      <c r="BV395">
        <v>1.2755000000000001</v>
      </c>
      <c r="BX395" s="3">
        <v>41953</v>
      </c>
      <c r="BY395">
        <v>0.80510000000000004</v>
      </c>
    </row>
    <row r="396" spans="1:77" x14ac:dyDescent="0.25">
      <c r="A396" s="3">
        <v>41968</v>
      </c>
      <c r="B396">
        <v>84.394999999999996</v>
      </c>
      <c r="D396" s="3">
        <v>41968</v>
      </c>
      <c r="E396">
        <v>123.785</v>
      </c>
      <c r="G396" s="3">
        <v>41967</v>
      </c>
      <c r="H396">
        <v>143.12</v>
      </c>
      <c r="J396" s="3">
        <v>41968</v>
      </c>
      <c r="K396">
        <v>165.13</v>
      </c>
      <c r="M396" s="3">
        <v>41968</v>
      </c>
      <c r="N396">
        <v>198.82499999999999</v>
      </c>
      <c r="P396" s="3">
        <v>41971</v>
      </c>
      <c r="Q396">
        <v>120.09</v>
      </c>
      <c r="S396" s="3">
        <v>41968</v>
      </c>
      <c r="T396">
        <v>134.85</v>
      </c>
      <c r="V396" s="3">
        <v>41971</v>
      </c>
      <c r="W396" s="9">
        <v>91.13</v>
      </c>
      <c r="X396" s="9"/>
      <c r="Y396" s="3">
        <v>41968</v>
      </c>
      <c r="Z396">
        <v>108.7</v>
      </c>
      <c r="AB396" s="3">
        <v>41971</v>
      </c>
      <c r="AC396" s="9">
        <v>113.8</v>
      </c>
      <c r="AD396" s="9"/>
      <c r="AE396" s="3">
        <v>41971</v>
      </c>
      <c r="AF396">
        <v>47.75</v>
      </c>
      <c r="AH396" s="3">
        <v>41962</v>
      </c>
      <c r="AI396">
        <v>197.91</v>
      </c>
      <c r="AK396" s="3">
        <v>41971</v>
      </c>
      <c r="AL396">
        <v>113.26</v>
      </c>
      <c r="AN396" s="3">
        <v>41962</v>
      </c>
      <c r="AO396">
        <v>16.285</v>
      </c>
      <c r="AQ396" s="3">
        <v>41962</v>
      </c>
      <c r="AR396">
        <v>21.355</v>
      </c>
      <c r="AT396" s="3">
        <v>41962</v>
      </c>
      <c r="AU396">
        <v>9.32</v>
      </c>
      <c r="AW396" s="3">
        <v>41971</v>
      </c>
      <c r="AX396">
        <v>46.55</v>
      </c>
      <c r="AZ396" s="3">
        <v>41968</v>
      </c>
      <c r="BA396">
        <v>1278.25</v>
      </c>
      <c r="BC396" s="3">
        <v>41971</v>
      </c>
      <c r="BD396">
        <v>40.6</v>
      </c>
      <c r="BF396" s="3">
        <v>41971</v>
      </c>
      <c r="BG396">
        <v>56.88</v>
      </c>
      <c r="BI396" s="3">
        <v>41971</v>
      </c>
      <c r="BJ396">
        <v>31.99</v>
      </c>
      <c r="BL396" s="3">
        <v>41971</v>
      </c>
      <c r="BM396">
        <v>68.08</v>
      </c>
      <c r="BO396" s="3">
        <v>41962</v>
      </c>
      <c r="BP396">
        <v>-2.3E-2</v>
      </c>
      <c r="BR396" s="3">
        <v>41984</v>
      </c>
      <c r="BS396">
        <v>72.909300000000002</v>
      </c>
      <c r="BU396" s="3">
        <v>41954</v>
      </c>
      <c r="BV396">
        <v>1.276</v>
      </c>
      <c r="BX396" s="3">
        <v>41954</v>
      </c>
      <c r="BY396">
        <v>0.80169999999999997</v>
      </c>
    </row>
    <row r="397" spans="1:77" x14ac:dyDescent="0.25">
      <c r="A397" s="3">
        <v>41969</v>
      </c>
      <c r="B397">
        <v>84.084999999999994</v>
      </c>
      <c r="D397" s="3">
        <v>41969</v>
      </c>
      <c r="E397">
        <v>123.88500000000001</v>
      </c>
      <c r="G397" s="3">
        <v>41968</v>
      </c>
      <c r="H397">
        <v>143.13999999999999</v>
      </c>
      <c r="J397" s="3">
        <v>41969</v>
      </c>
      <c r="K397">
        <v>165.06</v>
      </c>
      <c r="M397" s="3">
        <v>41969</v>
      </c>
      <c r="N397">
        <v>198.745</v>
      </c>
      <c r="P397" s="3">
        <v>41974</v>
      </c>
      <c r="Q397">
        <v>119.34</v>
      </c>
      <c r="S397" s="3">
        <v>41969</v>
      </c>
      <c r="T397">
        <v>134.92124999999999</v>
      </c>
      <c r="V397" s="3">
        <v>41974</v>
      </c>
      <c r="W397" s="9">
        <v>89.8</v>
      </c>
      <c r="X397" s="9"/>
      <c r="Y397" s="3">
        <v>41969</v>
      </c>
      <c r="Z397">
        <v>108.77</v>
      </c>
      <c r="AB397" s="3">
        <v>41974</v>
      </c>
      <c r="AC397" s="9">
        <v>112.69</v>
      </c>
      <c r="AD397" s="9"/>
      <c r="AE397" s="3">
        <v>41974</v>
      </c>
      <c r="AF397">
        <v>47.4</v>
      </c>
      <c r="AH397" s="3">
        <v>41963</v>
      </c>
      <c r="AI397">
        <v>197.68</v>
      </c>
      <c r="AK397" s="3">
        <v>41974</v>
      </c>
      <c r="AL397">
        <v>112.93</v>
      </c>
      <c r="AN397" s="3">
        <v>41963</v>
      </c>
      <c r="AO397">
        <v>16.376999999999999</v>
      </c>
      <c r="AQ397" s="3">
        <v>41963</v>
      </c>
      <c r="AR397">
        <v>21.3</v>
      </c>
      <c r="AT397" s="3">
        <v>41963</v>
      </c>
      <c r="AU397">
        <v>9.26</v>
      </c>
      <c r="AW397" s="3">
        <v>41974</v>
      </c>
      <c r="AX397">
        <v>45.7</v>
      </c>
      <c r="AZ397" s="3">
        <v>41969</v>
      </c>
      <c r="BA397">
        <v>1280.75</v>
      </c>
      <c r="BC397" s="3">
        <v>41974</v>
      </c>
      <c r="BD397">
        <v>39.537500000000001</v>
      </c>
      <c r="BF397" s="3">
        <v>41974</v>
      </c>
      <c r="BG397">
        <v>56.45</v>
      </c>
      <c r="BI397" s="3">
        <v>41974</v>
      </c>
      <c r="BJ397">
        <v>31.77</v>
      </c>
      <c r="BL397" s="3">
        <v>41974</v>
      </c>
      <c r="BM397">
        <v>67.180000000000007</v>
      </c>
      <c r="BO397" s="3">
        <v>41963</v>
      </c>
      <c r="BP397">
        <v>-1.9E-2</v>
      </c>
      <c r="BR397" s="3">
        <v>41985</v>
      </c>
      <c r="BS397">
        <v>72.444400000000002</v>
      </c>
      <c r="BU397" s="3">
        <v>41955</v>
      </c>
      <c r="BV397">
        <v>1.2685999999999999</v>
      </c>
      <c r="BX397" s="3">
        <v>41955</v>
      </c>
      <c r="BY397">
        <v>0.80400000000000005</v>
      </c>
    </row>
    <row r="398" spans="1:77" x14ac:dyDescent="0.25">
      <c r="A398" s="3">
        <v>41970</v>
      </c>
      <c r="B398">
        <v>84.48</v>
      </c>
      <c r="D398" s="3">
        <v>41970</v>
      </c>
      <c r="E398">
        <v>124.67</v>
      </c>
      <c r="G398" s="3">
        <v>41969</v>
      </c>
      <c r="H398">
        <v>143.12</v>
      </c>
      <c r="J398" s="3">
        <v>41970</v>
      </c>
      <c r="K398">
        <v>165.14</v>
      </c>
      <c r="M398" s="3">
        <v>41970</v>
      </c>
      <c r="N398">
        <v>199.58500000000001</v>
      </c>
      <c r="P398" s="3">
        <v>41975</v>
      </c>
      <c r="Q398">
        <v>118.54</v>
      </c>
      <c r="S398" s="3">
        <v>41970</v>
      </c>
      <c r="T398">
        <v>134.30500000000001</v>
      </c>
      <c r="V398" s="3">
        <v>41975</v>
      </c>
      <c r="W398" s="9">
        <v>90.29</v>
      </c>
      <c r="X398" s="9"/>
      <c r="Y398" s="3">
        <v>41970</v>
      </c>
      <c r="Z398">
        <v>108.8</v>
      </c>
      <c r="AB398" s="3">
        <v>41975</v>
      </c>
      <c r="AC398" s="9">
        <v>112.64</v>
      </c>
      <c r="AD398" s="9"/>
      <c r="AE398" s="3">
        <v>41975</v>
      </c>
      <c r="AF398">
        <v>47.18</v>
      </c>
      <c r="AH398" s="3">
        <v>41964</v>
      </c>
      <c r="AI398">
        <v>198.86</v>
      </c>
      <c r="AK398" s="3">
        <v>41975</v>
      </c>
      <c r="AL398">
        <v>112.29</v>
      </c>
      <c r="AN398" s="3">
        <v>41964</v>
      </c>
      <c r="AO398">
        <v>16.646999999999998</v>
      </c>
      <c r="AQ398" s="3">
        <v>41964</v>
      </c>
      <c r="AR398">
        <v>21.74</v>
      </c>
      <c r="AT398" s="3">
        <v>41964</v>
      </c>
      <c r="AU398">
        <v>9.4600000000000009</v>
      </c>
      <c r="AW398" s="3">
        <v>41975</v>
      </c>
      <c r="AX398">
        <v>46.04</v>
      </c>
      <c r="AZ398" s="3">
        <v>41970</v>
      </c>
      <c r="BA398">
        <v>1283.25</v>
      </c>
      <c r="BC398" s="3">
        <v>41975</v>
      </c>
      <c r="BD398">
        <v>40.51</v>
      </c>
      <c r="BF398" s="3">
        <v>41975</v>
      </c>
      <c r="BG398">
        <v>56.36</v>
      </c>
      <c r="BI398" s="3">
        <v>41975</v>
      </c>
      <c r="BJ398">
        <v>31.98</v>
      </c>
      <c r="BL398" s="3">
        <v>41975</v>
      </c>
      <c r="BM398">
        <v>67.78</v>
      </c>
      <c r="BO398" s="3">
        <v>41964</v>
      </c>
      <c r="BP398">
        <v>-1.0999999999999999E-2</v>
      </c>
      <c r="BR398" s="3">
        <v>41988</v>
      </c>
      <c r="BS398">
        <v>72.6738</v>
      </c>
      <c r="BU398" s="3">
        <v>41956</v>
      </c>
      <c r="BV398">
        <v>1.2593000000000001</v>
      </c>
      <c r="BX398" s="3">
        <v>41956</v>
      </c>
      <c r="BY398">
        <v>0.80159999999999998</v>
      </c>
    </row>
    <row r="399" spans="1:77" x14ac:dyDescent="0.25">
      <c r="A399" s="3">
        <v>41971</v>
      </c>
      <c r="B399">
        <v>84.885000000000005</v>
      </c>
      <c r="D399" s="3">
        <v>41971</v>
      </c>
      <c r="E399">
        <v>125.4</v>
      </c>
      <c r="G399" s="3">
        <v>41970</v>
      </c>
      <c r="H399">
        <v>143.11000000000001</v>
      </c>
      <c r="J399" s="3">
        <v>41971</v>
      </c>
      <c r="K399">
        <v>165.08500000000001</v>
      </c>
      <c r="M399" s="3">
        <v>41971</v>
      </c>
      <c r="N399">
        <v>199.7</v>
      </c>
      <c r="P399" s="3">
        <v>41976</v>
      </c>
      <c r="Q399">
        <v>118.66</v>
      </c>
      <c r="S399" s="3">
        <v>41971</v>
      </c>
      <c r="T399">
        <v>134.2475</v>
      </c>
      <c r="V399" s="3">
        <v>41976</v>
      </c>
      <c r="W399" s="9">
        <v>90.44</v>
      </c>
      <c r="X399" s="9"/>
      <c r="Y399" s="3">
        <v>41971</v>
      </c>
      <c r="Z399">
        <v>108.64</v>
      </c>
      <c r="AB399" s="3">
        <v>41976</v>
      </c>
      <c r="AC399" s="9">
        <v>112.8</v>
      </c>
      <c r="AD399" s="9"/>
      <c r="AE399" s="3">
        <v>41976</v>
      </c>
      <c r="AF399">
        <v>46.91</v>
      </c>
      <c r="AH399" s="3">
        <v>41967</v>
      </c>
      <c r="AI399">
        <v>198.83</v>
      </c>
      <c r="AK399" s="3">
        <v>41976</v>
      </c>
      <c r="AL399">
        <v>112.43</v>
      </c>
      <c r="AN399" s="3">
        <v>41967</v>
      </c>
      <c r="AO399">
        <v>16.600999999999999</v>
      </c>
      <c r="AQ399" s="3">
        <v>41967</v>
      </c>
      <c r="AR399">
        <v>21.765000000000001</v>
      </c>
      <c r="AT399" s="3">
        <v>41967</v>
      </c>
      <c r="AU399">
        <v>9.41</v>
      </c>
      <c r="AW399" s="3">
        <v>41976</v>
      </c>
      <c r="AX399">
        <v>46.08</v>
      </c>
      <c r="AZ399" s="3">
        <v>41971</v>
      </c>
      <c r="BA399">
        <v>1253</v>
      </c>
      <c r="BC399" s="3">
        <v>41976</v>
      </c>
      <c r="BD399">
        <v>40.295000000000002</v>
      </c>
      <c r="BF399" s="3">
        <v>41976</v>
      </c>
      <c r="BG399">
        <v>56.34</v>
      </c>
      <c r="BI399" s="3">
        <v>41976</v>
      </c>
      <c r="BJ399">
        <v>32</v>
      </c>
      <c r="BL399" s="3">
        <v>41976</v>
      </c>
      <c r="BM399">
        <v>67.58</v>
      </c>
      <c r="BO399" s="3">
        <v>41967</v>
      </c>
      <c r="BP399">
        <v>-6.0000000000000001E-3</v>
      </c>
      <c r="BR399" s="3">
        <v>41989</v>
      </c>
      <c r="BS399">
        <v>72.168099999999995</v>
      </c>
      <c r="BU399" s="3">
        <v>41957</v>
      </c>
      <c r="BV399">
        <v>1.2514000000000001</v>
      </c>
      <c r="BX399" s="3">
        <v>41957</v>
      </c>
      <c r="BY399">
        <v>0.7984</v>
      </c>
    </row>
    <row r="400" spans="1:77" x14ac:dyDescent="0.25">
      <c r="A400" s="3">
        <v>41974</v>
      </c>
      <c r="B400">
        <v>84.46</v>
      </c>
      <c r="D400" s="3">
        <v>41974</v>
      </c>
      <c r="E400">
        <v>124.9</v>
      </c>
      <c r="G400" s="3">
        <v>41971</v>
      </c>
      <c r="H400">
        <v>143.09</v>
      </c>
      <c r="J400" s="3">
        <v>41974</v>
      </c>
      <c r="K400">
        <v>164.95500000000001</v>
      </c>
      <c r="M400" s="3">
        <v>41974</v>
      </c>
      <c r="N400">
        <v>199.61500000000001</v>
      </c>
      <c r="P400" s="3">
        <v>41977</v>
      </c>
      <c r="Q400">
        <v>118.85</v>
      </c>
      <c r="S400" s="3">
        <v>41974</v>
      </c>
      <c r="T400">
        <v>134.09625</v>
      </c>
      <c r="V400" s="3">
        <v>41977</v>
      </c>
      <c r="W400" s="9">
        <v>90.38</v>
      </c>
      <c r="X400" s="9"/>
      <c r="Y400" s="3">
        <v>41974</v>
      </c>
      <c r="Z400">
        <v>108.455</v>
      </c>
      <c r="AB400" s="3">
        <v>41977</v>
      </c>
      <c r="AC400" s="9">
        <v>112.93</v>
      </c>
      <c r="AD400" s="9"/>
      <c r="AE400" s="3">
        <v>41977</v>
      </c>
      <c r="AF400">
        <v>46.7</v>
      </c>
      <c r="AH400" s="3">
        <v>41968</v>
      </c>
      <c r="AI400">
        <v>199.62</v>
      </c>
      <c r="AK400" s="3">
        <v>41977</v>
      </c>
      <c r="AL400">
        <v>112.65</v>
      </c>
      <c r="AN400" s="3">
        <v>41968</v>
      </c>
      <c r="AO400">
        <v>16.561</v>
      </c>
      <c r="AQ400" s="3">
        <v>41968</v>
      </c>
      <c r="AR400">
        <v>21.78</v>
      </c>
      <c r="AT400" s="3">
        <v>41968</v>
      </c>
      <c r="AU400">
        <v>9.3849999999999998</v>
      </c>
      <c r="AW400" s="3">
        <v>41977</v>
      </c>
      <c r="AX400">
        <v>46.07</v>
      </c>
      <c r="AZ400" s="3">
        <v>41974</v>
      </c>
      <c r="BA400">
        <v>1207</v>
      </c>
      <c r="BC400" s="3">
        <v>41977</v>
      </c>
      <c r="BD400">
        <v>41.51</v>
      </c>
      <c r="BF400" s="3">
        <v>41977</v>
      </c>
      <c r="BG400">
        <v>56.92</v>
      </c>
      <c r="BI400" s="3">
        <v>41977</v>
      </c>
      <c r="BJ400">
        <v>32.090000000000003</v>
      </c>
      <c r="BL400" s="3">
        <v>41977</v>
      </c>
      <c r="BM400">
        <v>66.73</v>
      </c>
      <c r="BO400" s="3">
        <v>41968</v>
      </c>
      <c r="BP400">
        <v>1.7000000000000001E-2</v>
      </c>
      <c r="BR400" s="3">
        <v>41990</v>
      </c>
      <c r="BS400">
        <v>72.833100000000002</v>
      </c>
      <c r="BU400" s="3">
        <v>41960</v>
      </c>
      <c r="BV400">
        <v>1.2563</v>
      </c>
      <c r="BX400" s="3">
        <v>41960</v>
      </c>
      <c r="BY400">
        <v>0.80320000000000003</v>
      </c>
    </row>
    <row r="401" spans="1:77" x14ac:dyDescent="0.25">
      <c r="A401" s="3">
        <v>41975</v>
      </c>
      <c r="B401">
        <v>84.885000000000005</v>
      </c>
      <c r="D401" s="3">
        <v>41975</v>
      </c>
      <c r="E401">
        <v>124.785</v>
      </c>
      <c r="G401" s="3">
        <v>41974</v>
      </c>
      <c r="H401">
        <v>143.04</v>
      </c>
      <c r="J401" s="3">
        <v>41975</v>
      </c>
      <c r="K401">
        <v>164.99</v>
      </c>
      <c r="M401" s="3">
        <v>41975</v>
      </c>
      <c r="N401">
        <v>199.46</v>
      </c>
      <c r="P401" s="3">
        <v>41978</v>
      </c>
      <c r="Q401">
        <v>118.36</v>
      </c>
      <c r="S401" s="3">
        <v>41975</v>
      </c>
      <c r="T401">
        <v>134.07499999999999</v>
      </c>
      <c r="V401" s="3">
        <v>41978</v>
      </c>
      <c r="W401" s="9">
        <v>90.31</v>
      </c>
      <c r="X401" s="9"/>
      <c r="Y401" s="3">
        <v>41975</v>
      </c>
      <c r="Z401">
        <v>108.45</v>
      </c>
      <c r="AB401" s="3">
        <v>41978</v>
      </c>
      <c r="AC401" s="9">
        <v>112.49</v>
      </c>
      <c r="AD401" s="9"/>
      <c r="AE401" s="3">
        <v>41978</v>
      </c>
      <c r="AF401">
        <v>46.5</v>
      </c>
      <c r="AH401" s="3">
        <v>41969</v>
      </c>
      <c r="AI401">
        <v>199.81</v>
      </c>
      <c r="AK401" s="3">
        <v>41978</v>
      </c>
      <c r="AL401">
        <v>112</v>
      </c>
      <c r="AN401" s="3">
        <v>41969</v>
      </c>
      <c r="AO401">
        <v>16.524999999999999</v>
      </c>
      <c r="AQ401" s="3">
        <v>41969</v>
      </c>
      <c r="AR401">
        <v>21.82</v>
      </c>
      <c r="AT401" s="3">
        <v>41969</v>
      </c>
      <c r="AU401">
        <v>9.3699999999999992</v>
      </c>
      <c r="AW401" s="3">
        <v>41978</v>
      </c>
      <c r="AX401">
        <v>45.96</v>
      </c>
      <c r="AZ401" s="3">
        <v>41975</v>
      </c>
      <c r="BA401">
        <v>1201</v>
      </c>
      <c r="BC401" s="3">
        <v>41978</v>
      </c>
      <c r="BD401">
        <v>41.98</v>
      </c>
      <c r="BF401" s="3">
        <v>41978</v>
      </c>
      <c r="BG401">
        <v>56.59</v>
      </c>
      <c r="BI401" s="3">
        <v>41978</v>
      </c>
      <c r="BJ401">
        <v>31.91</v>
      </c>
      <c r="BL401" s="3">
        <v>41978</v>
      </c>
      <c r="BM401">
        <v>66.05</v>
      </c>
      <c r="BO401" s="3">
        <v>41969</v>
      </c>
      <c r="BP401">
        <v>4.5999999999999999E-2</v>
      </c>
      <c r="BR401" s="3">
        <v>41991</v>
      </c>
      <c r="BS401">
        <v>73.513000000000005</v>
      </c>
      <c r="BU401" s="3">
        <v>41961</v>
      </c>
      <c r="BV401">
        <v>1.2471000000000001</v>
      </c>
      <c r="BX401" s="3">
        <v>41961</v>
      </c>
      <c r="BY401">
        <v>0.79769999999999996</v>
      </c>
    </row>
    <row r="402" spans="1:77" x14ac:dyDescent="0.25">
      <c r="A402" s="3">
        <v>41976</v>
      </c>
      <c r="B402">
        <v>84.454999999999998</v>
      </c>
      <c r="D402" s="3">
        <v>41976</v>
      </c>
      <c r="E402">
        <v>123.92</v>
      </c>
      <c r="G402" s="3">
        <v>41975</v>
      </c>
      <c r="H402">
        <v>143.06</v>
      </c>
      <c r="J402" s="3">
        <v>41976</v>
      </c>
      <c r="K402">
        <v>165.12</v>
      </c>
      <c r="M402" s="3">
        <v>41976</v>
      </c>
      <c r="N402">
        <v>199.66</v>
      </c>
      <c r="P402" s="3">
        <v>41981</v>
      </c>
      <c r="Q402">
        <v>118.92</v>
      </c>
      <c r="S402" s="3">
        <v>41976</v>
      </c>
      <c r="T402">
        <v>134.11375000000001</v>
      </c>
      <c r="V402" s="3">
        <v>41981</v>
      </c>
      <c r="W402" s="9">
        <v>89.85</v>
      </c>
      <c r="X402" s="9"/>
      <c r="Y402" s="3">
        <v>41976</v>
      </c>
      <c r="Z402">
        <v>108.57</v>
      </c>
      <c r="AB402" s="3">
        <v>41981</v>
      </c>
      <c r="AC402" s="9">
        <v>111.68</v>
      </c>
      <c r="AD402" s="9"/>
      <c r="AE402" s="3">
        <v>41981</v>
      </c>
      <c r="AF402">
        <v>46.33</v>
      </c>
      <c r="AH402" s="3">
        <v>41970</v>
      </c>
      <c r="AI402">
        <v>199.87</v>
      </c>
      <c r="AK402" s="3">
        <v>41981</v>
      </c>
      <c r="AL402">
        <v>112.09</v>
      </c>
      <c r="AN402" s="3">
        <v>41970</v>
      </c>
      <c r="AO402">
        <v>16.542999999999999</v>
      </c>
      <c r="AQ402" s="3">
        <v>41970</v>
      </c>
      <c r="AR402">
        <v>21.864999999999998</v>
      </c>
      <c r="AT402" s="3">
        <v>41970</v>
      </c>
      <c r="AU402">
        <v>9.2949999999999999</v>
      </c>
      <c r="AW402" s="3">
        <v>41981</v>
      </c>
      <c r="AX402">
        <v>45.51</v>
      </c>
      <c r="AZ402" s="3">
        <v>41976</v>
      </c>
      <c r="BA402">
        <v>1198.5</v>
      </c>
      <c r="BC402" s="3">
        <v>41981</v>
      </c>
      <c r="BD402">
        <v>41.68</v>
      </c>
      <c r="BF402" s="3">
        <v>41981</v>
      </c>
      <c r="BG402">
        <v>56.62</v>
      </c>
      <c r="BI402" s="3">
        <v>41981</v>
      </c>
      <c r="BJ402">
        <v>31.33</v>
      </c>
      <c r="BL402" s="3">
        <v>41981</v>
      </c>
      <c r="BM402">
        <v>64.42</v>
      </c>
      <c r="BO402" s="3">
        <v>41970</v>
      </c>
      <c r="BP402">
        <v>2.9000000000000001E-2</v>
      </c>
      <c r="BR402" s="3">
        <v>41992</v>
      </c>
      <c r="BS402">
        <v>73.610699999999994</v>
      </c>
      <c r="BU402" s="3">
        <v>41962</v>
      </c>
      <c r="BV402">
        <v>1.2492000000000001</v>
      </c>
      <c r="BX402" s="3">
        <v>41962</v>
      </c>
      <c r="BY402">
        <v>0.79659999999999997</v>
      </c>
    </row>
    <row r="403" spans="1:77" x14ac:dyDescent="0.25">
      <c r="A403" s="3">
        <v>41977</v>
      </c>
      <c r="B403">
        <v>84.394999999999996</v>
      </c>
      <c r="D403" s="3">
        <v>41977</v>
      </c>
      <c r="E403">
        <v>124.23</v>
      </c>
      <c r="G403" s="3">
        <v>41976</v>
      </c>
      <c r="H403">
        <v>143.11000000000001</v>
      </c>
      <c r="J403" s="3">
        <v>41977</v>
      </c>
      <c r="K403">
        <v>164.995</v>
      </c>
      <c r="M403" s="3">
        <v>41977</v>
      </c>
      <c r="N403">
        <v>199.245</v>
      </c>
      <c r="P403" s="3">
        <v>41982</v>
      </c>
      <c r="Q403">
        <v>119.02</v>
      </c>
      <c r="S403" s="3">
        <v>41977</v>
      </c>
      <c r="T403">
        <v>134.01</v>
      </c>
      <c r="V403" s="3">
        <v>41982</v>
      </c>
      <c r="W403" s="9">
        <v>89.8</v>
      </c>
      <c r="X403" s="9"/>
      <c r="Y403" s="3">
        <v>41977</v>
      </c>
      <c r="Z403">
        <v>108.72</v>
      </c>
      <c r="AB403" s="3">
        <v>41982</v>
      </c>
      <c r="AC403" s="9">
        <v>111.34</v>
      </c>
      <c r="AD403" s="9"/>
      <c r="AE403" s="3">
        <v>41982</v>
      </c>
      <c r="AF403">
        <v>46.44</v>
      </c>
      <c r="AH403" s="3">
        <v>41971</v>
      </c>
      <c r="AI403">
        <v>199.64</v>
      </c>
      <c r="AK403" s="3">
        <v>41982</v>
      </c>
      <c r="AL403">
        <v>112.57</v>
      </c>
      <c r="AN403" s="3">
        <v>41971</v>
      </c>
      <c r="AO403">
        <v>16.600999999999999</v>
      </c>
      <c r="AQ403" s="3">
        <v>41971</v>
      </c>
      <c r="AR403">
        <v>21.87</v>
      </c>
      <c r="AT403" s="3">
        <v>41971</v>
      </c>
      <c r="AU403">
        <v>9.4</v>
      </c>
      <c r="AW403" s="3">
        <v>41982</v>
      </c>
      <c r="AX403">
        <v>45.2</v>
      </c>
      <c r="AZ403" s="3">
        <v>41977</v>
      </c>
      <c r="BA403">
        <v>1180.25</v>
      </c>
      <c r="BC403" s="3">
        <v>41982</v>
      </c>
      <c r="BD403">
        <v>40.29</v>
      </c>
      <c r="BF403" s="3">
        <v>41982</v>
      </c>
      <c r="BG403">
        <v>57</v>
      </c>
      <c r="BI403" s="3">
        <v>41982</v>
      </c>
      <c r="BJ403">
        <v>30.85</v>
      </c>
      <c r="BL403" s="3">
        <v>41982</v>
      </c>
      <c r="BM403">
        <v>64.209999999999994</v>
      </c>
      <c r="BO403" s="3">
        <v>41971</v>
      </c>
      <c r="BP403">
        <v>0.128</v>
      </c>
      <c r="BR403" s="3">
        <v>41995</v>
      </c>
      <c r="BS403">
        <v>73.647300000000001</v>
      </c>
      <c r="BU403" s="3">
        <v>41963</v>
      </c>
      <c r="BV403">
        <v>1.2514000000000001</v>
      </c>
      <c r="BX403" s="3">
        <v>41963</v>
      </c>
      <c r="BY403">
        <v>0.79749999999999999</v>
      </c>
    </row>
    <row r="404" spans="1:77" x14ac:dyDescent="0.25">
      <c r="A404" s="3">
        <v>41978</v>
      </c>
      <c r="B404">
        <v>84.96</v>
      </c>
      <c r="D404" s="3">
        <v>41978</v>
      </c>
      <c r="E404">
        <v>124.63</v>
      </c>
      <c r="G404" s="3">
        <v>41977</v>
      </c>
      <c r="H404">
        <v>143.05000000000001</v>
      </c>
      <c r="J404" s="3">
        <v>41978</v>
      </c>
      <c r="K404">
        <v>165.035</v>
      </c>
      <c r="M404" s="3">
        <v>41978</v>
      </c>
      <c r="N404">
        <v>199.47</v>
      </c>
      <c r="P404" s="3">
        <v>41983</v>
      </c>
      <c r="Q404">
        <v>118.98</v>
      </c>
      <c r="S404" s="3">
        <v>41978</v>
      </c>
      <c r="T404">
        <v>133.97375</v>
      </c>
      <c r="V404" s="3">
        <v>41983</v>
      </c>
      <c r="W404" s="9">
        <v>88.77</v>
      </c>
      <c r="X404" s="9"/>
      <c r="Y404" s="3">
        <v>41978</v>
      </c>
      <c r="Z404">
        <v>108.895</v>
      </c>
      <c r="AB404" s="3">
        <v>41983</v>
      </c>
      <c r="AC404" s="9">
        <v>110.28</v>
      </c>
      <c r="AD404" s="9"/>
      <c r="AE404" s="3">
        <v>41983</v>
      </c>
      <c r="AF404">
        <v>46.07</v>
      </c>
      <c r="AH404" s="3">
        <v>41974</v>
      </c>
      <c r="AI404">
        <v>198.53</v>
      </c>
      <c r="AK404" s="3">
        <v>41983</v>
      </c>
      <c r="AL404">
        <v>112.8</v>
      </c>
      <c r="AN404" s="3">
        <v>41974</v>
      </c>
      <c r="AO404">
        <v>16.39</v>
      </c>
      <c r="AQ404" s="3">
        <v>41974</v>
      </c>
      <c r="AR404">
        <v>21.76</v>
      </c>
      <c r="AT404" s="3">
        <v>41974</v>
      </c>
      <c r="AU404">
        <v>9.41</v>
      </c>
      <c r="AW404" s="3">
        <v>41983</v>
      </c>
      <c r="AX404">
        <v>44.77</v>
      </c>
      <c r="AZ404" s="3">
        <v>41978</v>
      </c>
      <c r="BA404">
        <v>1180.5</v>
      </c>
      <c r="BC404" s="3">
        <v>41983</v>
      </c>
      <c r="BD404">
        <v>39.9</v>
      </c>
      <c r="BF404" s="3">
        <v>41983</v>
      </c>
      <c r="BG404">
        <v>56.13</v>
      </c>
      <c r="BI404" s="3">
        <v>41983</v>
      </c>
      <c r="BJ404">
        <v>30.71</v>
      </c>
      <c r="BL404" s="3">
        <v>41983</v>
      </c>
      <c r="BM404">
        <v>62.86</v>
      </c>
      <c r="BO404" s="3">
        <v>41974</v>
      </c>
      <c r="BP404">
        <v>-7.0000000000000001E-3</v>
      </c>
      <c r="BR404" s="3">
        <v>41996</v>
      </c>
      <c r="BS404">
        <v>74.138999999999996</v>
      </c>
      <c r="BU404" s="3">
        <v>41964</v>
      </c>
      <c r="BV404">
        <v>1.264</v>
      </c>
      <c r="BX404" s="3">
        <v>41964</v>
      </c>
      <c r="BY404">
        <v>0.80710000000000004</v>
      </c>
    </row>
    <row r="405" spans="1:77" x14ac:dyDescent="0.25">
      <c r="A405" s="3">
        <v>41981</v>
      </c>
      <c r="B405">
        <v>84.74</v>
      </c>
      <c r="D405" s="3">
        <v>41981</v>
      </c>
      <c r="E405">
        <v>124.685</v>
      </c>
      <c r="G405" s="3">
        <v>41978</v>
      </c>
      <c r="H405">
        <v>143.08000000000001</v>
      </c>
      <c r="J405" s="3">
        <v>41981</v>
      </c>
      <c r="K405">
        <v>165.155</v>
      </c>
      <c r="M405" s="3">
        <v>41981</v>
      </c>
      <c r="N405">
        <v>200.16</v>
      </c>
      <c r="P405" s="3">
        <v>41984</v>
      </c>
      <c r="Q405">
        <v>118.86</v>
      </c>
      <c r="S405" s="3">
        <v>41981</v>
      </c>
      <c r="T405">
        <v>134.1925</v>
      </c>
      <c r="V405" s="3">
        <v>41984</v>
      </c>
      <c r="W405" s="9">
        <v>88.45</v>
      </c>
      <c r="X405" s="9"/>
      <c r="Y405" s="3">
        <v>41981</v>
      </c>
      <c r="Z405">
        <v>108.77</v>
      </c>
      <c r="AB405" s="3">
        <v>41984</v>
      </c>
      <c r="AC405" s="9">
        <v>109.69</v>
      </c>
      <c r="AD405" s="9"/>
      <c r="AE405" s="3">
        <v>41984</v>
      </c>
      <c r="AF405">
        <v>46.09</v>
      </c>
      <c r="AH405" s="3">
        <v>41975</v>
      </c>
      <c r="AI405">
        <v>198.49</v>
      </c>
      <c r="AK405" s="3">
        <v>41984</v>
      </c>
      <c r="AL405">
        <v>112.65</v>
      </c>
      <c r="AN405" s="3">
        <v>41975</v>
      </c>
      <c r="AO405">
        <v>16.567</v>
      </c>
      <c r="AQ405" s="3">
        <v>41975</v>
      </c>
      <c r="AR405">
        <v>21.82</v>
      </c>
      <c r="AT405" s="3">
        <v>41975</v>
      </c>
      <c r="AU405">
        <v>9.5649999999999995</v>
      </c>
      <c r="AW405" s="3">
        <v>41984</v>
      </c>
      <c r="AX405">
        <v>44.77</v>
      </c>
      <c r="AZ405" s="3">
        <v>41981</v>
      </c>
      <c r="BA405">
        <v>1171.75</v>
      </c>
      <c r="BC405" s="3">
        <v>41984</v>
      </c>
      <c r="BD405">
        <v>40.06</v>
      </c>
      <c r="BF405" s="3">
        <v>41984</v>
      </c>
      <c r="BG405">
        <v>55.65</v>
      </c>
      <c r="BI405" s="3">
        <v>41984</v>
      </c>
      <c r="BJ405">
        <v>30.41</v>
      </c>
      <c r="BL405" s="3">
        <v>41984</v>
      </c>
      <c r="BM405">
        <v>61.41</v>
      </c>
      <c r="BO405" s="3">
        <v>41975</v>
      </c>
      <c r="BP405">
        <v>-2.5000000000000001E-2</v>
      </c>
      <c r="BR405" s="3">
        <v>42002</v>
      </c>
      <c r="BS405">
        <v>74.118200000000002</v>
      </c>
      <c r="BU405" s="3">
        <v>41967</v>
      </c>
      <c r="BV405">
        <v>1.2624</v>
      </c>
      <c r="BX405" s="3">
        <v>41967</v>
      </c>
      <c r="BY405">
        <v>0.80379999999999996</v>
      </c>
    </row>
    <row r="406" spans="1:77" x14ac:dyDescent="0.25">
      <c r="A406" s="3">
        <v>41982</v>
      </c>
      <c r="B406">
        <v>84.44</v>
      </c>
      <c r="D406" s="3">
        <v>41982</v>
      </c>
      <c r="E406">
        <v>124.91500000000001</v>
      </c>
      <c r="G406" s="3">
        <v>41981</v>
      </c>
      <c r="H406">
        <v>143.1</v>
      </c>
      <c r="J406" s="3">
        <v>41982</v>
      </c>
      <c r="K406">
        <v>164.96</v>
      </c>
      <c r="M406" s="3">
        <v>41982</v>
      </c>
      <c r="N406">
        <v>199.86</v>
      </c>
      <c r="P406" s="3">
        <v>41985</v>
      </c>
      <c r="Q406">
        <v>119.05</v>
      </c>
      <c r="S406" s="3">
        <v>41982</v>
      </c>
      <c r="T406">
        <v>134.26249999999999</v>
      </c>
      <c r="V406" s="3">
        <v>41985</v>
      </c>
      <c r="W406" s="9">
        <v>87.25</v>
      </c>
      <c r="X406" s="9"/>
      <c r="Y406" s="3">
        <v>41982</v>
      </c>
      <c r="Z406">
        <v>108.42</v>
      </c>
      <c r="AB406" s="3">
        <v>41985</v>
      </c>
      <c r="AC406" s="9">
        <v>108.27</v>
      </c>
      <c r="AD406" s="9"/>
      <c r="AE406" s="3">
        <v>41985</v>
      </c>
      <c r="AF406">
        <v>45.64</v>
      </c>
      <c r="AH406" s="3">
        <v>41976</v>
      </c>
      <c r="AI406">
        <v>198.66</v>
      </c>
      <c r="AK406" s="3">
        <v>41985</v>
      </c>
      <c r="AL406">
        <v>112.78</v>
      </c>
      <c r="AN406" s="3">
        <v>41976</v>
      </c>
      <c r="AO406">
        <v>16.742000000000001</v>
      </c>
      <c r="AQ406" s="3">
        <v>41976</v>
      </c>
      <c r="AR406">
        <v>21.99</v>
      </c>
      <c r="AT406" s="3">
        <v>41976</v>
      </c>
      <c r="AU406">
        <v>9.6050000000000004</v>
      </c>
      <c r="AW406" s="3">
        <v>41985</v>
      </c>
      <c r="AX406">
        <v>44.29</v>
      </c>
      <c r="AZ406" s="3">
        <v>41982</v>
      </c>
      <c r="BA406">
        <v>1148.25</v>
      </c>
      <c r="BC406" s="3">
        <v>41985</v>
      </c>
      <c r="BD406">
        <v>39.56</v>
      </c>
      <c r="BF406" s="3">
        <v>41985</v>
      </c>
      <c r="BG406">
        <v>54.88</v>
      </c>
      <c r="BI406" s="3">
        <v>41985</v>
      </c>
      <c r="BJ406">
        <v>29.84</v>
      </c>
      <c r="BL406" s="3">
        <v>41985</v>
      </c>
      <c r="BM406">
        <v>60.98</v>
      </c>
      <c r="BO406" s="3">
        <v>41976</v>
      </c>
      <c r="BP406">
        <v>-2.3E-2</v>
      </c>
      <c r="BR406" s="3">
        <v>42003</v>
      </c>
      <c r="BS406">
        <v>74.217399999999998</v>
      </c>
      <c r="BU406" s="3">
        <v>41968</v>
      </c>
      <c r="BV406">
        <v>1.2591999999999999</v>
      </c>
      <c r="BX406" s="3">
        <v>41968</v>
      </c>
      <c r="BY406">
        <v>0.80169999999999997</v>
      </c>
    </row>
    <row r="407" spans="1:77" x14ac:dyDescent="0.25">
      <c r="A407" s="3">
        <v>41983</v>
      </c>
      <c r="B407">
        <v>84.44</v>
      </c>
      <c r="D407" s="3">
        <v>41983</v>
      </c>
      <c r="E407">
        <v>124.985</v>
      </c>
      <c r="G407" s="3">
        <v>41982</v>
      </c>
      <c r="H407">
        <v>143.04</v>
      </c>
      <c r="J407" s="3">
        <v>41983</v>
      </c>
      <c r="K407">
        <v>164.83</v>
      </c>
      <c r="M407" s="3">
        <v>41983</v>
      </c>
      <c r="N407">
        <v>199.72</v>
      </c>
      <c r="P407" s="3">
        <v>41988</v>
      </c>
      <c r="Q407">
        <v>119.33</v>
      </c>
      <c r="S407" s="3">
        <v>41983</v>
      </c>
      <c r="T407">
        <v>134.16999999999999</v>
      </c>
      <c r="V407" s="3">
        <v>41988</v>
      </c>
      <c r="W407" s="9">
        <v>87.2</v>
      </c>
      <c r="X407" s="9"/>
      <c r="Y407" s="3">
        <v>41983</v>
      </c>
      <c r="Z407">
        <v>108.35</v>
      </c>
      <c r="AB407" s="3">
        <v>41988</v>
      </c>
      <c r="AC407" s="9">
        <v>106.7</v>
      </c>
      <c r="AD407" s="9"/>
      <c r="AE407" s="3">
        <v>41988</v>
      </c>
      <c r="AF407">
        <v>45.19</v>
      </c>
      <c r="AH407" s="3">
        <v>41977</v>
      </c>
      <c r="AI407">
        <v>199</v>
      </c>
      <c r="AK407" s="3">
        <v>41988</v>
      </c>
      <c r="AL407">
        <v>112.34</v>
      </c>
      <c r="AN407" s="3">
        <v>41977</v>
      </c>
      <c r="AO407">
        <v>16.518999999999998</v>
      </c>
      <c r="AQ407" s="3">
        <v>41977</v>
      </c>
      <c r="AR407">
        <v>21.7</v>
      </c>
      <c r="AT407" s="3">
        <v>41977</v>
      </c>
      <c r="AU407">
        <v>9.4550000000000001</v>
      </c>
      <c r="AW407" s="3">
        <v>41988</v>
      </c>
      <c r="AX407">
        <v>43.8</v>
      </c>
      <c r="AZ407" s="3">
        <v>41983</v>
      </c>
      <c r="BA407">
        <v>1128</v>
      </c>
      <c r="BC407" s="3">
        <v>41988</v>
      </c>
      <c r="BD407">
        <v>39.450000000000003</v>
      </c>
      <c r="BF407" s="3">
        <v>41988</v>
      </c>
      <c r="BG407">
        <v>55.44</v>
      </c>
      <c r="BI407" s="3">
        <v>41988</v>
      </c>
      <c r="BJ407">
        <v>29.19</v>
      </c>
      <c r="BL407" s="3">
        <v>41988</v>
      </c>
      <c r="BM407">
        <v>59.8</v>
      </c>
      <c r="BO407" s="3">
        <v>41977</v>
      </c>
      <c r="BP407">
        <v>-3.5999999999999997E-2</v>
      </c>
      <c r="BR407" s="3">
        <v>42006</v>
      </c>
      <c r="BS407">
        <v>75.045599999999993</v>
      </c>
      <c r="BU407" s="3">
        <v>41969</v>
      </c>
      <c r="BV407">
        <v>1.2626999999999999</v>
      </c>
      <c r="BX407" s="3">
        <v>41969</v>
      </c>
      <c r="BY407">
        <v>0.79959999999999998</v>
      </c>
    </row>
    <row r="408" spans="1:77" x14ac:dyDescent="0.25">
      <c r="A408" s="3">
        <v>41984</v>
      </c>
      <c r="B408">
        <v>84.38</v>
      </c>
      <c r="D408" s="3">
        <v>41984</v>
      </c>
      <c r="E408">
        <v>124.91</v>
      </c>
      <c r="G408" s="3">
        <v>41983</v>
      </c>
      <c r="H408">
        <v>142.94</v>
      </c>
      <c r="J408" s="3">
        <v>41984</v>
      </c>
      <c r="K408">
        <v>164.87</v>
      </c>
      <c r="M408" s="3">
        <v>41984</v>
      </c>
      <c r="N408">
        <v>199.79</v>
      </c>
      <c r="P408" s="3">
        <v>41989</v>
      </c>
      <c r="Q408">
        <v>119.29</v>
      </c>
      <c r="S408" s="3">
        <v>41984</v>
      </c>
      <c r="T408">
        <v>134.2175</v>
      </c>
      <c r="V408" s="3">
        <v>41989</v>
      </c>
      <c r="W408" s="9">
        <v>86.89</v>
      </c>
      <c r="X408" s="9"/>
      <c r="Y408" s="3">
        <v>41984</v>
      </c>
      <c r="Z408">
        <v>108.11</v>
      </c>
      <c r="AB408" s="3">
        <v>41989</v>
      </c>
      <c r="AC408" s="9">
        <v>106.04</v>
      </c>
      <c r="AD408" s="9"/>
      <c r="AE408" s="3">
        <v>41989</v>
      </c>
      <c r="AF408">
        <v>44.84</v>
      </c>
      <c r="AH408" s="3">
        <v>41978</v>
      </c>
      <c r="AI408">
        <v>198.88</v>
      </c>
      <c r="AK408" s="3">
        <v>41989</v>
      </c>
      <c r="AL408">
        <v>113.04</v>
      </c>
      <c r="AN408" s="3">
        <v>41978</v>
      </c>
      <c r="AO408">
        <v>16.806000000000001</v>
      </c>
      <c r="AQ408" s="3">
        <v>41978</v>
      </c>
      <c r="AR408">
        <v>22.055</v>
      </c>
      <c r="AT408" s="3">
        <v>41978</v>
      </c>
      <c r="AU408">
        <v>9.6</v>
      </c>
      <c r="AW408" s="3">
        <v>41989</v>
      </c>
      <c r="AX408">
        <v>43.63</v>
      </c>
      <c r="AZ408" s="3">
        <v>41984</v>
      </c>
      <c r="BA408">
        <v>1107</v>
      </c>
      <c r="BC408" s="3">
        <v>41989</v>
      </c>
      <c r="BD408">
        <v>39.36</v>
      </c>
      <c r="BF408" s="3">
        <v>41989</v>
      </c>
      <c r="BG408">
        <v>56.24</v>
      </c>
      <c r="BI408" s="3">
        <v>41989</v>
      </c>
      <c r="BJ408">
        <v>28.61</v>
      </c>
      <c r="BL408" s="3">
        <v>41989</v>
      </c>
      <c r="BM408">
        <v>59.86</v>
      </c>
      <c r="BO408" s="3">
        <v>41978</v>
      </c>
      <c r="BP408">
        <v>-3.7999999999999999E-2</v>
      </c>
      <c r="BR408" s="3">
        <v>42009</v>
      </c>
      <c r="BS408">
        <v>75.635999999999996</v>
      </c>
      <c r="BU408" s="3">
        <v>41970</v>
      </c>
      <c r="BV408">
        <v>1.2622</v>
      </c>
      <c r="BX408" s="3">
        <v>41970</v>
      </c>
      <c r="BY408">
        <v>0.80210000000000004</v>
      </c>
    </row>
    <row r="409" spans="1:77" x14ac:dyDescent="0.25">
      <c r="A409" s="3">
        <v>41985</v>
      </c>
      <c r="B409">
        <v>84.34</v>
      </c>
      <c r="D409" s="3">
        <v>41985</v>
      </c>
      <c r="E409">
        <v>125.7</v>
      </c>
      <c r="G409" s="3">
        <v>41984</v>
      </c>
      <c r="H409">
        <v>142.97</v>
      </c>
      <c r="J409" s="3">
        <v>41985</v>
      </c>
      <c r="K409">
        <v>164.72</v>
      </c>
      <c r="M409" s="3">
        <v>41985</v>
      </c>
      <c r="N409">
        <v>199.97499999999999</v>
      </c>
      <c r="P409" s="3">
        <v>41990</v>
      </c>
      <c r="Q409">
        <v>119.32</v>
      </c>
      <c r="S409" s="3">
        <v>41985</v>
      </c>
      <c r="T409">
        <v>134.27875</v>
      </c>
      <c r="V409" s="3">
        <v>41990</v>
      </c>
      <c r="W409" s="9">
        <v>88.659000000000006</v>
      </c>
      <c r="X409" s="9"/>
      <c r="Y409" s="3">
        <v>41985</v>
      </c>
      <c r="Z409">
        <v>107.575</v>
      </c>
      <c r="AB409" s="3">
        <v>41990</v>
      </c>
      <c r="AC409" s="9">
        <v>108.71</v>
      </c>
      <c r="AD409" s="9"/>
      <c r="AE409" s="3">
        <v>41990</v>
      </c>
      <c r="AF409">
        <v>45.87</v>
      </c>
      <c r="AH409" s="3">
        <v>41981</v>
      </c>
      <c r="AI409">
        <v>199</v>
      </c>
      <c r="AK409" s="3">
        <v>41990</v>
      </c>
      <c r="AL409">
        <v>112.51</v>
      </c>
      <c r="AN409" s="3">
        <v>41981</v>
      </c>
      <c r="AO409">
        <v>16.789000000000001</v>
      </c>
      <c r="AQ409" s="3">
        <v>41981</v>
      </c>
      <c r="AR409">
        <v>21.914999999999999</v>
      </c>
      <c r="AT409" s="3">
        <v>41981</v>
      </c>
      <c r="AU409">
        <v>9.5050000000000008</v>
      </c>
      <c r="AW409" s="3">
        <v>41990</v>
      </c>
      <c r="AX409">
        <v>42.74</v>
      </c>
      <c r="AZ409" s="3">
        <v>41985</v>
      </c>
      <c r="BA409">
        <v>1080.75</v>
      </c>
      <c r="BC409" s="3">
        <v>41990</v>
      </c>
      <c r="BD409">
        <v>40.340000000000003</v>
      </c>
      <c r="BF409" s="3">
        <v>41990</v>
      </c>
      <c r="BG409">
        <v>55.25</v>
      </c>
      <c r="BI409" s="3">
        <v>41990</v>
      </c>
      <c r="BJ409">
        <v>29.4</v>
      </c>
      <c r="BL409" s="3">
        <v>41990</v>
      </c>
      <c r="BM409">
        <v>61.49</v>
      </c>
      <c r="BO409" s="3">
        <v>41981</v>
      </c>
      <c r="BP409">
        <v>-5.1999999999999998E-2</v>
      </c>
      <c r="BR409" s="3">
        <v>42010</v>
      </c>
      <c r="BS409">
        <v>75.748900000000006</v>
      </c>
      <c r="BU409" s="3">
        <v>41971</v>
      </c>
      <c r="BV409">
        <v>1.2564</v>
      </c>
      <c r="BX409" s="3">
        <v>41971</v>
      </c>
      <c r="BY409">
        <v>0.80330000000000001</v>
      </c>
    </row>
    <row r="410" spans="1:77" x14ac:dyDescent="0.25">
      <c r="A410" s="3">
        <v>41988</v>
      </c>
      <c r="B410">
        <v>84.79</v>
      </c>
      <c r="D410" s="3">
        <v>41988</v>
      </c>
      <c r="E410">
        <v>126.35</v>
      </c>
      <c r="G410" s="3">
        <v>41985</v>
      </c>
      <c r="H410">
        <v>142.85</v>
      </c>
      <c r="J410" s="3">
        <v>41988</v>
      </c>
      <c r="K410">
        <v>164.785</v>
      </c>
      <c r="M410" s="3">
        <v>41988</v>
      </c>
      <c r="N410">
        <v>200.41</v>
      </c>
      <c r="P410" s="3">
        <v>41991</v>
      </c>
      <c r="Q410">
        <v>119.44</v>
      </c>
      <c r="S410" s="3">
        <v>41988</v>
      </c>
      <c r="T410">
        <v>134.19874999999999</v>
      </c>
      <c r="V410" s="3">
        <v>41991</v>
      </c>
      <c r="W410" s="9">
        <v>89.37</v>
      </c>
      <c r="X410" s="9"/>
      <c r="Y410" s="3">
        <v>41988</v>
      </c>
      <c r="Z410">
        <v>107.5</v>
      </c>
      <c r="AB410" s="3">
        <v>41991</v>
      </c>
      <c r="AC410" s="9">
        <v>110.22</v>
      </c>
      <c r="AD410" s="9"/>
      <c r="AE410" s="3">
        <v>41991</v>
      </c>
      <c r="AF410">
        <v>45.88</v>
      </c>
      <c r="AH410" s="3">
        <v>41982</v>
      </c>
      <c r="AI410">
        <v>199.4</v>
      </c>
      <c r="AK410" s="3">
        <v>41991</v>
      </c>
      <c r="AL410">
        <v>111.8</v>
      </c>
      <c r="AN410" s="3">
        <v>41982</v>
      </c>
      <c r="AO410">
        <v>16.405000000000001</v>
      </c>
      <c r="AQ410" s="3">
        <v>41982</v>
      </c>
      <c r="AR410">
        <v>21.41</v>
      </c>
      <c r="AT410" s="3">
        <v>41982</v>
      </c>
      <c r="AU410">
        <v>9.36</v>
      </c>
      <c r="AW410" s="3">
        <v>41991</v>
      </c>
      <c r="AX410">
        <v>43.33</v>
      </c>
      <c r="AZ410" s="3">
        <v>41988</v>
      </c>
      <c r="BA410">
        <v>1050.25</v>
      </c>
      <c r="BC410" s="3">
        <v>41991</v>
      </c>
      <c r="BD410">
        <v>40.53</v>
      </c>
      <c r="BF410" s="3">
        <v>41991</v>
      </c>
      <c r="BG410">
        <v>55.12</v>
      </c>
      <c r="BI410" s="3">
        <v>41991</v>
      </c>
      <c r="BJ410">
        <v>30</v>
      </c>
      <c r="BL410" s="3">
        <v>41991</v>
      </c>
      <c r="BM410">
        <v>65.03</v>
      </c>
      <c r="BO410" s="3">
        <v>41982</v>
      </c>
      <c r="BP410">
        <v>-0.04</v>
      </c>
      <c r="BR410" s="3">
        <v>42011</v>
      </c>
      <c r="BS410">
        <v>76.494399999999999</v>
      </c>
      <c r="BU410" s="3">
        <v>41974</v>
      </c>
      <c r="BV410">
        <v>1.2614000000000001</v>
      </c>
      <c r="BX410" s="3">
        <v>41974</v>
      </c>
      <c r="BY410">
        <v>0.80189999999999995</v>
      </c>
    </row>
    <row r="411" spans="1:77" x14ac:dyDescent="0.25">
      <c r="A411" s="3">
        <v>41989</v>
      </c>
      <c r="B411">
        <v>84.26</v>
      </c>
      <c r="D411" s="3">
        <v>41989</v>
      </c>
      <c r="E411">
        <v>125.54</v>
      </c>
      <c r="G411" s="3">
        <v>41988</v>
      </c>
      <c r="H411">
        <v>142.87</v>
      </c>
      <c r="J411" s="3">
        <v>41989</v>
      </c>
      <c r="K411">
        <v>164.69</v>
      </c>
      <c r="M411" s="3">
        <v>41989</v>
      </c>
      <c r="N411">
        <v>200.35</v>
      </c>
      <c r="P411" s="3">
        <v>41992</v>
      </c>
      <c r="Q411">
        <v>119.38</v>
      </c>
      <c r="S411" s="3">
        <v>41989</v>
      </c>
      <c r="T411">
        <v>133.9675</v>
      </c>
      <c r="V411" s="3">
        <v>41992</v>
      </c>
      <c r="W411" s="9">
        <v>90.23</v>
      </c>
      <c r="X411" s="9"/>
      <c r="Y411" s="3">
        <v>41989</v>
      </c>
      <c r="Z411">
        <v>106.95</v>
      </c>
      <c r="AB411" s="3">
        <v>41992</v>
      </c>
      <c r="AC411" s="9">
        <v>111.37</v>
      </c>
      <c r="AD411" s="9"/>
      <c r="AE411" s="3">
        <v>41992</v>
      </c>
      <c r="AF411">
        <v>45.71</v>
      </c>
      <c r="AH411" s="3">
        <v>41983</v>
      </c>
      <c r="AI411">
        <v>197.99</v>
      </c>
      <c r="AK411" s="3">
        <v>41992</v>
      </c>
      <c r="AL411">
        <v>112.35</v>
      </c>
      <c r="AN411" s="3">
        <v>41983</v>
      </c>
      <c r="AO411">
        <v>16.382000000000001</v>
      </c>
      <c r="AQ411" s="3">
        <v>41983</v>
      </c>
      <c r="AR411">
        <v>21.324999999999999</v>
      </c>
      <c r="AT411" s="3">
        <v>41983</v>
      </c>
      <c r="AU411">
        <v>9.3049999999999997</v>
      </c>
      <c r="AW411" s="3">
        <v>41992</v>
      </c>
      <c r="AX411">
        <v>43.77</v>
      </c>
      <c r="AZ411" s="3">
        <v>41989</v>
      </c>
      <c r="BA411">
        <v>1040.5</v>
      </c>
      <c r="BC411" s="3">
        <v>41992</v>
      </c>
      <c r="BD411">
        <v>40.26</v>
      </c>
      <c r="BF411" s="3">
        <v>41992</v>
      </c>
      <c r="BG411">
        <v>55.29</v>
      </c>
      <c r="BI411" s="3">
        <v>41992</v>
      </c>
      <c r="BJ411">
        <v>29.84</v>
      </c>
      <c r="BL411" s="3">
        <v>41992</v>
      </c>
      <c r="BM411">
        <v>64.709999999999994</v>
      </c>
      <c r="BO411" s="3">
        <v>41983</v>
      </c>
      <c r="BP411">
        <v>-2.5000000000000001E-2</v>
      </c>
      <c r="BR411" s="3">
        <v>42012</v>
      </c>
      <c r="BS411">
        <v>76.567499999999995</v>
      </c>
      <c r="BU411" s="3">
        <v>41975</v>
      </c>
      <c r="BV411">
        <v>1.2629000000000001</v>
      </c>
      <c r="BX411" s="3">
        <v>41975</v>
      </c>
      <c r="BY411">
        <v>0.80759999999999998</v>
      </c>
    </row>
    <row r="412" spans="1:77" x14ac:dyDescent="0.25">
      <c r="A412" s="3">
        <v>41990</v>
      </c>
      <c r="B412">
        <v>84.65</v>
      </c>
      <c r="D412" s="3">
        <v>41990</v>
      </c>
      <c r="E412">
        <v>126.175</v>
      </c>
      <c r="G412" s="3">
        <v>41989</v>
      </c>
      <c r="H412">
        <v>142.84</v>
      </c>
      <c r="J412" s="3">
        <v>41990</v>
      </c>
      <c r="K412">
        <v>164.935</v>
      </c>
      <c r="M412" s="3">
        <v>41990</v>
      </c>
      <c r="N412">
        <v>200.74</v>
      </c>
      <c r="P412" s="3">
        <v>41995</v>
      </c>
      <c r="Q412">
        <v>119.76</v>
      </c>
      <c r="S412" s="3">
        <v>41990</v>
      </c>
      <c r="T412">
        <v>134.25624999999999</v>
      </c>
      <c r="V412" s="3">
        <v>41995</v>
      </c>
      <c r="W412" s="9">
        <v>90.01</v>
      </c>
      <c r="X412" s="9"/>
      <c r="Y412" s="3">
        <v>41990</v>
      </c>
      <c r="Z412">
        <v>107.3</v>
      </c>
      <c r="AB412" s="3">
        <v>41995</v>
      </c>
      <c r="AC412" s="9">
        <v>111.55</v>
      </c>
      <c r="AD412" s="9"/>
      <c r="AE412" s="3">
        <v>41995</v>
      </c>
      <c r="AF412">
        <v>46.02</v>
      </c>
      <c r="AH412" s="3">
        <v>41984</v>
      </c>
      <c r="AI412">
        <v>197.9</v>
      </c>
      <c r="AK412" s="3">
        <v>41995</v>
      </c>
      <c r="AL412">
        <v>112.46</v>
      </c>
      <c r="AN412" s="3">
        <v>41984</v>
      </c>
      <c r="AO412">
        <v>16.507000000000001</v>
      </c>
      <c r="AQ412" s="3">
        <v>41984</v>
      </c>
      <c r="AR412">
        <v>21.335000000000001</v>
      </c>
      <c r="AT412" s="3">
        <v>41984</v>
      </c>
      <c r="AU412">
        <v>9.3949999999999996</v>
      </c>
      <c r="AW412" s="3">
        <v>41995</v>
      </c>
      <c r="AX412">
        <v>44.17</v>
      </c>
      <c r="AZ412" s="3">
        <v>41990</v>
      </c>
      <c r="BA412">
        <v>1081.75</v>
      </c>
      <c r="BC412" s="3">
        <v>41995</v>
      </c>
      <c r="BD412">
        <v>41.25</v>
      </c>
      <c r="BF412" s="3">
        <v>41995</v>
      </c>
      <c r="BG412">
        <v>55.93</v>
      </c>
      <c r="BI412" s="3">
        <v>41995</v>
      </c>
      <c r="BJ412">
        <v>30.18</v>
      </c>
      <c r="BL412" s="3">
        <v>41995</v>
      </c>
      <c r="BM412">
        <v>64.239999999999995</v>
      </c>
      <c r="BO412" s="3">
        <v>41984</v>
      </c>
      <c r="BP412">
        <v>-1.4E-2</v>
      </c>
      <c r="BR412" s="3">
        <v>42013</v>
      </c>
      <c r="BS412">
        <v>76.296000000000006</v>
      </c>
      <c r="BU412" s="3">
        <v>41976</v>
      </c>
      <c r="BV412">
        <v>1.2741</v>
      </c>
      <c r="BX412" s="3">
        <v>41976</v>
      </c>
      <c r="BY412">
        <v>0.81230000000000002</v>
      </c>
    </row>
    <row r="413" spans="1:77" x14ac:dyDescent="0.25">
      <c r="A413" s="3">
        <v>41991</v>
      </c>
      <c r="B413">
        <v>84.58</v>
      </c>
      <c r="D413" s="3">
        <v>41991</v>
      </c>
      <c r="E413">
        <v>125.04</v>
      </c>
      <c r="G413" s="3">
        <v>41990</v>
      </c>
      <c r="H413">
        <v>142.87</v>
      </c>
      <c r="J413" s="3">
        <v>41991</v>
      </c>
      <c r="K413">
        <v>165.04499999999999</v>
      </c>
      <c r="M413" s="3">
        <v>41991</v>
      </c>
      <c r="N413">
        <v>200.745</v>
      </c>
      <c r="P413" s="3">
        <v>41996</v>
      </c>
      <c r="Q413">
        <v>118.85</v>
      </c>
      <c r="S413" s="3">
        <v>41991</v>
      </c>
      <c r="T413">
        <v>134.30500000000001</v>
      </c>
      <c r="V413" s="3">
        <v>41996</v>
      </c>
      <c r="W413" s="9">
        <v>90.33</v>
      </c>
      <c r="X413" s="9"/>
      <c r="Y413" s="3">
        <v>41991</v>
      </c>
      <c r="Z413">
        <v>108.14</v>
      </c>
      <c r="AB413" s="3">
        <v>41996</v>
      </c>
      <c r="AC413" s="9">
        <v>111.11</v>
      </c>
      <c r="AD413" s="9"/>
      <c r="AE413" s="3">
        <v>41996</v>
      </c>
      <c r="AF413">
        <v>45.74</v>
      </c>
      <c r="AH413" s="3">
        <v>41985</v>
      </c>
      <c r="AI413">
        <v>197.51</v>
      </c>
      <c r="AK413" s="3">
        <v>41996</v>
      </c>
      <c r="AL413">
        <v>111.65</v>
      </c>
      <c r="AN413" s="3">
        <v>41985</v>
      </c>
      <c r="AO413">
        <v>16.102</v>
      </c>
      <c r="AQ413" s="3">
        <v>41985</v>
      </c>
      <c r="AR413">
        <v>20.73</v>
      </c>
      <c r="AT413" s="3">
        <v>41985</v>
      </c>
      <c r="AU413">
        <v>9.19</v>
      </c>
      <c r="AW413" s="3">
        <v>41996</v>
      </c>
      <c r="AX413">
        <v>43.77</v>
      </c>
      <c r="AZ413" s="3">
        <v>41991</v>
      </c>
      <c r="BA413">
        <v>1108.25</v>
      </c>
      <c r="BC413" s="3">
        <v>41996</v>
      </c>
      <c r="BD413">
        <v>40.659999999999997</v>
      </c>
      <c r="BF413" s="3">
        <v>41996</v>
      </c>
      <c r="BG413">
        <v>55.3</v>
      </c>
      <c r="BI413" s="3">
        <v>41996</v>
      </c>
      <c r="BJ413">
        <v>29.73</v>
      </c>
      <c r="BL413" s="3">
        <v>41996</v>
      </c>
      <c r="BM413">
        <v>64.11</v>
      </c>
      <c r="BO413" s="3">
        <v>41985</v>
      </c>
      <c r="BP413">
        <v>-2.1000000000000001E-2</v>
      </c>
      <c r="BR413" s="3">
        <v>42016</v>
      </c>
      <c r="BS413">
        <v>76.402900000000002</v>
      </c>
      <c r="BU413" s="3">
        <v>41977</v>
      </c>
      <c r="BV413">
        <v>1.2661</v>
      </c>
      <c r="BX413" s="3">
        <v>41977</v>
      </c>
      <c r="BY413">
        <v>0.80769999999999997</v>
      </c>
    </row>
    <row r="414" spans="1:77" x14ac:dyDescent="0.25">
      <c r="A414" s="3">
        <v>41992</v>
      </c>
      <c r="B414">
        <v>84.775000000000006</v>
      </c>
      <c r="D414" s="3">
        <v>41992</v>
      </c>
      <c r="E414">
        <v>125.71</v>
      </c>
      <c r="G414" s="3">
        <v>41991</v>
      </c>
      <c r="H414">
        <v>142.94999999999999</v>
      </c>
      <c r="J414" s="3">
        <v>41992</v>
      </c>
      <c r="K414">
        <v>165.17500000000001</v>
      </c>
      <c r="M414" s="3">
        <v>41992</v>
      </c>
      <c r="N414">
        <v>201.07</v>
      </c>
      <c r="P414" s="3">
        <v>41997</v>
      </c>
      <c r="Q414">
        <v>118.91</v>
      </c>
      <c r="S414" s="3">
        <v>41992</v>
      </c>
      <c r="T414">
        <v>134.54</v>
      </c>
      <c r="V414" s="3">
        <v>41997</v>
      </c>
      <c r="W414" s="9">
        <v>90.25</v>
      </c>
      <c r="X414" s="9"/>
      <c r="Y414" s="3">
        <v>41992</v>
      </c>
      <c r="Z414">
        <v>108.3</v>
      </c>
      <c r="AB414" s="3">
        <v>41997</v>
      </c>
      <c r="AC414" s="9">
        <v>110.88</v>
      </c>
      <c r="AD414" s="9"/>
      <c r="AE414" s="3">
        <v>41997</v>
      </c>
      <c r="AF414">
        <v>45.61</v>
      </c>
      <c r="AH414" s="3">
        <v>41988</v>
      </c>
      <c r="AI414">
        <v>197</v>
      </c>
      <c r="AK414" s="3">
        <v>41997</v>
      </c>
      <c r="AL414">
        <v>111.53</v>
      </c>
      <c r="AN414" s="3">
        <v>41988</v>
      </c>
      <c r="AO414">
        <v>15.920999999999999</v>
      </c>
      <c r="AQ414" s="3">
        <v>41988</v>
      </c>
      <c r="AR414">
        <v>20.274999999999999</v>
      </c>
      <c r="AT414" s="3">
        <v>41988</v>
      </c>
      <c r="AU414">
        <v>9.01</v>
      </c>
      <c r="AW414" s="3">
        <v>41997</v>
      </c>
      <c r="AX414">
        <v>43.9</v>
      </c>
      <c r="AZ414" s="3">
        <v>41992</v>
      </c>
      <c r="BA414">
        <v>1121.5</v>
      </c>
      <c r="BC414" s="3">
        <v>41997</v>
      </c>
      <c r="BD414">
        <v>40.33</v>
      </c>
      <c r="BF414" s="3">
        <v>41997</v>
      </c>
      <c r="BG414">
        <v>55.61</v>
      </c>
      <c r="BI414" s="3">
        <v>41997</v>
      </c>
      <c r="BJ414">
        <v>29.5</v>
      </c>
      <c r="BL414" s="3">
        <v>41997</v>
      </c>
      <c r="BM414">
        <v>64.180000000000007</v>
      </c>
      <c r="BO414" s="3">
        <v>41988</v>
      </c>
      <c r="BP414">
        <v>-1.6E-2</v>
      </c>
      <c r="BR414" s="3">
        <v>42017</v>
      </c>
      <c r="BS414">
        <v>76.640299999999996</v>
      </c>
      <c r="BU414" s="3">
        <v>41978</v>
      </c>
      <c r="BV414">
        <v>1.2685</v>
      </c>
      <c r="BX414" s="3">
        <v>41978</v>
      </c>
      <c r="BY414">
        <v>0.81410000000000005</v>
      </c>
    </row>
    <row r="415" spans="1:77" x14ac:dyDescent="0.25">
      <c r="A415" s="3">
        <v>41995</v>
      </c>
      <c r="B415">
        <v>84.765000000000001</v>
      </c>
      <c r="D415" s="3">
        <v>41995</v>
      </c>
      <c r="E415">
        <v>125.6</v>
      </c>
      <c r="G415" s="3">
        <v>41992</v>
      </c>
      <c r="H415">
        <v>143</v>
      </c>
      <c r="J415" s="3">
        <v>41995</v>
      </c>
      <c r="K415">
        <v>165.30500000000001</v>
      </c>
      <c r="M415" s="3">
        <v>41995</v>
      </c>
      <c r="N415">
        <v>201.18</v>
      </c>
      <c r="P415" s="3">
        <v>41999</v>
      </c>
      <c r="Q415">
        <v>119</v>
      </c>
      <c r="S415" s="3">
        <v>41995</v>
      </c>
      <c r="T415">
        <v>134.48500000000001</v>
      </c>
      <c r="V415" s="3">
        <v>41999</v>
      </c>
      <c r="W415" s="9">
        <v>89.97</v>
      </c>
      <c r="X415" s="9"/>
      <c r="Y415" s="3">
        <v>41995</v>
      </c>
      <c r="Z415">
        <v>108.48</v>
      </c>
      <c r="AB415" s="3">
        <v>41999</v>
      </c>
      <c r="AC415" s="9">
        <v>110.8</v>
      </c>
      <c r="AD415" s="9"/>
      <c r="AE415" s="3">
        <v>41999</v>
      </c>
      <c r="AF415">
        <v>46.01</v>
      </c>
      <c r="AH415" s="3">
        <v>41989</v>
      </c>
      <c r="AI415">
        <v>195.97</v>
      </c>
      <c r="AK415" s="3">
        <v>41999</v>
      </c>
      <c r="AL415">
        <v>111.57</v>
      </c>
      <c r="AN415" s="3">
        <v>41989</v>
      </c>
      <c r="AO415">
        <v>16.064</v>
      </c>
      <c r="AQ415" s="3">
        <v>41989</v>
      </c>
      <c r="AR415">
        <v>20.645</v>
      </c>
      <c r="AT415" s="3">
        <v>41989</v>
      </c>
      <c r="AU415">
        <v>9.0549999999999997</v>
      </c>
      <c r="AW415" s="3">
        <v>41999</v>
      </c>
      <c r="AX415">
        <v>44.16</v>
      </c>
      <c r="AZ415" s="3">
        <v>41995</v>
      </c>
      <c r="BA415">
        <v>1125</v>
      </c>
      <c r="BC415" s="3">
        <v>41999</v>
      </c>
      <c r="BD415">
        <v>41.68</v>
      </c>
      <c r="BF415" s="3">
        <v>41999</v>
      </c>
      <c r="BG415">
        <v>55.88</v>
      </c>
      <c r="BI415" s="3">
        <v>41999</v>
      </c>
      <c r="BJ415">
        <v>29.38</v>
      </c>
      <c r="BL415" s="3">
        <v>41999</v>
      </c>
      <c r="BM415">
        <v>64.69</v>
      </c>
      <c r="BO415" s="3">
        <v>41989</v>
      </c>
      <c r="BP415">
        <v>-1.9E-2</v>
      </c>
      <c r="BR415" s="3">
        <v>42018</v>
      </c>
      <c r="BS415">
        <v>76.602500000000006</v>
      </c>
      <c r="BU415" s="3">
        <v>41981</v>
      </c>
      <c r="BV415">
        <v>1.2707999999999999</v>
      </c>
      <c r="BX415" s="3">
        <v>41981</v>
      </c>
      <c r="BY415">
        <v>0.81189999999999996</v>
      </c>
    </row>
    <row r="416" spans="1:77" x14ac:dyDescent="0.25">
      <c r="A416" s="3">
        <v>41996</v>
      </c>
      <c r="B416">
        <v>85.34</v>
      </c>
      <c r="D416" s="3">
        <v>41996</v>
      </c>
      <c r="E416">
        <v>126.325</v>
      </c>
      <c r="G416" s="3">
        <v>41995</v>
      </c>
      <c r="H416">
        <v>143.07</v>
      </c>
      <c r="J416" s="3">
        <v>41996</v>
      </c>
      <c r="K416">
        <v>165.35499999999999</v>
      </c>
      <c r="M416" s="3">
        <v>41996</v>
      </c>
      <c r="N416">
        <v>201.255</v>
      </c>
      <c r="P416" s="3">
        <v>42002</v>
      </c>
      <c r="Q416">
        <v>119.23</v>
      </c>
      <c r="S416" s="3">
        <v>41996</v>
      </c>
      <c r="T416">
        <v>134.63999999999999</v>
      </c>
      <c r="V416" s="3">
        <v>42002</v>
      </c>
      <c r="W416" s="9">
        <v>90.02</v>
      </c>
      <c r="X416" s="9"/>
      <c r="Y416" s="3">
        <v>41996</v>
      </c>
      <c r="Z416">
        <v>108.6</v>
      </c>
      <c r="AB416" s="3">
        <v>42002</v>
      </c>
      <c r="AC416" s="9">
        <v>110.26</v>
      </c>
      <c r="AD416" s="9"/>
      <c r="AE416" s="3">
        <v>42002</v>
      </c>
      <c r="AF416">
        <v>45.8</v>
      </c>
      <c r="AH416" s="3">
        <v>41990</v>
      </c>
      <c r="AI416">
        <v>196.74</v>
      </c>
      <c r="AK416" s="3">
        <v>42002</v>
      </c>
      <c r="AL416">
        <v>111.74</v>
      </c>
      <c r="AN416" s="3">
        <v>41990</v>
      </c>
      <c r="AO416">
        <v>15.965</v>
      </c>
      <c r="AQ416" s="3">
        <v>41990</v>
      </c>
      <c r="AR416">
        <v>20.67</v>
      </c>
      <c r="AT416" s="3">
        <v>41990</v>
      </c>
      <c r="AU416">
        <v>9.1750000000000007</v>
      </c>
      <c r="AW416" s="3">
        <v>42002</v>
      </c>
      <c r="AX416">
        <v>44.58</v>
      </c>
      <c r="AZ416" s="3">
        <v>41996</v>
      </c>
      <c r="BA416">
        <v>1137</v>
      </c>
      <c r="BC416" s="3">
        <v>42002</v>
      </c>
      <c r="BD416">
        <v>41.59</v>
      </c>
      <c r="BF416" s="3">
        <v>42002</v>
      </c>
      <c r="BG416">
        <v>55.67</v>
      </c>
      <c r="BI416" s="3">
        <v>42002</v>
      </c>
      <c r="BJ416">
        <v>29.7</v>
      </c>
      <c r="BL416" s="3">
        <v>42002</v>
      </c>
      <c r="BM416">
        <v>65.069999999999993</v>
      </c>
      <c r="BO416" s="3">
        <v>41990</v>
      </c>
      <c r="BP416">
        <v>-2.5999999999999999E-2</v>
      </c>
      <c r="BR416" s="3">
        <v>42019</v>
      </c>
      <c r="BS416">
        <v>77.924800000000005</v>
      </c>
      <c r="BU416" s="3">
        <v>41982</v>
      </c>
      <c r="BV416">
        <v>1.2661</v>
      </c>
      <c r="BX416" s="3">
        <v>41982</v>
      </c>
      <c r="BY416">
        <v>0.80810000000000004</v>
      </c>
    </row>
    <row r="417" spans="1:77" x14ac:dyDescent="0.25">
      <c r="A417" s="3">
        <v>41997</v>
      </c>
      <c r="B417">
        <v>85.17</v>
      </c>
      <c r="D417" s="3">
        <v>41997</v>
      </c>
      <c r="E417">
        <v>125.46</v>
      </c>
      <c r="G417" s="3">
        <v>41996</v>
      </c>
      <c r="H417">
        <v>143.16999999999999</v>
      </c>
      <c r="J417" s="3">
        <v>41997</v>
      </c>
      <c r="K417">
        <v>165.375</v>
      </c>
      <c r="M417" s="3">
        <v>41997</v>
      </c>
      <c r="N417">
        <v>201.245</v>
      </c>
      <c r="P417" s="3">
        <v>42003</v>
      </c>
      <c r="Q417">
        <v>119.33</v>
      </c>
      <c r="S417" s="3">
        <v>41997</v>
      </c>
      <c r="T417">
        <v>134.51</v>
      </c>
      <c r="V417" s="3">
        <v>42003</v>
      </c>
      <c r="W417" s="9">
        <v>89.84</v>
      </c>
      <c r="X417" s="9"/>
      <c r="Y417" s="3">
        <v>41997</v>
      </c>
      <c r="Z417">
        <v>108.55</v>
      </c>
      <c r="AB417" s="3">
        <v>42003</v>
      </c>
      <c r="AC417" s="9">
        <v>110.56</v>
      </c>
      <c r="AD417" s="9"/>
      <c r="AE417" s="3">
        <v>42003</v>
      </c>
      <c r="AF417">
        <v>46.08</v>
      </c>
      <c r="AH417" s="3">
        <v>41991</v>
      </c>
      <c r="AI417">
        <v>196.96</v>
      </c>
      <c r="AK417" s="3">
        <v>42003</v>
      </c>
      <c r="AL417">
        <v>111.71</v>
      </c>
      <c r="AN417" s="3">
        <v>41991</v>
      </c>
      <c r="AO417">
        <v>16.536000000000001</v>
      </c>
      <c r="AQ417" s="3">
        <v>41991</v>
      </c>
      <c r="AR417">
        <v>21.31</v>
      </c>
      <c r="AT417" s="3">
        <v>41991</v>
      </c>
      <c r="AU417">
        <v>9.3550000000000004</v>
      </c>
      <c r="AW417" s="3">
        <v>42003</v>
      </c>
      <c r="AX417">
        <v>44.29</v>
      </c>
      <c r="AZ417" s="3">
        <v>41997</v>
      </c>
      <c r="BA417">
        <v>1139</v>
      </c>
      <c r="BC417" s="3">
        <v>42003</v>
      </c>
      <c r="BD417">
        <v>40.950000000000003</v>
      </c>
      <c r="BF417" s="3">
        <v>42003</v>
      </c>
      <c r="BG417">
        <v>55.22</v>
      </c>
      <c r="BI417" s="3">
        <v>42003</v>
      </c>
      <c r="BJ417">
        <v>29.88</v>
      </c>
      <c r="BL417" s="3">
        <v>42003</v>
      </c>
      <c r="BM417">
        <v>65.2</v>
      </c>
      <c r="BO417" s="3">
        <v>41991</v>
      </c>
      <c r="BP417">
        <v>-0.03</v>
      </c>
      <c r="BR417" s="3">
        <v>42020</v>
      </c>
      <c r="BS417">
        <v>78.534499999999994</v>
      </c>
      <c r="BU417" s="3">
        <v>41983</v>
      </c>
      <c r="BV417">
        <v>1.2625</v>
      </c>
      <c r="BX417" s="3">
        <v>41983</v>
      </c>
      <c r="BY417">
        <v>0.8034</v>
      </c>
    </row>
    <row r="418" spans="1:77" x14ac:dyDescent="0.25">
      <c r="A418" s="3">
        <v>42002</v>
      </c>
      <c r="B418">
        <v>85.28</v>
      </c>
      <c r="D418" s="3">
        <v>42002</v>
      </c>
      <c r="E418">
        <v>126.3</v>
      </c>
      <c r="G418" s="3">
        <v>42002</v>
      </c>
      <c r="H418">
        <v>143.11000000000001</v>
      </c>
      <c r="J418" s="3">
        <v>42002</v>
      </c>
      <c r="K418">
        <v>165.405</v>
      </c>
      <c r="M418" s="3">
        <v>42002</v>
      </c>
      <c r="N418">
        <v>201.57</v>
      </c>
      <c r="P418" s="3">
        <v>42004</v>
      </c>
      <c r="Q418">
        <v>119.41</v>
      </c>
      <c r="S418" s="3">
        <v>42002</v>
      </c>
      <c r="T418">
        <v>134.88</v>
      </c>
      <c r="V418" s="3">
        <v>42004</v>
      </c>
      <c r="W418" s="9">
        <v>89.6</v>
      </c>
      <c r="X418" s="9"/>
      <c r="Y418" s="3">
        <v>42002</v>
      </c>
      <c r="Z418">
        <v>108.29</v>
      </c>
      <c r="AB418" s="3">
        <v>42004</v>
      </c>
      <c r="AC418" s="9">
        <v>109.71</v>
      </c>
      <c r="AD418" s="9"/>
      <c r="AE418" s="3">
        <v>42004</v>
      </c>
      <c r="AF418">
        <v>46.14</v>
      </c>
      <c r="AH418" s="3">
        <v>41992</v>
      </c>
      <c r="AI418">
        <v>197.57</v>
      </c>
      <c r="AK418" s="3">
        <v>42004</v>
      </c>
      <c r="AL418">
        <v>112.01</v>
      </c>
      <c r="AN418" s="3">
        <v>41992</v>
      </c>
      <c r="AO418">
        <v>16.835999999999999</v>
      </c>
      <c r="AQ418" s="3">
        <v>41992</v>
      </c>
      <c r="AR418">
        <v>21.385000000000002</v>
      </c>
      <c r="AT418" s="3">
        <v>41992</v>
      </c>
      <c r="AU418">
        <v>9.4749999999999996</v>
      </c>
      <c r="AW418" s="3">
        <v>42004</v>
      </c>
      <c r="AX418">
        <v>43.95</v>
      </c>
      <c r="AZ418" s="3">
        <v>42002</v>
      </c>
      <c r="BA418">
        <v>1147.5</v>
      </c>
      <c r="BC418" s="3">
        <v>42004</v>
      </c>
      <c r="BD418">
        <v>41.62</v>
      </c>
      <c r="BF418" s="3">
        <v>42004</v>
      </c>
      <c r="BG418">
        <v>55.29</v>
      </c>
      <c r="BI418" s="3">
        <v>42004</v>
      </c>
      <c r="BJ418">
        <v>29.95</v>
      </c>
      <c r="BL418" s="3">
        <v>42004</v>
      </c>
      <c r="BM418">
        <v>64.819999999999993</v>
      </c>
      <c r="BO418" s="3">
        <v>41992</v>
      </c>
      <c r="BP418">
        <v>-5.5E-2</v>
      </c>
      <c r="BR418" s="3">
        <v>42024</v>
      </c>
      <c r="BS418">
        <v>78.030500000000004</v>
      </c>
      <c r="BU418" s="3">
        <v>41984</v>
      </c>
      <c r="BV418">
        <v>1.2675000000000001</v>
      </c>
      <c r="BX418" s="3">
        <v>41984</v>
      </c>
      <c r="BY418">
        <v>0.80569999999999997</v>
      </c>
    </row>
    <row r="419" spans="1:77" x14ac:dyDescent="0.25">
      <c r="A419" s="3">
        <v>42003</v>
      </c>
      <c r="B419">
        <v>85.114999999999995</v>
      </c>
      <c r="D419" s="3">
        <v>42003</v>
      </c>
      <c r="E419">
        <v>126.19</v>
      </c>
      <c r="G419" s="3">
        <v>42003</v>
      </c>
      <c r="H419">
        <v>143.16</v>
      </c>
      <c r="J419" s="3">
        <v>42003</v>
      </c>
      <c r="K419">
        <v>165.55</v>
      </c>
      <c r="M419" s="3">
        <v>42003</v>
      </c>
      <c r="N419">
        <v>202.185</v>
      </c>
      <c r="P419" s="3">
        <v>42006</v>
      </c>
      <c r="Q419">
        <v>119.83</v>
      </c>
      <c r="S419" s="3">
        <v>42003</v>
      </c>
      <c r="T419">
        <v>134.73625000000001</v>
      </c>
      <c r="V419" s="3">
        <v>42006</v>
      </c>
      <c r="W419" s="9">
        <v>89.6</v>
      </c>
      <c r="X419" s="9"/>
      <c r="Y419" s="3">
        <v>42003</v>
      </c>
      <c r="Z419">
        <v>108.47</v>
      </c>
      <c r="AB419" s="3">
        <v>42006</v>
      </c>
      <c r="AC419" s="9">
        <v>109.32</v>
      </c>
      <c r="AD419" s="9"/>
      <c r="AE419" s="3">
        <v>42006</v>
      </c>
      <c r="AF419">
        <v>45.7</v>
      </c>
      <c r="AH419" s="3">
        <v>41995</v>
      </c>
      <c r="AI419">
        <v>198.69</v>
      </c>
      <c r="AK419" s="3">
        <v>42006</v>
      </c>
      <c r="AL419">
        <v>112.73</v>
      </c>
      <c r="AN419" s="3">
        <v>41995</v>
      </c>
      <c r="AO419">
        <v>16.844000000000001</v>
      </c>
      <c r="AQ419" s="3">
        <v>41995</v>
      </c>
      <c r="AR419">
        <v>21.49</v>
      </c>
      <c r="AT419" s="3">
        <v>41995</v>
      </c>
      <c r="AU419">
        <v>9.43</v>
      </c>
      <c r="AW419" s="3">
        <v>42006</v>
      </c>
      <c r="AX419">
        <v>43.84</v>
      </c>
      <c r="AZ419" s="3">
        <v>42003</v>
      </c>
      <c r="BA419">
        <v>1145.5</v>
      </c>
      <c r="BC419" s="3">
        <v>42006</v>
      </c>
      <c r="BD419">
        <v>41.68</v>
      </c>
      <c r="BF419" s="3">
        <v>42006</v>
      </c>
      <c r="BG419">
        <v>54.71</v>
      </c>
      <c r="BI419" s="3">
        <v>42006</v>
      </c>
      <c r="BJ419">
        <v>30.39</v>
      </c>
      <c r="BL419" s="3">
        <v>42006</v>
      </c>
      <c r="BM419">
        <v>63.51</v>
      </c>
      <c r="BO419" s="3">
        <v>41995</v>
      </c>
      <c r="BP419">
        <v>-5.0999999999999997E-2</v>
      </c>
      <c r="BR419" s="3">
        <v>42025</v>
      </c>
      <c r="BS419">
        <v>77.937600000000003</v>
      </c>
      <c r="BU419" s="3">
        <v>41985</v>
      </c>
      <c r="BV419">
        <v>1.2610999999999999</v>
      </c>
      <c r="BX419" s="3">
        <v>41985</v>
      </c>
      <c r="BY419">
        <v>0.80249999999999999</v>
      </c>
    </row>
    <row r="420" spans="1:77" x14ac:dyDescent="0.25">
      <c r="A420" s="3">
        <v>42004</v>
      </c>
      <c r="B420">
        <v>84.905000000000001</v>
      </c>
      <c r="D420" s="3">
        <v>42004</v>
      </c>
      <c r="E420">
        <v>125.955</v>
      </c>
      <c r="G420" s="3">
        <v>42006</v>
      </c>
      <c r="H420">
        <v>143.34</v>
      </c>
      <c r="J420" s="3">
        <v>42004</v>
      </c>
      <c r="K420">
        <v>165.565</v>
      </c>
      <c r="M420" s="3">
        <v>42004</v>
      </c>
      <c r="N420">
        <v>202.2</v>
      </c>
      <c r="P420" s="3">
        <v>42009</v>
      </c>
      <c r="Q420">
        <v>120.32</v>
      </c>
      <c r="S420" s="3">
        <v>42004</v>
      </c>
      <c r="T420">
        <v>134.715</v>
      </c>
      <c r="V420" s="3">
        <v>42009</v>
      </c>
      <c r="W420" s="9">
        <v>88.77</v>
      </c>
      <c r="X420" s="9"/>
      <c r="Y420" s="3">
        <v>42004</v>
      </c>
      <c r="Z420">
        <v>108.45</v>
      </c>
      <c r="AB420" s="3">
        <v>42009</v>
      </c>
      <c r="AC420" s="9">
        <v>108.62</v>
      </c>
      <c r="AD420" s="9"/>
      <c r="AE420" s="3">
        <v>42009</v>
      </c>
      <c r="AF420">
        <v>45.12</v>
      </c>
      <c r="AH420" s="3">
        <v>41996</v>
      </c>
      <c r="AI420">
        <v>199.23</v>
      </c>
      <c r="AK420" s="3">
        <v>42009</v>
      </c>
      <c r="AL420">
        <v>112.82</v>
      </c>
      <c r="AN420" s="3">
        <v>41996</v>
      </c>
      <c r="AO420">
        <v>17.053000000000001</v>
      </c>
      <c r="AQ420" s="3">
        <v>41996</v>
      </c>
      <c r="AR420">
        <v>21.585000000000001</v>
      </c>
      <c r="AT420" s="3">
        <v>41996</v>
      </c>
      <c r="AU420">
        <v>9.51</v>
      </c>
      <c r="AW420" s="3">
        <v>42009</v>
      </c>
      <c r="AX420">
        <v>43.44</v>
      </c>
      <c r="AZ420" s="3">
        <v>42004</v>
      </c>
      <c r="BA420">
        <v>1136</v>
      </c>
      <c r="BC420" s="3">
        <v>42009</v>
      </c>
      <c r="BD420">
        <v>41.53</v>
      </c>
      <c r="BF420" s="3">
        <v>42009</v>
      </c>
      <c r="BG420">
        <v>54.03</v>
      </c>
      <c r="BI420" s="3">
        <v>42009</v>
      </c>
      <c r="BJ420">
        <v>29.9</v>
      </c>
      <c r="BL420" s="3">
        <v>42009</v>
      </c>
      <c r="BM420">
        <v>61.69</v>
      </c>
      <c r="BO420" s="3">
        <v>41996</v>
      </c>
      <c r="BP420">
        <v>-7.6999999999999999E-2</v>
      </c>
      <c r="BR420" s="3">
        <v>42026</v>
      </c>
      <c r="BS420">
        <v>79.099800000000002</v>
      </c>
      <c r="BU420" s="3">
        <v>41988</v>
      </c>
      <c r="BV420">
        <v>1.2574000000000001</v>
      </c>
      <c r="BX420" s="3">
        <v>41988</v>
      </c>
      <c r="BY420">
        <v>0.80400000000000005</v>
      </c>
    </row>
    <row r="421" spans="1:77" x14ac:dyDescent="0.25">
      <c r="A421" s="3">
        <v>42006</v>
      </c>
      <c r="B421">
        <v>86.22</v>
      </c>
      <c r="D421" s="3">
        <v>42006</v>
      </c>
      <c r="E421">
        <v>128.51</v>
      </c>
      <c r="G421" s="3">
        <v>42009</v>
      </c>
      <c r="H421">
        <v>143.26</v>
      </c>
      <c r="J421" s="3">
        <v>42006</v>
      </c>
      <c r="K421">
        <v>165.91</v>
      </c>
      <c r="M421" s="3">
        <v>42006</v>
      </c>
      <c r="N421">
        <v>203.3</v>
      </c>
      <c r="P421" s="3">
        <v>42010</v>
      </c>
      <c r="Q421">
        <v>120.81</v>
      </c>
      <c r="S421" s="3">
        <v>42006</v>
      </c>
      <c r="T421">
        <v>134.89250000000001</v>
      </c>
      <c r="V421" s="3">
        <v>42010</v>
      </c>
      <c r="W421" s="9">
        <v>88.43</v>
      </c>
      <c r="X421" s="9"/>
      <c r="Y421" s="3">
        <v>42006</v>
      </c>
      <c r="Z421">
        <v>108.58499999999999</v>
      </c>
      <c r="AB421" s="3">
        <v>42010</v>
      </c>
      <c r="AC421" s="9">
        <v>108.28</v>
      </c>
      <c r="AD421" s="9"/>
      <c r="AE421" s="3">
        <v>42010</v>
      </c>
      <c r="AF421">
        <v>45.4</v>
      </c>
      <c r="AH421" s="3">
        <v>41997</v>
      </c>
      <c r="AI421">
        <v>198.74</v>
      </c>
      <c r="AK421" s="3">
        <v>42010</v>
      </c>
      <c r="AL421">
        <v>112.83</v>
      </c>
      <c r="AN421" s="3">
        <v>41997</v>
      </c>
      <c r="AO421">
        <v>17.038</v>
      </c>
      <c r="AQ421" s="3">
        <v>41997</v>
      </c>
      <c r="AR421">
        <v>21.65</v>
      </c>
      <c r="AT421" s="3">
        <v>41997</v>
      </c>
      <c r="AU421">
        <v>9.4499999999999993</v>
      </c>
      <c r="AW421" s="3">
        <v>42010</v>
      </c>
      <c r="AX421">
        <v>43.12</v>
      </c>
      <c r="AZ421" s="3">
        <v>42006</v>
      </c>
      <c r="BA421">
        <v>1126.25</v>
      </c>
      <c r="BC421" s="3">
        <v>42010</v>
      </c>
      <c r="BD421">
        <v>41.02</v>
      </c>
      <c r="BF421" s="3">
        <v>42010</v>
      </c>
      <c r="BG421">
        <v>53.83</v>
      </c>
      <c r="BI421" s="3">
        <v>42010</v>
      </c>
      <c r="BJ421">
        <v>28.99</v>
      </c>
      <c r="BL421" s="3">
        <v>42010</v>
      </c>
      <c r="BM421">
        <v>63.13</v>
      </c>
      <c r="BO421" s="3">
        <v>41997</v>
      </c>
      <c r="BP421">
        <v>-8.5000000000000006E-2</v>
      </c>
      <c r="BR421" s="3">
        <v>42027</v>
      </c>
      <c r="BS421">
        <v>80.2744</v>
      </c>
      <c r="BU421" s="3">
        <v>41989</v>
      </c>
      <c r="BV421">
        <v>1.2589000000000001</v>
      </c>
      <c r="BX421" s="3">
        <v>41989</v>
      </c>
      <c r="BY421">
        <v>0.7994</v>
      </c>
    </row>
    <row r="422" spans="1:77" x14ac:dyDescent="0.25">
      <c r="A422" s="3">
        <v>42009</v>
      </c>
      <c r="B422">
        <v>86.98</v>
      </c>
      <c r="D422" s="3">
        <v>42009</v>
      </c>
      <c r="E422">
        <v>130.25</v>
      </c>
      <c r="G422" s="3">
        <v>42010</v>
      </c>
      <c r="H422">
        <v>143.18</v>
      </c>
      <c r="J422" s="3">
        <v>42009</v>
      </c>
      <c r="K422">
        <v>165.69499999999999</v>
      </c>
      <c r="M422" s="3">
        <v>42009</v>
      </c>
      <c r="N422">
        <v>202.55</v>
      </c>
      <c r="P422" s="3">
        <v>42011</v>
      </c>
      <c r="Q422">
        <v>120.97</v>
      </c>
      <c r="S422" s="3">
        <v>42009</v>
      </c>
      <c r="T422">
        <v>134.88749999999999</v>
      </c>
      <c r="V422" s="3">
        <v>42011</v>
      </c>
      <c r="W422" s="9">
        <v>88.98</v>
      </c>
      <c r="X422" s="9"/>
      <c r="Y422" s="3">
        <v>42009</v>
      </c>
      <c r="Z422">
        <v>108.27</v>
      </c>
      <c r="AB422" s="3">
        <v>42011</v>
      </c>
      <c r="AC422" s="9">
        <v>109.64</v>
      </c>
      <c r="AD422" s="9"/>
      <c r="AE422" s="3">
        <v>42011</v>
      </c>
      <c r="AF422">
        <v>45.3</v>
      </c>
      <c r="AH422" s="3">
        <v>42002</v>
      </c>
      <c r="AI422">
        <v>199.06</v>
      </c>
      <c r="AK422" s="3">
        <v>42011</v>
      </c>
      <c r="AL422">
        <v>112.92</v>
      </c>
      <c r="AN422" s="3">
        <v>42002</v>
      </c>
      <c r="AO422">
        <v>17.125</v>
      </c>
      <c r="AQ422" s="3">
        <v>42002</v>
      </c>
      <c r="AR422">
        <v>21.59</v>
      </c>
      <c r="AT422" s="3">
        <v>42002</v>
      </c>
      <c r="AU422">
        <v>9.4499999999999993</v>
      </c>
      <c r="AW422" s="3">
        <v>42011</v>
      </c>
      <c r="AX422">
        <v>43.6</v>
      </c>
      <c r="AZ422" s="3">
        <v>42009</v>
      </c>
      <c r="BA422">
        <v>1095</v>
      </c>
      <c r="BC422" s="3">
        <v>42011</v>
      </c>
      <c r="BD422">
        <v>42.1</v>
      </c>
      <c r="BF422" s="3">
        <v>42011</v>
      </c>
      <c r="BG422">
        <v>54.51</v>
      </c>
      <c r="BI422" s="3">
        <v>42011</v>
      </c>
      <c r="BJ422">
        <v>29.56</v>
      </c>
      <c r="BL422" s="3">
        <v>42011</v>
      </c>
      <c r="BM422">
        <v>65.02</v>
      </c>
      <c r="BO422" s="3">
        <v>42002</v>
      </c>
      <c r="BP422">
        <v>-0.06</v>
      </c>
      <c r="BR422" s="3">
        <v>42030</v>
      </c>
      <c r="BS422">
        <v>80.230400000000003</v>
      </c>
      <c r="BU422" s="3">
        <v>41990</v>
      </c>
      <c r="BV422">
        <v>1.262</v>
      </c>
      <c r="BX422" s="3">
        <v>41990</v>
      </c>
      <c r="BY422">
        <v>0.81020000000000003</v>
      </c>
    </row>
    <row r="423" spans="1:77" x14ac:dyDescent="0.25">
      <c r="A423" s="3">
        <v>42010</v>
      </c>
      <c r="B423">
        <v>87.41</v>
      </c>
      <c r="D423" s="3">
        <v>42010</v>
      </c>
      <c r="E423">
        <v>131.75</v>
      </c>
      <c r="G423" s="3">
        <v>42011</v>
      </c>
      <c r="H423">
        <v>143.15</v>
      </c>
      <c r="J423" s="3">
        <v>42010</v>
      </c>
      <c r="K423">
        <v>165.62</v>
      </c>
      <c r="M423" s="3">
        <v>42010</v>
      </c>
      <c r="N423">
        <v>202.86500000000001</v>
      </c>
      <c r="P423" s="3">
        <v>42012</v>
      </c>
      <c r="Q423">
        <v>120.58</v>
      </c>
      <c r="S423" s="3">
        <v>42010</v>
      </c>
      <c r="T423">
        <v>135.07499999999999</v>
      </c>
      <c r="V423" s="3">
        <v>42012</v>
      </c>
      <c r="W423" s="9">
        <v>89.65</v>
      </c>
      <c r="X423" s="9"/>
      <c r="Y423" s="3">
        <v>42010</v>
      </c>
      <c r="Z423">
        <v>108.16</v>
      </c>
      <c r="AB423" s="3">
        <v>42012</v>
      </c>
      <c r="AC423" s="9">
        <v>110.11</v>
      </c>
      <c r="AD423" s="9"/>
      <c r="AE423" s="3">
        <v>42012</v>
      </c>
      <c r="AF423">
        <v>45.85</v>
      </c>
      <c r="AH423" s="3">
        <v>42003</v>
      </c>
      <c r="AI423">
        <v>198.51</v>
      </c>
      <c r="AK423" s="3">
        <v>42012</v>
      </c>
      <c r="AL423">
        <v>112.74</v>
      </c>
      <c r="AN423" s="3">
        <v>42003</v>
      </c>
      <c r="AO423">
        <v>17.061</v>
      </c>
      <c r="AQ423" s="3">
        <v>42003</v>
      </c>
      <c r="AR423">
        <v>21.405000000000001</v>
      </c>
      <c r="AT423" s="3">
        <v>42003</v>
      </c>
      <c r="AU423">
        <v>9.35</v>
      </c>
      <c r="AW423" s="3">
        <v>42012</v>
      </c>
      <c r="AX423">
        <v>44.08</v>
      </c>
      <c r="AZ423" s="3">
        <v>42010</v>
      </c>
      <c r="BA423">
        <v>1106.25</v>
      </c>
      <c r="BC423" s="3">
        <v>42012</v>
      </c>
      <c r="BD423">
        <v>42.44</v>
      </c>
      <c r="BF423" s="3">
        <v>42012</v>
      </c>
      <c r="BG423">
        <v>55.57</v>
      </c>
      <c r="BI423" s="3">
        <v>42012</v>
      </c>
      <c r="BJ423">
        <v>30.35</v>
      </c>
      <c r="BL423" s="3">
        <v>42012</v>
      </c>
      <c r="BM423">
        <v>66.14</v>
      </c>
      <c r="BO423" s="3">
        <v>42003</v>
      </c>
      <c r="BP423">
        <v>-7.6999999999999999E-2</v>
      </c>
      <c r="BR423" s="3">
        <v>42031</v>
      </c>
      <c r="BS423">
        <v>79.214200000000005</v>
      </c>
      <c r="BU423" s="3">
        <v>41991</v>
      </c>
      <c r="BV423">
        <v>1.2753000000000001</v>
      </c>
      <c r="BX423" s="3">
        <v>41991</v>
      </c>
      <c r="BY423">
        <v>0.81389999999999996</v>
      </c>
    </row>
    <row r="424" spans="1:77" x14ac:dyDescent="0.25">
      <c r="A424" s="3">
        <v>42011</v>
      </c>
      <c r="B424">
        <v>88.025000000000006</v>
      </c>
      <c r="D424" s="3">
        <v>42011</v>
      </c>
      <c r="E424">
        <v>132.54</v>
      </c>
      <c r="G424" s="3">
        <v>42012</v>
      </c>
      <c r="H424">
        <v>143.24</v>
      </c>
      <c r="J424" s="3">
        <v>42011</v>
      </c>
      <c r="K424">
        <v>165.45500000000001</v>
      </c>
      <c r="M424" s="3">
        <v>42011</v>
      </c>
      <c r="N424">
        <v>202.19</v>
      </c>
      <c r="P424" s="3">
        <v>42013</v>
      </c>
      <c r="Q424">
        <v>120.9</v>
      </c>
      <c r="S424" s="3">
        <v>42011</v>
      </c>
      <c r="T424">
        <v>135.1</v>
      </c>
      <c r="V424" s="3">
        <v>42013</v>
      </c>
      <c r="W424" s="9">
        <v>90.1</v>
      </c>
      <c r="X424" s="9"/>
      <c r="Y424" s="3">
        <v>42011</v>
      </c>
      <c r="Z424">
        <v>108.38</v>
      </c>
      <c r="AB424" s="3">
        <v>42013</v>
      </c>
      <c r="AC424" s="9">
        <v>110.04</v>
      </c>
      <c r="AD424" s="9"/>
      <c r="AE424" s="3">
        <v>42013</v>
      </c>
      <c r="AF424">
        <v>46.07</v>
      </c>
      <c r="AH424" s="3">
        <v>42004</v>
      </c>
      <c r="AI424">
        <v>198.58</v>
      </c>
      <c r="AK424" s="3">
        <v>42013</v>
      </c>
      <c r="AL424">
        <v>113.08</v>
      </c>
      <c r="AN424" s="3">
        <v>42004</v>
      </c>
      <c r="AO424">
        <v>17.111000000000001</v>
      </c>
      <c r="AQ424" s="3">
        <v>42004</v>
      </c>
      <c r="AR424">
        <v>21.49</v>
      </c>
      <c r="AT424" s="3">
        <v>42004</v>
      </c>
      <c r="AU424">
        <v>9.39</v>
      </c>
      <c r="AW424" s="3">
        <v>42013</v>
      </c>
      <c r="AX424">
        <v>44.34</v>
      </c>
      <c r="AZ424" s="3">
        <v>42011</v>
      </c>
      <c r="BA424">
        <v>1139.5</v>
      </c>
      <c r="BC424" s="3">
        <v>42013</v>
      </c>
      <c r="BD424">
        <v>42.28</v>
      </c>
      <c r="BF424" s="3">
        <v>42013</v>
      </c>
      <c r="BG424">
        <v>56.08</v>
      </c>
      <c r="BI424" s="3">
        <v>42013</v>
      </c>
      <c r="BJ424">
        <v>30.5</v>
      </c>
      <c r="BL424" s="3">
        <v>42013</v>
      </c>
      <c r="BM424">
        <v>65.489999999999995</v>
      </c>
      <c r="BO424" s="3">
        <v>42004</v>
      </c>
      <c r="BP424">
        <v>0.14399999999999999</v>
      </c>
      <c r="BR424" s="3">
        <v>42032</v>
      </c>
      <c r="BS424">
        <v>79.630399999999995</v>
      </c>
      <c r="BU424" s="3">
        <v>41992</v>
      </c>
      <c r="BV424">
        <v>1.2783</v>
      </c>
      <c r="BX424" s="3">
        <v>41992</v>
      </c>
      <c r="BY424">
        <v>0.81779999999999997</v>
      </c>
    </row>
    <row r="425" spans="1:77" x14ac:dyDescent="0.25">
      <c r="A425" s="3">
        <v>42012</v>
      </c>
      <c r="B425">
        <v>87.8</v>
      </c>
      <c r="D425" s="3">
        <v>42012</v>
      </c>
      <c r="E425">
        <v>131.72999999999999</v>
      </c>
      <c r="G425" s="3">
        <v>42013</v>
      </c>
      <c r="H425">
        <v>143.19</v>
      </c>
      <c r="J425" s="3">
        <v>42012</v>
      </c>
      <c r="K425">
        <v>165.535</v>
      </c>
      <c r="M425" s="3">
        <v>42012</v>
      </c>
      <c r="N425">
        <v>202.375</v>
      </c>
      <c r="P425" s="3">
        <v>42016</v>
      </c>
      <c r="Q425">
        <v>121.13</v>
      </c>
      <c r="S425" s="3">
        <v>42012</v>
      </c>
      <c r="T425">
        <v>134.94999999999999</v>
      </c>
      <c r="V425" s="3">
        <v>42016</v>
      </c>
      <c r="W425" s="9">
        <v>89.99</v>
      </c>
      <c r="X425" s="9"/>
      <c r="Y425" s="3">
        <v>42012</v>
      </c>
      <c r="Z425">
        <v>108.575</v>
      </c>
      <c r="AB425" s="3">
        <v>42016</v>
      </c>
      <c r="AC425" s="9">
        <v>109.4</v>
      </c>
      <c r="AD425" s="9"/>
      <c r="AE425" s="3">
        <v>42016</v>
      </c>
      <c r="AF425">
        <v>45.62</v>
      </c>
      <c r="AH425" s="3">
        <v>42006</v>
      </c>
      <c r="AI425">
        <v>198.62</v>
      </c>
      <c r="AK425" s="3">
        <v>42016</v>
      </c>
      <c r="AL425">
        <v>113.05</v>
      </c>
      <c r="AN425" s="3">
        <v>42006</v>
      </c>
      <c r="AO425">
        <v>17.036000000000001</v>
      </c>
      <c r="AQ425" s="3">
        <v>42006</v>
      </c>
      <c r="AR425">
        <v>21.46</v>
      </c>
      <c r="AT425" s="3">
        <v>42006</v>
      </c>
      <c r="AU425">
        <v>9.44</v>
      </c>
      <c r="AW425" s="3">
        <v>42016</v>
      </c>
      <c r="AX425">
        <v>44.02</v>
      </c>
      <c r="AZ425" s="3">
        <v>42012</v>
      </c>
      <c r="BA425">
        <v>1163.25</v>
      </c>
      <c r="BC425" s="3">
        <v>42016</v>
      </c>
      <c r="BD425">
        <v>41.9</v>
      </c>
      <c r="BF425" s="3">
        <v>42016</v>
      </c>
      <c r="BG425">
        <v>56.09</v>
      </c>
      <c r="BI425" s="3">
        <v>42016</v>
      </c>
      <c r="BJ425">
        <v>30.69</v>
      </c>
      <c r="BL425" s="3">
        <v>42016</v>
      </c>
      <c r="BM425">
        <v>64.75</v>
      </c>
      <c r="BO425" s="3">
        <v>42006</v>
      </c>
      <c r="BP425">
        <v>-7.9000000000000001E-2</v>
      </c>
      <c r="BR425" s="3">
        <v>42033</v>
      </c>
      <c r="BS425">
        <v>79.652199999999993</v>
      </c>
      <c r="BU425" s="3">
        <v>41995</v>
      </c>
      <c r="BV425">
        <v>1.2747999999999999</v>
      </c>
      <c r="BX425" s="3">
        <v>41995</v>
      </c>
      <c r="BY425">
        <v>0.8175</v>
      </c>
    </row>
    <row r="426" spans="1:77" x14ac:dyDescent="0.25">
      <c r="A426" s="3">
        <v>42013</v>
      </c>
      <c r="B426">
        <v>87.64</v>
      </c>
      <c r="D426" s="3">
        <v>42013</v>
      </c>
      <c r="E426">
        <v>132.065</v>
      </c>
      <c r="G426" s="3">
        <v>42016</v>
      </c>
      <c r="H426">
        <v>143.24</v>
      </c>
      <c r="J426" s="3">
        <v>42013</v>
      </c>
      <c r="K426">
        <v>165.45500000000001</v>
      </c>
      <c r="M426" s="3">
        <v>42013</v>
      </c>
      <c r="N426">
        <v>202.185</v>
      </c>
      <c r="P426" s="3">
        <v>42017</v>
      </c>
      <c r="Q426">
        <v>121.24</v>
      </c>
      <c r="S426" s="3">
        <v>42013</v>
      </c>
      <c r="T426">
        <v>135.1</v>
      </c>
      <c r="V426" s="3">
        <v>42017</v>
      </c>
      <c r="W426" s="9">
        <v>89.99</v>
      </c>
      <c r="X426" s="9"/>
      <c r="Y426" s="3">
        <v>42013</v>
      </c>
      <c r="Z426">
        <v>108.34</v>
      </c>
      <c r="AB426" s="3">
        <v>42017</v>
      </c>
      <c r="AC426" s="9">
        <v>109.75</v>
      </c>
      <c r="AD426" s="9"/>
      <c r="AE426" s="3">
        <v>42017</v>
      </c>
      <c r="AF426">
        <v>45.74</v>
      </c>
      <c r="AH426" s="3">
        <v>42009</v>
      </c>
      <c r="AI426">
        <v>197.55</v>
      </c>
      <c r="AK426" s="3">
        <v>42017</v>
      </c>
      <c r="AL426">
        <v>112.87</v>
      </c>
      <c r="AN426" s="3">
        <v>42009</v>
      </c>
      <c r="AO426">
        <v>16.934999999999999</v>
      </c>
      <c r="AQ426" s="3">
        <v>42009</v>
      </c>
      <c r="AR426">
        <v>20.95</v>
      </c>
      <c r="AT426" s="3">
        <v>42009</v>
      </c>
      <c r="AU426">
        <v>9.375</v>
      </c>
      <c r="AW426" s="3">
        <v>42017</v>
      </c>
      <c r="AX426">
        <v>44.23</v>
      </c>
      <c r="AZ426" s="3">
        <v>42013</v>
      </c>
      <c r="BA426">
        <v>1148.5</v>
      </c>
      <c r="BC426" s="3">
        <v>42017</v>
      </c>
      <c r="BD426">
        <v>42.5</v>
      </c>
      <c r="BF426" s="3">
        <v>42017</v>
      </c>
      <c r="BG426">
        <v>56.58</v>
      </c>
      <c r="BI426" s="3">
        <v>42017</v>
      </c>
      <c r="BJ426">
        <v>30.65</v>
      </c>
      <c r="BL426" s="3">
        <v>42017</v>
      </c>
      <c r="BM426">
        <v>65.5</v>
      </c>
      <c r="BO426" s="3">
        <v>42009</v>
      </c>
      <c r="BP426">
        <v>-7.3999999999999996E-2</v>
      </c>
      <c r="BR426" s="3">
        <v>42034</v>
      </c>
      <c r="BS426">
        <v>80.0321</v>
      </c>
      <c r="BU426" s="3">
        <v>41996</v>
      </c>
      <c r="BV426">
        <v>1.2751000000000001</v>
      </c>
      <c r="BX426" s="3">
        <v>41996</v>
      </c>
      <c r="BY426">
        <v>0.8216</v>
      </c>
    </row>
    <row r="427" spans="1:77" x14ac:dyDescent="0.25">
      <c r="A427" s="3">
        <v>42016</v>
      </c>
      <c r="B427">
        <v>87.665000000000006</v>
      </c>
      <c r="D427" s="3">
        <v>42016</v>
      </c>
      <c r="E427">
        <v>132.25</v>
      </c>
      <c r="G427" s="3">
        <v>42017</v>
      </c>
      <c r="H427">
        <v>143.24</v>
      </c>
      <c r="J427" s="3">
        <v>42016</v>
      </c>
      <c r="K427">
        <v>165.57499999999999</v>
      </c>
      <c r="M427" s="3">
        <v>42016</v>
      </c>
      <c r="N427">
        <v>202.755</v>
      </c>
      <c r="P427" s="3">
        <v>42018</v>
      </c>
      <c r="Q427">
        <v>121.45</v>
      </c>
      <c r="S427" s="3">
        <v>42016</v>
      </c>
      <c r="T427">
        <v>135.04374999999999</v>
      </c>
      <c r="V427" s="3">
        <v>42018</v>
      </c>
      <c r="W427" s="9">
        <v>89.78</v>
      </c>
      <c r="X427" s="9"/>
      <c r="Y427" s="3">
        <v>42016</v>
      </c>
      <c r="Z427">
        <v>108.405</v>
      </c>
      <c r="AB427" s="3">
        <v>42018</v>
      </c>
      <c r="AC427" s="9">
        <v>110.58</v>
      </c>
      <c r="AD427" s="9"/>
      <c r="AE427" s="3">
        <v>42018</v>
      </c>
      <c r="AF427">
        <v>46.25</v>
      </c>
      <c r="AH427" s="3">
        <v>42010</v>
      </c>
      <c r="AI427">
        <v>196.55</v>
      </c>
      <c r="AK427" s="3">
        <v>42018</v>
      </c>
      <c r="AL427">
        <v>113.54</v>
      </c>
      <c r="AN427" s="3">
        <v>42010</v>
      </c>
      <c r="AO427">
        <v>16.774999999999999</v>
      </c>
      <c r="AQ427" s="3">
        <v>42010</v>
      </c>
      <c r="AR427">
        <v>20.774999999999999</v>
      </c>
      <c r="AT427" s="3">
        <v>42010</v>
      </c>
      <c r="AU427">
        <v>9.25</v>
      </c>
      <c r="AW427" s="3">
        <v>42018</v>
      </c>
      <c r="AX427">
        <v>43.84</v>
      </c>
      <c r="AZ427" s="3">
        <v>42016</v>
      </c>
      <c r="BA427">
        <v>1133</v>
      </c>
      <c r="BC427" s="3">
        <v>42018</v>
      </c>
      <c r="BD427">
        <v>42.05</v>
      </c>
      <c r="BF427" s="3">
        <v>42018</v>
      </c>
      <c r="BG427">
        <v>56.22</v>
      </c>
      <c r="BI427" s="3">
        <v>42018</v>
      </c>
      <c r="BJ427">
        <v>30.56</v>
      </c>
      <c r="BL427" s="3">
        <v>42018</v>
      </c>
      <c r="BM427">
        <v>64.86</v>
      </c>
      <c r="BO427" s="3">
        <v>42010</v>
      </c>
      <c r="BP427">
        <v>-7.4999999999999997E-2</v>
      </c>
      <c r="BR427" s="3">
        <v>42037</v>
      </c>
      <c r="BS427">
        <v>79.616399999999999</v>
      </c>
      <c r="BU427" s="3">
        <v>41997</v>
      </c>
      <c r="BV427">
        <v>1.2757000000000001</v>
      </c>
      <c r="BX427" s="3">
        <v>41997</v>
      </c>
      <c r="BY427">
        <v>0.81989999999999996</v>
      </c>
    </row>
    <row r="428" spans="1:77" x14ac:dyDescent="0.25">
      <c r="A428" s="3">
        <v>42017</v>
      </c>
      <c r="B428">
        <v>87.495000000000005</v>
      </c>
      <c r="D428" s="3">
        <v>42017</v>
      </c>
      <c r="E428">
        <v>132.06</v>
      </c>
      <c r="G428" s="3">
        <v>42018</v>
      </c>
      <c r="H428">
        <v>143.27000000000001</v>
      </c>
      <c r="J428" s="3">
        <v>42017</v>
      </c>
      <c r="K428">
        <v>165.61500000000001</v>
      </c>
      <c r="M428" s="3">
        <v>42017</v>
      </c>
      <c r="N428">
        <v>202.875</v>
      </c>
      <c r="P428" s="3">
        <v>42019</v>
      </c>
      <c r="Q428">
        <v>122.08</v>
      </c>
      <c r="S428" s="3">
        <v>42017</v>
      </c>
      <c r="T428">
        <v>135.04374999999999</v>
      </c>
      <c r="V428" s="3">
        <v>42019</v>
      </c>
      <c r="W428" s="9">
        <v>89.23</v>
      </c>
      <c r="X428" s="9"/>
      <c r="Y428" s="3">
        <v>42017</v>
      </c>
      <c r="Z428">
        <v>108.36</v>
      </c>
      <c r="AB428" s="3">
        <v>42019</v>
      </c>
      <c r="AC428" s="9">
        <v>110.73</v>
      </c>
      <c r="AD428" s="9"/>
      <c r="AE428" s="3">
        <v>42019</v>
      </c>
      <c r="AF428">
        <v>45.81</v>
      </c>
      <c r="AH428" s="3">
        <v>42011</v>
      </c>
      <c r="AI428">
        <v>196.77</v>
      </c>
      <c r="AK428" s="3">
        <v>42019</v>
      </c>
      <c r="AL428">
        <v>114.44</v>
      </c>
      <c r="AN428" s="3">
        <v>42011</v>
      </c>
      <c r="AO428">
        <v>17.036000000000001</v>
      </c>
      <c r="AQ428" s="3">
        <v>42011</v>
      </c>
      <c r="AR428">
        <v>20.905000000000001</v>
      </c>
      <c r="AT428" s="3">
        <v>42011</v>
      </c>
      <c r="AU428">
        <v>9.4849999999999994</v>
      </c>
      <c r="AW428" s="3">
        <v>42019</v>
      </c>
      <c r="AX428">
        <v>44.12</v>
      </c>
      <c r="AZ428" s="3">
        <v>42017</v>
      </c>
      <c r="BA428">
        <v>1148.5</v>
      </c>
      <c r="BC428" s="3">
        <v>42019</v>
      </c>
      <c r="BD428">
        <v>42.47</v>
      </c>
      <c r="BF428" s="3">
        <v>42019</v>
      </c>
      <c r="BG428">
        <v>56.31</v>
      </c>
      <c r="BI428" s="3">
        <v>42019</v>
      </c>
      <c r="BJ428">
        <v>31.59</v>
      </c>
      <c r="BL428" s="3">
        <v>42019</v>
      </c>
      <c r="BM428">
        <v>64.44</v>
      </c>
      <c r="BO428" s="3">
        <v>42011</v>
      </c>
      <c r="BP428">
        <v>-6.9000000000000006E-2</v>
      </c>
      <c r="BR428" s="3">
        <v>42038</v>
      </c>
      <c r="BS428">
        <v>78.886899999999997</v>
      </c>
      <c r="BU428" s="3">
        <v>41998</v>
      </c>
      <c r="BV428">
        <v>1.2726999999999999</v>
      </c>
      <c r="BX428" s="3">
        <v>41998</v>
      </c>
      <c r="BY428">
        <v>0.81810000000000005</v>
      </c>
    </row>
    <row r="429" spans="1:77" x14ac:dyDescent="0.25">
      <c r="A429" s="3">
        <v>42018</v>
      </c>
      <c r="B429">
        <v>87.33</v>
      </c>
      <c r="D429" s="3">
        <v>42018</v>
      </c>
      <c r="E429">
        <v>132.79499999999999</v>
      </c>
      <c r="G429" s="3">
        <v>42019</v>
      </c>
      <c r="H429">
        <v>143.30000000000001</v>
      </c>
      <c r="J429" s="3">
        <v>42018</v>
      </c>
      <c r="K429">
        <v>165.785</v>
      </c>
      <c r="M429" s="3">
        <v>42018</v>
      </c>
      <c r="N429">
        <v>203.76499999999999</v>
      </c>
      <c r="P429" s="3">
        <v>42020</v>
      </c>
      <c r="Q429">
        <v>121.4</v>
      </c>
      <c r="S429" s="3">
        <v>42018</v>
      </c>
      <c r="T429">
        <v>135.20249999999999</v>
      </c>
      <c r="V429" s="3">
        <v>42020</v>
      </c>
      <c r="W429" s="9">
        <v>89.57</v>
      </c>
      <c r="X429" s="9"/>
      <c r="Y429" s="3">
        <v>42018</v>
      </c>
      <c r="Z429">
        <v>108.38</v>
      </c>
      <c r="AB429" s="3">
        <v>42020</v>
      </c>
      <c r="AC429" s="9">
        <v>110.81</v>
      </c>
      <c r="AD429" s="9"/>
      <c r="AE429" s="3">
        <v>42020</v>
      </c>
      <c r="AF429">
        <v>46.31</v>
      </c>
      <c r="AH429" s="3">
        <v>42012</v>
      </c>
      <c r="AI429">
        <v>197.76</v>
      </c>
      <c r="AK429" s="3">
        <v>42020</v>
      </c>
      <c r="AL429">
        <v>113.8</v>
      </c>
      <c r="AN429" s="3">
        <v>42012</v>
      </c>
      <c r="AO429">
        <v>17.388000000000002</v>
      </c>
      <c r="AQ429" s="3">
        <v>42012</v>
      </c>
      <c r="AR429">
        <v>21.504999999999999</v>
      </c>
      <c r="AT429" s="3">
        <v>42012</v>
      </c>
      <c r="AU429">
        <v>9.5950000000000006</v>
      </c>
      <c r="AW429" s="3">
        <v>42020</v>
      </c>
      <c r="AX429">
        <v>44.46</v>
      </c>
      <c r="AZ429" s="3">
        <v>42018</v>
      </c>
      <c r="BA429">
        <v>1129</v>
      </c>
      <c r="BC429" s="3">
        <v>42020</v>
      </c>
      <c r="BD429">
        <v>42.22</v>
      </c>
      <c r="BF429" s="3">
        <v>42020</v>
      </c>
      <c r="BG429">
        <v>56.23</v>
      </c>
      <c r="BI429" s="3">
        <v>42020</v>
      </c>
      <c r="BJ429">
        <v>32.219799999999999</v>
      </c>
      <c r="BL429" s="3">
        <v>42020</v>
      </c>
      <c r="BM429">
        <v>65.12</v>
      </c>
      <c r="BO429" s="3">
        <v>42012</v>
      </c>
      <c r="BP429">
        <v>-7.0000000000000007E-2</v>
      </c>
      <c r="BR429" s="3">
        <v>42039</v>
      </c>
      <c r="BS429">
        <v>79.051900000000003</v>
      </c>
      <c r="BU429" s="3">
        <v>41999</v>
      </c>
      <c r="BV429">
        <v>1.2772000000000001</v>
      </c>
      <c r="BX429" s="3">
        <v>41999</v>
      </c>
      <c r="BY429">
        <v>0.82099999999999995</v>
      </c>
    </row>
    <row r="430" spans="1:77" x14ac:dyDescent="0.25">
      <c r="A430" s="3">
        <v>42019</v>
      </c>
      <c r="B430">
        <v>87.73</v>
      </c>
      <c r="D430" s="3">
        <v>42019</v>
      </c>
      <c r="E430">
        <v>133.54499999999999</v>
      </c>
      <c r="G430" s="3">
        <v>42020</v>
      </c>
      <c r="H430">
        <v>143.4</v>
      </c>
      <c r="J430" s="3">
        <v>42019</v>
      </c>
      <c r="K430">
        <v>165.88499999999999</v>
      </c>
      <c r="M430" s="3">
        <v>42019</v>
      </c>
      <c r="N430">
        <v>203.815</v>
      </c>
      <c r="P430" s="3">
        <v>42024</v>
      </c>
      <c r="Q430">
        <v>121.68</v>
      </c>
      <c r="S430" s="3">
        <v>42019</v>
      </c>
      <c r="T430">
        <v>135.27875</v>
      </c>
      <c r="V430" s="3">
        <v>42024</v>
      </c>
      <c r="W430" s="9">
        <v>89.41</v>
      </c>
      <c r="X430" s="9"/>
      <c r="Y430" s="3">
        <v>42019</v>
      </c>
      <c r="Z430">
        <v>108.65</v>
      </c>
      <c r="AB430" s="3">
        <v>42024</v>
      </c>
      <c r="AC430" s="9">
        <v>110.79</v>
      </c>
      <c r="AD430" s="9"/>
      <c r="AE430" s="3">
        <v>42024</v>
      </c>
      <c r="AF430">
        <v>45.89</v>
      </c>
      <c r="AH430" s="3">
        <v>42013</v>
      </c>
      <c r="AI430">
        <v>197.63</v>
      </c>
      <c r="AK430" s="3">
        <v>42024</v>
      </c>
      <c r="AL430">
        <v>114.07</v>
      </c>
      <c r="AN430" s="3">
        <v>42013</v>
      </c>
      <c r="AO430">
        <v>17.222999999999999</v>
      </c>
      <c r="AQ430" s="3">
        <v>42013</v>
      </c>
      <c r="AR430">
        <v>21.225000000000001</v>
      </c>
      <c r="AT430" s="3">
        <v>42013</v>
      </c>
      <c r="AU430">
        <v>9.4649999999999999</v>
      </c>
      <c r="AW430" s="3">
        <v>42024</v>
      </c>
      <c r="AX430">
        <v>43.95</v>
      </c>
      <c r="AZ430" s="3">
        <v>42019</v>
      </c>
      <c r="BA430">
        <v>1131.25</v>
      </c>
      <c r="BC430" s="3">
        <v>42024</v>
      </c>
      <c r="BD430">
        <v>41.76</v>
      </c>
      <c r="BF430" s="3">
        <v>42024</v>
      </c>
      <c r="BG430">
        <v>56.2</v>
      </c>
      <c r="BI430" s="3">
        <v>42024</v>
      </c>
      <c r="BJ430">
        <v>32.36</v>
      </c>
      <c r="BL430" s="3">
        <v>42024</v>
      </c>
      <c r="BM430">
        <v>65.25</v>
      </c>
      <c r="BO430" s="3">
        <v>42013</v>
      </c>
      <c r="BP430">
        <v>-4.7E-2</v>
      </c>
      <c r="BR430" s="3">
        <v>42040</v>
      </c>
      <c r="BS430">
        <v>79.006500000000003</v>
      </c>
      <c r="BU430" s="3">
        <v>42002</v>
      </c>
      <c r="BV430">
        <v>1.2768999999999999</v>
      </c>
      <c r="BX430" s="3">
        <v>42002</v>
      </c>
      <c r="BY430">
        <v>0.82269999999999999</v>
      </c>
    </row>
    <row r="431" spans="1:77" x14ac:dyDescent="0.25">
      <c r="A431" s="3">
        <v>42020</v>
      </c>
      <c r="B431">
        <v>88</v>
      </c>
      <c r="D431" s="3">
        <v>42020</v>
      </c>
      <c r="E431">
        <v>133.97</v>
      </c>
      <c r="G431" s="3">
        <v>42023</v>
      </c>
      <c r="H431">
        <v>143.41999999999999</v>
      </c>
      <c r="J431" s="3">
        <v>42020</v>
      </c>
      <c r="K431">
        <v>166.09</v>
      </c>
      <c r="M431" s="3">
        <v>42020</v>
      </c>
      <c r="N431">
        <v>204.32</v>
      </c>
      <c r="P431" s="3">
        <v>42025</v>
      </c>
      <c r="Q431">
        <v>121.63</v>
      </c>
      <c r="S431" s="3">
        <v>42020</v>
      </c>
      <c r="T431">
        <v>135.17124999999999</v>
      </c>
      <c r="V431" s="3">
        <v>42025</v>
      </c>
      <c r="W431" s="9">
        <v>89.89</v>
      </c>
      <c r="X431" s="9"/>
      <c r="Y431" s="3">
        <v>42020</v>
      </c>
      <c r="Z431">
        <v>108.62</v>
      </c>
      <c r="AB431" s="3">
        <v>42025</v>
      </c>
      <c r="AC431" s="9">
        <v>110.69</v>
      </c>
      <c r="AD431" s="9"/>
      <c r="AE431" s="3">
        <v>42025</v>
      </c>
      <c r="AF431">
        <v>46.1</v>
      </c>
      <c r="AH431" s="3">
        <v>42016</v>
      </c>
      <c r="AI431">
        <v>197.38</v>
      </c>
      <c r="AK431" s="3">
        <v>42025</v>
      </c>
      <c r="AL431">
        <v>113.6</v>
      </c>
      <c r="AN431" s="3">
        <v>42016</v>
      </c>
      <c r="AO431">
        <v>17.143000000000001</v>
      </c>
      <c r="AQ431" s="3">
        <v>42016</v>
      </c>
      <c r="AR431">
        <v>21.344999999999999</v>
      </c>
      <c r="AT431" s="3">
        <v>42016</v>
      </c>
      <c r="AU431">
        <v>9.4550000000000001</v>
      </c>
      <c r="AW431" s="3">
        <v>42025</v>
      </c>
      <c r="AX431">
        <v>44.4</v>
      </c>
      <c r="AZ431" s="3">
        <v>42020</v>
      </c>
      <c r="BA431">
        <v>1145.75</v>
      </c>
      <c r="BC431" s="3">
        <v>42025</v>
      </c>
      <c r="BD431">
        <v>43.09</v>
      </c>
      <c r="BF431" s="3">
        <v>42025</v>
      </c>
      <c r="BG431">
        <v>56.73</v>
      </c>
      <c r="BI431" s="3">
        <v>42025</v>
      </c>
      <c r="BJ431">
        <v>32.844999999999999</v>
      </c>
      <c r="BL431" s="3">
        <v>42025</v>
      </c>
      <c r="BM431">
        <v>67.11</v>
      </c>
      <c r="BO431" s="3">
        <v>42016</v>
      </c>
      <c r="BP431">
        <v>-6.3E-2</v>
      </c>
      <c r="BR431" s="3">
        <v>42041</v>
      </c>
      <c r="BS431">
        <v>79.605199999999996</v>
      </c>
      <c r="BU431" s="3">
        <v>42003</v>
      </c>
      <c r="BV431">
        <v>1.2802</v>
      </c>
      <c r="BX431" s="3">
        <v>42003</v>
      </c>
      <c r="BY431">
        <v>0.82269999999999999</v>
      </c>
    </row>
    <row r="432" spans="1:77" x14ac:dyDescent="0.25">
      <c r="A432" s="3">
        <v>42023</v>
      </c>
      <c r="B432">
        <v>87.79</v>
      </c>
      <c r="D432" s="3">
        <v>42023</v>
      </c>
      <c r="E432">
        <v>133.52500000000001</v>
      </c>
      <c r="G432" s="3">
        <v>42024</v>
      </c>
      <c r="H432">
        <v>143.36000000000001</v>
      </c>
      <c r="J432" s="3">
        <v>42023</v>
      </c>
      <c r="K432">
        <v>166.09</v>
      </c>
      <c r="M432" s="3">
        <v>42023</v>
      </c>
      <c r="N432">
        <v>204.33</v>
      </c>
      <c r="P432" s="3">
        <v>42026</v>
      </c>
      <c r="Q432">
        <v>121.57</v>
      </c>
      <c r="S432" s="3">
        <v>42023</v>
      </c>
      <c r="T432">
        <v>135.29750000000001</v>
      </c>
      <c r="V432" s="3">
        <v>42026</v>
      </c>
      <c r="W432" s="9">
        <v>90.01</v>
      </c>
      <c r="X432" s="9"/>
      <c r="Y432" s="3">
        <v>42023</v>
      </c>
      <c r="Z432">
        <v>108.5</v>
      </c>
      <c r="AB432" s="3">
        <v>42026</v>
      </c>
      <c r="AC432" s="9">
        <v>110.35</v>
      </c>
      <c r="AD432" s="9"/>
      <c r="AE432" s="3">
        <v>42026</v>
      </c>
      <c r="AF432">
        <v>46.36</v>
      </c>
      <c r="AH432" s="3">
        <v>42017</v>
      </c>
      <c r="AI432">
        <v>197.46</v>
      </c>
      <c r="AK432" s="3">
        <v>42026</v>
      </c>
      <c r="AL432">
        <v>113.63</v>
      </c>
      <c r="AN432" s="3">
        <v>42017</v>
      </c>
      <c r="AO432">
        <v>17.335000000000001</v>
      </c>
      <c r="AQ432" s="3">
        <v>42017</v>
      </c>
      <c r="AR432">
        <v>21.614999999999998</v>
      </c>
      <c r="AT432" s="3">
        <v>42017</v>
      </c>
      <c r="AU432">
        <v>9.6</v>
      </c>
      <c r="AW432" s="3">
        <v>42026</v>
      </c>
      <c r="AX432">
        <v>44.55</v>
      </c>
      <c r="AZ432" s="3">
        <v>42023</v>
      </c>
      <c r="BA432">
        <v>1135</v>
      </c>
      <c r="BC432" s="3">
        <v>42026</v>
      </c>
      <c r="BD432">
        <v>43.86</v>
      </c>
      <c r="BF432" s="3">
        <v>42026</v>
      </c>
      <c r="BG432">
        <v>57.38</v>
      </c>
      <c r="BI432" s="3">
        <v>42026</v>
      </c>
      <c r="BJ432">
        <v>33.28</v>
      </c>
      <c r="BL432" s="3">
        <v>42026</v>
      </c>
      <c r="BM432">
        <v>68.8</v>
      </c>
      <c r="BO432" s="3">
        <v>42017</v>
      </c>
      <c r="BP432">
        <v>-6.9000000000000006E-2</v>
      </c>
      <c r="BR432" s="3">
        <v>42044</v>
      </c>
      <c r="BS432">
        <v>79.667599999999993</v>
      </c>
      <c r="BU432" s="3">
        <v>42004</v>
      </c>
      <c r="BV432">
        <v>1.2876000000000001</v>
      </c>
      <c r="BX432" s="3">
        <v>42004</v>
      </c>
      <c r="BY432">
        <v>0.8266</v>
      </c>
    </row>
    <row r="433" spans="1:77" x14ac:dyDescent="0.25">
      <c r="A433" s="3">
        <v>42024</v>
      </c>
      <c r="B433">
        <v>87.64</v>
      </c>
      <c r="D433" s="3">
        <v>42024</v>
      </c>
      <c r="E433">
        <v>133.57</v>
      </c>
      <c r="G433" s="3">
        <v>42025</v>
      </c>
      <c r="H433">
        <v>143.4</v>
      </c>
      <c r="J433" s="3">
        <v>42024</v>
      </c>
      <c r="K433">
        <v>165.93</v>
      </c>
      <c r="M433" s="3">
        <v>42024</v>
      </c>
      <c r="N433">
        <v>204.04</v>
      </c>
      <c r="P433" s="3">
        <v>42027</v>
      </c>
      <c r="Q433">
        <v>122.28</v>
      </c>
      <c r="S433" s="3">
        <v>42024</v>
      </c>
      <c r="T433">
        <v>135.19749999999999</v>
      </c>
      <c r="V433" s="3">
        <v>42027</v>
      </c>
      <c r="W433" s="9">
        <v>90.01</v>
      </c>
      <c r="X433" s="9"/>
      <c r="Y433" s="3">
        <v>42024</v>
      </c>
      <c r="Z433">
        <v>108.83</v>
      </c>
      <c r="AB433" s="3">
        <v>42027</v>
      </c>
      <c r="AC433" s="9">
        <v>111.65</v>
      </c>
      <c r="AD433" s="9"/>
      <c r="AE433" s="3">
        <v>42027</v>
      </c>
      <c r="AF433">
        <v>46.37</v>
      </c>
      <c r="AH433" s="3">
        <v>42018</v>
      </c>
      <c r="AI433">
        <v>198.85</v>
      </c>
      <c r="AK433" s="3">
        <v>42027</v>
      </c>
      <c r="AL433">
        <v>114.32</v>
      </c>
      <c r="AN433" s="3">
        <v>42018</v>
      </c>
      <c r="AO433">
        <v>16.888000000000002</v>
      </c>
      <c r="AQ433" s="3">
        <v>42018</v>
      </c>
      <c r="AR433">
        <v>21.29</v>
      </c>
      <c r="AT433" s="3">
        <v>42018</v>
      </c>
      <c r="AU433">
        <v>9.49</v>
      </c>
      <c r="AW433" s="3">
        <v>42027</v>
      </c>
      <c r="AX433">
        <v>44.28</v>
      </c>
      <c r="AZ433" s="3">
        <v>42024</v>
      </c>
      <c r="BA433">
        <v>1133</v>
      </c>
      <c r="BC433" s="3">
        <v>42027</v>
      </c>
      <c r="BD433">
        <v>43.75</v>
      </c>
      <c r="BF433" s="3">
        <v>42027</v>
      </c>
      <c r="BG433">
        <v>57.38</v>
      </c>
      <c r="BI433" s="3">
        <v>42027</v>
      </c>
      <c r="BJ433">
        <v>33.049999999999997</v>
      </c>
      <c r="BL433" s="3">
        <v>42027</v>
      </c>
      <c r="BM433">
        <v>67.87</v>
      </c>
      <c r="BO433" s="3">
        <v>42018</v>
      </c>
      <c r="BP433">
        <v>-6.7000000000000004E-2</v>
      </c>
      <c r="BR433" s="3">
        <v>42045</v>
      </c>
      <c r="BS433">
        <v>79.748199999999997</v>
      </c>
      <c r="BU433" s="3">
        <v>42005</v>
      </c>
      <c r="BV433">
        <v>1.2875000000000001</v>
      </c>
      <c r="BX433" s="3">
        <v>42005</v>
      </c>
      <c r="BY433">
        <v>0.82620000000000005</v>
      </c>
    </row>
    <row r="434" spans="1:77" x14ac:dyDescent="0.25">
      <c r="A434" s="3">
        <v>42025</v>
      </c>
      <c r="B434">
        <v>87.95</v>
      </c>
      <c r="D434" s="3">
        <v>42025</v>
      </c>
      <c r="E434">
        <v>133.69499999999999</v>
      </c>
      <c r="G434" s="3">
        <v>42026</v>
      </c>
      <c r="H434">
        <v>143.55000000000001</v>
      </c>
      <c r="J434" s="3">
        <v>42025</v>
      </c>
      <c r="K434">
        <v>165.85499999999999</v>
      </c>
      <c r="M434" s="3">
        <v>42025</v>
      </c>
      <c r="N434">
        <v>203.44499999999999</v>
      </c>
      <c r="P434" s="3">
        <v>42030</v>
      </c>
      <c r="Q434">
        <v>122.25</v>
      </c>
      <c r="S434" s="3">
        <v>42025</v>
      </c>
      <c r="T434">
        <v>134.98249999999999</v>
      </c>
      <c r="V434" s="3">
        <v>42030</v>
      </c>
      <c r="W434" s="9">
        <v>90.42</v>
      </c>
      <c r="X434" s="9"/>
      <c r="Y434" s="3">
        <v>42025</v>
      </c>
      <c r="Z434">
        <v>108.67</v>
      </c>
      <c r="AB434" s="3">
        <v>42030</v>
      </c>
      <c r="AC434" s="9">
        <v>110.61</v>
      </c>
      <c r="AD434" s="9"/>
      <c r="AE434" s="3">
        <v>42030</v>
      </c>
      <c r="AF434">
        <v>46.24</v>
      </c>
      <c r="AH434" s="3">
        <v>42019</v>
      </c>
      <c r="AI434">
        <v>198.88</v>
      </c>
      <c r="AK434" s="3">
        <v>42030</v>
      </c>
      <c r="AL434">
        <v>114.13</v>
      </c>
      <c r="AN434" s="3">
        <v>42019</v>
      </c>
      <c r="AO434">
        <v>17.238</v>
      </c>
      <c r="AQ434" s="3">
        <v>42019</v>
      </c>
      <c r="AR434">
        <v>21.88</v>
      </c>
      <c r="AT434" s="3">
        <v>42019</v>
      </c>
      <c r="AU434">
        <v>9.7949999999999999</v>
      </c>
      <c r="AW434" s="3">
        <v>42030</v>
      </c>
      <c r="AX434">
        <v>44.48</v>
      </c>
      <c r="AZ434" s="3">
        <v>42025</v>
      </c>
      <c r="BA434">
        <v>1164.5</v>
      </c>
      <c r="BC434" s="3">
        <v>42030</v>
      </c>
      <c r="BD434">
        <v>43.73</v>
      </c>
      <c r="BF434" s="3">
        <v>42030</v>
      </c>
      <c r="BG434">
        <v>57.48</v>
      </c>
      <c r="BI434" s="3">
        <v>42030</v>
      </c>
      <c r="BJ434">
        <v>33.22</v>
      </c>
      <c r="BL434" s="3">
        <v>42030</v>
      </c>
      <c r="BM434">
        <v>69.14</v>
      </c>
      <c r="BO434" s="3">
        <v>42019</v>
      </c>
      <c r="BP434">
        <v>-6.7000000000000004E-2</v>
      </c>
      <c r="BR434" s="3">
        <v>42046</v>
      </c>
      <c r="BS434">
        <v>79.884799999999998</v>
      </c>
      <c r="BU434" s="3">
        <v>42006</v>
      </c>
      <c r="BV434">
        <v>1.2772000000000001</v>
      </c>
      <c r="BX434" s="3">
        <v>42006</v>
      </c>
      <c r="BY434">
        <v>0.83320000000000005</v>
      </c>
    </row>
    <row r="435" spans="1:77" x14ac:dyDescent="0.25">
      <c r="A435" s="3">
        <v>42026</v>
      </c>
      <c r="B435">
        <v>88.295000000000002</v>
      </c>
      <c r="D435" s="3">
        <v>42026</v>
      </c>
      <c r="E435">
        <v>133.66</v>
      </c>
      <c r="G435" s="3">
        <v>42027</v>
      </c>
      <c r="H435">
        <v>143.59</v>
      </c>
      <c r="J435" s="3">
        <v>42026</v>
      </c>
      <c r="K435">
        <v>166.17</v>
      </c>
      <c r="M435" s="3">
        <v>42026</v>
      </c>
      <c r="N435">
        <v>204.97</v>
      </c>
      <c r="P435" s="3">
        <v>42031</v>
      </c>
      <c r="Q435">
        <v>122.34</v>
      </c>
      <c r="S435" s="3">
        <v>42026</v>
      </c>
      <c r="T435">
        <v>135.30000000000001</v>
      </c>
      <c r="V435" s="3">
        <v>42031</v>
      </c>
      <c r="W435" s="9">
        <v>90.35</v>
      </c>
      <c r="X435" s="9"/>
      <c r="Y435" s="3">
        <v>42026</v>
      </c>
      <c r="Z435">
        <v>109.05</v>
      </c>
      <c r="AB435" s="3">
        <v>42031</v>
      </c>
      <c r="AC435" s="9">
        <v>111.4</v>
      </c>
      <c r="AD435" s="9"/>
      <c r="AE435" s="3">
        <v>42031</v>
      </c>
      <c r="AF435">
        <v>46.77</v>
      </c>
      <c r="AH435" s="3">
        <v>42020</v>
      </c>
      <c r="AI435">
        <v>199.77</v>
      </c>
      <c r="AK435" s="3">
        <v>42031</v>
      </c>
      <c r="AL435">
        <v>114.49</v>
      </c>
      <c r="AN435" s="3">
        <v>42020</v>
      </c>
      <c r="AO435">
        <v>17.321999999999999</v>
      </c>
      <c r="AQ435" s="3">
        <v>42020</v>
      </c>
      <c r="AR435">
        <v>22.155000000000001</v>
      </c>
      <c r="AT435" s="3">
        <v>42020</v>
      </c>
      <c r="AU435">
        <v>9.92</v>
      </c>
      <c r="AW435" s="3">
        <v>42031</v>
      </c>
      <c r="AX435">
        <v>44.59</v>
      </c>
      <c r="AZ435" s="3">
        <v>42026</v>
      </c>
      <c r="BA435">
        <v>1198.25</v>
      </c>
      <c r="BC435" s="3">
        <v>42031</v>
      </c>
      <c r="BD435">
        <v>42.89</v>
      </c>
      <c r="BF435" s="3">
        <v>42031</v>
      </c>
      <c r="BG435">
        <v>57.25</v>
      </c>
      <c r="BI435" s="3">
        <v>42031</v>
      </c>
      <c r="BJ435">
        <v>33.08</v>
      </c>
      <c r="BL435" s="3">
        <v>42031</v>
      </c>
      <c r="BM435">
        <v>68.13</v>
      </c>
      <c r="BO435" s="3">
        <v>42020</v>
      </c>
      <c r="BP435">
        <v>-8.1000000000000003E-2</v>
      </c>
      <c r="BR435" s="3">
        <v>42047</v>
      </c>
      <c r="BS435">
        <v>79.409300000000002</v>
      </c>
      <c r="BU435" s="3">
        <v>42009</v>
      </c>
      <c r="BV435">
        <v>1.2779</v>
      </c>
      <c r="BX435" s="3">
        <v>42009</v>
      </c>
      <c r="BY435">
        <v>0.83799999999999997</v>
      </c>
    </row>
    <row r="436" spans="1:77" x14ac:dyDescent="0.25">
      <c r="A436" s="3">
        <v>42027</v>
      </c>
      <c r="B436">
        <v>88.484999999999999</v>
      </c>
      <c r="D436" s="3">
        <v>42027</v>
      </c>
      <c r="E436">
        <v>134.46</v>
      </c>
      <c r="G436" s="3">
        <v>42030</v>
      </c>
      <c r="H436">
        <v>143.5</v>
      </c>
      <c r="J436" s="3">
        <v>42027</v>
      </c>
      <c r="K436">
        <v>166.315</v>
      </c>
      <c r="M436" s="3">
        <v>42027</v>
      </c>
      <c r="N436">
        <v>205.79</v>
      </c>
      <c r="P436" s="3">
        <v>42032</v>
      </c>
      <c r="Q436">
        <v>123.17</v>
      </c>
      <c r="S436" s="3">
        <v>42027</v>
      </c>
      <c r="T436">
        <v>135.77250000000001</v>
      </c>
      <c r="V436" s="3">
        <v>42032</v>
      </c>
      <c r="W436" s="9">
        <v>90.16</v>
      </c>
      <c r="X436" s="9"/>
      <c r="Y436" s="3">
        <v>42027</v>
      </c>
      <c r="Z436">
        <v>109.43</v>
      </c>
      <c r="AB436" s="3">
        <v>42032</v>
      </c>
      <c r="AC436" s="9">
        <v>111.51</v>
      </c>
      <c r="AD436" s="9"/>
      <c r="AE436" s="3">
        <v>42032</v>
      </c>
      <c r="AF436">
        <v>46.56</v>
      </c>
      <c r="AH436" s="3">
        <v>42023</v>
      </c>
      <c r="AI436">
        <v>200.45</v>
      </c>
      <c r="AK436" s="3">
        <v>42032</v>
      </c>
      <c r="AL436">
        <v>114.93</v>
      </c>
      <c r="AN436" s="3">
        <v>42023</v>
      </c>
      <c r="AO436">
        <v>17.306000000000001</v>
      </c>
      <c r="AQ436" s="3">
        <v>42023</v>
      </c>
      <c r="AR436">
        <v>22.2</v>
      </c>
      <c r="AT436" s="3">
        <v>42023</v>
      </c>
      <c r="AU436">
        <v>9.83</v>
      </c>
      <c r="AW436" s="3">
        <v>42032</v>
      </c>
      <c r="AX436">
        <v>44.26</v>
      </c>
      <c r="AZ436" s="3">
        <v>42027</v>
      </c>
      <c r="BA436">
        <v>1185.5</v>
      </c>
      <c r="BC436" s="3">
        <v>42032</v>
      </c>
      <c r="BD436">
        <v>42.11</v>
      </c>
      <c r="BF436" s="3">
        <v>42032</v>
      </c>
      <c r="BG436">
        <v>57.05</v>
      </c>
      <c r="BI436" s="3">
        <v>42032</v>
      </c>
      <c r="BJ436">
        <v>32.94</v>
      </c>
      <c r="BL436" s="3">
        <v>42032</v>
      </c>
      <c r="BM436">
        <v>68.37</v>
      </c>
      <c r="BO436" s="3">
        <v>42023</v>
      </c>
      <c r="BP436">
        <v>-7.4999999999999997E-2</v>
      </c>
      <c r="BR436" s="3">
        <v>42048</v>
      </c>
      <c r="BS436">
        <v>79.202299999999994</v>
      </c>
      <c r="BU436" s="3">
        <v>42010</v>
      </c>
      <c r="BV436">
        <v>1.2743</v>
      </c>
      <c r="BX436" s="3">
        <v>42010</v>
      </c>
      <c r="BY436">
        <v>0.84099999999999997</v>
      </c>
    </row>
    <row r="437" spans="1:77" x14ac:dyDescent="0.25">
      <c r="A437" s="3">
        <v>42030</v>
      </c>
      <c r="B437">
        <v>88.204999999999998</v>
      </c>
      <c r="D437" s="3">
        <v>42030</v>
      </c>
      <c r="E437">
        <v>133.97999999999999</v>
      </c>
      <c r="G437" s="3">
        <v>42031</v>
      </c>
      <c r="H437">
        <v>143.47</v>
      </c>
      <c r="J437" s="3">
        <v>42030</v>
      </c>
      <c r="K437">
        <v>166.05</v>
      </c>
      <c r="M437" s="3">
        <v>42030</v>
      </c>
      <c r="N437">
        <v>205.41</v>
      </c>
      <c r="P437" s="3">
        <v>42033</v>
      </c>
      <c r="Q437">
        <v>122.88</v>
      </c>
      <c r="S437" s="3">
        <v>42030</v>
      </c>
      <c r="T437">
        <v>135.43875</v>
      </c>
      <c r="V437" s="3">
        <v>42033</v>
      </c>
      <c r="W437" s="9">
        <v>90.48</v>
      </c>
      <c r="X437" s="9"/>
      <c r="Y437" s="3">
        <v>42030</v>
      </c>
      <c r="Z437">
        <v>109.21</v>
      </c>
      <c r="AB437" s="3">
        <v>42033</v>
      </c>
      <c r="AC437" s="9">
        <v>111.66</v>
      </c>
      <c r="AD437" s="9"/>
      <c r="AE437" s="3">
        <v>42033</v>
      </c>
      <c r="AF437">
        <v>46.35</v>
      </c>
      <c r="AH437" s="3">
        <v>42024</v>
      </c>
      <c r="AI437">
        <v>200.35</v>
      </c>
      <c r="AK437" s="3">
        <v>42033</v>
      </c>
      <c r="AL437">
        <v>114.8</v>
      </c>
      <c r="AN437" s="3">
        <v>42024</v>
      </c>
      <c r="AO437">
        <v>17.335000000000001</v>
      </c>
      <c r="AQ437" s="3">
        <v>42024</v>
      </c>
      <c r="AR437">
        <v>22.35</v>
      </c>
      <c r="AT437" s="3">
        <v>42024</v>
      </c>
      <c r="AU437">
        <v>9.9149999999999991</v>
      </c>
      <c r="AW437" s="3">
        <v>42033</v>
      </c>
      <c r="AX437">
        <v>44.55</v>
      </c>
      <c r="AZ437" s="3">
        <v>42030</v>
      </c>
      <c r="BA437">
        <v>1173.75</v>
      </c>
      <c r="BC437" s="3">
        <v>42033</v>
      </c>
      <c r="BD437">
        <v>42.39</v>
      </c>
      <c r="BF437" s="3">
        <v>42033</v>
      </c>
      <c r="BG437">
        <v>56.93</v>
      </c>
      <c r="BI437" s="3">
        <v>42033</v>
      </c>
      <c r="BJ437">
        <v>33.174999999999997</v>
      </c>
      <c r="BL437" s="3">
        <v>42033</v>
      </c>
      <c r="BM437">
        <v>69.02</v>
      </c>
      <c r="BO437" s="3">
        <v>42024</v>
      </c>
      <c r="BP437">
        <v>-8.1000000000000003E-2</v>
      </c>
      <c r="BR437" s="3">
        <v>42052</v>
      </c>
      <c r="BS437">
        <v>79.227500000000006</v>
      </c>
      <c r="BU437" s="3">
        <v>42011</v>
      </c>
      <c r="BV437">
        <v>1.2763</v>
      </c>
      <c r="BX437" s="3">
        <v>42011</v>
      </c>
      <c r="BY437">
        <v>0.84460000000000002</v>
      </c>
    </row>
    <row r="438" spans="1:77" x14ac:dyDescent="0.25">
      <c r="A438" s="3">
        <v>42031</v>
      </c>
      <c r="B438">
        <v>87.484999999999999</v>
      </c>
      <c r="D438" s="3">
        <v>42031</v>
      </c>
      <c r="E438">
        <v>133.44499999999999</v>
      </c>
      <c r="G438" s="3">
        <v>42032</v>
      </c>
      <c r="H438">
        <v>143.41</v>
      </c>
      <c r="J438" s="3">
        <v>42031</v>
      </c>
      <c r="K438">
        <v>166.04499999999999</v>
      </c>
      <c r="M438" s="3">
        <v>42031</v>
      </c>
      <c r="N438">
        <v>205.245</v>
      </c>
      <c r="P438" s="3">
        <v>42034</v>
      </c>
      <c r="Q438">
        <v>123.89</v>
      </c>
      <c r="S438" s="3">
        <v>42031</v>
      </c>
      <c r="T438">
        <v>135.49375000000001</v>
      </c>
      <c r="V438" s="3">
        <v>42034</v>
      </c>
      <c r="W438" s="9">
        <v>90.23</v>
      </c>
      <c r="X438" s="9"/>
      <c r="Y438" s="3">
        <v>42031</v>
      </c>
      <c r="Z438">
        <v>109.155</v>
      </c>
      <c r="AB438" s="3">
        <v>42034</v>
      </c>
      <c r="AC438" s="9">
        <v>111.76</v>
      </c>
      <c r="AD438" s="9"/>
      <c r="AE438" s="3">
        <v>42034</v>
      </c>
      <c r="AF438">
        <v>45.71</v>
      </c>
      <c r="AH438" s="3">
        <v>42025</v>
      </c>
      <c r="AI438">
        <v>200.88</v>
      </c>
      <c r="AK438" s="3">
        <v>42034</v>
      </c>
      <c r="AL438">
        <v>115.63</v>
      </c>
      <c r="AN438" s="3">
        <v>42025</v>
      </c>
      <c r="AO438">
        <v>17.501000000000001</v>
      </c>
      <c r="AQ438" s="3">
        <v>42025</v>
      </c>
      <c r="AR438">
        <v>22.48</v>
      </c>
      <c r="AT438" s="3">
        <v>42025</v>
      </c>
      <c r="AU438">
        <v>9.9250000000000007</v>
      </c>
      <c r="AW438" s="3">
        <v>42034</v>
      </c>
      <c r="AX438">
        <v>44.15</v>
      </c>
      <c r="AZ438" s="3">
        <v>42031</v>
      </c>
      <c r="BA438">
        <v>1160.75</v>
      </c>
      <c r="BC438" s="3">
        <v>42034</v>
      </c>
      <c r="BD438">
        <v>41.24</v>
      </c>
      <c r="BF438" s="3">
        <v>42034</v>
      </c>
      <c r="BG438">
        <v>55.65</v>
      </c>
      <c r="BI438" s="3">
        <v>42034</v>
      </c>
      <c r="BJ438">
        <v>32.105400000000003</v>
      </c>
      <c r="BL438" s="3">
        <v>42034</v>
      </c>
      <c r="BM438">
        <v>67.58</v>
      </c>
      <c r="BO438" s="3">
        <v>42025</v>
      </c>
      <c r="BP438">
        <v>-6.8000000000000005E-2</v>
      </c>
      <c r="BR438" s="3">
        <v>42053</v>
      </c>
      <c r="BS438">
        <v>79.489800000000002</v>
      </c>
      <c r="BU438" s="3">
        <v>42012</v>
      </c>
      <c r="BV438">
        <v>1.2796000000000001</v>
      </c>
      <c r="BX438" s="3">
        <v>42012</v>
      </c>
      <c r="BY438">
        <v>0.8478</v>
      </c>
    </row>
    <row r="439" spans="1:77" x14ac:dyDescent="0.25">
      <c r="A439" s="3">
        <v>42032</v>
      </c>
      <c r="B439">
        <v>87.635000000000005</v>
      </c>
      <c r="D439" s="3">
        <v>42032</v>
      </c>
      <c r="E439">
        <v>133.42500000000001</v>
      </c>
      <c r="G439" s="3">
        <v>42033</v>
      </c>
      <c r="H439">
        <v>143.44</v>
      </c>
      <c r="J439" s="3">
        <v>42032</v>
      </c>
      <c r="K439">
        <v>166</v>
      </c>
      <c r="M439" s="3">
        <v>42032</v>
      </c>
      <c r="N439">
        <v>205.06</v>
      </c>
      <c r="P439" s="3">
        <v>42037</v>
      </c>
      <c r="Q439">
        <v>123.67</v>
      </c>
      <c r="S439" s="3">
        <v>42032</v>
      </c>
      <c r="T439">
        <v>135.63</v>
      </c>
      <c r="V439" s="3">
        <v>42037</v>
      </c>
      <c r="W439" s="9">
        <v>90.21</v>
      </c>
      <c r="X439" s="9"/>
      <c r="Y439" s="3">
        <v>42032</v>
      </c>
      <c r="Z439">
        <v>109.06</v>
      </c>
      <c r="AB439" s="3">
        <v>42037</v>
      </c>
      <c r="AC439" s="9">
        <v>111.49</v>
      </c>
      <c r="AD439" s="9"/>
      <c r="AE439" s="3">
        <v>42037</v>
      </c>
      <c r="AF439">
        <v>45.9</v>
      </c>
      <c r="AH439" s="3">
        <v>42026</v>
      </c>
      <c r="AI439">
        <v>203.25</v>
      </c>
      <c r="AK439" s="3">
        <v>42037</v>
      </c>
      <c r="AL439">
        <v>115.55</v>
      </c>
      <c r="AN439" s="3">
        <v>42026</v>
      </c>
      <c r="AO439">
        <v>17.856000000000002</v>
      </c>
      <c r="AQ439" s="3">
        <v>42026</v>
      </c>
      <c r="AR439">
        <v>22.87</v>
      </c>
      <c r="AT439" s="3">
        <v>42026</v>
      </c>
      <c r="AU439">
        <v>10.07</v>
      </c>
      <c r="AW439" s="3">
        <v>42037</v>
      </c>
      <c r="AX439">
        <v>44.98</v>
      </c>
      <c r="AZ439" s="3">
        <v>42032</v>
      </c>
      <c r="BA439">
        <v>1157</v>
      </c>
      <c r="BC439" s="3">
        <v>42037</v>
      </c>
      <c r="BD439">
        <v>41.94</v>
      </c>
      <c r="BF439" s="3">
        <v>42037</v>
      </c>
      <c r="BG439">
        <v>56.58</v>
      </c>
      <c r="BI439" s="3">
        <v>42037</v>
      </c>
      <c r="BJ439">
        <v>32.770000000000003</v>
      </c>
      <c r="BL439" s="3">
        <v>42037</v>
      </c>
      <c r="BM439">
        <v>69.62</v>
      </c>
      <c r="BO439" s="3">
        <v>42026</v>
      </c>
      <c r="BP439">
        <v>-3.5999999999999997E-2</v>
      </c>
      <c r="BR439" s="3">
        <v>42054</v>
      </c>
      <c r="BS439">
        <v>79.287599999999998</v>
      </c>
      <c r="BU439" s="3">
        <v>42013</v>
      </c>
      <c r="BV439">
        <v>1.2806</v>
      </c>
      <c r="BX439" s="3">
        <v>42013</v>
      </c>
      <c r="BY439">
        <v>0.84440000000000004</v>
      </c>
    </row>
    <row r="440" spans="1:77" x14ac:dyDescent="0.25">
      <c r="A440" s="3">
        <v>42033</v>
      </c>
      <c r="B440">
        <v>88.314999999999998</v>
      </c>
      <c r="D440" s="3">
        <v>42033</v>
      </c>
      <c r="E440">
        <v>134.80000000000001</v>
      </c>
      <c r="G440" s="3">
        <v>42034</v>
      </c>
      <c r="H440">
        <v>143.47</v>
      </c>
      <c r="J440" s="3">
        <v>42033</v>
      </c>
      <c r="K440">
        <v>166.07499999999999</v>
      </c>
      <c r="M440" s="3">
        <v>42033</v>
      </c>
      <c r="N440">
        <v>205.02</v>
      </c>
      <c r="P440" s="3">
        <v>42038</v>
      </c>
      <c r="Q440">
        <v>122.67</v>
      </c>
      <c r="S440" s="3">
        <v>42033</v>
      </c>
      <c r="T440">
        <v>135.62125</v>
      </c>
      <c r="V440" s="3">
        <v>42038</v>
      </c>
      <c r="W440" s="9">
        <v>90.72</v>
      </c>
      <c r="X440" s="9"/>
      <c r="Y440" s="3">
        <v>42033</v>
      </c>
      <c r="Z440">
        <v>108.88</v>
      </c>
      <c r="AB440" s="3">
        <v>42038</v>
      </c>
      <c r="AC440" s="9">
        <v>112.09</v>
      </c>
      <c r="AD440" s="9"/>
      <c r="AE440" s="3">
        <v>42038</v>
      </c>
      <c r="AF440">
        <v>46.43</v>
      </c>
      <c r="AH440" s="3">
        <v>42027</v>
      </c>
      <c r="AI440">
        <v>203.96</v>
      </c>
      <c r="AK440" s="3">
        <v>42038</v>
      </c>
      <c r="AL440">
        <v>115.02</v>
      </c>
      <c r="AN440" s="3">
        <v>42027</v>
      </c>
      <c r="AO440">
        <v>18.204999999999998</v>
      </c>
      <c r="AQ440" s="3">
        <v>42027</v>
      </c>
      <c r="AR440">
        <v>23.29</v>
      </c>
      <c r="AT440" s="3">
        <v>42027</v>
      </c>
      <c r="AU440">
        <v>10.244999999999999</v>
      </c>
      <c r="AW440" s="3">
        <v>42038</v>
      </c>
      <c r="AX440">
        <v>45.54</v>
      </c>
      <c r="AZ440" s="3">
        <v>42033</v>
      </c>
      <c r="BA440">
        <v>1140.25</v>
      </c>
      <c r="BC440" s="3">
        <v>42038</v>
      </c>
      <c r="BD440">
        <v>42.79</v>
      </c>
      <c r="BF440" s="3">
        <v>42038</v>
      </c>
      <c r="BG440">
        <v>57</v>
      </c>
      <c r="BI440" s="3">
        <v>42038</v>
      </c>
      <c r="BJ440">
        <v>32.72</v>
      </c>
      <c r="BL440" s="3">
        <v>42038</v>
      </c>
      <c r="BM440">
        <v>71.42</v>
      </c>
      <c r="BO440" s="3">
        <v>42027</v>
      </c>
      <c r="BP440">
        <v>-1.9E-2</v>
      </c>
      <c r="BR440" s="3">
        <v>42055</v>
      </c>
      <c r="BS440">
        <v>79.436800000000005</v>
      </c>
      <c r="BU440" s="3">
        <v>42016</v>
      </c>
      <c r="BV440">
        <v>1.282</v>
      </c>
      <c r="BX440" s="3">
        <v>42016</v>
      </c>
      <c r="BY440">
        <v>0.84509999999999996</v>
      </c>
    </row>
    <row r="441" spans="1:77" x14ac:dyDescent="0.25">
      <c r="A441" s="3">
        <v>42034</v>
      </c>
      <c r="B441">
        <v>88.575000000000003</v>
      </c>
      <c r="D441" s="3">
        <v>42034</v>
      </c>
      <c r="E441">
        <v>136.035</v>
      </c>
      <c r="G441" s="3">
        <v>42037</v>
      </c>
      <c r="H441">
        <v>143.49</v>
      </c>
      <c r="J441" s="3">
        <v>42034</v>
      </c>
      <c r="K441">
        <v>166.155</v>
      </c>
      <c r="M441" s="3">
        <v>42034</v>
      </c>
      <c r="N441">
        <v>205.47</v>
      </c>
      <c r="P441" s="3">
        <v>42039</v>
      </c>
      <c r="Q441">
        <v>122.84</v>
      </c>
      <c r="S441" s="3">
        <v>42034</v>
      </c>
      <c r="T441">
        <v>135.80125000000001</v>
      </c>
      <c r="V441" s="3">
        <v>42039</v>
      </c>
      <c r="W441" s="9">
        <v>90.34</v>
      </c>
      <c r="X441" s="9"/>
      <c r="Y441" s="3">
        <v>42034</v>
      </c>
      <c r="Z441">
        <v>109.09</v>
      </c>
      <c r="AB441" s="3">
        <v>42039</v>
      </c>
      <c r="AC441" s="9">
        <v>111.15</v>
      </c>
      <c r="AD441" s="9"/>
      <c r="AE441" s="3">
        <v>42039</v>
      </c>
      <c r="AF441">
        <v>45.86</v>
      </c>
      <c r="AH441" s="3">
        <v>42030</v>
      </c>
      <c r="AI441">
        <v>203.19</v>
      </c>
      <c r="AK441" s="3">
        <v>42039</v>
      </c>
      <c r="AL441">
        <v>115.26</v>
      </c>
      <c r="AN441" s="3">
        <v>42030</v>
      </c>
      <c r="AO441">
        <v>18.109000000000002</v>
      </c>
      <c r="AQ441" s="3">
        <v>42030</v>
      </c>
      <c r="AR441">
        <v>23.425000000000001</v>
      </c>
      <c r="AT441" s="3">
        <v>42030</v>
      </c>
      <c r="AU441">
        <v>10.335000000000001</v>
      </c>
      <c r="AW441" s="3">
        <v>42039</v>
      </c>
      <c r="AX441">
        <v>45.36</v>
      </c>
      <c r="AZ441" s="3">
        <v>42034</v>
      </c>
      <c r="BA441">
        <v>1109.75</v>
      </c>
      <c r="BC441" s="3">
        <v>42039</v>
      </c>
      <c r="BD441">
        <v>43.15</v>
      </c>
      <c r="BF441" s="3">
        <v>42039</v>
      </c>
      <c r="BG441">
        <v>57.27</v>
      </c>
      <c r="BI441" s="3">
        <v>42039</v>
      </c>
      <c r="BJ441">
        <v>32.4</v>
      </c>
      <c r="BL441" s="3">
        <v>42039</v>
      </c>
      <c r="BM441">
        <v>69.16</v>
      </c>
      <c r="BO441" s="3">
        <v>42030</v>
      </c>
      <c r="BP441">
        <v>-3.3000000000000002E-2</v>
      </c>
      <c r="BR441" s="3">
        <v>42058</v>
      </c>
      <c r="BS441">
        <v>79.541499999999999</v>
      </c>
      <c r="BU441" s="3">
        <v>42017</v>
      </c>
      <c r="BV441">
        <v>1.2877000000000001</v>
      </c>
      <c r="BX441" s="3">
        <v>42017</v>
      </c>
      <c r="BY441">
        <v>0.84940000000000004</v>
      </c>
    </row>
    <row r="442" spans="1:77" x14ac:dyDescent="0.25">
      <c r="A442" s="3">
        <v>42037</v>
      </c>
      <c r="B442">
        <v>88.625</v>
      </c>
      <c r="D442" s="3">
        <v>42037</v>
      </c>
      <c r="E442">
        <v>135.91</v>
      </c>
      <c r="G442" s="3">
        <v>42038</v>
      </c>
      <c r="H442">
        <v>143.54</v>
      </c>
      <c r="J442" s="3">
        <v>42037</v>
      </c>
      <c r="K442">
        <v>166.13</v>
      </c>
      <c r="M442" s="3">
        <v>42037</v>
      </c>
      <c r="N442">
        <v>205.24</v>
      </c>
      <c r="P442" s="3">
        <v>42040</v>
      </c>
      <c r="Q442">
        <v>122.45</v>
      </c>
      <c r="S442" s="3">
        <v>42037</v>
      </c>
      <c r="T442">
        <v>135.8725</v>
      </c>
      <c r="V442" s="3">
        <v>42040</v>
      </c>
      <c r="W442" s="9">
        <v>90.87</v>
      </c>
      <c r="X442" s="9"/>
      <c r="Y442" s="3">
        <v>42037</v>
      </c>
      <c r="Z442">
        <v>108.99</v>
      </c>
      <c r="AB442" s="3">
        <v>42040</v>
      </c>
      <c r="AC442" s="9">
        <v>111.74</v>
      </c>
      <c r="AD442" s="9"/>
      <c r="AE442" s="3">
        <v>42040</v>
      </c>
      <c r="AF442">
        <v>46.16</v>
      </c>
      <c r="AH442" s="3">
        <v>42031</v>
      </c>
      <c r="AI442">
        <v>202.85</v>
      </c>
      <c r="AK442" s="3">
        <v>42040</v>
      </c>
      <c r="AL442">
        <v>114.76</v>
      </c>
      <c r="AN442" s="3">
        <v>42031</v>
      </c>
      <c r="AO442">
        <v>17.800999999999998</v>
      </c>
      <c r="AQ442" s="3">
        <v>42031</v>
      </c>
      <c r="AR442">
        <v>23.22</v>
      </c>
      <c r="AT442" s="3">
        <v>42031</v>
      </c>
      <c r="AU442">
        <v>10.295</v>
      </c>
      <c r="AW442" s="3">
        <v>42040</v>
      </c>
      <c r="AX442">
        <v>45.86</v>
      </c>
      <c r="AZ442" s="3">
        <v>42037</v>
      </c>
      <c r="BA442">
        <v>1115</v>
      </c>
      <c r="BC442" s="3">
        <v>42040</v>
      </c>
      <c r="BD442">
        <v>43.01</v>
      </c>
      <c r="BF442" s="3">
        <v>42040</v>
      </c>
      <c r="BG442">
        <v>57.03</v>
      </c>
      <c r="BI442" s="3">
        <v>42040</v>
      </c>
      <c r="BJ442">
        <v>32.46</v>
      </c>
      <c r="BL442" s="3">
        <v>42040</v>
      </c>
      <c r="BM442">
        <v>71.37</v>
      </c>
      <c r="BO442" s="3">
        <v>42031</v>
      </c>
      <c r="BP442">
        <v>-1.9E-2</v>
      </c>
      <c r="BR442" s="3">
        <v>42059</v>
      </c>
      <c r="BS442">
        <v>79.669899999999998</v>
      </c>
      <c r="BU442" s="3">
        <v>42018</v>
      </c>
      <c r="BV442">
        <v>1.2921</v>
      </c>
      <c r="BX442" s="3">
        <v>42018</v>
      </c>
      <c r="BY442">
        <v>0.84819999999999995</v>
      </c>
    </row>
    <row r="443" spans="1:77" x14ac:dyDescent="0.25">
      <c r="A443" s="3">
        <v>42038</v>
      </c>
      <c r="B443">
        <v>87.82</v>
      </c>
      <c r="D443" s="3">
        <v>42038</v>
      </c>
      <c r="E443">
        <v>134.19499999999999</v>
      </c>
      <c r="G443" s="3">
        <v>42039</v>
      </c>
      <c r="H443">
        <v>143.58000000000001</v>
      </c>
      <c r="J443" s="3">
        <v>42038</v>
      </c>
      <c r="K443">
        <v>166.20500000000001</v>
      </c>
      <c r="M443" s="3">
        <v>42038</v>
      </c>
      <c r="N443">
        <v>205.14</v>
      </c>
      <c r="P443" s="3">
        <v>42041</v>
      </c>
      <c r="Q443">
        <v>121.17</v>
      </c>
      <c r="S443" s="3">
        <v>42038</v>
      </c>
      <c r="T443">
        <v>135.78625</v>
      </c>
      <c r="V443" s="3">
        <v>42041</v>
      </c>
      <c r="W443" s="9">
        <v>90.94</v>
      </c>
      <c r="X443" s="9"/>
      <c r="Y443" s="3">
        <v>42038</v>
      </c>
      <c r="Z443">
        <v>109.26</v>
      </c>
      <c r="AB443" s="3">
        <v>42041</v>
      </c>
      <c r="AC443" s="9">
        <v>111.45</v>
      </c>
      <c r="AD443" s="9"/>
      <c r="AE443" s="3">
        <v>42041</v>
      </c>
      <c r="AF443">
        <v>45.57</v>
      </c>
      <c r="AH443" s="3">
        <v>42032</v>
      </c>
      <c r="AI443">
        <v>202.09</v>
      </c>
      <c r="AK443" s="3">
        <v>42041</v>
      </c>
      <c r="AL443">
        <v>113.86</v>
      </c>
      <c r="AN443" s="3">
        <v>42032</v>
      </c>
      <c r="AO443">
        <v>17.838000000000001</v>
      </c>
      <c r="AQ443" s="3">
        <v>42032</v>
      </c>
      <c r="AR443">
        <v>23.245000000000001</v>
      </c>
      <c r="AT443" s="3">
        <v>42032</v>
      </c>
      <c r="AU443">
        <v>10.38</v>
      </c>
      <c r="AW443" s="3">
        <v>42041</v>
      </c>
      <c r="AX443">
        <v>45.59</v>
      </c>
      <c r="AZ443" s="3">
        <v>42038</v>
      </c>
      <c r="BA443">
        <v>1137.75</v>
      </c>
      <c r="BC443" s="3">
        <v>42041</v>
      </c>
      <c r="BD443">
        <v>42.04</v>
      </c>
      <c r="BF443" s="3">
        <v>42041</v>
      </c>
      <c r="BG443">
        <v>56.15</v>
      </c>
      <c r="BI443" s="3">
        <v>42041</v>
      </c>
      <c r="BJ443">
        <v>32.18</v>
      </c>
      <c r="BL443" s="3">
        <v>42041</v>
      </c>
      <c r="BM443">
        <v>69.44</v>
      </c>
      <c r="BO443" s="3">
        <v>42032</v>
      </c>
      <c r="BP443">
        <v>-2.9000000000000001E-2</v>
      </c>
      <c r="BR443" s="3">
        <v>42060</v>
      </c>
      <c r="BS443">
        <v>79.526700000000005</v>
      </c>
      <c r="BU443" s="3">
        <v>42019</v>
      </c>
      <c r="BV443">
        <v>1.3052999999999999</v>
      </c>
      <c r="BX443" s="3">
        <v>42019</v>
      </c>
      <c r="BY443">
        <v>0.85970000000000002</v>
      </c>
    </row>
    <row r="444" spans="1:77" x14ac:dyDescent="0.25">
      <c r="A444" s="3">
        <v>42039</v>
      </c>
      <c r="B444">
        <v>87.364999999999995</v>
      </c>
      <c r="D444" s="3">
        <v>42039</v>
      </c>
      <c r="E444">
        <v>132.82</v>
      </c>
      <c r="G444" s="3">
        <v>42040</v>
      </c>
      <c r="H444">
        <v>143.61000000000001</v>
      </c>
      <c r="J444" s="3">
        <v>42039</v>
      </c>
      <c r="K444">
        <v>166.27</v>
      </c>
      <c r="M444" s="3">
        <v>42039</v>
      </c>
      <c r="N444">
        <v>205.28</v>
      </c>
      <c r="P444" s="3">
        <v>42044</v>
      </c>
      <c r="Q444">
        <v>121.25</v>
      </c>
      <c r="S444" s="3">
        <v>42039</v>
      </c>
      <c r="T444">
        <v>135.72375</v>
      </c>
      <c r="V444" s="3">
        <v>42044</v>
      </c>
      <c r="W444" s="9">
        <v>90.72</v>
      </c>
      <c r="X444" s="9"/>
      <c r="Y444" s="3">
        <v>42039</v>
      </c>
      <c r="Z444">
        <v>109.36</v>
      </c>
      <c r="AB444" s="3">
        <v>42044</v>
      </c>
      <c r="AC444" s="9">
        <v>111.51</v>
      </c>
      <c r="AD444" s="9"/>
      <c r="AE444" s="3">
        <v>42044</v>
      </c>
      <c r="AF444">
        <v>45.744999999999997</v>
      </c>
      <c r="AH444" s="3">
        <v>42033</v>
      </c>
      <c r="AI444">
        <v>201.79</v>
      </c>
      <c r="AK444" s="3">
        <v>42044</v>
      </c>
      <c r="AL444">
        <v>113.66</v>
      </c>
      <c r="AN444" s="3">
        <v>42033</v>
      </c>
      <c r="AO444">
        <v>17.623000000000001</v>
      </c>
      <c r="AQ444" s="3">
        <v>42033</v>
      </c>
      <c r="AR444">
        <v>23.17</v>
      </c>
      <c r="AT444" s="3">
        <v>42033</v>
      </c>
      <c r="AU444">
        <v>10.345000000000001</v>
      </c>
      <c r="AW444" s="3">
        <v>42044</v>
      </c>
      <c r="AX444">
        <v>45.47</v>
      </c>
      <c r="AZ444" s="3">
        <v>42039</v>
      </c>
      <c r="BA444">
        <v>1136.25</v>
      </c>
      <c r="BC444" s="3">
        <v>42044</v>
      </c>
      <c r="BD444">
        <v>41.94</v>
      </c>
      <c r="BF444" s="3">
        <v>42044</v>
      </c>
      <c r="BG444">
        <v>56.12</v>
      </c>
      <c r="BI444" s="3">
        <v>42044</v>
      </c>
      <c r="BJ444">
        <v>31.71</v>
      </c>
      <c r="BL444" s="3">
        <v>42044</v>
      </c>
      <c r="BM444">
        <v>69.14</v>
      </c>
      <c r="BO444" s="3">
        <v>42033</v>
      </c>
      <c r="BP444">
        <v>-2.8000000000000001E-2</v>
      </c>
      <c r="BR444" s="3">
        <v>42061</v>
      </c>
      <c r="BS444">
        <v>80.544499999999999</v>
      </c>
      <c r="BU444" s="3">
        <v>42020</v>
      </c>
      <c r="BV444">
        <v>1.3094000000000001</v>
      </c>
      <c r="BX444" s="3">
        <v>42020</v>
      </c>
      <c r="BY444">
        <v>0.8649</v>
      </c>
    </row>
    <row r="445" spans="1:77" x14ac:dyDescent="0.25">
      <c r="A445" s="3">
        <v>42040</v>
      </c>
      <c r="B445">
        <v>86.93</v>
      </c>
      <c r="D445" s="3">
        <v>42040</v>
      </c>
      <c r="E445">
        <v>132.22</v>
      </c>
      <c r="G445" s="3">
        <v>42041</v>
      </c>
      <c r="H445">
        <v>143.59</v>
      </c>
      <c r="J445" s="3">
        <v>42040</v>
      </c>
      <c r="K445">
        <v>166.29499999999999</v>
      </c>
      <c r="M445" s="3">
        <v>42040</v>
      </c>
      <c r="N445">
        <v>205.215</v>
      </c>
      <c r="P445" s="3">
        <v>42045</v>
      </c>
      <c r="Q445">
        <v>120.92</v>
      </c>
      <c r="S445" s="3">
        <v>42040</v>
      </c>
      <c r="T445">
        <v>135.67124999999999</v>
      </c>
      <c r="V445" s="3">
        <v>42045</v>
      </c>
      <c r="W445" s="9">
        <v>91.03</v>
      </c>
      <c r="X445" s="9"/>
      <c r="Y445" s="3">
        <v>42040</v>
      </c>
      <c r="Z445">
        <v>109.36</v>
      </c>
      <c r="AB445" s="3">
        <v>42045</v>
      </c>
      <c r="AC445" s="9">
        <v>110.7</v>
      </c>
      <c r="AD445" s="9"/>
      <c r="AE445" s="3">
        <v>42045</v>
      </c>
      <c r="AF445">
        <v>45.35</v>
      </c>
      <c r="AH445" s="3">
        <v>42034</v>
      </c>
      <c r="AI445">
        <v>202.99</v>
      </c>
      <c r="AK445" s="3">
        <v>42045</v>
      </c>
      <c r="AL445">
        <v>113.28</v>
      </c>
      <c r="AN445" s="3">
        <v>42034</v>
      </c>
      <c r="AO445">
        <v>17.707000000000001</v>
      </c>
      <c r="AQ445" s="3">
        <v>42034</v>
      </c>
      <c r="AR445">
        <v>23.01</v>
      </c>
      <c r="AT445" s="3">
        <v>42034</v>
      </c>
      <c r="AU445">
        <v>10.3</v>
      </c>
      <c r="AW445" s="3">
        <v>42045</v>
      </c>
      <c r="AX445">
        <v>45.58</v>
      </c>
      <c r="AZ445" s="3">
        <v>42040</v>
      </c>
      <c r="BA445">
        <v>1133.25</v>
      </c>
      <c r="BC445" s="3">
        <v>42045</v>
      </c>
      <c r="BD445">
        <v>42.13</v>
      </c>
      <c r="BF445" s="3">
        <v>42045</v>
      </c>
      <c r="BG445">
        <v>55.71</v>
      </c>
      <c r="BI445" s="3">
        <v>42045</v>
      </c>
      <c r="BJ445">
        <v>31.96</v>
      </c>
      <c r="BL445" s="3">
        <v>42045</v>
      </c>
      <c r="BM445">
        <v>68.47</v>
      </c>
      <c r="BO445" s="3">
        <v>42034</v>
      </c>
      <c r="BP445">
        <v>8.5999999999999993E-2</v>
      </c>
      <c r="BR445" s="3">
        <v>42062</v>
      </c>
      <c r="BS445">
        <v>80.523099999999999</v>
      </c>
      <c r="BU445" s="3">
        <v>42023</v>
      </c>
      <c r="BV445">
        <v>1.302</v>
      </c>
      <c r="BX445" s="3">
        <v>42023</v>
      </c>
      <c r="BY445">
        <v>0.86160000000000003</v>
      </c>
    </row>
    <row r="446" spans="1:77" x14ac:dyDescent="0.25">
      <c r="A446" s="3">
        <v>42041</v>
      </c>
      <c r="B446">
        <v>87.01</v>
      </c>
      <c r="D446" s="3">
        <v>42041</v>
      </c>
      <c r="E446">
        <v>131.36500000000001</v>
      </c>
      <c r="G446" s="3">
        <v>42044</v>
      </c>
      <c r="H446">
        <v>143.51</v>
      </c>
      <c r="J446" s="3">
        <v>42041</v>
      </c>
      <c r="K446">
        <v>166.27500000000001</v>
      </c>
      <c r="M446" s="3">
        <v>42041</v>
      </c>
      <c r="N446">
        <v>204.85499999999999</v>
      </c>
      <c r="P446" s="3">
        <v>42046</v>
      </c>
      <c r="Q446">
        <v>121</v>
      </c>
      <c r="S446" s="3">
        <v>42041</v>
      </c>
      <c r="T446">
        <v>135.84</v>
      </c>
      <c r="V446" s="3">
        <v>42046</v>
      </c>
      <c r="W446" s="9">
        <v>91</v>
      </c>
      <c r="X446" s="9"/>
      <c r="Y446" s="3">
        <v>42041</v>
      </c>
      <c r="Z446">
        <v>109.46</v>
      </c>
      <c r="AB446" s="3">
        <v>42046</v>
      </c>
      <c r="AC446" s="9">
        <v>110.6</v>
      </c>
      <c r="AD446" s="9"/>
      <c r="AE446" s="3">
        <v>42046</v>
      </c>
      <c r="AF446">
        <v>44.72</v>
      </c>
      <c r="AH446" s="3">
        <v>42037</v>
      </c>
      <c r="AI446">
        <v>203.45</v>
      </c>
      <c r="AK446" s="3">
        <v>42046</v>
      </c>
      <c r="AL446">
        <v>113.07</v>
      </c>
      <c r="AN446" s="3">
        <v>42037</v>
      </c>
      <c r="AO446">
        <v>17.652999999999999</v>
      </c>
      <c r="AQ446" s="3">
        <v>42037</v>
      </c>
      <c r="AR446">
        <v>23.05</v>
      </c>
      <c r="AT446" s="3">
        <v>42037</v>
      </c>
      <c r="AU446">
        <v>10.315</v>
      </c>
      <c r="AW446" s="3">
        <v>42046</v>
      </c>
      <c r="AX446">
        <v>45.13</v>
      </c>
      <c r="AZ446" s="3">
        <v>42041</v>
      </c>
      <c r="BA446">
        <v>1112.75</v>
      </c>
      <c r="BC446" s="3">
        <v>42046</v>
      </c>
      <c r="BD446">
        <v>42.11</v>
      </c>
      <c r="BF446" s="3">
        <v>42046</v>
      </c>
      <c r="BG446">
        <v>55.04</v>
      </c>
      <c r="BI446" s="3">
        <v>42046</v>
      </c>
      <c r="BJ446">
        <v>32.08</v>
      </c>
      <c r="BL446" s="3">
        <v>42046</v>
      </c>
      <c r="BM446">
        <v>67.09</v>
      </c>
      <c r="BO446" s="3">
        <v>42037</v>
      </c>
      <c r="BP446">
        <v>-2.4E-2</v>
      </c>
      <c r="BR446" s="3">
        <v>42065</v>
      </c>
      <c r="BS446">
        <v>80.681700000000006</v>
      </c>
      <c r="BU446" s="3">
        <v>42024</v>
      </c>
      <c r="BV446">
        <v>1.3113000000000001</v>
      </c>
      <c r="BX446" s="3">
        <v>42024</v>
      </c>
      <c r="BY446">
        <v>0.8659</v>
      </c>
    </row>
    <row r="447" spans="1:77" x14ac:dyDescent="0.25">
      <c r="A447" s="3">
        <v>42044</v>
      </c>
      <c r="B447">
        <v>87.144999999999996</v>
      </c>
      <c r="D447" s="3">
        <v>42044</v>
      </c>
      <c r="E447">
        <v>131.51499999999999</v>
      </c>
      <c r="G447" s="3">
        <v>42045</v>
      </c>
      <c r="H447">
        <v>143.52000000000001</v>
      </c>
      <c r="J447" s="3">
        <v>42044</v>
      </c>
      <c r="K447">
        <v>166.095</v>
      </c>
      <c r="M447" s="3">
        <v>42044</v>
      </c>
      <c r="N447">
        <v>204.505</v>
      </c>
      <c r="P447" s="3">
        <v>42047</v>
      </c>
      <c r="Q447">
        <v>121.31</v>
      </c>
      <c r="S447" s="3">
        <v>42044</v>
      </c>
      <c r="T447">
        <v>135.89875000000001</v>
      </c>
      <c r="V447" s="3">
        <v>42047</v>
      </c>
      <c r="W447" s="9">
        <v>90.99</v>
      </c>
      <c r="X447" s="9"/>
      <c r="Y447" s="3">
        <v>42044</v>
      </c>
      <c r="Z447">
        <v>109.4</v>
      </c>
      <c r="AB447" s="3">
        <v>42047</v>
      </c>
      <c r="AC447" s="9">
        <v>111.48</v>
      </c>
      <c r="AD447" s="9"/>
      <c r="AE447" s="3">
        <v>42047</v>
      </c>
      <c r="AF447">
        <v>45.63</v>
      </c>
      <c r="AH447" s="3">
        <v>42038</v>
      </c>
      <c r="AI447">
        <v>203.78</v>
      </c>
      <c r="AK447" s="3">
        <v>42047</v>
      </c>
      <c r="AL447">
        <v>112.89</v>
      </c>
      <c r="AN447" s="3">
        <v>42038</v>
      </c>
      <c r="AO447">
        <v>17.655999999999999</v>
      </c>
      <c r="AQ447" s="3">
        <v>42038</v>
      </c>
      <c r="AR447">
        <v>23.215</v>
      </c>
      <c r="AT447" s="3">
        <v>42038</v>
      </c>
      <c r="AU447">
        <v>10.119999999999999</v>
      </c>
      <c r="AW447" s="3">
        <v>42047</v>
      </c>
      <c r="AX447">
        <v>45.28</v>
      </c>
      <c r="AZ447" s="3">
        <v>42044</v>
      </c>
      <c r="BA447">
        <v>1128.25</v>
      </c>
      <c r="BC447" s="3">
        <v>42047</v>
      </c>
      <c r="BD447">
        <v>42.71</v>
      </c>
      <c r="BF447" s="3">
        <v>42047</v>
      </c>
      <c r="BG447">
        <v>55.58</v>
      </c>
      <c r="BI447" s="3">
        <v>42047</v>
      </c>
      <c r="BJ447">
        <v>32.625</v>
      </c>
      <c r="BL447" s="3">
        <v>42047</v>
      </c>
      <c r="BM447">
        <v>68.69</v>
      </c>
      <c r="BO447" s="3">
        <v>42038</v>
      </c>
      <c r="BP447">
        <v>-3.4000000000000002E-2</v>
      </c>
      <c r="BR447" s="3">
        <v>42066</v>
      </c>
      <c r="BS447">
        <v>80.762100000000004</v>
      </c>
      <c r="BU447" s="3">
        <v>42025</v>
      </c>
      <c r="BV447">
        <v>1.3043</v>
      </c>
      <c r="BX447" s="3">
        <v>42025</v>
      </c>
      <c r="BY447">
        <v>0.86129999999999995</v>
      </c>
    </row>
    <row r="448" spans="1:77" x14ac:dyDescent="0.25">
      <c r="A448" s="3">
        <v>42045</v>
      </c>
      <c r="B448">
        <v>87.004999999999995</v>
      </c>
      <c r="D448" s="3">
        <v>42045</v>
      </c>
      <c r="E448">
        <v>130.91999999999999</v>
      </c>
      <c r="G448" s="3">
        <v>42046</v>
      </c>
      <c r="H448">
        <v>143.5</v>
      </c>
      <c r="J448" s="3">
        <v>42045</v>
      </c>
      <c r="K448">
        <v>166.035</v>
      </c>
      <c r="M448" s="3">
        <v>42045</v>
      </c>
      <c r="N448">
        <v>204.065</v>
      </c>
      <c r="P448" s="3">
        <v>42048</v>
      </c>
      <c r="Q448">
        <v>120.83</v>
      </c>
      <c r="S448" s="3">
        <v>42045</v>
      </c>
      <c r="T448">
        <v>135.81625</v>
      </c>
      <c r="V448" s="3">
        <v>42048</v>
      </c>
      <c r="W448" s="9">
        <v>91.12</v>
      </c>
      <c r="X448" s="9"/>
      <c r="Y448" s="3">
        <v>42045</v>
      </c>
      <c r="Z448">
        <v>109.4</v>
      </c>
      <c r="AB448" s="3">
        <v>42048</v>
      </c>
      <c r="AC448" s="9">
        <v>111.75</v>
      </c>
      <c r="AD448" s="9"/>
      <c r="AE448" s="3">
        <v>42048</v>
      </c>
      <c r="AF448">
        <v>45.53</v>
      </c>
      <c r="AH448" s="3">
        <v>42039</v>
      </c>
      <c r="AI448">
        <v>203.47</v>
      </c>
      <c r="AK448" s="3">
        <v>42048</v>
      </c>
      <c r="AL448">
        <v>112.66</v>
      </c>
      <c r="AN448" s="3">
        <v>42039</v>
      </c>
      <c r="AO448">
        <v>17.913</v>
      </c>
      <c r="AQ448" s="3">
        <v>42039</v>
      </c>
      <c r="AR448">
        <v>23.375</v>
      </c>
      <c r="AT448" s="3">
        <v>42039</v>
      </c>
      <c r="AU448">
        <v>10.3</v>
      </c>
      <c r="AW448" s="3">
        <v>42048</v>
      </c>
      <c r="AX448">
        <v>45.92</v>
      </c>
      <c r="AZ448" s="3">
        <v>42045</v>
      </c>
      <c r="BA448">
        <v>1106.25</v>
      </c>
      <c r="BC448" s="3">
        <v>42048</v>
      </c>
      <c r="BD448">
        <v>42.98</v>
      </c>
      <c r="BF448" s="3">
        <v>42048</v>
      </c>
      <c r="BG448">
        <v>56.03</v>
      </c>
      <c r="BI448" s="3">
        <v>42048</v>
      </c>
      <c r="BJ448">
        <v>32.950000000000003</v>
      </c>
      <c r="BL448" s="3">
        <v>42048</v>
      </c>
      <c r="BM448">
        <v>69.63</v>
      </c>
      <c r="BO448" s="3">
        <v>42039</v>
      </c>
      <c r="BP448">
        <v>-3.6999999999999998E-2</v>
      </c>
      <c r="BR448" s="3">
        <v>42067</v>
      </c>
      <c r="BS448">
        <v>81.611999999999995</v>
      </c>
      <c r="BU448" s="3">
        <v>42026</v>
      </c>
      <c r="BV448">
        <v>1.3207</v>
      </c>
      <c r="BX448" s="3">
        <v>42026</v>
      </c>
      <c r="BY448">
        <v>0.88</v>
      </c>
    </row>
    <row r="449" spans="1:77" x14ac:dyDescent="0.25">
      <c r="A449" s="3">
        <v>42046</v>
      </c>
      <c r="B449">
        <v>87.025000000000006</v>
      </c>
      <c r="D449" s="3">
        <v>42046</v>
      </c>
      <c r="E449">
        <v>130.72999999999999</v>
      </c>
      <c r="G449" s="3">
        <v>42047</v>
      </c>
      <c r="H449">
        <v>143.55000000000001</v>
      </c>
      <c r="J449" s="3">
        <v>42046</v>
      </c>
      <c r="K449">
        <v>166.095</v>
      </c>
      <c r="M449" s="3">
        <v>42046</v>
      </c>
      <c r="N449">
        <v>204.185</v>
      </c>
      <c r="P449" s="3">
        <v>42052</v>
      </c>
      <c r="Q449">
        <v>120.27</v>
      </c>
      <c r="S449" s="3">
        <v>42046</v>
      </c>
      <c r="T449">
        <v>135.91499999999999</v>
      </c>
      <c r="V449" s="3">
        <v>42052</v>
      </c>
      <c r="W449" s="9">
        <v>91.06</v>
      </c>
      <c r="X449" s="9"/>
      <c r="Y449" s="3">
        <v>42046</v>
      </c>
      <c r="Z449">
        <v>109.47</v>
      </c>
      <c r="AB449" s="3">
        <v>42052</v>
      </c>
      <c r="AC449" s="9">
        <v>111.56</v>
      </c>
      <c r="AD449" s="9"/>
      <c r="AE449" s="3">
        <v>42052</v>
      </c>
      <c r="AF449">
        <v>45.43</v>
      </c>
      <c r="AH449" s="3">
        <v>42040</v>
      </c>
      <c r="AI449">
        <v>204.06</v>
      </c>
      <c r="AK449" s="3">
        <v>42052</v>
      </c>
      <c r="AL449">
        <v>112.09</v>
      </c>
      <c r="AN449" s="3">
        <v>42040</v>
      </c>
      <c r="AO449">
        <v>17.981999999999999</v>
      </c>
      <c r="AQ449" s="3">
        <v>42040</v>
      </c>
      <c r="AR449">
        <v>23.405000000000001</v>
      </c>
      <c r="AT449" s="3">
        <v>42040</v>
      </c>
      <c r="AU449">
        <v>10.33</v>
      </c>
      <c r="AW449" s="3">
        <v>42052</v>
      </c>
      <c r="AX449">
        <v>46.08</v>
      </c>
      <c r="AZ449" s="3">
        <v>42046</v>
      </c>
      <c r="BA449">
        <v>1077.75</v>
      </c>
      <c r="BC449" s="3">
        <v>42052</v>
      </c>
      <c r="BD449">
        <v>43.14</v>
      </c>
      <c r="BF449" s="3">
        <v>42052</v>
      </c>
      <c r="BG449">
        <v>55.93</v>
      </c>
      <c r="BI449" s="3">
        <v>42052</v>
      </c>
      <c r="BJ449">
        <v>32.83</v>
      </c>
      <c r="BL449" s="3">
        <v>42052</v>
      </c>
      <c r="BM449">
        <v>69.150000000000006</v>
      </c>
      <c r="BO449" s="3">
        <v>42040</v>
      </c>
      <c r="BP449">
        <v>-2.5999999999999999E-2</v>
      </c>
      <c r="BR449" s="3">
        <v>42068</v>
      </c>
      <c r="BS449">
        <v>81.894800000000004</v>
      </c>
      <c r="BU449" s="3">
        <v>42027</v>
      </c>
      <c r="BV449">
        <v>1.3378999999999999</v>
      </c>
      <c r="BX449" s="3">
        <v>42027</v>
      </c>
      <c r="BY449">
        <v>0.89229999999999998</v>
      </c>
    </row>
    <row r="450" spans="1:77" x14ac:dyDescent="0.25">
      <c r="A450" s="3">
        <v>42047</v>
      </c>
      <c r="B450">
        <v>86.265000000000001</v>
      </c>
      <c r="D450" s="3">
        <v>42047</v>
      </c>
      <c r="E450">
        <v>129.84</v>
      </c>
      <c r="G450" s="3">
        <v>42048</v>
      </c>
      <c r="H450">
        <v>143.56</v>
      </c>
      <c r="J450" s="3">
        <v>42047</v>
      </c>
      <c r="K450">
        <v>166.19499999999999</v>
      </c>
      <c r="M450" s="3">
        <v>42047</v>
      </c>
      <c r="N450">
        <v>204.67</v>
      </c>
      <c r="P450" s="3">
        <v>42053</v>
      </c>
      <c r="Q450">
        <v>120.7</v>
      </c>
      <c r="S450" s="3">
        <v>42047</v>
      </c>
      <c r="T450">
        <v>136.17250000000001</v>
      </c>
      <c r="V450" s="3">
        <v>42053</v>
      </c>
      <c r="W450" s="9">
        <v>91.37</v>
      </c>
      <c r="X450" s="9"/>
      <c r="Y450" s="3">
        <v>42047</v>
      </c>
      <c r="Z450">
        <v>109.51</v>
      </c>
      <c r="AB450" s="3">
        <v>42053</v>
      </c>
      <c r="AC450" s="9">
        <v>111.52</v>
      </c>
      <c r="AD450" s="9"/>
      <c r="AE450" s="3">
        <v>42053</v>
      </c>
      <c r="AF450">
        <v>45.48</v>
      </c>
      <c r="AH450" s="3">
        <v>42041</v>
      </c>
      <c r="AI450">
        <v>203.54</v>
      </c>
      <c r="AK450" s="3">
        <v>42053</v>
      </c>
      <c r="AL450">
        <v>112.56</v>
      </c>
      <c r="AN450" s="3">
        <v>42041</v>
      </c>
      <c r="AO450">
        <v>18.216999999999999</v>
      </c>
      <c r="AQ450" s="3">
        <v>42041</v>
      </c>
      <c r="AR450">
        <v>23.434999999999999</v>
      </c>
      <c r="AT450" s="3">
        <v>42041</v>
      </c>
      <c r="AU450">
        <v>10.39</v>
      </c>
      <c r="AW450" s="3">
        <v>42053</v>
      </c>
      <c r="AX450">
        <v>46.27</v>
      </c>
      <c r="AZ450" s="3">
        <v>42047</v>
      </c>
      <c r="BA450">
        <v>1099.75</v>
      </c>
      <c r="BC450" s="3">
        <v>42053</v>
      </c>
      <c r="BD450">
        <v>43.1</v>
      </c>
      <c r="BF450" s="3">
        <v>42053</v>
      </c>
      <c r="BG450">
        <v>55.98</v>
      </c>
      <c r="BI450" s="3">
        <v>42053</v>
      </c>
      <c r="BJ450">
        <v>33.130000000000003</v>
      </c>
      <c r="BL450" s="3">
        <v>42053</v>
      </c>
      <c r="BM450">
        <v>68.7</v>
      </c>
      <c r="BO450" s="3">
        <v>42041</v>
      </c>
      <c r="BP450">
        <v>-3.6999999999999998E-2</v>
      </c>
      <c r="BR450" s="3">
        <v>42069</v>
      </c>
      <c r="BS450">
        <v>83.161000000000001</v>
      </c>
      <c r="BU450" s="3">
        <v>42030</v>
      </c>
      <c r="BV450">
        <v>1.3418000000000001</v>
      </c>
      <c r="BX450" s="3">
        <v>42030</v>
      </c>
      <c r="BY450">
        <v>0.88959999999999995</v>
      </c>
    </row>
    <row r="451" spans="1:77" x14ac:dyDescent="0.25">
      <c r="A451" s="3">
        <v>42048</v>
      </c>
      <c r="B451">
        <v>86.24</v>
      </c>
      <c r="D451" s="3">
        <v>42048</v>
      </c>
      <c r="E451">
        <v>129.44999999999999</v>
      </c>
      <c r="G451" s="3">
        <v>42051</v>
      </c>
      <c r="H451">
        <v>143.53</v>
      </c>
      <c r="J451" s="3">
        <v>42048</v>
      </c>
      <c r="K451">
        <v>166.27500000000001</v>
      </c>
      <c r="M451" s="3">
        <v>42048</v>
      </c>
      <c r="N451">
        <v>204.905</v>
      </c>
      <c r="P451" s="3">
        <v>42054</v>
      </c>
      <c r="Q451">
        <v>120.68</v>
      </c>
      <c r="S451" s="3">
        <v>42048</v>
      </c>
      <c r="T451">
        <v>136.11500000000001</v>
      </c>
      <c r="V451" s="3">
        <v>42054</v>
      </c>
      <c r="W451" s="9">
        <v>91.16</v>
      </c>
      <c r="X451" s="9"/>
      <c r="Y451" s="3">
        <v>42048</v>
      </c>
      <c r="Z451">
        <v>109.55</v>
      </c>
      <c r="AB451" s="3">
        <v>42054</v>
      </c>
      <c r="AC451" s="9">
        <v>111.19</v>
      </c>
      <c r="AD451" s="9"/>
      <c r="AE451" s="3">
        <v>42054</v>
      </c>
      <c r="AF451">
        <v>45.17</v>
      </c>
      <c r="AH451" s="3">
        <v>42044</v>
      </c>
      <c r="AI451">
        <v>202.95</v>
      </c>
      <c r="AK451" s="3">
        <v>42054</v>
      </c>
      <c r="AL451">
        <v>112.47</v>
      </c>
      <c r="AN451" s="3">
        <v>42044</v>
      </c>
      <c r="AO451">
        <v>18.082000000000001</v>
      </c>
      <c r="AQ451" s="3">
        <v>42044</v>
      </c>
      <c r="AR451">
        <v>23.305</v>
      </c>
      <c r="AT451" s="3">
        <v>42044</v>
      </c>
      <c r="AU451">
        <v>10.275</v>
      </c>
      <c r="AW451" s="3">
        <v>42054</v>
      </c>
      <c r="AX451">
        <v>46.1</v>
      </c>
      <c r="AZ451" s="3">
        <v>42048</v>
      </c>
      <c r="BA451">
        <v>1120.5</v>
      </c>
      <c r="BC451" s="3">
        <v>42054</v>
      </c>
      <c r="BD451">
        <v>43.06</v>
      </c>
      <c r="BF451" s="3">
        <v>42054</v>
      </c>
      <c r="BG451">
        <v>55.72</v>
      </c>
      <c r="BI451" s="3">
        <v>42054</v>
      </c>
      <c r="BJ451">
        <v>33.22</v>
      </c>
      <c r="BL451" s="3">
        <v>42054</v>
      </c>
      <c r="BM451">
        <v>68.599999999999994</v>
      </c>
      <c r="BO451" s="3">
        <v>42044</v>
      </c>
      <c r="BP451">
        <v>-4.2000000000000003E-2</v>
      </c>
      <c r="BR451" s="3">
        <v>42072</v>
      </c>
      <c r="BS451">
        <v>83.284800000000004</v>
      </c>
      <c r="BU451" s="3">
        <v>42031</v>
      </c>
      <c r="BV451">
        <v>1.3352999999999999</v>
      </c>
      <c r="BX451" s="3">
        <v>42031</v>
      </c>
      <c r="BY451">
        <v>0.87870000000000004</v>
      </c>
    </row>
    <row r="452" spans="1:77" x14ac:dyDescent="0.25">
      <c r="A452" s="3">
        <v>42051</v>
      </c>
      <c r="B452">
        <v>86.3</v>
      </c>
      <c r="D452" s="3">
        <v>42051</v>
      </c>
      <c r="E452">
        <v>129.29499999999999</v>
      </c>
      <c r="G452" s="3">
        <v>42052</v>
      </c>
      <c r="H452">
        <v>143.54</v>
      </c>
      <c r="J452" s="3">
        <v>42051</v>
      </c>
      <c r="K452">
        <v>166.24</v>
      </c>
      <c r="M452" s="3">
        <v>42051</v>
      </c>
      <c r="N452">
        <v>204.66499999999999</v>
      </c>
      <c r="P452" s="3">
        <v>42055</v>
      </c>
      <c r="Q452">
        <v>120.86</v>
      </c>
      <c r="S452" s="3">
        <v>42051</v>
      </c>
      <c r="T452">
        <v>136.13249999999999</v>
      </c>
      <c r="V452" s="3">
        <v>42055</v>
      </c>
      <c r="W452" s="9">
        <v>91.41</v>
      </c>
      <c r="X452" s="9"/>
      <c r="Y452" s="3">
        <v>42051</v>
      </c>
      <c r="Z452">
        <v>109.61</v>
      </c>
      <c r="AB452" s="3">
        <v>42055</v>
      </c>
      <c r="AC452" s="9">
        <v>111.5</v>
      </c>
      <c r="AD452" s="9"/>
      <c r="AE452" s="3">
        <v>42055</v>
      </c>
      <c r="AF452">
        <v>45.47</v>
      </c>
      <c r="AH452" s="3">
        <v>42045</v>
      </c>
      <c r="AI452">
        <v>202.53</v>
      </c>
      <c r="AK452" s="3">
        <v>42055</v>
      </c>
      <c r="AL452">
        <v>112.48</v>
      </c>
      <c r="AN452" s="3">
        <v>42045</v>
      </c>
      <c r="AO452">
        <v>18.128</v>
      </c>
      <c r="AQ452" s="3">
        <v>42045</v>
      </c>
      <c r="AR452">
        <v>23.42</v>
      </c>
      <c r="AT452" s="3">
        <v>42045</v>
      </c>
      <c r="AU452">
        <v>10.36</v>
      </c>
      <c r="AW452" s="3">
        <v>42055</v>
      </c>
      <c r="AX452">
        <v>46.32</v>
      </c>
      <c r="AZ452" s="3">
        <v>42051</v>
      </c>
      <c r="BA452">
        <v>1120.75</v>
      </c>
      <c r="BC452" s="3">
        <v>42055</v>
      </c>
      <c r="BD452">
        <v>43.33</v>
      </c>
      <c r="BF452" s="3">
        <v>42055</v>
      </c>
      <c r="BG452">
        <v>56.17</v>
      </c>
      <c r="BI452" s="3">
        <v>42055</v>
      </c>
      <c r="BJ452">
        <v>33.14</v>
      </c>
      <c r="BL452" s="3">
        <v>42055</v>
      </c>
      <c r="BM452">
        <v>69.63</v>
      </c>
      <c r="BO452" s="3">
        <v>42045</v>
      </c>
      <c r="BP452">
        <v>-4.1000000000000002E-2</v>
      </c>
      <c r="BR452" s="3">
        <v>42073</v>
      </c>
      <c r="BS452">
        <v>84.362700000000004</v>
      </c>
      <c r="BU452" s="3">
        <v>42032</v>
      </c>
      <c r="BV452">
        <v>1.3413999999999999</v>
      </c>
      <c r="BX452" s="3">
        <v>42032</v>
      </c>
      <c r="BY452">
        <v>0.88600000000000001</v>
      </c>
    </row>
    <row r="453" spans="1:77" x14ac:dyDescent="0.25">
      <c r="A453" s="3">
        <v>42052</v>
      </c>
      <c r="B453">
        <v>86.45</v>
      </c>
      <c r="D453" s="3">
        <v>42052</v>
      </c>
      <c r="E453">
        <v>129.13999999999999</v>
      </c>
      <c r="G453" s="3">
        <v>42053</v>
      </c>
      <c r="H453">
        <v>143.58000000000001</v>
      </c>
      <c r="J453" s="3">
        <v>42052</v>
      </c>
      <c r="K453">
        <v>166.20500000000001</v>
      </c>
      <c r="M453" s="3">
        <v>42052</v>
      </c>
      <c r="N453">
        <v>204.39</v>
      </c>
      <c r="P453" s="3">
        <v>42058</v>
      </c>
      <c r="Q453">
        <v>121.27</v>
      </c>
      <c r="S453" s="3">
        <v>42052</v>
      </c>
      <c r="T453">
        <v>136.05250000000001</v>
      </c>
      <c r="V453" s="3">
        <v>42058</v>
      </c>
      <c r="W453" s="9">
        <v>91.48</v>
      </c>
      <c r="X453" s="9"/>
      <c r="Y453" s="3">
        <v>42052</v>
      </c>
      <c r="Z453">
        <v>109.59</v>
      </c>
      <c r="AB453" s="3">
        <v>42058</v>
      </c>
      <c r="AC453" s="9">
        <v>111.35</v>
      </c>
      <c r="AD453" s="9"/>
      <c r="AE453" s="3">
        <v>42058</v>
      </c>
      <c r="AF453">
        <v>45.06</v>
      </c>
      <c r="AH453" s="3">
        <v>42046</v>
      </c>
      <c r="AI453">
        <v>202.34</v>
      </c>
      <c r="AK453" s="3">
        <v>42058</v>
      </c>
      <c r="AL453">
        <v>112.69</v>
      </c>
      <c r="AN453" s="3">
        <v>42046</v>
      </c>
      <c r="AO453">
        <v>18.248999999999999</v>
      </c>
      <c r="AQ453" s="3">
        <v>42046</v>
      </c>
      <c r="AR453">
        <v>23.344999999999999</v>
      </c>
      <c r="AT453" s="3">
        <v>42046</v>
      </c>
      <c r="AU453">
        <v>10.385</v>
      </c>
      <c r="AW453" s="3">
        <v>42058</v>
      </c>
      <c r="AX453">
        <v>46.11</v>
      </c>
      <c r="AZ453" s="3">
        <v>42052</v>
      </c>
      <c r="BA453">
        <v>1123</v>
      </c>
      <c r="BC453" s="3">
        <v>42058</v>
      </c>
      <c r="BD453">
        <v>42.97</v>
      </c>
      <c r="BF453" s="3">
        <v>42058</v>
      </c>
      <c r="BG453">
        <v>56</v>
      </c>
      <c r="BI453" s="3">
        <v>42058</v>
      </c>
      <c r="BJ453">
        <v>32.6</v>
      </c>
      <c r="BL453" s="3">
        <v>42058</v>
      </c>
      <c r="BM453">
        <v>69.45</v>
      </c>
      <c r="BO453" s="3">
        <v>42046</v>
      </c>
      <c r="BP453">
        <v>-4.8000000000000001E-2</v>
      </c>
      <c r="BR453" s="3">
        <v>42074</v>
      </c>
      <c r="BS453">
        <v>85.4191</v>
      </c>
      <c r="BU453" s="3">
        <v>42033</v>
      </c>
      <c r="BV453">
        <v>1.3310999999999999</v>
      </c>
      <c r="BX453" s="3">
        <v>42033</v>
      </c>
      <c r="BY453">
        <v>0.88339999999999996</v>
      </c>
    </row>
    <row r="454" spans="1:77" x14ac:dyDescent="0.25">
      <c r="A454" s="3">
        <v>42053</v>
      </c>
      <c r="B454">
        <v>85.935000000000002</v>
      </c>
      <c r="D454" s="3">
        <v>42053</v>
      </c>
      <c r="E454">
        <v>128.05500000000001</v>
      </c>
      <c r="G454" s="3">
        <v>42054</v>
      </c>
      <c r="H454">
        <v>143.62</v>
      </c>
      <c r="J454" s="3">
        <v>42053</v>
      </c>
      <c r="K454">
        <v>166.28</v>
      </c>
      <c r="M454" s="3">
        <v>42053</v>
      </c>
      <c r="N454">
        <v>204.44499999999999</v>
      </c>
      <c r="P454" s="3">
        <v>42059</v>
      </c>
      <c r="Q454">
        <v>122.06</v>
      </c>
      <c r="S454" s="3">
        <v>42053</v>
      </c>
      <c r="T454">
        <v>136.12125</v>
      </c>
      <c r="V454" s="3">
        <v>42059</v>
      </c>
      <c r="W454" s="9">
        <v>91.57</v>
      </c>
      <c r="X454" s="9"/>
      <c r="Y454" s="3">
        <v>42053</v>
      </c>
      <c r="Z454">
        <v>109.78</v>
      </c>
      <c r="AB454" s="3">
        <v>42059</v>
      </c>
      <c r="AC454" s="9">
        <v>111.87</v>
      </c>
      <c r="AD454" s="9"/>
      <c r="AE454" s="3">
        <v>42059</v>
      </c>
      <c r="AF454">
        <v>45.22</v>
      </c>
      <c r="AH454" s="3">
        <v>42047</v>
      </c>
      <c r="AI454">
        <v>202.5</v>
      </c>
      <c r="AK454" s="3">
        <v>42059</v>
      </c>
      <c r="AL454">
        <v>113.37</v>
      </c>
      <c r="AN454" s="3">
        <v>42047</v>
      </c>
      <c r="AO454">
        <v>18.227</v>
      </c>
      <c r="AQ454" s="3">
        <v>42047</v>
      </c>
      <c r="AR454">
        <v>23.524999999999999</v>
      </c>
      <c r="AT454" s="3">
        <v>42047</v>
      </c>
      <c r="AU454">
        <v>10.35</v>
      </c>
      <c r="AW454" s="3">
        <v>42059</v>
      </c>
      <c r="AX454">
        <v>46.46</v>
      </c>
      <c r="AZ454" s="3">
        <v>42053</v>
      </c>
      <c r="BA454">
        <v>1129.25</v>
      </c>
      <c r="BC454" s="3">
        <v>42059</v>
      </c>
      <c r="BD454">
        <v>43.5</v>
      </c>
      <c r="BF454" s="3">
        <v>42059</v>
      </c>
      <c r="BG454">
        <v>56.4</v>
      </c>
      <c r="BI454" s="3">
        <v>42059</v>
      </c>
      <c r="BJ454">
        <v>32.909999999999997</v>
      </c>
      <c r="BL454" s="3">
        <v>42059</v>
      </c>
      <c r="BM454">
        <v>70.5</v>
      </c>
      <c r="BO454" s="3">
        <v>42047</v>
      </c>
      <c r="BP454">
        <v>-4.4999999999999998E-2</v>
      </c>
      <c r="BR454" s="3">
        <v>42075</v>
      </c>
      <c r="BS454">
        <v>85.092699999999994</v>
      </c>
      <c r="BU454" s="3">
        <v>42034</v>
      </c>
      <c r="BV454">
        <v>1.3341000000000001</v>
      </c>
      <c r="BX454" s="3">
        <v>42034</v>
      </c>
      <c r="BY454">
        <v>0.8861</v>
      </c>
    </row>
    <row r="455" spans="1:77" x14ac:dyDescent="0.25">
      <c r="A455" s="3">
        <v>42054</v>
      </c>
      <c r="B455">
        <v>86.004999999999995</v>
      </c>
      <c r="D455" s="3">
        <v>42054</v>
      </c>
      <c r="E455">
        <v>128.465</v>
      </c>
      <c r="G455" s="3">
        <v>42055</v>
      </c>
      <c r="H455">
        <v>143.59</v>
      </c>
      <c r="J455" s="3">
        <v>42054</v>
      </c>
      <c r="K455">
        <v>166.35499999999999</v>
      </c>
      <c r="M455" s="3">
        <v>42054</v>
      </c>
      <c r="N455">
        <v>204.67500000000001</v>
      </c>
      <c r="P455" s="3">
        <v>42060</v>
      </c>
      <c r="Q455">
        <v>122.17</v>
      </c>
      <c r="S455" s="3">
        <v>42054</v>
      </c>
      <c r="T455">
        <v>136.16125</v>
      </c>
      <c r="V455" s="3">
        <v>42060</v>
      </c>
      <c r="W455" s="9">
        <v>91.87</v>
      </c>
      <c r="X455" s="9"/>
      <c r="Y455" s="3">
        <v>42054</v>
      </c>
      <c r="Z455">
        <v>109.87</v>
      </c>
      <c r="AB455" s="3">
        <v>42060</v>
      </c>
      <c r="AC455" s="9">
        <v>112.38</v>
      </c>
      <c r="AD455" s="9"/>
      <c r="AE455" s="3">
        <v>42060</v>
      </c>
      <c r="AF455">
        <v>45.295000000000002</v>
      </c>
      <c r="AH455" s="3">
        <v>42048</v>
      </c>
      <c r="AI455">
        <v>203.51</v>
      </c>
      <c r="AK455" s="3">
        <v>42060</v>
      </c>
      <c r="AL455">
        <v>113.56</v>
      </c>
      <c r="AN455" s="3">
        <v>42048</v>
      </c>
      <c r="AO455">
        <v>18.308</v>
      </c>
      <c r="AQ455" s="3">
        <v>42048</v>
      </c>
      <c r="AR455">
        <v>23.664999999999999</v>
      </c>
      <c r="AT455" s="3">
        <v>42048</v>
      </c>
      <c r="AU455">
        <v>10.51</v>
      </c>
      <c r="AW455" s="3">
        <v>42060</v>
      </c>
      <c r="AX455">
        <v>46.57</v>
      </c>
      <c r="AZ455" s="3">
        <v>42054</v>
      </c>
      <c r="BA455">
        <v>1122.75</v>
      </c>
      <c r="BC455" s="3">
        <v>42060</v>
      </c>
      <c r="BD455">
        <v>43.24</v>
      </c>
      <c r="BF455" s="3">
        <v>42060</v>
      </c>
      <c r="BG455">
        <v>56.72</v>
      </c>
      <c r="BI455" s="3">
        <v>42060</v>
      </c>
      <c r="BJ455">
        <v>32.99</v>
      </c>
      <c r="BL455" s="3">
        <v>42060</v>
      </c>
      <c r="BM455">
        <v>70.09</v>
      </c>
      <c r="BO455" s="3">
        <v>42048</v>
      </c>
      <c r="BP455">
        <v>-4.5999999999999999E-2</v>
      </c>
      <c r="BR455" s="3">
        <v>42076</v>
      </c>
      <c r="BS455">
        <v>85.86</v>
      </c>
      <c r="BU455" s="3">
        <v>42037</v>
      </c>
      <c r="BV455">
        <v>1.3260000000000001</v>
      </c>
      <c r="BX455" s="3">
        <v>42037</v>
      </c>
      <c r="BY455">
        <v>0.88190000000000002</v>
      </c>
    </row>
    <row r="456" spans="1:77" x14ac:dyDescent="0.25">
      <c r="A456" s="3">
        <v>42055</v>
      </c>
      <c r="B456">
        <v>86.33</v>
      </c>
      <c r="D456" s="3">
        <v>42055</v>
      </c>
      <c r="E456">
        <v>129.11000000000001</v>
      </c>
      <c r="G456" s="3">
        <v>42058</v>
      </c>
      <c r="H456">
        <v>143.69999999999999</v>
      </c>
      <c r="J456" s="3">
        <v>42055</v>
      </c>
      <c r="K456">
        <v>166.12</v>
      </c>
      <c r="M456" s="3">
        <v>42055</v>
      </c>
      <c r="N456">
        <v>204.76</v>
      </c>
      <c r="P456" s="3">
        <v>42061</v>
      </c>
      <c r="Q456">
        <v>121.51</v>
      </c>
      <c r="S456" s="3">
        <v>42055</v>
      </c>
      <c r="T456">
        <v>136.1825</v>
      </c>
      <c r="V456" s="3">
        <v>42061</v>
      </c>
      <c r="W456" s="9">
        <v>91.85</v>
      </c>
      <c r="X456" s="9"/>
      <c r="Y456" s="3">
        <v>42055</v>
      </c>
      <c r="Z456">
        <v>109.85</v>
      </c>
      <c r="AB456" s="3">
        <v>42061</v>
      </c>
      <c r="AC456" s="9">
        <v>112.26</v>
      </c>
      <c r="AD456" s="9"/>
      <c r="AE456" s="3">
        <v>42061</v>
      </c>
      <c r="AF456">
        <v>45.08</v>
      </c>
      <c r="AH456" s="3">
        <v>42051</v>
      </c>
      <c r="AI456">
        <v>203.1</v>
      </c>
      <c r="AK456" s="3">
        <v>42061</v>
      </c>
      <c r="AL456">
        <v>113.48</v>
      </c>
      <c r="AN456" s="3">
        <v>42051</v>
      </c>
      <c r="AO456">
        <v>18.372</v>
      </c>
      <c r="AQ456" s="3">
        <v>42051</v>
      </c>
      <c r="AR456">
        <v>23.664999999999999</v>
      </c>
      <c r="AT456" s="3">
        <v>42051</v>
      </c>
      <c r="AU456">
        <v>10.525</v>
      </c>
      <c r="AW456" s="3">
        <v>42061</v>
      </c>
      <c r="AX456">
        <v>46.19</v>
      </c>
      <c r="AZ456" s="3">
        <v>42055</v>
      </c>
      <c r="BA456">
        <v>1115.5</v>
      </c>
      <c r="BC456" s="3">
        <v>42061</v>
      </c>
      <c r="BD456">
        <v>43.77</v>
      </c>
      <c r="BF456" s="3">
        <v>42061</v>
      </c>
      <c r="BG456">
        <v>56.8</v>
      </c>
      <c r="BI456" s="3">
        <v>42061</v>
      </c>
      <c r="BJ456">
        <v>32.76</v>
      </c>
      <c r="BL456" s="3">
        <v>42061</v>
      </c>
      <c r="BM456">
        <v>69.52</v>
      </c>
      <c r="BO456" s="3">
        <v>42051</v>
      </c>
      <c r="BP456">
        <v>-4.9000000000000002E-2</v>
      </c>
      <c r="BR456" s="3">
        <v>42079</v>
      </c>
      <c r="BS456">
        <v>85.3994</v>
      </c>
      <c r="BU456" s="3">
        <v>42038</v>
      </c>
      <c r="BV456">
        <v>1.3211999999999999</v>
      </c>
      <c r="BX456" s="3">
        <v>42038</v>
      </c>
      <c r="BY456">
        <v>0.871</v>
      </c>
    </row>
    <row r="457" spans="1:77" x14ac:dyDescent="0.25">
      <c r="A457" s="3">
        <v>42058</v>
      </c>
      <c r="B457">
        <v>85.864999999999995</v>
      </c>
      <c r="D457" s="3">
        <v>42058</v>
      </c>
      <c r="E457">
        <v>128.345</v>
      </c>
      <c r="G457" s="3">
        <v>42059</v>
      </c>
      <c r="H457">
        <v>143.75</v>
      </c>
      <c r="J457" s="3">
        <v>42058</v>
      </c>
      <c r="K457">
        <v>166.64500000000001</v>
      </c>
      <c r="M457" s="3">
        <v>42058</v>
      </c>
      <c r="N457">
        <v>205.71</v>
      </c>
      <c r="P457" s="3">
        <v>42062</v>
      </c>
      <c r="Q457">
        <v>121.8</v>
      </c>
      <c r="S457" s="3">
        <v>42058</v>
      </c>
      <c r="T457">
        <v>136.26124999999999</v>
      </c>
      <c r="V457" s="3">
        <v>42062</v>
      </c>
      <c r="W457" s="9">
        <v>91.87</v>
      </c>
      <c r="X457" s="9"/>
      <c r="Y457" s="3">
        <v>42058</v>
      </c>
      <c r="Z457">
        <v>110.22</v>
      </c>
      <c r="AB457" s="3">
        <v>42062</v>
      </c>
      <c r="AC457" s="9">
        <v>112.45</v>
      </c>
      <c r="AD457" s="9"/>
      <c r="AE457" s="3">
        <v>42062</v>
      </c>
      <c r="AF457">
        <v>45.41</v>
      </c>
      <c r="AH457" s="3">
        <v>42052</v>
      </c>
      <c r="AI457">
        <v>202.95</v>
      </c>
      <c r="AK457" s="3">
        <v>42062</v>
      </c>
      <c r="AL457">
        <v>114.14</v>
      </c>
      <c r="AN457" s="3">
        <v>42052</v>
      </c>
      <c r="AO457">
        <v>18.361000000000001</v>
      </c>
      <c r="AQ457" s="3">
        <v>42052</v>
      </c>
      <c r="AR457">
        <v>23.71</v>
      </c>
      <c r="AT457" s="3">
        <v>42052</v>
      </c>
      <c r="AU457">
        <v>10.54</v>
      </c>
      <c r="AW457" s="3">
        <v>42062</v>
      </c>
      <c r="AX457">
        <v>46.36</v>
      </c>
      <c r="AZ457" s="3">
        <v>42058</v>
      </c>
      <c r="BA457">
        <v>1113.25</v>
      </c>
      <c r="BC457" s="3">
        <v>42062</v>
      </c>
      <c r="BD457">
        <v>43.76</v>
      </c>
      <c r="BF457" s="3">
        <v>42062</v>
      </c>
      <c r="BG457">
        <v>56.63</v>
      </c>
      <c r="BI457" s="3">
        <v>42062</v>
      </c>
      <c r="BJ457">
        <v>33.47</v>
      </c>
      <c r="BL457" s="3">
        <v>42062</v>
      </c>
      <c r="BM457">
        <v>68.459999999999994</v>
      </c>
      <c r="BO457" s="3">
        <v>42052</v>
      </c>
      <c r="BP457">
        <v>-0.04</v>
      </c>
      <c r="BR457" s="3">
        <v>42080</v>
      </c>
      <c r="BS457">
        <v>85.190700000000007</v>
      </c>
      <c r="BU457" s="3">
        <v>42039</v>
      </c>
      <c r="BV457">
        <v>1.3382000000000001</v>
      </c>
      <c r="BX457" s="3">
        <v>42039</v>
      </c>
      <c r="BY457">
        <v>0.88200000000000001</v>
      </c>
    </row>
    <row r="458" spans="1:77" x14ac:dyDescent="0.25">
      <c r="A458" s="3">
        <v>42059</v>
      </c>
      <c r="B458">
        <v>85.97</v>
      </c>
      <c r="D458" s="3">
        <v>42059</v>
      </c>
      <c r="E458">
        <v>128.88999999999999</v>
      </c>
      <c r="G458" s="3">
        <v>42060</v>
      </c>
      <c r="H458">
        <v>143.80000000000001</v>
      </c>
      <c r="J458" s="3">
        <v>42059</v>
      </c>
      <c r="K458">
        <v>166.75</v>
      </c>
      <c r="M458" s="3">
        <v>42059</v>
      </c>
      <c r="N458">
        <v>205.94</v>
      </c>
      <c r="P458" s="3">
        <v>42065</v>
      </c>
      <c r="Q458">
        <v>120.42</v>
      </c>
      <c r="S458" s="3">
        <v>42059</v>
      </c>
      <c r="T458">
        <v>136.27250000000001</v>
      </c>
      <c r="V458" s="3">
        <v>42065</v>
      </c>
      <c r="W458" s="9">
        <v>91.46</v>
      </c>
      <c r="X458" s="9"/>
      <c r="Y458" s="3">
        <v>42059</v>
      </c>
      <c r="Z458">
        <v>110.45</v>
      </c>
      <c r="AB458" s="3">
        <v>42065</v>
      </c>
      <c r="AC458" s="9">
        <v>111.72</v>
      </c>
      <c r="AD458" s="9"/>
      <c r="AE458" s="3">
        <v>42065</v>
      </c>
      <c r="AF458">
        <v>44.86</v>
      </c>
      <c r="AH458" s="3">
        <v>42053</v>
      </c>
      <c r="AI458">
        <v>202.78</v>
      </c>
      <c r="AK458" s="3">
        <v>42065</v>
      </c>
      <c r="AL458">
        <v>113.21</v>
      </c>
      <c r="AN458" s="3">
        <v>42053</v>
      </c>
      <c r="AO458">
        <v>18.434000000000001</v>
      </c>
      <c r="AQ458" s="3">
        <v>42053</v>
      </c>
      <c r="AR458">
        <v>23.895</v>
      </c>
      <c r="AT458" s="3">
        <v>42053</v>
      </c>
      <c r="AU458">
        <v>10.73</v>
      </c>
      <c r="AW458" s="3">
        <v>42065</v>
      </c>
      <c r="AX458">
        <v>46.45</v>
      </c>
      <c r="AZ458" s="3">
        <v>42059</v>
      </c>
      <c r="BA458">
        <v>1130.75</v>
      </c>
      <c r="BC458" s="3">
        <v>42065</v>
      </c>
      <c r="BD458">
        <v>43.85</v>
      </c>
      <c r="BF458" s="3">
        <v>42065</v>
      </c>
      <c r="BG458">
        <v>57.06</v>
      </c>
      <c r="BI458" s="3">
        <v>42065</v>
      </c>
      <c r="BJ458">
        <v>33.520000000000003</v>
      </c>
      <c r="BL458" s="3">
        <v>42065</v>
      </c>
      <c r="BM458">
        <v>67.78</v>
      </c>
      <c r="BO458" s="3">
        <v>42053</v>
      </c>
      <c r="BP458">
        <v>-3.7999999999999999E-2</v>
      </c>
      <c r="BR458" s="3">
        <v>42081</v>
      </c>
      <c r="BS458">
        <v>84.879400000000004</v>
      </c>
      <c r="BU458" s="3">
        <v>42040</v>
      </c>
      <c r="BV458">
        <v>1.3355000000000001</v>
      </c>
      <c r="BX458" s="3">
        <v>42040</v>
      </c>
      <c r="BY458">
        <v>0.87129999999999996</v>
      </c>
    </row>
    <row r="459" spans="1:77" x14ac:dyDescent="0.25">
      <c r="A459" s="3">
        <v>42060</v>
      </c>
      <c r="B459">
        <v>85.754999999999995</v>
      </c>
      <c r="D459" s="3">
        <v>42060</v>
      </c>
      <c r="E459">
        <v>128.995</v>
      </c>
      <c r="G459" s="3">
        <v>42061</v>
      </c>
      <c r="H459">
        <v>143.57</v>
      </c>
      <c r="J459" s="3">
        <v>42060</v>
      </c>
      <c r="K459">
        <v>166.8</v>
      </c>
      <c r="M459" s="3">
        <v>42060</v>
      </c>
      <c r="N459">
        <v>206.3</v>
      </c>
      <c r="P459" s="3">
        <v>42066</v>
      </c>
      <c r="Q459">
        <v>120.35</v>
      </c>
      <c r="S459" s="3">
        <v>42060</v>
      </c>
      <c r="T459">
        <v>136.39750000000001</v>
      </c>
      <c r="V459" s="3">
        <v>42066</v>
      </c>
      <c r="W459" s="9">
        <v>91.2</v>
      </c>
      <c r="X459" s="9"/>
      <c r="Y459" s="3">
        <v>42060</v>
      </c>
      <c r="Z459">
        <v>110.62</v>
      </c>
      <c r="AB459" s="3">
        <v>42066</v>
      </c>
      <c r="AC459" s="9">
        <v>111.92</v>
      </c>
      <c r="AD459" s="9"/>
      <c r="AE459" s="3">
        <v>42066</v>
      </c>
      <c r="AF459">
        <v>44.64</v>
      </c>
      <c r="AH459" s="3">
        <v>42054</v>
      </c>
      <c r="AI459">
        <v>202.91</v>
      </c>
      <c r="AK459" s="3">
        <v>42066</v>
      </c>
      <c r="AL459">
        <v>113.37</v>
      </c>
      <c r="AN459" s="3">
        <v>42054</v>
      </c>
      <c r="AO459">
        <v>18.417999999999999</v>
      </c>
      <c r="AQ459" s="3">
        <v>42054</v>
      </c>
      <c r="AR459">
        <v>23.975000000000001</v>
      </c>
      <c r="AT459" s="3">
        <v>42054</v>
      </c>
      <c r="AU459">
        <v>10.8</v>
      </c>
      <c r="AW459" s="3">
        <v>42066</v>
      </c>
      <c r="AX459">
        <v>46.47</v>
      </c>
      <c r="AZ459" s="3">
        <v>42060</v>
      </c>
      <c r="BA459">
        <v>1115</v>
      </c>
      <c r="BC459" s="3">
        <v>42066</v>
      </c>
      <c r="BD459">
        <v>42.7</v>
      </c>
      <c r="BF459" s="3">
        <v>42066</v>
      </c>
      <c r="BG459">
        <v>57.24</v>
      </c>
      <c r="BI459" s="3">
        <v>42066</v>
      </c>
      <c r="BJ459">
        <v>33.619999999999997</v>
      </c>
      <c r="BL459" s="3">
        <v>42066</v>
      </c>
      <c r="BM459">
        <v>67.290000000000006</v>
      </c>
      <c r="BO459" s="3">
        <v>42054</v>
      </c>
      <c r="BP459">
        <v>-3.4000000000000002E-2</v>
      </c>
      <c r="BR459" s="3">
        <v>42082</v>
      </c>
      <c r="BS459">
        <v>85.036100000000005</v>
      </c>
      <c r="BU459" s="3">
        <v>42041</v>
      </c>
      <c r="BV459">
        <v>1.3472999999999999</v>
      </c>
      <c r="BX459" s="3">
        <v>42041</v>
      </c>
      <c r="BY459">
        <v>0.88380000000000003</v>
      </c>
    </row>
    <row r="460" spans="1:77" x14ac:dyDescent="0.25">
      <c r="A460" s="3">
        <v>42061</v>
      </c>
      <c r="B460">
        <v>85.92</v>
      </c>
      <c r="D460" s="3">
        <v>42061</v>
      </c>
      <c r="E460">
        <v>129.60499999999999</v>
      </c>
      <c r="G460" s="3">
        <v>42062</v>
      </c>
      <c r="H460">
        <v>143.63999999999999</v>
      </c>
      <c r="J460" s="3">
        <v>42061</v>
      </c>
      <c r="K460">
        <v>167.02500000000001</v>
      </c>
      <c r="M460" s="3">
        <v>42061</v>
      </c>
      <c r="N460">
        <v>207.25</v>
      </c>
      <c r="P460" s="3">
        <v>42067</v>
      </c>
      <c r="Q460">
        <v>120.27</v>
      </c>
      <c r="S460" s="3">
        <v>42061</v>
      </c>
      <c r="T460">
        <v>136.07749999999999</v>
      </c>
      <c r="V460" s="3">
        <v>42067</v>
      </c>
      <c r="W460" s="9">
        <v>91.03</v>
      </c>
      <c r="X460" s="9"/>
      <c r="Y460" s="3">
        <v>42061</v>
      </c>
      <c r="Z460">
        <v>108.63</v>
      </c>
      <c r="AB460" s="3">
        <v>42067</v>
      </c>
      <c r="AC460" s="9">
        <v>111.48</v>
      </c>
      <c r="AD460" s="9"/>
      <c r="AE460" s="3">
        <v>42067</v>
      </c>
      <c r="AF460">
        <v>44.37</v>
      </c>
      <c r="AH460" s="3">
        <v>42055</v>
      </c>
      <c r="AI460">
        <v>203.06</v>
      </c>
      <c r="AK460" s="3">
        <v>42067</v>
      </c>
      <c r="AL460">
        <v>113.48</v>
      </c>
      <c r="AN460" s="3">
        <v>42055</v>
      </c>
      <c r="AO460">
        <v>18.413</v>
      </c>
      <c r="AQ460" s="3">
        <v>42055</v>
      </c>
      <c r="AR460">
        <v>24.055</v>
      </c>
      <c r="AT460" s="3">
        <v>42055</v>
      </c>
      <c r="AU460">
        <v>10.865</v>
      </c>
      <c r="AW460" s="3">
        <v>42067</v>
      </c>
      <c r="AX460">
        <v>46.22</v>
      </c>
      <c r="AZ460" s="3">
        <v>42061</v>
      </c>
      <c r="BA460">
        <v>1118</v>
      </c>
      <c r="BC460" s="3">
        <v>42067</v>
      </c>
      <c r="BD460">
        <v>42.02</v>
      </c>
      <c r="BF460" s="3">
        <v>42067</v>
      </c>
      <c r="BG460">
        <v>57.04</v>
      </c>
      <c r="BI460" s="3">
        <v>42067</v>
      </c>
      <c r="BJ460">
        <v>33.35</v>
      </c>
      <c r="BL460" s="3">
        <v>42067</v>
      </c>
      <c r="BM460">
        <v>67.14</v>
      </c>
      <c r="BO460" s="3">
        <v>42055</v>
      </c>
      <c r="BP460">
        <v>-4.2999999999999997E-2</v>
      </c>
      <c r="BR460" s="3">
        <v>42083</v>
      </c>
      <c r="BS460">
        <v>83.690700000000007</v>
      </c>
      <c r="BU460" s="3">
        <v>42044</v>
      </c>
      <c r="BV460">
        <v>1.3435999999999999</v>
      </c>
      <c r="BX460" s="3">
        <v>42044</v>
      </c>
      <c r="BY460">
        <v>0.88319999999999999</v>
      </c>
    </row>
    <row r="461" spans="1:77" x14ac:dyDescent="0.25">
      <c r="A461" s="3">
        <v>42062</v>
      </c>
      <c r="B461">
        <v>85.75</v>
      </c>
      <c r="D461" s="3">
        <v>42062</v>
      </c>
      <c r="E461">
        <v>129.22</v>
      </c>
      <c r="G461" s="3">
        <v>42065</v>
      </c>
      <c r="H461">
        <v>143.59</v>
      </c>
      <c r="J461" s="3">
        <v>42062</v>
      </c>
      <c r="K461">
        <v>167.05</v>
      </c>
      <c r="M461" s="3">
        <v>42062</v>
      </c>
      <c r="N461">
        <v>207.2</v>
      </c>
      <c r="P461" s="3">
        <v>42068</v>
      </c>
      <c r="Q461">
        <v>120.43</v>
      </c>
      <c r="S461" s="3">
        <v>42062</v>
      </c>
      <c r="T461">
        <v>135.94499999999999</v>
      </c>
      <c r="V461" s="3">
        <v>42068</v>
      </c>
      <c r="W461" s="9">
        <v>91.2</v>
      </c>
      <c r="X461" s="9"/>
      <c r="Y461" s="3">
        <v>42062</v>
      </c>
      <c r="Z461">
        <v>108.7</v>
      </c>
      <c r="AB461" s="3">
        <v>42068</v>
      </c>
      <c r="AC461" s="9">
        <v>111.47</v>
      </c>
      <c r="AD461" s="9"/>
      <c r="AE461" s="3">
        <v>42068</v>
      </c>
      <c r="AF461">
        <v>44.34</v>
      </c>
      <c r="AH461" s="3">
        <v>42058</v>
      </c>
      <c r="AI461">
        <v>203.74</v>
      </c>
      <c r="AK461" s="3">
        <v>42068</v>
      </c>
      <c r="AL461">
        <v>113.28</v>
      </c>
      <c r="AN461" s="3">
        <v>42058</v>
      </c>
      <c r="AO461">
        <v>18.559999999999999</v>
      </c>
      <c r="AQ461" s="3">
        <v>42058</v>
      </c>
      <c r="AR461">
        <v>24.175000000000001</v>
      </c>
      <c r="AT461" s="3">
        <v>42058</v>
      </c>
      <c r="AU461">
        <v>10.86</v>
      </c>
      <c r="AW461" s="3">
        <v>42068</v>
      </c>
      <c r="AX461">
        <v>45.92</v>
      </c>
      <c r="AZ461" s="3">
        <v>42062</v>
      </c>
      <c r="BA461">
        <v>1141</v>
      </c>
      <c r="BC461" s="3">
        <v>42068</v>
      </c>
      <c r="BD461">
        <v>41.7</v>
      </c>
      <c r="BF461" s="3">
        <v>42068</v>
      </c>
      <c r="BG461">
        <v>57.08</v>
      </c>
      <c r="BI461" s="3">
        <v>42068</v>
      </c>
      <c r="BJ461">
        <v>33.340000000000003</v>
      </c>
      <c r="BL461" s="3">
        <v>42068</v>
      </c>
      <c r="BM461">
        <v>67.209999999999994</v>
      </c>
      <c r="BO461" s="3">
        <v>42058</v>
      </c>
      <c r="BP461">
        <v>-4.3999999999999997E-2</v>
      </c>
      <c r="BR461" s="3">
        <v>42086</v>
      </c>
      <c r="BS461">
        <v>82.682599999999994</v>
      </c>
      <c r="BU461" s="3">
        <v>42045</v>
      </c>
      <c r="BV461">
        <v>1.3473999999999999</v>
      </c>
      <c r="BX461" s="3">
        <v>42045</v>
      </c>
      <c r="BY461">
        <v>0.88329999999999997</v>
      </c>
    </row>
    <row r="462" spans="1:77" x14ac:dyDescent="0.25">
      <c r="A462" s="3">
        <v>42065</v>
      </c>
      <c r="B462">
        <v>86.234999999999999</v>
      </c>
      <c r="D462" s="3">
        <v>42065</v>
      </c>
      <c r="E462">
        <v>129.41</v>
      </c>
      <c r="G462" s="3">
        <v>42066</v>
      </c>
      <c r="H462">
        <v>143.54</v>
      </c>
      <c r="J462" s="3">
        <v>42065</v>
      </c>
      <c r="K462">
        <v>166.91499999999999</v>
      </c>
      <c r="M462" s="3">
        <v>42065</v>
      </c>
      <c r="N462">
        <v>206.785</v>
      </c>
      <c r="P462" s="3">
        <v>42069</v>
      </c>
      <c r="Q462">
        <v>119.15</v>
      </c>
      <c r="S462" s="3">
        <v>42065</v>
      </c>
      <c r="T462">
        <v>135.80125000000001</v>
      </c>
      <c r="V462" s="3">
        <v>42069</v>
      </c>
      <c r="W462" s="9">
        <v>90.62</v>
      </c>
      <c r="X462" s="9"/>
      <c r="Y462" s="3">
        <v>42065</v>
      </c>
      <c r="Z462">
        <v>108.55</v>
      </c>
      <c r="AB462" s="3">
        <v>42069</v>
      </c>
      <c r="AC462" s="9">
        <v>110.72</v>
      </c>
      <c r="AD462" s="9"/>
      <c r="AE462" s="3">
        <v>42069</v>
      </c>
      <c r="AF462">
        <v>43.45</v>
      </c>
      <c r="AH462" s="3">
        <v>42059</v>
      </c>
      <c r="AI462">
        <v>203.65</v>
      </c>
      <c r="AK462" s="3">
        <v>42069</v>
      </c>
      <c r="AL462">
        <v>111.97</v>
      </c>
      <c r="AN462" s="3">
        <v>42059</v>
      </c>
      <c r="AO462">
        <v>18.645</v>
      </c>
      <c r="AQ462" s="3">
        <v>42059</v>
      </c>
      <c r="AR462">
        <v>24.33</v>
      </c>
      <c r="AT462" s="3">
        <v>42059</v>
      </c>
      <c r="AU462">
        <v>10.95</v>
      </c>
      <c r="AW462" s="3">
        <v>42069</v>
      </c>
      <c r="AX462">
        <v>45.33</v>
      </c>
      <c r="AZ462" s="3">
        <v>42065</v>
      </c>
      <c r="BA462">
        <v>1116.25</v>
      </c>
      <c r="BC462" s="3">
        <v>42069</v>
      </c>
      <c r="BD462">
        <v>41.26</v>
      </c>
      <c r="BF462" s="3">
        <v>42069</v>
      </c>
      <c r="BG462">
        <v>56.79</v>
      </c>
      <c r="BI462" s="3">
        <v>42069</v>
      </c>
      <c r="BJ462">
        <v>32.799999999999997</v>
      </c>
      <c r="BL462" s="3">
        <v>42069</v>
      </c>
      <c r="BM462">
        <v>65.44</v>
      </c>
      <c r="BO462" s="3">
        <v>42059</v>
      </c>
      <c r="BP462">
        <v>-4.8000000000000001E-2</v>
      </c>
      <c r="BR462" s="3">
        <v>42087</v>
      </c>
      <c r="BS462">
        <v>82.834800000000001</v>
      </c>
      <c r="BU462" s="3">
        <v>42046</v>
      </c>
      <c r="BV462">
        <v>1.3442000000000001</v>
      </c>
      <c r="BX462" s="3">
        <v>42046</v>
      </c>
      <c r="BY462">
        <v>0.88229999999999997</v>
      </c>
    </row>
    <row r="463" spans="1:77" x14ac:dyDescent="0.25">
      <c r="A463" s="3">
        <v>42066</v>
      </c>
      <c r="B463">
        <v>86.125</v>
      </c>
      <c r="D463" s="3">
        <v>42066</v>
      </c>
      <c r="E463">
        <v>128.905</v>
      </c>
      <c r="G463" s="3">
        <v>42067</v>
      </c>
      <c r="H463">
        <v>143.53</v>
      </c>
      <c r="J463" s="3">
        <v>42066</v>
      </c>
      <c r="K463">
        <v>166.77500000000001</v>
      </c>
      <c r="M463" s="3">
        <v>42066</v>
      </c>
      <c r="N463">
        <v>206.29</v>
      </c>
      <c r="P463" s="3">
        <v>42072</v>
      </c>
      <c r="Q463">
        <v>119.63</v>
      </c>
      <c r="S463" s="3">
        <v>42066</v>
      </c>
      <c r="T463">
        <v>135.75</v>
      </c>
      <c r="V463" s="3">
        <v>42072</v>
      </c>
      <c r="W463" s="9">
        <v>90.43</v>
      </c>
      <c r="X463" s="9"/>
      <c r="Y463" s="3">
        <v>42066</v>
      </c>
      <c r="Z463">
        <v>108.48</v>
      </c>
      <c r="AB463" s="3">
        <v>42072</v>
      </c>
      <c r="AC463" s="9">
        <v>110.64</v>
      </c>
      <c r="AD463" s="9"/>
      <c r="AE463" s="3">
        <v>42072</v>
      </c>
      <c r="AF463">
        <v>43.58</v>
      </c>
      <c r="AH463" s="3">
        <v>42060</v>
      </c>
      <c r="AI463">
        <v>204.12</v>
      </c>
      <c r="AK463" s="3">
        <v>42072</v>
      </c>
      <c r="AL463">
        <v>111.8</v>
      </c>
      <c r="AN463" s="3">
        <v>42060</v>
      </c>
      <c r="AO463">
        <v>18.597999999999999</v>
      </c>
      <c r="AQ463" s="3">
        <v>42060</v>
      </c>
      <c r="AR463">
        <v>24.305</v>
      </c>
      <c r="AT463" s="3">
        <v>42060</v>
      </c>
      <c r="AU463">
        <v>10.875</v>
      </c>
      <c r="AW463" s="3">
        <v>42072</v>
      </c>
      <c r="AX463">
        <v>45.31</v>
      </c>
      <c r="AZ463" s="3">
        <v>42066</v>
      </c>
      <c r="BA463">
        <v>1109</v>
      </c>
      <c r="BC463" s="3">
        <v>42072</v>
      </c>
      <c r="BD463">
        <v>41.74</v>
      </c>
      <c r="BF463" s="3">
        <v>42072</v>
      </c>
      <c r="BG463">
        <v>56.35</v>
      </c>
      <c r="BI463" s="3">
        <v>42072</v>
      </c>
      <c r="BJ463">
        <v>32.5</v>
      </c>
      <c r="BL463" s="3">
        <v>42072</v>
      </c>
      <c r="BM463">
        <v>65.290000000000006</v>
      </c>
      <c r="BO463" s="3">
        <v>42060</v>
      </c>
      <c r="BP463">
        <v>-4.5999999999999999E-2</v>
      </c>
      <c r="BR463" s="3">
        <v>42088</v>
      </c>
      <c r="BS463">
        <v>82.226500000000001</v>
      </c>
      <c r="BU463" s="3">
        <v>42047</v>
      </c>
      <c r="BV463">
        <v>1.349</v>
      </c>
      <c r="BX463" s="3">
        <v>42047</v>
      </c>
      <c r="BY463">
        <v>0.87690000000000001</v>
      </c>
    </row>
    <row r="464" spans="1:77" x14ac:dyDescent="0.25">
      <c r="A464" s="3">
        <v>42067</v>
      </c>
      <c r="B464">
        <v>86.73</v>
      </c>
      <c r="D464" s="3">
        <v>42067</v>
      </c>
      <c r="E464">
        <v>129.625</v>
      </c>
      <c r="G464" s="3">
        <v>42068</v>
      </c>
      <c r="H464">
        <v>143.63999999999999</v>
      </c>
      <c r="J464" s="3">
        <v>42067</v>
      </c>
      <c r="K464">
        <v>166.76499999999999</v>
      </c>
      <c r="M464" s="3">
        <v>42067</v>
      </c>
      <c r="N464">
        <v>206.23500000000001</v>
      </c>
      <c r="P464" s="3">
        <v>42073</v>
      </c>
      <c r="Q464">
        <v>119.82</v>
      </c>
      <c r="S464" s="3">
        <v>42067</v>
      </c>
      <c r="T464">
        <v>135.65375</v>
      </c>
      <c r="V464" s="3">
        <v>42073</v>
      </c>
      <c r="W464" s="9">
        <v>90.08</v>
      </c>
      <c r="X464" s="9"/>
      <c r="Y464" s="3">
        <v>42067</v>
      </c>
      <c r="Z464">
        <v>108.66</v>
      </c>
      <c r="AB464" s="3">
        <v>42073</v>
      </c>
      <c r="AC464" s="9">
        <v>110.21</v>
      </c>
      <c r="AD464" s="9"/>
      <c r="AE464" s="3">
        <v>42073</v>
      </c>
      <c r="AF464">
        <v>43.09</v>
      </c>
      <c r="AH464" s="3">
        <v>42061</v>
      </c>
      <c r="AI464">
        <v>204.36</v>
      </c>
      <c r="AK464" s="3">
        <v>42073</v>
      </c>
      <c r="AL464">
        <v>111.93</v>
      </c>
      <c r="AN464" s="3">
        <v>42061</v>
      </c>
      <c r="AO464">
        <v>18.756</v>
      </c>
      <c r="AQ464" s="3">
        <v>42061</v>
      </c>
      <c r="AR464">
        <v>24.535</v>
      </c>
      <c r="AT464" s="3">
        <v>42061</v>
      </c>
      <c r="AU464">
        <v>11.14</v>
      </c>
      <c r="AW464" s="3">
        <v>42073</v>
      </c>
      <c r="AX464">
        <v>44.34</v>
      </c>
      <c r="AZ464" s="3">
        <v>42067</v>
      </c>
      <c r="BA464">
        <v>1084.25</v>
      </c>
      <c r="BC464" s="3">
        <v>42073</v>
      </c>
      <c r="BD464">
        <v>40.770000000000003</v>
      </c>
      <c r="BF464" s="3">
        <v>42073</v>
      </c>
      <c r="BG464">
        <v>54.97</v>
      </c>
      <c r="BI464" s="3">
        <v>42073</v>
      </c>
      <c r="BJ464">
        <v>32.1</v>
      </c>
      <c r="BL464" s="3">
        <v>42073</v>
      </c>
      <c r="BM464">
        <v>62.92</v>
      </c>
      <c r="BO464" s="3">
        <v>42061</v>
      </c>
      <c r="BP464">
        <v>-6.2E-2</v>
      </c>
      <c r="BR464" s="3">
        <v>42089</v>
      </c>
      <c r="BS464">
        <v>82.748000000000005</v>
      </c>
      <c r="BU464" s="3">
        <v>42048</v>
      </c>
      <c r="BV464">
        <v>1.3519000000000001</v>
      </c>
      <c r="BX464" s="3">
        <v>42048</v>
      </c>
      <c r="BY464">
        <v>0.87780000000000002</v>
      </c>
    </row>
    <row r="465" spans="1:77" x14ac:dyDescent="0.25">
      <c r="A465" s="3">
        <v>42068</v>
      </c>
      <c r="B465">
        <v>87.01</v>
      </c>
      <c r="D465" s="3">
        <v>42068</v>
      </c>
      <c r="E465">
        <v>129.94999999999999</v>
      </c>
      <c r="G465" s="3">
        <v>42069</v>
      </c>
      <c r="H465">
        <v>143.68</v>
      </c>
      <c r="J465" s="3">
        <v>42068</v>
      </c>
      <c r="K465">
        <v>167.005</v>
      </c>
      <c r="M465" s="3">
        <v>42068</v>
      </c>
      <c r="N465">
        <v>206.86500000000001</v>
      </c>
      <c r="P465" s="3">
        <v>42074</v>
      </c>
      <c r="Q465">
        <v>120.43</v>
      </c>
      <c r="S465" s="3">
        <v>42068</v>
      </c>
      <c r="T465">
        <v>135.70625000000001</v>
      </c>
      <c r="V465" s="3">
        <v>42074</v>
      </c>
      <c r="W465" s="9">
        <v>90.33</v>
      </c>
      <c r="X465" s="9"/>
      <c r="Y465" s="3">
        <v>42068</v>
      </c>
      <c r="Z465">
        <v>108.74</v>
      </c>
      <c r="AB465" s="3">
        <v>42074</v>
      </c>
      <c r="AC465" s="9">
        <v>110.4</v>
      </c>
      <c r="AD465" s="9"/>
      <c r="AE465" s="3">
        <v>42074</v>
      </c>
      <c r="AF465">
        <v>42.69</v>
      </c>
      <c r="AH465" s="3">
        <v>42062</v>
      </c>
      <c r="AI465">
        <v>205.14</v>
      </c>
      <c r="AK465" s="3">
        <v>42074</v>
      </c>
      <c r="AL465">
        <v>112.12</v>
      </c>
      <c r="AN465" s="3">
        <v>42062</v>
      </c>
      <c r="AO465">
        <v>18.734000000000002</v>
      </c>
      <c r="AQ465" s="3">
        <v>42062</v>
      </c>
      <c r="AR465">
        <v>24.64</v>
      </c>
      <c r="AT465" s="3">
        <v>42062</v>
      </c>
      <c r="AU465">
        <v>11.085000000000001</v>
      </c>
      <c r="AW465" s="3">
        <v>42074</v>
      </c>
      <c r="AX465">
        <v>44.31</v>
      </c>
      <c r="AZ465" s="3">
        <v>42068</v>
      </c>
      <c r="BA465">
        <v>1086.75</v>
      </c>
      <c r="BC465" s="3">
        <v>42074</v>
      </c>
      <c r="BD465">
        <v>40.869999999999997</v>
      </c>
      <c r="BF465" s="3">
        <v>42074</v>
      </c>
      <c r="BG465">
        <v>55.12</v>
      </c>
      <c r="BI465" s="3">
        <v>42074</v>
      </c>
      <c r="BJ465">
        <v>32.299999999999997</v>
      </c>
      <c r="BL465" s="3">
        <v>42074</v>
      </c>
      <c r="BM465">
        <v>63.92</v>
      </c>
      <c r="BO465" s="3">
        <v>42062</v>
      </c>
      <c r="BP465">
        <v>6.4000000000000001E-2</v>
      </c>
      <c r="BR465" s="3">
        <v>42090</v>
      </c>
      <c r="BS465">
        <v>82.961699999999993</v>
      </c>
      <c r="BU465" s="3">
        <v>42051</v>
      </c>
      <c r="BV465">
        <v>1.3532</v>
      </c>
      <c r="BX465" s="3">
        <v>42051</v>
      </c>
      <c r="BY465">
        <v>0.88070000000000004</v>
      </c>
    </row>
    <row r="466" spans="1:77" x14ac:dyDescent="0.25">
      <c r="A466" s="3">
        <v>42069</v>
      </c>
      <c r="B466">
        <v>87.814999999999998</v>
      </c>
      <c r="D466" s="3">
        <v>42069</v>
      </c>
      <c r="E466">
        <v>130.27500000000001</v>
      </c>
      <c r="G466" s="3">
        <v>42072</v>
      </c>
      <c r="H466">
        <v>143.66999999999999</v>
      </c>
      <c r="J466" s="3">
        <v>42069</v>
      </c>
      <c r="K466">
        <v>167.005</v>
      </c>
      <c r="M466" s="3">
        <v>42069</v>
      </c>
      <c r="N466">
        <v>206.51499999999999</v>
      </c>
      <c r="P466" s="3">
        <v>42075</v>
      </c>
      <c r="Q466">
        <v>120.31</v>
      </c>
      <c r="S466" s="3">
        <v>42069</v>
      </c>
      <c r="T466">
        <v>135.63</v>
      </c>
      <c r="V466" s="3">
        <v>42075</v>
      </c>
      <c r="W466" s="9">
        <v>90.51</v>
      </c>
      <c r="X466" s="9"/>
      <c r="Y466" s="3">
        <v>42069</v>
      </c>
      <c r="Z466">
        <v>108.86</v>
      </c>
      <c r="AB466" s="3">
        <v>42075</v>
      </c>
      <c r="AC466" s="9">
        <v>110.53</v>
      </c>
      <c r="AD466" s="9"/>
      <c r="AE466" s="3">
        <v>42075</v>
      </c>
      <c r="AF466">
        <v>43.22</v>
      </c>
      <c r="AH466" s="3">
        <v>42065</v>
      </c>
      <c r="AI466">
        <v>204.86</v>
      </c>
      <c r="AK466" s="3">
        <v>42075</v>
      </c>
      <c r="AL466">
        <v>111.87</v>
      </c>
      <c r="AN466" s="3">
        <v>42065</v>
      </c>
      <c r="AO466">
        <v>18.815000000000001</v>
      </c>
      <c r="AQ466" s="3">
        <v>42065</v>
      </c>
      <c r="AR466">
        <v>24.6</v>
      </c>
      <c r="AT466" s="3">
        <v>42065</v>
      </c>
      <c r="AU466">
        <v>11.095000000000001</v>
      </c>
      <c r="AW466" s="3">
        <v>42075</v>
      </c>
      <c r="AX466">
        <v>45.15</v>
      </c>
      <c r="AZ466" s="3">
        <v>42069</v>
      </c>
      <c r="BA466">
        <v>1067</v>
      </c>
      <c r="BC466" s="3">
        <v>42075</v>
      </c>
      <c r="BD466">
        <v>41.28</v>
      </c>
      <c r="BF466" s="3">
        <v>42075</v>
      </c>
      <c r="BG466">
        <v>55.59</v>
      </c>
      <c r="BI466" s="3">
        <v>42075</v>
      </c>
      <c r="BJ466">
        <v>32.86</v>
      </c>
      <c r="BL466" s="3">
        <v>42075</v>
      </c>
      <c r="BM466">
        <v>63.79</v>
      </c>
      <c r="BO466" s="3">
        <v>42065</v>
      </c>
      <c r="BP466">
        <v>-5.5E-2</v>
      </c>
      <c r="BR466" s="3">
        <v>42093</v>
      </c>
      <c r="BS466">
        <v>83.426900000000003</v>
      </c>
      <c r="BU466" s="3">
        <v>42052</v>
      </c>
      <c r="BV466">
        <v>1.3454999999999999</v>
      </c>
      <c r="BX466" s="3">
        <v>42052</v>
      </c>
      <c r="BY466">
        <v>0.87629999999999997</v>
      </c>
    </row>
    <row r="467" spans="1:77" x14ac:dyDescent="0.25">
      <c r="A467" s="3">
        <v>42072</v>
      </c>
      <c r="B467">
        <v>87.614999999999995</v>
      </c>
      <c r="D467" s="3">
        <v>42072</v>
      </c>
      <c r="E467">
        <v>130.26</v>
      </c>
      <c r="G467" s="3">
        <v>42073</v>
      </c>
      <c r="H467">
        <v>143.69</v>
      </c>
      <c r="J467" s="3">
        <v>42072</v>
      </c>
      <c r="K467">
        <v>167.125</v>
      </c>
      <c r="M467" s="3">
        <v>42072</v>
      </c>
      <c r="N467">
        <v>207.495</v>
      </c>
      <c r="P467" s="3">
        <v>42076</v>
      </c>
      <c r="Q467">
        <v>119.97</v>
      </c>
      <c r="S467" s="3">
        <v>42072</v>
      </c>
      <c r="T467">
        <v>135.85</v>
      </c>
      <c r="V467" s="3">
        <v>42076</v>
      </c>
      <c r="W467" s="9">
        <v>90.2</v>
      </c>
      <c r="X467" s="9"/>
      <c r="Y467" s="3">
        <v>42072</v>
      </c>
      <c r="Z467">
        <v>108.69</v>
      </c>
      <c r="AB467" s="3">
        <v>42076</v>
      </c>
      <c r="AC467" s="9">
        <v>109.72</v>
      </c>
      <c r="AD467" s="9"/>
      <c r="AE467" s="3">
        <v>42076</v>
      </c>
      <c r="AF467">
        <v>42.73</v>
      </c>
      <c r="AH467" s="3">
        <v>42066</v>
      </c>
      <c r="AI467">
        <v>205.12</v>
      </c>
      <c r="AK467" s="3">
        <v>42076</v>
      </c>
      <c r="AL467">
        <v>111.51</v>
      </c>
      <c r="AN467" s="3">
        <v>42066</v>
      </c>
      <c r="AO467">
        <v>18.670999999999999</v>
      </c>
      <c r="AQ467" s="3">
        <v>42066</v>
      </c>
      <c r="AR467">
        <v>24.36</v>
      </c>
      <c r="AT467" s="3">
        <v>42066</v>
      </c>
      <c r="AU467">
        <v>11.05</v>
      </c>
      <c r="AW467" s="3">
        <v>42076</v>
      </c>
      <c r="AX467">
        <v>44.44</v>
      </c>
      <c r="AZ467" s="3">
        <v>42072</v>
      </c>
      <c r="BA467">
        <v>1041.25</v>
      </c>
      <c r="BC467" s="3">
        <v>42076</v>
      </c>
      <c r="BD467">
        <v>41.49</v>
      </c>
      <c r="BF467" s="3">
        <v>42076</v>
      </c>
      <c r="BG467">
        <v>54.79</v>
      </c>
      <c r="BI467" s="3">
        <v>42076</v>
      </c>
      <c r="BJ467">
        <v>31.94</v>
      </c>
      <c r="BL467" s="3">
        <v>42076</v>
      </c>
      <c r="BM467">
        <v>62.76</v>
      </c>
      <c r="BO467" s="3">
        <v>42066</v>
      </c>
      <c r="BP467">
        <v>-6.3E-2</v>
      </c>
      <c r="BR467" s="3">
        <v>42094</v>
      </c>
      <c r="BS467">
        <v>84.126499999999993</v>
      </c>
      <c r="BU467" s="3">
        <v>42053</v>
      </c>
      <c r="BV467">
        <v>1.3544</v>
      </c>
      <c r="BX467" s="3">
        <v>42053</v>
      </c>
      <c r="BY467">
        <v>0.87739999999999996</v>
      </c>
    </row>
    <row r="468" spans="1:77" x14ac:dyDescent="0.25">
      <c r="A468" s="3">
        <v>42073</v>
      </c>
      <c r="B468">
        <v>87.784999999999997</v>
      </c>
      <c r="D468" s="3">
        <v>42073</v>
      </c>
      <c r="E468">
        <v>131.20500000000001</v>
      </c>
      <c r="G468" s="3">
        <v>42074</v>
      </c>
      <c r="H468">
        <v>143.66999999999999</v>
      </c>
      <c r="J468" s="3">
        <v>42073</v>
      </c>
      <c r="K468">
        <v>167.29</v>
      </c>
      <c r="M468" s="3">
        <v>42073</v>
      </c>
      <c r="N468">
        <v>208.46</v>
      </c>
      <c r="P468" s="3">
        <v>42079</v>
      </c>
      <c r="Q468">
        <v>120.09</v>
      </c>
      <c r="S468" s="3">
        <v>42073</v>
      </c>
      <c r="T468">
        <v>136.07</v>
      </c>
      <c r="V468" s="3">
        <v>42079</v>
      </c>
      <c r="W468" s="9">
        <v>90.11</v>
      </c>
      <c r="X468" s="9"/>
      <c r="Y468" s="3">
        <v>42073</v>
      </c>
      <c r="Z468">
        <v>108.57</v>
      </c>
      <c r="AB468" s="3">
        <v>42079</v>
      </c>
      <c r="AC468" s="9">
        <v>109.4</v>
      </c>
      <c r="AD468" s="9"/>
      <c r="AE468" s="3">
        <v>42079</v>
      </c>
      <c r="AF468">
        <v>42.83</v>
      </c>
      <c r="AH468" s="3">
        <v>42067</v>
      </c>
      <c r="AI468">
        <v>205.99</v>
      </c>
      <c r="AK468" s="3">
        <v>42079</v>
      </c>
      <c r="AL468">
        <v>111.67</v>
      </c>
      <c r="AN468" s="3">
        <v>42067</v>
      </c>
      <c r="AO468">
        <v>18.864000000000001</v>
      </c>
      <c r="AQ468" s="3">
        <v>42067</v>
      </c>
      <c r="AR468">
        <v>24.54</v>
      </c>
      <c r="AT468" s="3">
        <v>42067</v>
      </c>
      <c r="AU468">
        <v>11.11</v>
      </c>
      <c r="AW468" s="3">
        <v>42079</v>
      </c>
      <c r="AX468">
        <v>44.88</v>
      </c>
      <c r="AZ468" s="3">
        <v>42073</v>
      </c>
      <c r="BA468">
        <v>1029.25</v>
      </c>
      <c r="BC468" s="3">
        <v>42079</v>
      </c>
      <c r="BD468">
        <v>42.24</v>
      </c>
      <c r="BF468" s="3">
        <v>42079</v>
      </c>
      <c r="BG468">
        <v>55.59</v>
      </c>
      <c r="BI468" s="3">
        <v>42079</v>
      </c>
      <c r="BJ468">
        <v>32.22</v>
      </c>
      <c r="BL468" s="3">
        <v>42079</v>
      </c>
      <c r="BM468">
        <v>63.69</v>
      </c>
      <c r="BO468" s="3">
        <v>42067</v>
      </c>
      <c r="BP468">
        <v>-0.06</v>
      </c>
      <c r="BR468" s="3">
        <v>42095</v>
      </c>
      <c r="BS468">
        <v>83.989599999999996</v>
      </c>
      <c r="BU468" s="3">
        <v>42054</v>
      </c>
      <c r="BV468">
        <v>1.3559000000000001</v>
      </c>
      <c r="BX468" s="3">
        <v>42054</v>
      </c>
      <c r="BY468">
        <v>0.87970000000000004</v>
      </c>
    </row>
    <row r="469" spans="1:77" x14ac:dyDescent="0.25">
      <c r="A469" s="3">
        <v>42074</v>
      </c>
      <c r="B469">
        <v>88.52</v>
      </c>
      <c r="D469" s="3">
        <v>42074</v>
      </c>
      <c r="E469">
        <v>132.30000000000001</v>
      </c>
      <c r="G469" s="3">
        <v>42075</v>
      </c>
      <c r="H469">
        <v>143.72</v>
      </c>
      <c r="J469" s="3">
        <v>42074</v>
      </c>
      <c r="K469">
        <v>167.39</v>
      </c>
      <c r="M469" s="3">
        <v>42074</v>
      </c>
      <c r="N469">
        <v>209.30500000000001</v>
      </c>
      <c r="P469" s="3">
        <v>42080</v>
      </c>
      <c r="Q469">
        <v>120.29</v>
      </c>
      <c r="S469" s="3">
        <v>42074</v>
      </c>
      <c r="T469">
        <v>136.12375</v>
      </c>
      <c r="V469" s="3">
        <v>42080</v>
      </c>
      <c r="W469" s="9">
        <v>89.66</v>
      </c>
      <c r="X469" s="9"/>
      <c r="Y469" s="3">
        <v>42074</v>
      </c>
      <c r="Z469">
        <v>108.58</v>
      </c>
      <c r="AB469" s="3">
        <v>42080</v>
      </c>
      <c r="AC469" s="9">
        <v>109.55</v>
      </c>
      <c r="AD469" s="9"/>
      <c r="AE469" s="3">
        <v>42080</v>
      </c>
      <c r="AF469">
        <v>42.92</v>
      </c>
      <c r="AH469" s="3">
        <v>42068</v>
      </c>
      <c r="AI469">
        <v>207.07</v>
      </c>
      <c r="AK469" s="3">
        <v>42080</v>
      </c>
      <c r="AL469">
        <v>111.78</v>
      </c>
      <c r="AN469" s="3">
        <v>42068</v>
      </c>
      <c r="AO469">
        <v>18.977</v>
      </c>
      <c r="AQ469" s="3">
        <v>42068</v>
      </c>
      <c r="AR469">
        <v>24.78</v>
      </c>
      <c r="AT469" s="3">
        <v>42068</v>
      </c>
      <c r="AU469">
        <v>11.26</v>
      </c>
      <c r="AW469" s="3">
        <v>42080</v>
      </c>
      <c r="AX469">
        <v>44.63</v>
      </c>
      <c r="AZ469" s="3">
        <v>42074</v>
      </c>
      <c r="BA469">
        <v>1042.75</v>
      </c>
      <c r="BC469" s="3">
        <v>42080</v>
      </c>
      <c r="BD469">
        <v>42.42</v>
      </c>
      <c r="BF469" s="3">
        <v>42080</v>
      </c>
      <c r="BG469">
        <v>57.01</v>
      </c>
      <c r="BI469" s="3">
        <v>42080</v>
      </c>
      <c r="BJ469">
        <v>32.729999999999997</v>
      </c>
      <c r="BL469" s="3">
        <v>42080</v>
      </c>
      <c r="BM469">
        <v>64.62</v>
      </c>
      <c r="BO469" s="3">
        <v>42068</v>
      </c>
      <c r="BP469">
        <v>-5.6000000000000001E-2</v>
      </c>
      <c r="BR469" s="3">
        <v>42096</v>
      </c>
      <c r="BS469">
        <v>83.0304</v>
      </c>
      <c r="BU469" s="3">
        <v>42055</v>
      </c>
      <c r="BV469">
        <v>1.3532</v>
      </c>
      <c r="BX469" s="3">
        <v>42055</v>
      </c>
      <c r="BY469">
        <v>0.87870000000000004</v>
      </c>
    </row>
    <row r="470" spans="1:77" x14ac:dyDescent="0.25">
      <c r="A470" s="3">
        <v>42075</v>
      </c>
      <c r="B470">
        <v>88.91</v>
      </c>
      <c r="D470" s="3">
        <v>42075</v>
      </c>
      <c r="E470">
        <v>133.38999999999999</v>
      </c>
      <c r="G470" s="3">
        <v>42076</v>
      </c>
      <c r="H470">
        <v>143.69999999999999</v>
      </c>
      <c r="J470" s="3">
        <v>42075</v>
      </c>
      <c r="K470">
        <v>167.35</v>
      </c>
      <c r="M470" s="3">
        <v>42075</v>
      </c>
      <c r="N470">
        <v>209.11</v>
      </c>
      <c r="P470" s="3">
        <v>42081</v>
      </c>
      <c r="Q470">
        <v>121.77</v>
      </c>
      <c r="S470" s="3">
        <v>42075</v>
      </c>
      <c r="T470">
        <v>135.9075</v>
      </c>
      <c r="V470" s="3">
        <v>42081</v>
      </c>
      <c r="W470" s="9">
        <v>90.454999999999998</v>
      </c>
      <c r="X470" s="9"/>
      <c r="Y470" s="3">
        <v>42075</v>
      </c>
      <c r="Z470">
        <v>108.66</v>
      </c>
      <c r="AB470" s="3">
        <v>42081</v>
      </c>
      <c r="AC470" s="9">
        <v>110.99</v>
      </c>
      <c r="AD470" s="9"/>
      <c r="AE470" s="3">
        <v>42081</v>
      </c>
      <c r="AF470">
        <v>43.5</v>
      </c>
      <c r="AH470" s="3">
        <v>42069</v>
      </c>
      <c r="AI470">
        <v>207.17</v>
      </c>
      <c r="AK470" s="3">
        <v>42081</v>
      </c>
      <c r="AL470">
        <v>113.49</v>
      </c>
      <c r="AN470" s="3">
        <v>42069</v>
      </c>
      <c r="AO470">
        <v>19.082999999999998</v>
      </c>
      <c r="AQ470" s="3">
        <v>42069</v>
      </c>
      <c r="AR470">
        <v>24.81</v>
      </c>
      <c r="AT470" s="3">
        <v>42069</v>
      </c>
      <c r="AU470">
        <v>11.43</v>
      </c>
      <c r="AW470" s="3">
        <v>42081</v>
      </c>
      <c r="AX470">
        <v>45.68</v>
      </c>
      <c r="AZ470" s="3">
        <v>42075</v>
      </c>
      <c r="BA470">
        <v>1057.5</v>
      </c>
      <c r="BC470" s="3">
        <v>42081</v>
      </c>
      <c r="BD470">
        <v>43.16</v>
      </c>
      <c r="BF470" s="3">
        <v>42081</v>
      </c>
      <c r="BG470">
        <v>57.96</v>
      </c>
      <c r="BI470" s="3">
        <v>42081</v>
      </c>
      <c r="BJ470">
        <v>33.17</v>
      </c>
      <c r="BL470" s="3">
        <v>42081</v>
      </c>
      <c r="BM470">
        <v>67.33</v>
      </c>
      <c r="BO470" s="3">
        <v>42069</v>
      </c>
      <c r="BP470">
        <v>-6.4000000000000001E-2</v>
      </c>
      <c r="BR470" s="3">
        <v>42101</v>
      </c>
      <c r="BS470">
        <v>83.203299999999999</v>
      </c>
      <c r="BU470" s="3">
        <v>42058</v>
      </c>
      <c r="BV470">
        <v>1.3637000000000001</v>
      </c>
      <c r="BX470" s="3">
        <v>42058</v>
      </c>
      <c r="BY470">
        <v>0.88229999999999997</v>
      </c>
    </row>
    <row r="471" spans="1:77" x14ac:dyDescent="0.25">
      <c r="A471" s="3">
        <v>42076</v>
      </c>
      <c r="B471">
        <v>89.86</v>
      </c>
      <c r="D471" s="3">
        <v>42076</v>
      </c>
      <c r="E471">
        <v>134.65</v>
      </c>
      <c r="G471" s="3">
        <v>42079</v>
      </c>
      <c r="H471">
        <v>143.65</v>
      </c>
      <c r="J471" s="3">
        <v>42076</v>
      </c>
      <c r="K471">
        <v>167.23</v>
      </c>
      <c r="M471" s="3">
        <v>42076</v>
      </c>
      <c r="N471">
        <v>208.86</v>
      </c>
      <c r="P471" s="3">
        <v>42082</v>
      </c>
      <c r="Q471">
        <v>121.15</v>
      </c>
      <c r="S471" s="3">
        <v>42076</v>
      </c>
      <c r="T471">
        <v>135.7825</v>
      </c>
      <c r="V471" s="3">
        <v>42082</v>
      </c>
      <c r="W471" s="9">
        <v>89.74</v>
      </c>
      <c r="X471" s="9"/>
      <c r="Y471" s="3">
        <v>42076</v>
      </c>
      <c r="Z471">
        <v>108.47</v>
      </c>
      <c r="AB471" s="3">
        <v>42082</v>
      </c>
      <c r="AC471" s="9">
        <v>110.49</v>
      </c>
      <c r="AD471" s="9"/>
      <c r="AE471" s="3">
        <v>42082</v>
      </c>
      <c r="AF471">
        <v>43.31</v>
      </c>
      <c r="AH471" s="3">
        <v>42072</v>
      </c>
      <c r="AI471">
        <v>207.39</v>
      </c>
      <c r="AK471" s="3">
        <v>42082</v>
      </c>
      <c r="AL471">
        <v>113.42</v>
      </c>
      <c r="AN471" s="3">
        <v>42072</v>
      </c>
      <c r="AO471">
        <v>19.052</v>
      </c>
      <c r="AQ471" s="3">
        <v>42072</v>
      </c>
      <c r="AR471">
        <v>24.745000000000001</v>
      </c>
      <c r="AT471" s="3">
        <v>42072</v>
      </c>
      <c r="AU471">
        <v>11.365</v>
      </c>
      <c r="AW471" s="3">
        <v>42082</v>
      </c>
      <c r="AX471">
        <v>45.49</v>
      </c>
      <c r="AZ471" s="3">
        <v>42076</v>
      </c>
      <c r="BA471">
        <v>1036.5</v>
      </c>
      <c r="BC471" s="3">
        <v>42082</v>
      </c>
      <c r="BD471">
        <v>43.15</v>
      </c>
      <c r="BF471" s="3">
        <v>42082</v>
      </c>
      <c r="BG471">
        <v>57.21</v>
      </c>
      <c r="BI471" s="3">
        <v>42082</v>
      </c>
      <c r="BJ471">
        <v>32.225000000000001</v>
      </c>
      <c r="BL471" s="3">
        <v>42082</v>
      </c>
      <c r="BM471">
        <v>65.03</v>
      </c>
      <c r="BO471" s="3">
        <v>42072</v>
      </c>
      <c r="BP471">
        <v>-6.4000000000000001E-2</v>
      </c>
      <c r="BR471" s="3">
        <v>42102</v>
      </c>
      <c r="BS471">
        <v>83.737499999999997</v>
      </c>
      <c r="BU471" s="3">
        <v>42059</v>
      </c>
      <c r="BV471">
        <v>1.3627</v>
      </c>
      <c r="BX471" s="3">
        <v>42059</v>
      </c>
      <c r="BY471">
        <v>0.88180000000000003</v>
      </c>
    </row>
    <row r="472" spans="1:77" x14ac:dyDescent="0.25">
      <c r="A472" s="3">
        <v>42079</v>
      </c>
      <c r="B472">
        <v>89.4</v>
      </c>
      <c r="D472" s="3">
        <v>42079</v>
      </c>
      <c r="E472">
        <v>134.11500000000001</v>
      </c>
      <c r="G472" s="3">
        <v>42080</v>
      </c>
      <c r="H472">
        <v>143.63999999999999</v>
      </c>
      <c r="J472" s="3">
        <v>42079</v>
      </c>
      <c r="K472">
        <v>166.99</v>
      </c>
      <c r="M472" s="3">
        <v>42079</v>
      </c>
      <c r="N472">
        <v>208.51</v>
      </c>
      <c r="P472" s="3">
        <v>42083</v>
      </c>
      <c r="Q472">
        <v>121.49</v>
      </c>
      <c r="S472" s="3">
        <v>42079</v>
      </c>
      <c r="T472">
        <v>135.4675</v>
      </c>
      <c r="V472" s="3">
        <v>42083</v>
      </c>
      <c r="W472" s="9">
        <v>90.44</v>
      </c>
      <c r="X472" s="9"/>
      <c r="Y472" s="3">
        <v>42079</v>
      </c>
      <c r="Z472">
        <v>108.37</v>
      </c>
      <c r="AB472" s="3">
        <v>42083</v>
      </c>
      <c r="AC472" s="9">
        <v>111.69</v>
      </c>
      <c r="AD472" s="9"/>
      <c r="AE472" s="3">
        <v>42083</v>
      </c>
      <c r="AF472">
        <v>43.65</v>
      </c>
      <c r="AH472" s="3">
        <v>42073</v>
      </c>
      <c r="AI472">
        <v>208.67</v>
      </c>
      <c r="AK472" s="3">
        <v>42083</v>
      </c>
      <c r="AL472">
        <v>113.76</v>
      </c>
      <c r="AN472" s="3">
        <v>42073</v>
      </c>
      <c r="AO472">
        <v>19.059999999999999</v>
      </c>
      <c r="AQ472" s="3">
        <v>42073</v>
      </c>
      <c r="AR472">
        <v>24.5</v>
      </c>
      <c r="AT472" s="3">
        <v>42073</v>
      </c>
      <c r="AU472">
        <v>11.35</v>
      </c>
      <c r="AW472" s="3">
        <v>42083</v>
      </c>
      <c r="AX472">
        <v>46.37</v>
      </c>
      <c r="AZ472" s="3">
        <v>42079</v>
      </c>
      <c r="BA472">
        <v>1041</v>
      </c>
      <c r="BC472" s="3">
        <v>42083</v>
      </c>
      <c r="BD472">
        <v>43.34</v>
      </c>
      <c r="BF472" s="3">
        <v>42083</v>
      </c>
      <c r="BG472">
        <v>57.77</v>
      </c>
      <c r="BI472" s="3">
        <v>42083</v>
      </c>
      <c r="BJ472">
        <v>32.119999999999997</v>
      </c>
      <c r="BL472" s="3">
        <v>42083</v>
      </c>
      <c r="BM472">
        <v>66.680000000000007</v>
      </c>
      <c r="BO472" s="3">
        <v>42073</v>
      </c>
      <c r="BP472">
        <v>-6.4000000000000001E-2</v>
      </c>
      <c r="BR472" s="3">
        <v>42103</v>
      </c>
      <c r="BS472">
        <v>84.628900000000002</v>
      </c>
      <c r="BU472" s="3">
        <v>42060</v>
      </c>
      <c r="BV472">
        <v>1.3668</v>
      </c>
      <c r="BX472" s="3">
        <v>42060</v>
      </c>
      <c r="BY472">
        <v>0.88019999999999998</v>
      </c>
    </row>
    <row r="473" spans="1:77" x14ac:dyDescent="0.25">
      <c r="A473" s="3">
        <v>42080</v>
      </c>
      <c r="B473">
        <v>89.91</v>
      </c>
      <c r="D473" s="3">
        <v>42080</v>
      </c>
      <c r="E473">
        <v>135.22</v>
      </c>
      <c r="G473" s="3">
        <v>42081</v>
      </c>
      <c r="H473">
        <v>143.58000000000001</v>
      </c>
      <c r="J473" s="3">
        <v>42080</v>
      </c>
      <c r="K473">
        <v>166.92</v>
      </c>
      <c r="M473" s="3">
        <v>42080</v>
      </c>
      <c r="N473">
        <v>207.92</v>
      </c>
      <c r="P473" s="3">
        <v>42086</v>
      </c>
      <c r="Q473">
        <v>121.77</v>
      </c>
      <c r="S473" s="3">
        <v>42080</v>
      </c>
      <c r="T473">
        <v>135.36500000000001</v>
      </c>
      <c r="V473" s="3">
        <v>42086</v>
      </c>
      <c r="W473" s="9">
        <v>90.51</v>
      </c>
      <c r="X473" s="9"/>
      <c r="Y473" s="3">
        <v>42080</v>
      </c>
      <c r="Z473">
        <v>108.11</v>
      </c>
      <c r="AB473" s="3">
        <v>42086</v>
      </c>
      <c r="AC473" s="9">
        <v>111.99</v>
      </c>
      <c r="AD473" s="9"/>
      <c r="AE473" s="3">
        <v>42086</v>
      </c>
      <c r="AF473">
        <v>44.3</v>
      </c>
      <c r="AH473" s="3">
        <v>42074</v>
      </c>
      <c r="AI473">
        <v>209.29</v>
      </c>
      <c r="AK473" s="3">
        <v>42086</v>
      </c>
      <c r="AL473">
        <v>113.71</v>
      </c>
      <c r="AN473" s="3">
        <v>42074</v>
      </c>
      <c r="AO473">
        <v>19.262</v>
      </c>
      <c r="AQ473" s="3">
        <v>42074</v>
      </c>
      <c r="AR473">
        <v>24.875</v>
      </c>
      <c r="AT473" s="3">
        <v>42074</v>
      </c>
      <c r="AU473">
        <v>11.59</v>
      </c>
      <c r="AW473" s="3">
        <v>42086</v>
      </c>
      <c r="AX473">
        <v>46.63</v>
      </c>
      <c r="AZ473" s="3">
        <v>42080</v>
      </c>
      <c r="BA473">
        <v>1049</v>
      </c>
      <c r="BC473" s="3">
        <v>42086</v>
      </c>
      <c r="BD473">
        <v>43.2</v>
      </c>
      <c r="BF473" s="3">
        <v>42086</v>
      </c>
      <c r="BG473">
        <v>57.92</v>
      </c>
      <c r="BI473" s="3">
        <v>42086</v>
      </c>
      <c r="BJ473">
        <v>32.15</v>
      </c>
      <c r="BL473" s="3">
        <v>42086</v>
      </c>
      <c r="BM473">
        <v>67.33</v>
      </c>
      <c r="BO473" s="3">
        <v>42074</v>
      </c>
      <c r="BP473">
        <v>-5.5E-2</v>
      </c>
      <c r="BR473" s="3">
        <v>42104</v>
      </c>
      <c r="BS473">
        <v>85.040599999999998</v>
      </c>
      <c r="BU473" s="3">
        <v>42061</v>
      </c>
      <c r="BV473">
        <v>1.3757999999999999</v>
      </c>
      <c r="BX473" s="3">
        <v>42061</v>
      </c>
      <c r="BY473">
        <v>0.89300000000000002</v>
      </c>
    </row>
    <row r="474" spans="1:77" x14ac:dyDescent="0.25">
      <c r="A474" s="3">
        <v>42081</v>
      </c>
      <c r="B474">
        <v>90.07</v>
      </c>
      <c r="D474" s="3">
        <v>42081</v>
      </c>
      <c r="E474">
        <v>135.77000000000001</v>
      </c>
      <c r="G474" s="3">
        <v>42082</v>
      </c>
      <c r="H474">
        <v>143.62</v>
      </c>
      <c r="J474" s="3">
        <v>42081</v>
      </c>
      <c r="K474">
        <v>166.87</v>
      </c>
      <c r="M474" s="3">
        <v>42081</v>
      </c>
      <c r="N474">
        <v>208.16</v>
      </c>
      <c r="P474" s="3">
        <v>42087</v>
      </c>
      <c r="Q474">
        <v>121.95</v>
      </c>
      <c r="S474" s="3">
        <v>42081</v>
      </c>
      <c r="T474">
        <v>135.58500000000001</v>
      </c>
      <c r="V474" s="3">
        <v>42087</v>
      </c>
      <c r="W474" s="9">
        <v>90.65</v>
      </c>
      <c r="X474" s="9"/>
      <c r="Y474" s="3">
        <v>42081</v>
      </c>
      <c r="Z474">
        <v>107.99</v>
      </c>
      <c r="AB474" s="3">
        <v>42087</v>
      </c>
      <c r="AC474" s="9">
        <v>112.05</v>
      </c>
      <c r="AD474" s="9"/>
      <c r="AE474" s="3">
        <v>42087</v>
      </c>
      <c r="AF474">
        <v>44.57</v>
      </c>
      <c r="AH474" s="3">
        <v>42075</v>
      </c>
      <c r="AI474">
        <v>209.55</v>
      </c>
      <c r="AK474" s="3">
        <v>42087</v>
      </c>
      <c r="AL474">
        <v>114.26</v>
      </c>
      <c r="AN474" s="3">
        <v>42075</v>
      </c>
      <c r="AO474">
        <v>19.353000000000002</v>
      </c>
      <c r="AQ474" s="3">
        <v>42075</v>
      </c>
      <c r="AR474">
        <v>24.88</v>
      </c>
      <c r="AT474" s="3">
        <v>42075</v>
      </c>
      <c r="AU474">
        <v>11.805</v>
      </c>
      <c r="AW474" s="3">
        <v>42087</v>
      </c>
      <c r="AX474">
        <v>46.69</v>
      </c>
      <c r="AZ474" s="3">
        <v>42081</v>
      </c>
      <c r="BA474">
        <v>1064</v>
      </c>
      <c r="BC474" s="3">
        <v>42087</v>
      </c>
      <c r="BD474">
        <v>43</v>
      </c>
      <c r="BF474" s="3">
        <v>42087</v>
      </c>
      <c r="BG474">
        <v>58.08</v>
      </c>
      <c r="BI474" s="3">
        <v>42087</v>
      </c>
      <c r="BJ474">
        <v>32.270000000000003</v>
      </c>
      <c r="BL474" s="3">
        <v>42087</v>
      </c>
      <c r="BM474">
        <v>68.459999999999994</v>
      </c>
      <c r="BO474" s="3">
        <v>42075</v>
      </c>
      <c r="BP474">
        <v>-5.5E-2</v>
      </c>
      <c r="BR474" s="3">
        <v>42107</v>
      </c>
      <c r="BS474">
        <v>85.476900000000001</v>
      </c>
      <c r="BU474" s="3">
        <v>42062</v>
      </c>
      <c r="BV474">
        <v>1.3783000000000001</v>
      </c>
      <c r="BX474" s="3">
        <v>42062</v>
      </c>
      <c r="BY474">
        <v>0.8931</v>
      </c>
    </row>
    <row r="475" spans="1:77" x14ac:dyDescent="0.25">
      <c r="A475" s="3">
        <v>42082</v>
      </c>
      <c r="B475">
        <v>89.98</v>
      </c>
      <c r="D475" s="3">
        <v>42082</v>
      </c>
      <c r="E475">
        <v>136.10499999999999</v>
      </c>
      <c r="G475" s="3">
        <v>42083</v>
      </c>
      <c r="H475">
        <v>143.65</v>
      </c>
      <c r="J475" s="3">
        <v>42082</v>
      </c>
      <c r="K475">
        <v>166.995</v>
      </c>
      <c r="M475" s="3">
        <v>42082</v>
      </c>
      <c r="N475">
        <v>208.61500000000001</v>
      </c>
      <c r="P475" s="3">
        <v>42088</v>
      </c>
      <c r="Q475">
        <v>121.55</v>
      </c>
      <c r="S475" s="3">
        <v>42082</v>
      </c>
      <c r="T475">
        <v>135.61625000000001</v>
      </c>
      <c r="V475" s="3">
        <v>42088</v>
      </c>
      <c r="W475" s="9">
        <v>90.41</v>
      </c>
      <c r="X475" s="9"/>
      <c r="Y475" s="3">
        <v>42082</v>
      </c>
      <c r="Z475">
        <v>108.05</v>
      </c>
      <c r="AB475" s="3">
        <v>42088</v>
      </c>
      <c r="AC475" s="9">
        <v>112.33</v>
      </c>
      <c r="AD475" s="9"/>
      <c r="AE475" s="3">
        <v>42088</v>
      </c>
      <c r="AF475">
        <v>44.174999999999997</v>
      </c>
      <c r="AH475" s="3">
        <v>42076</v>
      </c>
      <c r="AI475">
        <v>209.61</v>
      </c>
      <c r="AK475" s="3">
        <v>42088</v>
      </c>
      <c r="AL475">
        <v>114.23</v>
      </c>
      <c r="AN475" s="3">
        <v>42076</v>
      </c>
      <c r="AO475">
        <v>19.39</v>
      </c>
      <c r="AQ475" s="3">
        <v>42076</v>
      </c>
      <c r="AR475">
        <v>24.945</v>
      </c>
      <c r="AT475" s="3">
        <v>42076</v>
      </c>
      <c r="AU475">
        <v>11.914999999999999</v>
      </c>
      <c r="AW475" s="3">
        <v>42088</v>
      </c>
      <c r="AX475">
        <v>46.37</v>
      </c>
      <c r="AZ475" s="3">
        <v>42082</v>
      </c>
      <c r="BA475">
        <v>1066</v>
      </c>
      <c r="BC475" s="3">
        <v>42088</v>
      </c>
      <c r="BD475">
        <v>42.51</v>
      </c>
      <c r="BF475" s="3">
        <v>42088</v>
      </c>
      <c r="BG475">
        <v>57.8</v>
      </c>
      <c r="BI475" s="3">
        <v>42088</v>
      </c>
      <c r="BJ475">
        <v>31.63</v>
      </c>
      <c r="BL475" s="3">
        <v>42088</v>
      </c>
      <c r="BM475">
        <v>66.849999999999994</v>
      </c>
      <c r="BO475" s="3">
        <v>42076</v>
      </c>
      <c r="BP475">
        <v>-0.04</v>
      </c>
      <c r="BR475" s="3">
        <v>42108</v>
      </c>
      <c r="BS475">
        <v>84.501800000000003</v>
      </c>
      <c r="BU475" s="3">
        <v>42065</v>
      </c>
      <c r="BV475">
        <v>1.3738999999999999</v>
      </c>
      <c r="BX475" s="3">
        <v>42065</v>
      </c>
      <c r="BY475">
        <v>0.89419999999999999</v>
      </c>
    </row>
    <row r="476" spans="1:77" x14ac:dyDescent="0.25">
      <c r="A476" s="3">
        <v>42083</v>
      </c>
      <c r="B476">
        <v>88.86</v>
      </c>
      <c r="D476" s="3">
        <v>42083</v>
      </c>
      <c r="E476">
        <v>134.69999999999999</v>
      </c>
      <c r="G476" s="3">
        <v>42086</v>
      </c>
      <c r="H476">
        <v>143.57</v>
      </c>
      <c r="J476" s="3">
        <v>42083</v>
      </c>
      <c r="K476">
        <v>167.1</v>
      </c>
      <c r="M476" s="3">
        <v>42083</v>
      </c>
      <c r="N476">
        <v>208.94</v>
      </c>
      <c r="P476" s="3">
        <v>42089</v>
      </c>
      <c r="Q476">
        <v>120.8</v>
      </c>
      <c r="S476" s="3">
        <v>42083</v>
      </c>
      <c r="T476">
        <v>135.67500000000001</v>
      </c>
      <c r="V476" s="3">
        <v>42089</v>
      </c>
      <c r="W476" s="9">
        <v>90.4</v>
      </c>
      <c r="X476" s="9"/>
      <c r="Y476" s="3">
        <v>42083</v>
      </c>
      <c r="Z476">
        <v>108.045</v>
      </c>
      <c r="AB476" s="3">
        <v>42089</v>
      </c>
      <c r="AC476" s="9">
        <v>111.72</v>
      </c>
      <c r="AD476" s="9"/>
      <c r="AE476" s="3">
        <v>42089</v>
      </c>
      <c r="AF476">
        <v>44.07</v>
      </c>
      <c r="AH476" s="3">
        <v>42079</v>
      </c>
      <c r="AI476">
        <v>208.28</v>
      </c>
      <c r="AK476" s="3">
        <v>42089</v>
      </c>
      <c r="AL476">
        <v>113.62</v>
      </c>
      <c r="AN476" s="3">
        <v>42079</v>
      </c>
      <c r="AO476">
        <v>19.489999999999998</v>
      </c>
      <c r="AQ476" s="3">
        <v>42079</v>
      </c>
      <c r="AR476">
        <v>25.184999999999999</v>
      </c>
      <c r="AT476" s="3">
        <v>42079</v>
      </c>
      <c r="AU476">
        <v>11.914999999999999</v>
      </c>
      <c r="AW476" s="3">
        <v>42089</v>
      </c>
      <c r="AX476">
        <v>46.2</v>
      </c>
      <c r="AZ476" s="3">
        <v>42083</v>
      </c>
      <c r="BA476">
        <v>1084.75</v>
      </c>
      <c r="BC476" s="3">
        <v>42089</v>
      </c>
      <c r="BD476">
        <v>42.47</v>
      </c>
      <c r="BF476" s="3">
        <v>42089</v>
      </c>
      <c r="BG476">
        <v>57.34</v>
      </c>
      <c r="BI476" s="3">
        <v>42089</v>
      </c>
      <c r="BJ476">
        <v>31.22</v>
      </c>
      <c r="BL476" s="3">
        <v>42089</v>
      </c>
      <c r="BM476">
        <v>65.97</v>
      </c>
      <c r="BO476" s="3">
        <v>42079</v>
      </c>
      <c r="BP476">
        <v>-5.8000000000000003E-2</v>
      </c>
      <c r="BR476" s="3">
        <v>42109</v>
      </c>
      <c r="BS476">
        <v>85.183800000000005</v>
      </c>
      <c r="BU476" s="3">
        <v>42066</v>
      </c>
      <c r="BV476">
        <v>1.3743000000000001</v>
      </c>
      <c r="BX476" s="3">
        <v>42066</v>
      </c>
      <c r="BY476">
        <v>0.89480000000000004</v>
      </c>
    </row>
    <row r="477" spans="1:77" x14ac:dyDescent="0.25">
      <c r="A477" s="3">
        <v>42086</v>
      </c>
      <c r="B477">
        <v>88.77</v>
      </c>
      <c r="D477" s="3">
        <v>42086</v>
      </c>
      <c r="E477">
        <v>134.80000000000001</v>
      </c>
      <c r="G477" s="3">
        <v>42087</v>
      </c>
      <c r="H477">
        <v>143.55000000000001</v>
      </c>
      <c r="J477" s="3">
        <v>42086</v>
      </c>
      <c r="K477">
        <v>166.86</v>
      </c>
      <c r="M477" s="3">
        <v>42086</v>
      </c>
      <c r="N477">
        <v>208.07499999999999</v>
      </c>
      <c r="P477" s="3">
        <v>42090</v>
      </c>
      <c r="Q477">
        <v>121.28</v>
      </c>
      <c r="S477" s="3">
        <v>42086</v>
      </c>
      <c r="T477">
        <v>135.39875000000001</v>
      </c>
      <c r="V477" s="3">
        <v>42090</v>
      </c>
      <c r="W477" s="9">
        <v>90.47</v>
      </c>
      <c r="X477" s="9"/>
      <c r="Y477" s="3">
        <v>42086</v>
      </c>
      <c r="Z477">
        <v>108.01</v>
      </c>
      <c r="AB477" s="3">
        <v>42090</v>
      </c>
      <c r="AC477" s="9">
        <v>111.91</v>
      </c>
      <c r="AD477" s="9"/>
      <c r="AE477" s="3">
        <v>42090</v>
      </c>
      <c r="AF477">
        <v>44.01</v>
      </c>
      <c r="AH477" s="3">
        <v>42080</v>
      </c>
      <c r="AI477">
        <v>208.02</v>
      </c>
      <c r="AK477" s="3">
        <v>42090</v>
      </c>
      <c r="AL477">
        <v>113.67</v>
      </c>
      <c r="AN477" s="3">
        <v>42080</v>
      </c>
      <c r="AO477">
        <v>19.460999999999999</v>
      </c>
      <c r="AQ477" s="3">
        <v>42080</v>
      </c>
      <c r="AR477">
        <v>24.99</v>
      </c>
      <c r="AT477" s="3">
        <v>42080</v>
      </c>
      <c r="AU477">
        <v>11.91</v>
      </c>
      <c r="AW477" s="3">
        <v>42090</v>
      </c>
      <c r="AX477">
        <v>46.03</v>
      </c>
      <c r="AZ477" s="3">
        <v>42086</v>
      </c>
      <c r="BA477">
        <v>1093.75</v>
      </c>
      <c r="BC477" s="3">
        <v>42090</v>
      </c>
      <c r="BD477">
        <v>43.1</v>
      </c>
      <c r="BF477" s="3">
        <v>42090</v>
      </c>
      <c r="BG477">
        <v>57.32</v>
      </c>
      <c r="BI477" s="3">
        <v>42090</v>
      </c>
      <c r="BJ477">
        <v>31.21</v>
      </c>
      <c r="BL477" s="3">
        <v>42090</v>
      </c>
      <c r="BM477">
        <v>66.41</v>
      </c>
      <c r="BO477" s="3">
        <v>42080</v>
      </c>
      <c r="BP477">
        <v>-4.1000000000000002E-2</v>
      </c>
      <c r="BR477" s="3">
        <v>42110</v>
      </c>
      <c r="BS477">
        <v>84.464600000000004</v>
      </c>
      <c r="BU477" s="3">
        <v>42067</v>
      </c>
      <c r="BV477">
        <v>1.3778999999999999</v>
      </c>
      <c r="BX477" s="3">
        <v>42067</v>
      </c>
      <c r="BY477">
        <v>0.90259999999999996</v>
      </c>
    </row>
    <row r="478" spans="1:77" x14ac:dyDescent="0.25">
      <c r="A478" s="3">
        <v>42087</v>
      </c>
      <c r="B478">
        <v>89.215000000000003</v>
      </c>
      <c r="D478" s="3">
        <v>42087</v>
      </c>
      <c r="E478">
        <v>135.6</v>
      </c>
      <c r="G478" s="3">
        <v>42088</v>
      </c>
      <c r="H478">
        <v>143.56</v>
      </c>
      <c r="J478" s="3">
        <v>42087</v>
      </c>
      <c r="K478">
        <v>166.79499999999999</v>
      </c>
      <c r="M478" s="3">
        <v>42087</v>
      </c>
      <c r="N478">
        <v>207.81</v>
      </c>
      <c r="P478" s="3">
        <v>42093</v>
      </c>
      <c r="Q478">
        <v>121.49</v>
      </c>
      <c r="S478" s="3">
        <v>42087</v>
      </c>
      <c r="T478">
        <v>135.3075</v>
      </c>
      <c r="V478" s="3">
        <v>42093</v>
      </c>
      <c r="W478" s="9">
        <v>90.72</v>
      </c>
      <c r="X478" s="9"/>
      <c r="Y478" s="3">
        <v>42087</v>
      </c>
      <c r="Z478">
        <v>108.01</v>
      </c>
      <c r="AB478" s="3">
        <v>42093</v>
      </c>
      <c r="AC478" s="9">
        <v>112.17</v>
      </c>
      <c r="AD478" s="9"/>
      <c r="AE478" s="3">
        <v>42093</v>
      </c>
      <c r="AF478">
        <v>44.03</v>
      </c>
      <c r="AH478" s="3">
        <v>42081</v>
      </c>
      <c r="AI478">
        <v>208.5</v>
      </c>
      <c r="AK478" s="3">
        <v>42093</v>
      </c>
      <c r="AL478">
        <v>113.33</v>
      </c>
      <c r="AN478" s="3">
        <v>42081</v>
      </c>
      <c r="AO478">
        <v>19.352</v>
      </c>
      <c r="AQ478" s="3">
        <v>42081</v>
      </c>
      <c r="AR478">
        <v>25.114999999999998</v>
      </c>
      <c r="AT478" s="3">
        <v>42081</v>
      </c>
      <c r="AU478">
        <v>11.935</v>
      </c>
      <c r="AW478" s="3">
        <v>42093</v>
      </c>
      <c r="AX478">
        <v>45.83</v>
      </c>
      <c r="AZ478" s="3">
        <v>42087</v>
      </c>
      <c r="BA478">
        <v>1102.25</v>
      </c>
      <c r="BC478" s="3">
        <v>42093</v>
      </c>
      <c r="BD478">
        <v>44.74</v>
      </c>
      <c r="BF478" s="3">
        <v>42093</v>
      </c>
      <c r="BG478">
        <v>57.58</v>
      </c>
      <c r="BI478" s="3">
        <v>42093</v>
      </c>
      <c r="BJ478">
        <v>31.92</v>
      </c>
      <c r="BL478" s="3">
        <v>42093</v>
      </c>
      <c r="BM478">
        <v>66.930000000000007</v>
      </c>
      <c r="BO478" s="3">
        <v>42081</v>
      </c>
      <c r="BP478">
        <v>-5.7000000000000002E-2</v>
      </c>
      <c r="BR478" s="3">
        <v>42111</v>
      </c>
      <c r="BS478">
        <v>83.878299999999996</v>
      </c>
      <c r="BU478" s="3">
        <v>42068</v>
      </c>
      <c r="BV478">
        <v>1.3816999999999999</v>
      </c>
      <c r="BX478" s="3">
        <v>42068</v>
      </c>
      <c r="BY478">
        <v>0.90680000000000005</v>
      </c>
    </row>
    <row r="479" spans="1:77" x14ac:dyDescent="0.25">
      <c r="A479" s="3">
        <v>42088</v>
      </c>
      <c r="B479">
        <v>89.034999999999997</v>
      </c>
      <c r="D479" s="3">
        <v>42088</v>
      </c>
      <c r="E479">
        <v>135.505</v>
      </c>
      <c r="G479" s="3">
        <v>42089</v>
      </c>
      <c r="H479">
        <v>143.61000000000001</v>
      </c>
      <c r="J479" s="3">
        <v>42088</v>
      </c>
      <c r="K479">
        <v>166.81</v>
      </c>
      <c r="M479" s="3">
        <v>42088</v>
      </c>
      <c r="N479">
        <v>207.73</v>
      </c>
      <c r="P479" s="3">
        <v>42094</v>
      </c>
      <c r="Q479">
        <v>121.71</v>
      </c>
      <c r="S479" s="3">
        <v>42088</v>
      </c>
      <c r="T479">
        <v>135.34375</v>
      </c>
      <c r="V479" s="3">
        <v>42094</v>
      </c>
      <c r="W479" s="9">
        <v>90.61</v>
      </c>
      <c r="X479" s="9"/>
      <c r="Y479" s="3">
        <v>42088</v>
      </c>
      <c r="Z479">
        <v>107.89</v>
      </c>
      <c r="AB479" s="3">
        <v>42094</v>
      </c>
      <c r="AC479" s="9">
        <v>112.12</v>
      </c>
      <c r="AD479" s="9"/>
      <c r="AE479" s="3">
        <v>42094</v>
      </c>
      <c r="AF479">
        <v>44.01</v>
      </c>
      <c r="AH479" s="3">
        <v>42082</v>
      </c>
      <c r="AI479">
        <v>208.84</v>
      </c>
      <c r="AK479" s="3">
        <v>42094</v>
      </c>
      <c r="AL479">
        <v>113.59</v>
      </c>
      <c r="AN479" s="3">
        <v>42082</v>
      </c>
      <c r="AO479">
        <v>19.556000000000001</v>
      </c>
      <c r="AQ479" s="3">
        <v>42082</v>
      </c>
      <c r="AR479">
        <v>25.24</v>
      </c>
      <c r="AT479" s="3">
        <v>42082</v>
      </c>
      <c r="AU479">
        <v>11.93</v>
      </c>
      <c r="AW479" s="3">
        <v>42094</v>
      </c>
      <c r="AX479">
        <v>45.36</v>
      </c>
      <c r="AZ479" s="3">
        <v>42088</v>
      </c>
      <c r="BA479">
        <v>1093.5</v>
      </c>
      <c r="BC479" s="3">
        <v>42094</v>
      </c>
      <c r="BD479">
        <v>44.4</v>
      </c>
      <c r="BF479" s="3">
        <v>42094</v>
      </c>
      <c r="BG479">
        <v>57.24</v>
      </c>
      <c r="BI479" s="3">
        <v>42094</v>
      </c>
      <c r="BJ479">
        <v>31.984999999999999</v>
      </c>
      <c r="BL479" s="3">
        <v>42094</v>
      </c>
      <c r="BM479">
        <v>67.02</v>
      </c>
      <c r="BO479" s="3">
        <v>42082</v>
      </c>
      <c r="BP479">
        <v>-0.04</v>
      </c>
      <c r="BR479" s="3">
        <v>42114</v>
      </c>
      <c r="BS479">
        <v>84.037599999999998</v>
      </c>
      <c r="BU479" s="3">
        <v>42069</v>
      </c>
      <c r="BV479">
        <v>1.3868</v>
      </c>
      <c r="BX479" s="3">
        <v>42069</v>
      </c>
      <c r="BY479">
        <v>0.92230000000000001</v>
      </c>
    </row>
    <row r="480" spans="1:77" x14ac:dyDescent="0.25">
      <c r="A480" s="3">
        <v>42089</v>
      </c>
      <c r="B480">
        <v>89.29</v>
      </c>
      <c r="D480" s="3">
        <v>42089</v>
      </c>
      <c r="E480">
        <v>135.09</v>
      </c>
      <c r="G480" s="3">
        <v>42090</v>
      </c>
      <c r="H480">
        <v>143.63999999999999</v>
      </c>
      <c r="J480" s="3">
        <v>42089</v>
      </c>
      <c r="K480">
        <v>166.91</v>
      </c>
      <c r="M480" s="3">
        <v>42089</v>
      </c>
      <c r="N480">
        <v>207.84</v>
      </c>
      <c r="P480" s="3">
        <v>42095</v>
      </c>
      <c r="Q480">
        <v>121.73</v>
      </c>
      <c r="S480" s="3">
        <v>42089</v>
      </c>
      <c r="T480">
        <v>135.4075</v>
      </c>
      <c r="V480" s="3">
        <v>42095</v>
      </c>
      <c r="W480" s="9">
        <v>90.39</v>
      </c>
      <c r="X480" s="9"/>
      <c r="Y480" s="3">
        <v>42089</v>
      </c>
      <c r="Z480">
        <v>107.97</v>
      </c>
      <c r="AB480" s="3">
        <v>42095</v>
      </c>
      <c r="AC480" s="9">
        <v>112.29</v>
      </c>
      <c r="AD480" s="9"/>
      <c r="AE480" s="3">
        <v>42095</v>
      </c>
      <c r="AF480">
        <v>44.23</v>
      </c>
      <c r="AH480" s="3">
        <v>42083</v>
      </c>
      <c r="AI480">
        <v>210.19</v>
      </c>
      <c r="AK480" s="3">
        <v>42095</v>
      </c>
      <c r="AL480">
        <v>114.47</v>
      </c>
      <c r="AN480" s="3">
        <v>42083</v>
      </c>
      <c r="AO480">
        <v>19.391999999999999</v>
      </c>
      <c r="AQ480" s="3">
        <v>42083</v>
      </c>
      <c r="AR480">
        <v>25.445</v>
      </c>
      <c r="AT480" s="3">
        <v>42083</v>
      </c>
      <c r="AU480">
        <v>11.87</v>
      </c>
      <c r="AW480" s="3">
        <v>42095</v>
      </c>
      <c r="AX480">
        <v>45.6</v>
      </c>
      <c r="AZ480" s="3">
        <v>42089</v>
      </c>
      <c r="BA480">
        <v>1074.25</v>
      </c>
      <c r="BC480" s="3">
        <v>42095</v>
      </c>
      <c r="BD480">
        <v>45.2</v>
      </c>
      <c r="BF480" s="3">
        <v>42095</v>
      </c>
      <c r="BG480">
        <v>57.39</v>
      </c>
      <c r="BI480" s="3">
        <v>42095</v>
      </c>
      <c r="BJ480">
        <v>32.380000000000003</v>
      </c>
      <c r="BL480" s="3">
        <v>42095</v>
      </c>
      <c r="BM480">
        <v>68.41</v>
      </c>
      <c r="BO480" s="3">
        <v>42083</v>
      </c>
      <c r="BP480">
        <v>-5.5E-2</v>
      </c>
      <c r="BR480" s="3">
        <v>42115</v>
      </c>
      <c r="BS480">
        <v>84.14</v>
      </c>
      <c r="BU480" s="3">
        <v>42072</v>
      </c>
      <c r="BV480">
        <v>1.3940000000000001</v>
      </c>
      <c r="BX480" s="3">
        <v>42072</v>
      </c>
      <c r="BY480">
        <v>0.92149999999999999</v>
      </c>
    </row>
    <row r="481" spans="1:77" x14ac:dyDescent="0.25">
      <c r="A481" s="3">
        <v>42090</v>
      </c>
      <c r="B481">
        <v>89.135000000000005</v>
      </c>
      <c r="D481" s="3">
        <v>42090</v>
      </c>
      <c r="E481">
        <v>134.91</v>
      </c>
      <c r="G481" s="3">
        <v>42093</v>
      </c>
      <c r="H481">
        <v>143.69999999999999</v>
      </c>
      <c r="J481" s="3">
        <v>42090</v>
      </c>
      <c r="K481">
        <v>166.905</v>
      </c>
      <c r="M481" s="3">
        <v>42090</v>
      </c>
      <c r="N481">
        <v>207.75</v>
      </c>
      <c r="P481" s="3">
        <v>42096</v>
      </c>
      <c r="Q481">
        <v>121.53</v>
      </c>
      <c r="S481" s="3">
        <v>42090</v>
      </c>
      <c r="T481">
        <v>135.46125000000001</v>
      </c>
      <c r="V481" s="3">
        <v>42096</v>
      </c>
      <c r="W481" s="9">
        <v>90.46</v>
      </c>
      <c r="X481" s="9"/>
      <c r="Y481" s="3">
        <v>42090</v>
      </c>
      <c r="Z481">
        <v>108.2</v>
      </c>
      <c r="AB481" s="3">
        <v>42096</v>
      </c>
      <c r="AC481" s="9">
        <v>112.85</v>
      </c>
      <c r="AD481" s="9"/>
      <c r="AE481" s="3">
        <v>42096</v>
      </c>
      <c r="AF481">
        <v>44.61</v>
      </c>
      <c r="AH481" s="3">
        <v>42086</v>
      </c>
      <c r="AI481">
        <v>209.52</v>
      </c>
      <c r="AK481" s="3">
        <v>42096</v>
      </c>
      <c r="AL481">
        <v>114.05</v>
      </c>
      <c r="AN481" s="3">
        <v>42086</v>
      </c>
      <c r="AO481">
        <v>19.236000000000001</v>
      </c>
      <c r="AQ481" s="3">
        <v>42086</v>
      </c>
      <c r="AR481">
        <v>25.31</v>
      </c>
      <c r="AT481" s="3">
        <v>42086</v>
      </c>
      <c r="AU481">
        <v>11.824999999999999</v>
      </c>
      <c r="AW481" s="3">
        <v>42096</v>
      </c>
      <c r="AX481">
        <v>45.75</v>
      </c>
      <c r="AZ481" s="3">
        <v>42090</v>
      </c>
      <c r="BA481">
        <v>1053.75</v>
      </c>
      <c r="BC481" s="3">
        <v>42096</v>
      </c>
      <c r="BD481">
        <v>45.66</v>
      </c>
      <c r="BF481" s="3">
        <v>42096</v>
      </c>
      <c r="BG481">
        <v>58.01</v>
      </c>
      <c r="BI481" s="3">
        <v>42096</v>
      </c>
      <c r="BJ481">
        <v>32.5</v>
      </c>
      <c r="BL481" s="3">
        <v>42096</v>
      </c>
      <c r="BM481">
        <v>69.27</v>
      </c>
      <c r="BO481" s="3">
        <v>42086</v>
      </c>
      <c r="BP481">
        <v>-4.8000000000000001E-2</v>
      </c>
      <c r="BR481" s="3">
        <v>42116</v>
      </c>
      <c r="BS481">
        <v>84.277600000000007</v>
      </c>
      <c r="BU481" s="3">
        <v>42073</v>
      </c>
      <c r="BV481">
        <v>1.4087000000000001</v>
      </c>
      <c r="BX481" s="3">
        <v>42073</v>
      </c>
      <c r="BY481">
        <v>0.93479999999999996</v>
      </c>
    </row>
    <row r="482" spans="1:77" x14ac:dyDescent="0.25">
      <c r="A482" s="3">
        <v>42093</v>
      </c>
      <c r="B482">
        <v>89.64</v>
      </c>
      <c r="D482" s="3">
        <v>42093</v>
      </c>
      <c r="E482">
        <v>135.72</v>
      </c>
      <c r="G482" s="3">
        <v>42094</v>
      </c>
      <c r="H482">
        <v>143.72999999999999</v>
      </c>
      <c r="J482" s="3">
        <v>42093</v>
      </c>
      <c r="K482">
        <v>166.97</v>
      </c>
      <c r="M482" s="3">
        <v>42093</v>
      </c>
      <c r="N482">
        <v>207.84</v>
      </c>
      <c r="P482" s="3">
        <v>42100</v>
      </c>
      <c r="Q482">
        <v>121.69</v>
      </c>
      <c r="S482" s="3">
        <v>42093</v>
      </c>
      <c r="T482">
        <v>135.51</v>
      </c>
      <c r="V482" s="3">
        <v>42100</v>
      </c>
      <c r="W482" s="9">
        <v>90.69</v>
      </c>
      <c r="X482" s="9"/>
      <c r="Y482" s="3">
        <v>42093</v>
      </c>
      <c r="Z482">
        <v>108.23</v>
      </c>
      <c r="AB482" s="3">
        <v>42100</v>
      </c>
      <c r="AC482" s="9">
        <v>113.26</v>
      </c>
      <c r="AD482" s="9"/>
      <c r="AE482" s="3">
        <v>42100</v>
      </c>
      <c r="AF482">
        <v>45.06</v>
      </c>
      <c r="AH482" s="3">
        <v>42087</v>
      </c>
      <c r="AI482">
        <v>208.61</v>
      </c>
      <c r="AK482" s="3">
        <v>42100</v>
      </c>
      <c r="AL482">
        <v>114.5</v>
      </c>
      <c r="AN482" s="3">
        <v>42087</v>
      </c>
      <c r="AO482">
        <v>19.181000000000001</v>
      </c>
      <c r="AQ482" s="3">
        <v>42087</v>
      </c>
      <c r="AR482">
        <v>25.335000000000001</v>
      </c>
      <c r="AT482" s="3">
        <v>42087</v>
      </c>
      <c r="AU482">
        <v>11.85</v>
      </c>
      <c r="AW482" s="3">
        <v>42100</v>
      </c>
      <c r="AX482">
        <v>46.06</v>
      </c>
      <c r="AZ482" s="3">
        <v>42093</v>
      </c>
      <c r="BA482">
        <v>1071.75</v>
      </c>
      <c r="BC482" s="3">
        <v>42100</v>
      </c>
      <c r="BD482">
        <v>46.22</v>
      </c>
      <c r="BF482" s="3">
        <v>42100</v>
      </c>
      <c r="BG482">
        <v>58.78</v>
      </c>
      <c r="BI482" s="3">
        <v>42100</v>
      </c>
      <c r="BJ482">
        <v>32.72</v>
      </c>
      <c r="BL482" s="3">
        <v>42100</v>
      </c>
      <c r="BM482">
        <v>70.55</v>
      </c>
      <c r="BO482" s="3">
        <v>42087</v>
      </c>
      <c r="BP482">
        <v>-5.8999999999999997E-2</v>
      </c>
      <c r="BR482" s="3">
        <v>42117</v>
      </c>
      <c r="BS482">
        <v>83.676400000000001</v>
      </c>
      <c r="BU482" s="3">
        <v>42074</v>
      </c>
      <c r="BV482">
        <v>1.4154</v>
      </c>
      <c r="BX482" s="3">
        <v>42074</v>
      </c>
      <c r="BY482">
        <v>0.94810000000000005</v>
      </c>
    </row>
    <row r="483" spans="1:77" x14ac:dyDescent="0.25">
      <c r="A483" s="3">
        <v>42094</v>
      </c>
      <c r="B483">
        <v>89.35</v>
      </c>
      <c r="D483" s="3">
        <v>42094</v>
      </c>
      <c r="E483">
        <v>135.435</v>
      </c>
      <c r="G483" s="3">
        <v>42095</v>
      </c>
      <c r="H483">
        <v>143.69</v>
      </c>
      <c r="J483" s="3">
        <v>42094</v>
      </c>
      <c r="K483">
        <v>167.1</v>
      </c>
      <c r="M483" s="3">
        <v>42094</v>
      </c>
      <c r="N483">
        <v>208.53</v>
      </c>
      <c r="P483" s="3">
        <v>42101</v>
      </c>
      <c r="Q483">
        <v>122.13</v>
      </c>
      <c r="S483" s="3">
        <v>42094</v>
      </c>
      <c r="T483">
        <v>135.66749999999999</v>
      </c>
      <c r="V483" s="3">
        <v>42101</v>
      </c>
      <c r="W483" s="9">
        <v>91.17</v>
      </c>
      <c r="X483" s="9"/>
      <c r="Y483" s="3">
        <v>42094</v>
      </c>
      <c r="Z483">
        <v>108.38</v>
      </c>
      <c r="AB483" s="3">
        <v>42101</v>
      </c>
      <c r="AC483" s="9">
        <v>113.05</v>
      </c>
      <c r="AD483" s="9"/>
      <c r="AE483" s="3">
        <v>42101</v>
      </c>
      <c r="AF483">
        <v>45</v>
      </c>
      <c r="AH483" s="3">
        <v>42088</v>
      </c>
      <c r="AI483">
        <v>208.62</v>
      </c>
      <c r="AK483" s="3">
        <v>42101</v>
      </c>
      <c r="AL483">
        <v>114.75</v>
      </c>
      <c r="AN483" s="3">
        <v>42088</v>
      </c>
      <c r="AO483">
        <v>18.821999999999999</v>
      </c>
      <c r="AQ483" s="3">
        <v>42088</v>
      </c>
      <c r="AR483">
        <v>25.094999999999999</v>
      </c>
      <c r="AT483" s="3">
        <v>42088</v>
      </c>
      <c r="AU483">
        <v>11.734999999999999</v>
      </c>
      <c r="AW483" s="3">
        <v>42101</v>
      </c>
      <c r="AX483">
        <v>46.21</v>
      </c>
      <c r="AZ483" s="3">
        <v>42094</v>
      </c>
      <c r="BA483">
        <v>1079.5</v>
      </c>
      <c r="BC483" s="3">
        <v>42101</v>
      </c>
      <c r="BD483">
        <v>46.37</v>
      </c>
      <c r="BF483" s="3">
        <v>42101</v>
      </c>
      <c r="BG483">
        <v>58.11</v>
      </c>
      <c r="BI483" s="3">
        <v>42101</v>
      </c>
      <c r="BJ483">
        <v>32.69</v>
      </c>
      <c r="BL483" s="3">
        <v>42101</v>
      </c>
      <c r="BM483">
        <v>69.66</v>
      </c>
      <c r="BO483" s="3">
        <v>42088</v>
      </c>
      <c r="BP483">
        <v>-6.3E-2</v>
      </c>
      <c r="BR483" s="3">
        <v>42118</v>
      </c>
      <c r="BS483">
        <v>83.184399999999997</v>
      </c>
      <c r="BU483" s="3">
        <v>42075</v>
      </c>
      <c r="BV483">
        <v>1.3995</v>
      </c>
      <c r="BX483" s="3">
        <v>42075</v>
      </c>
      <c r="BY483">
        <v>0.94030000000000002</v>
      </c>
    </row>
    <row r="484" spans="1:77" x14ac:dyDescent="0.25">
      <c r="A484" s="3">
        <v>42095</v>
      </c>
      <c r="B484">
        <v>89.46</v>
      </c>
      <c r="D484" s="3">
        <v>42095</v>
      </c>
      <c r="E484">
        <v>136.31</v>
      </c>
      <c r="G484" s="3">
        <v>42096</v>
      </c>
      <c r="H484">
        <v>143.74</v>
      </c>
      <c r="J484" s="3">
        <v>42095</v>
      </c>
      <c r="K484">
        <v>167.04</v>
      </c>
      <c r="M484" s="3">
        <v>42095</v>
      </c>
      <c r="N484">
        <v>208.59</v>
      </c>
      <c r="P484" s="3">
        <v>42102</v>
      </c>
      <c r="Q484">
        <v>122.09</v>
      </c>
      <c r="S484" s="3">
        <v>42095</v>
      </c>
      <c r="T484">
        <v>135.7475</v>
      </c>
      <c r="V484" s="3">
        <v>42102</v>
      </c>
      <c r="W484" s="9">
        <v>91.15</v>
      </c>
      <c r="X484" s="9"/>
      <c r="Y484" s="3">
        <v>42095</v>
      </c>
      <c r="Z484">
        <v>108.53</v>
      </c>
      <c r="AB484" s="3">
        <v>42102</v>
      </c>
      <c r="AC484" s="9">
        <v>113.58</v>
      </c>
      <c r="AD484" s="9"/>
      <c r="AE484" s="3">
        <v>42102</v>
      </c>
      <c r="AF484">
        <v>45.15</v>
      </c>
      <c r="AH484" s="3">
        <v>42089</v>
      </c>
      <c r="AI484">
        <v>208.42</v>
      </c>
      <c r="AK484" s="3">
        <v>42102</v>
      </c>
      <c r="AL484">
        <v>114.47</v>
      </c>
      <c r="AN484" s="3">
        <v>42089</v>
      </c>
      <c r="AO484">
        <v>18.798999999999999</v>
      </c>
      <c r="AQ484" s="3">
        <v>42089</v>
      </c>
      <c r="AR484">
        <v>24.864999999999998</v>
      </c>
      <c r="AT484" s="3">
        <v>42089</v>
      </c>
      <c r="AU484">
        <v>11.705</v>
      </c>
      <c r="AW484" s="3">
        <v>42102</v>
      </c>
      <c r="AX484">
        <v>47</v>
      </c>
      <c r="AZ484" s="3">
        <v>42095</v>
      </c>
      <c r="BA484">
        <v>1107</v>
      </c>
      <c r="BC484" s="3">
        <v>42102</v>
      </c>
      <c r="BD484">
        <v>49.22</v>
      </c>
      <c r="BF484" s="3">
        <v>42102</v>
      </c>
      <c r="BG484">
        <v>58.75</v>
      </c>
      <c r="BI484" s="3">
        <v>42102</v>
      </c>
      <c r="BJ484">
        <v>32.950000000000003</v>
      </c>
      <c r="BL484" s="3">
        <v>42102</v>
      </c>
      <c r="BM484">
        <v>70.239999999999995</v>
      </c>
      <c r="BO484" s="3">
        <v>42089</v>
      </c>
      <c r="BP484">
        <v>-5.8000000000000003E-2</v>
      </c>
      <c r="BR484" s="3">
        <v>42121</v>
      </c>
      <c r="BS484">
        <v>83.0501</v>
      </c>
      <c r="BU484" s="3">
        <v>42076</v>
      </c>
      <c r="BV484">
        <v>1.4045000000000001</v>
      </c>
      <c r="BX484" s="3">
        <v>42076</v>
      </c>
      <c r="BY484">
        <v>0.95269999999999999</v>
      </c>
    </row>
    <row r="485" spans="1:77" x14ac:dyDescent="0.25">
      <c r="A485" s="3">
        <v>42096</v>
      </c>
      <c r="B485">
        <v>89.484999999999999</v>
      </c>
      <c r="D485" s="3">
        <v>42096</v>
      </c>
      <c r="E485">
        <v>136.09</v>
      </c>
      <c r="G485" s="3">
        <v>42101</v>
      </c>
      <c r="H485">
        <v>143.76</v>
      </c>
      <c r="J485" s="3">
        <v>42096</v>
      </c>
      <c r="K485">
        <v>167.08500000000001</v>
      </c>
      <c r="M485" s="3">
        <v>42096</v>
      </c>
      <c r="N485">
        <v>208.405</v>
      </c>
      <c r="P485" s="3">
        <v>42103</v>
      </c>
      <c r="Q485">
        <v>121.47</v>
      </c>
      <c r="S485" s="3">
        <v>42096</v>
      </c>
      <c r="T485">
        <v>135.80250000000001</v>
      </c>
      <c r="V485" s="3">
        <v>42103</v>
      </c>
      <c r="W485" s="9">
        <v>91.06</v>
      </c>
      <c r="X485" s="9"/>
      <c r="Y485" s="3">
        <v>42096</v>
      </c>
      <c r="Z485">
        <v>108.52</v>
      </c>
      <c r="AB485" s="3">
        <v>42103</v>
      </c>
      <c r="AC485" s="9">
        <v>113.61</v>
      </c>
      <c r="AD485" s="9"/>
      <c r="AE485" s="3">
        <v>42103</v>
      </c>
      <c r="AF485">
        <v>45.17</v>
      </c>
      <c r="AH485" s="3">
        <v>42090</v>
      </c>
      <c r="AI485">
        <v>207.98</v>
      </c>
      <c r="AK485" s="3">
        <v>42103</v>
      </c>
      <c r="AL485">
        <v>114.06</v>
      </c>
      <c r="AN485" s="3">
        <v>42090</v>
      </c>
      <c r="AO485">
        <v>18.802</v>
      </c>
      <c r="AQ485" s="3">
        <v>42090</v>
      </c>
      <c r="AR485">
        <v>24.95</v>
      </c>
      <c r="AT485" s="3">
        <v>42090</v>
      </c>
      <c r="AU485">
        <v>11.725</v>
      </c>
      <c r="AW485" s="3">
        <v>42103</v>
      </c>
      <c r="AX485">
        <v>47.56</v>
      </c>
      <c r="AZ485" s="3">
        <v>42096</v>
      </c>
      <c r="BA485">
        <v>1120.75</v>
      </c>
      <c r="BC485" s="3">
        <v>42103</v>
      </c>
      <c r="BD485">
        <v>51.12</v>
      </c>
      <c r="BF485" s="3">
        <v>42103</v>
      </c>
      <c r="BG485">
        <v>58.58</v>
      </c>
      <c r="BI485" s="3">
        <v>42103</v>
      </c>
      <c r="BJ485">
        <v>33.159999999999997</v>
      </c>
      <c r="BL485" s="3">
        <v>42103</v>
      </c>
      <c r="BM485">
        <v>70.180000000000007</v>
      </c>
      <c r="BO485" s="3">
        <v>42090</v>
      </c>
      <c r="BP485">
        <v>-5.2999999999999999E-2</v>
      </c>
      <c r="BR485" s="3">
        <v>42122</v>
      </c>
      <c r="BS485">
        <v>82.309299999999993</v>
      </c>
      <c r="BU485" s="3">
        <v>42079</v>
      </c>
      <c r="BV485">
        <v>1.4032</v>
      </c>
      <c r="BX485" s="3">
        <v>42079</v>
      </c>
      <c r="BY485">
        <v>0.94620000000000004</v>
      </c>
    </row>
    <row r="486" spans="1:77" x14ac:dyDescent="0.25">
      <c r="A486" s="3">
        <v>42101</v>
      </c>
      <c r="B486">
        <v>89.42</v>
      </c>
      <c r="D486" s="3">
        <v>42101</v>
      </c>
      <c r="E486">
        <v>135.79</v>
      </c>
      <c r="G486" s="3">
        <v>42102</v>
      </c>
      <c r="H486">
        <v>143.82</v>
      </c>
      <c r="J486" s="3">
        <v>42101</v>
      </c>
      <c r="K486">
        <v>167.24</v>
      </c>
      <c r="M486" s="3">
        <v>42101</v>
      </c>
      <c r="N486">
        <v>208.755</v>
      </c>
      <c r="P486" s="3">
        <v>42104</v>
      </c>
      <c r="Q486">
        <v>121.64</v>
      </c>
      <c r="S486" s="3">
        <v>42101</v>
      </c>
      <c r="T486">
        <v>135.82249999999999</v>
      </c>
      <c r="V486" s="3">
        <v>42104</v>
      </c>
      <c r="W486" s="9">
        <v>91.27</v>
      </c>
      <c r="X486" s="9"/>
      <c r="Y486" s="3">
        <v>42101</v>
      </c>
      <c r="Z486">
        <v>108.81</v>
      </c>
      <c r="AB486" s="3">
        <v>42104</v>
      </c>
      <c r="AC486" s="9">
        <v>113.62</v>
      </c>
      <c r="AD486" s="9"/>
      <c r="AE486" s="3">
        <v>42104</v>
      </c>
      <c r="AF486">
        <v>44.86</v>
      </c>
      <c r="AH486" s="3">
        <v>42093</v>
      </c>
      <c r="AI486">
        <v>207.13</v>
      </c>
      <c r="AK486" s="3">
        <v>42104</v>
      </c>
      <c r="AL486">
        <v>113.95</v>
      </c>
      <c r="AN486" s="3">
        <v>42093</v>
      </c>
      <c r="AO486">
        <v>19.173999999999999</v>
      </c>
      <c r="AQ486" s="3">
        <v>42093</v>
      </c>
      <c r="AR486">
        <v>25.234999999999999</v>
      </c>
      <c r="AT486" s="3">
        <v>42093</v>
      </c>
      <c r="AU486">
        <v>11.855</v>
      </c>
      <c r="AW486" s="3">
        <v>42104</v>
      </c>
      <c r="AX486">
        <v>47.51</v>
      </c>
      <c r="AZ486" s="3">
        <v>42101</v>
      </c>
      <c r="BA486">
        <v>1144</v>
      </c>
      <c r="BC486" s="3">
        <v>42104</v>
      </c>
      <c r="BD486">
        <v>50.79</v>
      </c>
      <c r="BF486" s="3">
        <v>42104</v>
      </c>
      <c r="BG486">
        <v>59.6</v>
      </c>
      <c r="BI486" s="3">
        <v>42104</v>
      </c>
      <c r="BJ486">
        <v>33.33</v>
      </c>
      <c r="BL486" s="3">
        <v>42104</v>
      </c>
      <c r="BM486">
        <v>70.510000000000005</v>
      </c>
      <c r="BO486" s="3">
        <v>42093</v>
      </c>
      <c r="BP486">
        <v>-0.05</v>
      </c>
      <c r="BR486" s="3">
        <v>42123</v>
      </c>
      <c r="BS486">
        <v>81.066000000000003</v>
      </c>
      <c r="BU486" s="3">
        <v>42080</v>
      </c>
      <c r="BV486">
        <v>1.3917999999999999</v>
      </c>
      <c r="BX486" s="3">
        <v>42080</v>
      </c>
      <c r="BY486">
        <v>0.94359999999999999</v>
      </c>
    </row>
    <row r="487" spans="1:77" x14ac:dyDescent="0.25">
      <c r="A487" s="3">
        <v>42102</v>
      </c>
      <c r="B487">
        <v>88.99</v>
      </c>
      <c r="D487" s="3">
        <v>42102</v>
      </c>
      <c r="E487">
        <v>135.19499999999999</v>
      </c>
      <c r="G487" s="3">
        <v>42103</v>
      </c>
      <c r="H487">
        <v>143.76</v>
      </c>
      <c r="J487" s="3">
        <v>42102</v>
      </c>
      <c r="K487">
        <v>167.32</v>
      </c>
      <c r="M487" s="3">
        <v>42102</v>
      </c>
      <c r="N487">
        <v>208.9</v>
      </c>
      <c r="P487" s="3">
        <v>42107</v>
      </c>
      <c r="Q487">
        <v>121.6</v>
      </c>
      <c r="S487" s="3">
        <v>42102</v>
      </c>
      <c r="T487">
        <v>135.9675</v>
      </c>
      <c r="V487" s="3">
        <v>42107</v>
      </c>
      <c r="W487" s="9">
        <v>91.1</v>
      </c>
      <c r="X487" s="9"/>
      <c r="Y487" s="3">
        <v>42102</v>
      </c>
      <c r="Z487">
        <v>108.735</v>
      </c>
      <c r="AB487" s="3">
        <v>42107</v>
      </c>
      <c r="AC487" s="9">
        <v>113.46</v>
      </c>
      <c r="AD487" s="9"/>
      <c r="AE487" s="3">
        <v>42107</v>
      </c>
      <c r="AF487">
        <v>44.65</v>
      </c>
      <c r="AH487" s="3">
        <v>42094</v>
      </c>
      <c r="AI487">
        <v>207.91</v>
      </c>
      <c r="AK487" s="3">
        <v>42107</v>
      </c>
      <c r="AL487">
        <v>113.98</v>
      </c>
      <c r="AN487" s="3">
        <v>42094</v>
      </c>
      <c r="AO487">
        <v>19.297999999999998</v>
      </c>
      <c r="AQ487" s="3">
        <v>42094</v>
      </c>
      <c r="AR487">
        <v>25.08</v>
      </c>
      <c r="AT487" s="3">
        <v>42094</v>
      </c>
      <c r="AU487">
        <v>11.72</v>
      </c>
      <c r="AW487" s="3">
        <v>42107</v>
      </c>
      <c r="AX487">
        <v>46.99</v>
      </c>
      <c r="AZ487" s="3">
        <v>42102</v>
      </c>
      <c r="BA487">
        <v>1153.25</v>
      </c>
      <c r="BC487" s="3">
        <v>42107</v>
      </c>
      <c r="BD487">
        <v>51.34</v>
      </c>
      <c r="BF487" s="3">
        <v>42107</v>
      </c>
      <c r="BG487">
        <v>59.42</v>
      </c>
      <c r="BI487" s="3">
        <v>42107</v>
      </c>
      <c r="BJ487">
        <v>33.21</v>
      </c>
      <c r="BL487" s="3">
        <v>42107</v>
      </c>
      <c r="BM487">
        <v>69.47</v>
      </c>
      <c r="BO487" s="3">
        <v>42094</v>
      </c>
      <c r="BP487">
        <v>0.05</v>
      </c>
      <c r="BR487" s="3">
        <v>42124</v>
      </c>
      <c r="BS487">
        <v>80.665199999999999</v>
      </c>
      <c r="BU487" s="3">
        <v>42081</v>
      </c>
      <c r="BV487">
        <v>1.3787</v>
      </c>
      <c r="BX487" s="3">
        <v>42081</v>
      </c>
      <c r="BY487">
        <v>0.92</v>
      </c>
    </row>
    <row r="488" spans="1:77" x14ac:dyDescent="0.25">
      <c r="A488" s="3">
        <v>42103</v>
      </c>
      <c r="B488">
        <v>90.07</v>
      </c>
      <c r="D488" s="3">
        <v>42103</v>
      </c>
      <c r="E488">
        <v>136.84</v>
      </c>
      <c r="G488" s="3">
        <v>42104</v>
      </c>
      <c r="H488">
        <v>143.72999999999999</v>
      </c>
      <c r="J488" s="3">
        <v>42103</v>
      </c>
      <c r="K488">
        <v>167.255</v>
      </c>
      <c r="M488" s="3">
        <v>42103</v>
      </c>
      <c r="N488">
        <v>208.785</v>
      </c>
      <c r="P488" s="3">
        <v>42108</v>
      </c>
      <c r="Q488">
        <v>121.88</v>
      </c>
      <c r="S488" s="3">
        <v>42103</v>
      </c>
      <c r="T488">
        <v>136.0675</v>
      </c>
      <c r="V488" s="3">
        <v>42108</v>
      </c>
      <c r="W488" s="9">
        <v>91.14</v>
      </c>
      <c r="X488" s="9"/>
      <c r="Y488" s="3">
        <v>42103</v>
      </c>
      <c r="Z488">
        <v>108.92</v>
      </c>
      <c r="AB488" s="3">
        <v>42108</v>
      </c>
      <c r="AC488" s="9">
        <v>113.59</v>
      </c>
      <c r="AD488" s="9"/>
      <c r="AE488" s="3">
        <v>42108</v>
      </c>
      <c r="AF488">
        <v>44.94</v>
      </c>
      <c r="AH488" s="3">
        <v>42095</v>
      </c>
      <c r="AI488">
        <v>208.11</v>
      </c>
      <c r="AK488" s="3">
        <v>42108</v>
      </c>
      <c r="AL488">
        <v>114.28</v>
      </c>
      <c r="AN488" s="3">
        <v>42095</v>
      </c>
      <c r="AO488">
        <v>19.027000000000001</v>
      </c>
      <c r="AQ488" s="3">
        <v>42095</v>
      </c>
      <c r="AR488">
        <v>25.125</v>
      </c>
      <c r="AT488" s="3">
        <v>42095</v>
      </c>
      <c r="AU488">
        <v>11.66</v>
      </c>
      <c r="AW488" s="3">
        <v>42108</v>
      </c>
      <c r="AX488">
        <v>47.26</v>
      </c>
      <c r="AZ488" s="3">
        <v>42103</v>
      </c>
      <c r="BA488">
        <v>1167</v>
      </c>
      <c r="BC488" s="3">
        <v>42108</v>
      </c>
      <c r="BD488">
        <v>50.99</v>
      </c>
      <c r="BF488" s="3">
        <v>42108</v>
      </c>
      <c r="BG488">
        <v>60.46</v>
      </c>
      <c r="BI488" s="3">
        <v>42108</v>
      </c>
      <c r="BJ488">
        <v>33.229999999999997</v>
      </c>
      <c r="BL488" s="3">
        <v>42108</v>
      </c>
      <c r="BM488">
        <v>70.11</v>
      </c>
      <c r="BO488" s="3">
        <v>42095</v>
      </c>
      <c r="BP488">
        <v>-7.0000000000000007E-2</v>
      </c>
      <c r="BR488" s="3">
        <v>42128</v>
      </c>
      <c r="BS488">
        <v>80.9876</v>
      </c>
      <c r="BU488" s="3">
        <v>42082</v>
      </c>
      <c r="BV488">
        <v>1.3839999999999999</v>
      </c>
      <c r="BX488" s="3">
        <v>42082</v>
      </c>
      <c r="BY488">
        <v>0.93820000000000003</v>
      </c>
    </row>
    <row r="489" spans="1:77" x14ac:dyDescent="0.25">
      <c r="A489" s="3">
        <v>42104</v>
      </c>
      <c r="B489">
        <v>90.64</v>
      </c>
      <c r="D489" s="3">
        <v>42104</v>
      </c>
      <c r="E489">
        <v>137.47999999999999</v>
      </c>
      <c r="G489" s="3">
        <v>42107</v>
      </c>
      <c r="H489">
        <v>143.78</v>
      </c>
      <c r="J489" s="3">
        <v>42104</v>
      </c>
      <c r="K489">
        <v>167.2</v>
      </c>
      <c r="M489" s="3">
        <v>42104</v>
      </c>
      <c r="N489">
        <v>208.82</v>
      </c>
      <c r="P489" s="3">
        <v>42109</v>
      </c>
      <c r="Q489">
        <v>121.96</v>
      </c>
      <c r="S489" s="3">
        <v>42104</v>
      </c>
      <c r="T489">
        <v>136.05500000000001</v>
      </c>
      <c r="V489" s="3">
        <v>42109</v>
      </c>
      <c r="W489" s="9">
        <v>91.5</v>
      </c>
      <c r="X489" s="9"/>
      <c r="Y489" s="3">
        <v>42104</v>
      </c>
      <c r="Z489">
        <v>108.97</v>
      </c>
      <c r="AB489" s="3">
        <v>42109</v>
      </c>
      <c r="AC489" s="9">
        <v>113.77</v>
      </c>
      <c r="AD489" s="9"/>
      <c r="AE489" s="3">
        <v>42109</v>
      </c>
      <c r="AF489">
        <v>45.1</v>
      </c>
      <c r="AH489" s="3">
        <v>42096</v>
      </c>
      <c r="AI489">
        <v>208.72</v>
      </c>
      <c r="AK489" s="3">
        <v>42109</v>
      </c>
      <c r="AL489">
        <v>114.63</v>
      </c>
      <c r="AN489" s="3">
        <v>42096</v>
      </c>
      <c r="AO489">
        <v>18.963000000000001</v>
      </c>
      <c r="AQ489" s="3">
        <v>42096</v>
      </c>
      <c r="AR489">
        <v>25.085000000000001</v>
      </c>
      <c r="AT489" s="3">
        <v>42096</v>
      </c>
      <c r="AU489">
        <v>11.705</v>
      </c>
      <c r="AW489" s="3">
        <v>42109</v>
      </c>
      <c r="AX489">
        <v>47.34</v>
      </c>
      <c r="AZ489" s="3">
        <v>42104</v>
      </c>
      <c r="BA489">
        <v>1161</v>
      </c>
      <c r="BC489" s="3">
        <v>42109</v>
      </c>
      <c r="BD489">
        <v>51.34</v>
      </c>
      <c r="BF489" s="3">
        <v>42109</v>
      </c>
      <c r="BG489">
        <v>60.82</v>
      </c>
      <c r="BI489" s="3">
        <v>42109</v>
      </c>
      <c r="BJ489">
        <v>33.1</v>
      </c>
      <c r="BL489" s="3">
        <v>42109</v>
      </c>
      <c r="BM489">
        <v>69.81</v>
      </c>
      <c r="BO489" s="3">
        <v>42096</v>
      </c>
      <c r="BP489">
        <v>-7.9000000000000001E-2</v>
      </c>
      <c r="BR489" s="3">
        <v>42129</v>
      </c>
      <c r="BS489">
        <v>80.799400000000006</v>
      </c>
      <c r="BU489" s="3">
        <v>42083</v>
      </c>
      <c r="BV489">
        <v>1.3813</v>
      </c>
      <c r="BX489" s="3">
        <v>42083</v>
      </c>
      <c r="BY489">
        <v>0.92420000000000002</v>
      </c>
    </row>
    <row r="490" spans="1:77" x14ac:dyDescent="0.25">
      <c r="A490" s="3">
        <v>42107</v>
      </c>
      <c r="B490">
        <v>90.625</v>
      </c>
      <c r="D490" s="3">
        <v>42107</v>
      </c>
      <c r="E490">
        <v>137.38499999999999</v>
      </c>
      <c r="G490" s="3">
        <v>42108</v>
      </c>
      <c r="H490">
        <v>143.76</v>
      </c>
      <c r="J490" s="3">
        <v>42107</v>
      </c>
      <c r="K490">
        <v>167.16</v>
      </c>
      <c r="M490" s="3">
        <v>42107</v>
      </c>
      <c r="N490">
        <v>208.76499999999999</v>
      </c>
      <c r="P490" s="3">
        <v>42110</v>
      </c>
      <c r="Q490">
        <v>121.89</v>
      </c>
      <c r="S490" s="3">
        <v>42107</v>
      </c>
      <c r="T490">
        <v>136.07124999999999</v>
      </c>
      <c r="V490" s="3">
        <v>42110</v>
      </c>
      <c r="W490" s="9">
        <v>91.31</v>
      </c>
      <c r="X490" s="9"/>
      <c r="Y490" s="3">
        <v>42107</v>
      </c>
      <c r="Z490">
        <v>109.11</v>
      </c>
      <c r="AB490" s="3">
        <v>42110</v>
      </c>
      <c r="AC490" s="9">
        <v>113.52</v>
      </c>
      <c r="AD490" s="9"/>
      <c r="AE490" s="3">
        <v>42110</v>
      </c>
      <c r="AF490">
        <v>45.2</v>
      </c>
      <c r="AH490" s="3">
        <v>42101</v>
      </c>
      <c r="AI490">
        <v>208.89</v>
      </c>
      <c r="AK490" s="3">
        <v>42110</v>
      </c>
      <c r="AL490">
        <v>114.76</v>
      </c>
      <c r="AN490" s="3">
        <v>42101</v>
      </c>
      <c r="AO490">
        <v>19.175000000000001</v>
      </c>
      <c r="AQ490" s="3">
        <v>42101</v>
      </c>
      <c r="AR490">
        <v>25.48</v>
      </c>
      <c r="AT490" s="3">
        <v>42101</v>
      </c>
      <c r="AU490">
        <v>11.945</v>
      </c>
      <c r="AW490" s="3">
        <v>42110</v>
      </c>
      <c r="AX490">
        <v>47.69</v>
      </c>
      <c r="AZ490" s="3">
        <v>42107</v>
      </c>
      <c r="BA490">
        <v>1163.25</v>
      </c>
      <c r="BC490" s="3">
        <v>42110</v>
      </c>
      <c r="BD490">
        <v>52.23</v>
      </c>
      <c r="BF490" s="3">
        <v>42110</v>
      </c>
      <c r="BG490">
        <v>61.52</v>
      </c>
      <c r="BI490" s="3">
        <v>42110</v>
      </c>
      <c r="BJ490">
        <v>32.700000000000003</v>
      </c>
      <c r="BL490" s="3">
        <v>42110</v>
      </c>
      <c r="BM490">
        <v>71.3</v>
      </c>
      <c r="BO490" s="3">
        <v>42101</v>
      </c>
      <c r="BP490">
        <v>-0.08</v>
      </c>
      <c r="BR490" s="3">
        <v>42130</v>
      </c>
      <c r="BS490">
        <v>79.608999999999995</v>
      </c>
      <c r="BU490" s="3">
        <v>42086</v>
      </c>
      <c r="BV490">
        <v>1.3662000000000001</v>
      </c>
      <c r="BX490" s="3">
        <v>42086</v>
      </c>
      <c r="BY490">
        <v>0.91359999999999997</v>
      </c>
    </row>
    <row r="491" spans="1:77" x14ac:dyDescent="0.25">
      <c r="A491" s="3">
        <v>42108</v>
      </c>
      <c r="B491">
        <v>89.954999999999998</v>
      </c>
      <c r="D491" s="3">
        <v>42108</v>
      </c>
      <c r="E491">
        <v>137.215</v>
      </c>
      <c r="G491" s="3">
        <v>42109</v>
      </c>
      <c r="H491">
        <v>143.74</v>
      </c>
      <c r="J491" s="3">
        <v>42108</v>
      </c>
      <c r="K491">
        <v>167.19</v>
      </c>
      <c r="M491" s="3">
        <v>42108</v>
      </c>
      <c r="N491">
        <v>208.78</v>
      </c>
      <c r="P491" s="3">
        <v>42111</v>
      </c>
      <c r="Q491">
        <v>122.22</v>
      </c>
      <c r="S491" s="3">
        <v>42108</v>
      </c>
      <c r="T491">
        <v>136.08250000000001</v>
      </c>
      <c r="V491" s="3">
        <v>42111</v>
      </c>
      <c r="W491" s="9">
        <v>91.03</v>
      </c>
      <c r="X491" s="9"/>
      <c r="Y491" s="3">
        <v>42108</v>
      </c>
      <c r="Z491">
        <v>108.96</v>
      </c>
      <c r="AB491" s="3">
        <v>42111</v>
      </c>
      <c r="AC491" s="9">
        <v>113.37</v>
      </c>
      <c r="AD491" s="9"/>
      <c r="AE491" s="3">
        <v>42111</v>
      </c>
      <c r="AF491">
        <v>45.2</v>
      </c>
      <c r="AH491" s="3">
        <v>42102</v>
      </c>
      <c r="AI491">
        <v>208.62</v>
      </c>
      <c r="AK491" s="3">
        <v>42111</v>
      </c>
      <c r="AL491">
        <v>115.49</v>
      </c>
      <c r="AN491" s="3">
        <v>42102</v>
      </c>
      <c r="AO491">
        <v>19.190000000000001</v>
      </c>
      <c r="AQ491" s="3">
        <v>42102</v>
      </c>
      <c r="AR491">
        <v>25.535</v>
      </c>
      <c r="AT491" s="3">
        <v>42102</v>
      </c>
      <c r="AU491">
        <v>12.035</v>
      </c>
      <c r="AW491" s="3">
        <v>42111</v>
      </c>
      <c r="AX491">
        <v>46.93</v>
      </c>
      <c r="AZ491" s="3">
        <v>42108</v>
      </c>
      <c r="BA491">
        <v>1157.25</v>
      </c>
      <c r="BC491" s="3">
        <v>42111</v>
      </c>
      <c r="BD491">
        <v>50.03</v>
      </c>
      <c r="BF491" s="3">
        <v>42111</v>
      </c>
      <c r="BG491">
        <v>61.02</v>
      </c>
      <c r="BI491" s="3">
        <v>42111</v>
      </c>
      <c r="BJ491">
        <v>32.225000000000001</v>
      </c>
      <c r="BL491" s="3">
        <v>42111</v>
      </c>
      <c r="BM491">
        <v>69.95</v>
      </c>
      <c r="BO491" s="3">
        <v>42102</v>
      </c>
      <c r="BP491">
        <v>-7.3999999999999996E-2</v>
      </c>
      <c r="BR491" s="3">
        <v>42131</v>
      </c>
      <c r="BS491">
        <v>80.267600000000002</v>
      </c>
      <c r="BU491" s="3">
        <v>42087</v>
      </c>
      <c r="BV491">
        <v>1.3593999999999999</v>
      </c>
      <c r="BX491" s="3">
        <v>42087</v>
      </c>
      <c r="BY491">
        <v>0.91539999999999999</v>
      </c>
    </row>
    <row r="492" spans="1:77" x14ac:dyDescent="0.25">
      <c r="A492" s="3">
        <v>42109</v>
      </c>
      <c r="B492">
        <v>89.84</v>
      </c>
      <c r="D492" s="3">
        <v>42109</v>
      </c>
      <c r="E492">
        <v>136.87</v>
      </c>
      <c r="G492" s="3">
        <v>42110</v>
      </c>
      <c r="H492">
        <v>143.72999999999999</v>
      </c>
      <c r="J492" s="3">
        <v>42109</v>
      </c>
      <c r="K492">
        <v>167.2</v>
      </c>
      <c r="M492" s="3">
        <v>42109</v>
      </c>
      <c r="N492">
        <v>209.23</v>
      </c>
      <c r="P492" s="3">
        <v>42114</v>
      </c>
      <c r="Q492">
        <v>121.93</v>
      </c>
      <c r="S492" s="3">
        <v>42109</v>
      </c>
      <c r="T492">
        <v>136.14750000000001</v>
      </c>
      <c r="V492" s="3">
        <v>42114</v>
      </c>
      <c r="W492" s="9">
        <v>91.23</v>
      </c>
      <c r="X492" s="9"/>
      <c r="Y492" s="3">
        <v>42109</v>
      </c>
      <c r="Z492">
        <v>108.94</v>
      </c>
      <c r="AB492" s="3">
        <v>42114</v>
      </c>
      <c r="AC492" s="9">
        <v>113.1</v>
      </c>
      <c r="AD492" s="9"/>
      <c r="AE492" s="3">
        <v>42114</v>
      </c>
      <c r="AF492">
        <v>45.04</v>
      </c>
      <c r="AH492" s="3">
        <v>42103</v>
      </c>
      <c r="AI492">
        <v>208.85</v>
      </c>
      <c r="AK492" s="3">
        <v>42114</v>
      </c>
      <c r="AL492">
        <v>115.18</v>
      </c>
      <c r="AN492" s="3">
        <v>42103</v>
      </c>
      <c r="AO492">
        <v>19.396999999999998</v>
      </c>
      <c r="AQ492" s="3">
        <v>42103</v>
      </c>
      <c r="AR492">
        <v>25.815000000000001</v>
      </c>
      <c r="AT492" s="3">
        <v>42103</v>
      </c>
      <c r="AU492">
        <v>12.11</v>
      </c>
      <c r="AW492" s="3">
        <v>42114</v>
      </c>
      <c r="AX492">
        <v>46.81</v>
      </c>
      <c r="AZ492" s="3">
        <v>42109</v>
      </c>
      <c r="BA492">
        <v>1166.5</v>
      </c>
      <c r="BC492" s="3">
        <v>42114</v>
      </c>
      <c r="BD492">
        <v>50.41</v>
      </c>
      <c r="BF492" s="3">
        <v>42114</v>
      </c>
      <c r="BG492">
        <v>61.75</v>
      </c>
      <c r="BI492" s="3">
        <v>42114</v>
      </c>
      <c r="BJ492">
        <v>31.364999999999998</v>
      </c>
      <c r="BL492" s="3">
        <v>42114</v>
      </c>
      <c r="BM492">
        <v>69.27</v>
      </c>
      <c r="BO492" s="3">
        <v>42103</v>
      </c>
      <c r="BP492">
        <v>-5.6000000000000001E-2</v>
      </c>
      <c r="BR492" s="3">
        <v>42132</v>
      </c>
      <c r="BS492">
        <v>80.576899999999995</v>
      </c>
      <c r="BU492" s="3">
        <v>42088</v>
      </c>
      <c r="BV492">
        <v>1.3564000000000001</v>
      </c>
      <c r="BX492" s="3">
        <v>42088</v>
      </c>
      <c r="BY492">
        <v>0.91159999999999997</v>
      </c>
    </row>
    <row r="493" spans="1:77" x14ac:dyDescent="0.25">
      <c r="A493" s="3">
        <v>42110</v>
      </c>
      <c r="B493">
        <v>89.07</v>
      </c>
      <c r="D493" s="3">
        <v>42110</v>
      </c>
      <c r="E493">
        <v>135.32</v>
      </c>
      <c r="G493" s="3">
        <v>42111</v>
      </c>
      <c r="H493">
        <v>143.69</v>
      </c>
      <c r="J493" s="3">
        <v>42110</v>
      </c>
      <c r="K493">
        <v>167.09</v>
      </c>
      <c r="M493" s="3">
        <v>42110</v>
      </c>
      <c r="N493">
        <v>208.86500000000001</v>
      </c>
      <c r="P493" s="3">
        <v>42115</v>
      </c>
      <c r="Q493">
        <v>121.9</v>
      </c>
      <c r="S493" s="3">
        <v>42110</v>
      </c>
      <c r="T493">
        <v>136.14625000000001</v>
      </c>
      <c r="V493" s="3">
        <v>42115</v>
      </c>
      <c r="W493" s="9">
        <v>91.29</v>
      </c>
      <c r="X493" s="9"/>
      <c r="Y493" s="3">
        <v>42110</v>
      </c>
      <c r="Z493">
        <v>108.61</v>
      </c>
      <c r="AB493" s="3">
        <v>42115</v>
      </c>
      <c r="AC493" s="9">
        <v>113.2</v>
      </c>
      <c r="AD493" s="9"/>
      <c r="AE493" s="3">
        <v>42115</v>
      </c>
      <c r="AF493">
        <v>45.01</v>
      </c>
      <c r="AH493" s="3">
        <v>42104</v>
      </c>
      <c r="AI493">
        <v>208.7</v>
      </c>
      <c r="AK493" s="3">
        <v>42115</v>
      </c>
      <c r="AL493">
        <v>114.77</v>
      </c>
      <c r="AN493" s="3">
        <v>42104</v>
      </c>
      <c r="AO493">
        <v>19.745999999999999</v>
      </c>
      <c r="AQ493" s="3">
        <v>42104</v>
      </c>
      <c r="AR493">
        <v>26.01</v>
      </c>
      <c r="AT493" s="3">
        <v>42104</v>
      </c>
      <c r="AU493">
        <v>12.22</v>
      </c>
      <c r="AW493" s="3">
        <v>42115</v>
      </c>
      <c r="AX493">
        <v>46.86</v>
      </c>
      <c r="AZ493" s="3">
        <v>42110</v>
      </c>
      <c r="BA493">
        <v>1164</v>
      </c>
      <c r="BC493" s="3">
        <v>42115</v>
      </c>
      <c r="BD493">
        <v>51.5</v>
      </c>
      <c r="BF493" s="3">
        <v>42115</v>
      </c>
      <c r="BG493">
        <v>61.44</v>
      </c>
      <c r="BI493" s="3">
        <v>42115</v>
      </c>
      <c r="BJ493">
        <v>31.14</v>
      </c>
      <c r="BL493" s="3">
        <v>42115</v>
      </c>
      <c r="BM493">
        <v>69.709999999999994</v>
      </c>
      <c r="BO493" s="3">
        <v>42104</v>
      </c>
      <c r="BP493">
        <v>-7.0000000000000007E-2</v>
      </c>
      <c r="BR493" s="3">
        <v>42135</v>
      </c>
      <c r="BS493">
        <v>81.066100000000006</v>
      </c>
      <c r="BU493" s="3">
        <v>42089</v>
      </c>
      <c r="BV493">
        <v>1.3643000000000001</v>
      </c>
      <c r="BX493" s="3">
        <v>42089</v>
      </c>
      <c r="BY493">
        <v>0.91879999999999995</v>
      </c>
    </row>
    <row r="494" spans="1:77" x14ac:dyDescent="0.25">
      <c r="A494" s="3">
        <v>42111</v>
      </c>
      <c r="B494">
        <v>88.944999999999993</v>
      </c>
      <c r="D494" s="3">
        <v>42111</v>
      </c>
      <c r="E494">
        <v>135.435</v>
      </c>
      <c r="G494" s="3">
        <v>42114</v>
      </c>
      <c r="H494">
        <v>143.68</v>
      </c>
      <c r="J494" s="3">
        <v>42111</v>
      </c>
      <c r="K494">
        <v>166.93</v>
      </c>
      <c r="M494" s="3">
        <v>42111</v>
      </c>
      <c r="N494">
        <v>208.23500000000001</v>
      </c>
      <c r="P494" s="3">
        <v>42116</v>
      </c>
      <c r="Q494">
        <v>121.11</v>
      </c>
      <c r="S494" s="3">
        <v>42111</v>
      </c>
      <c r="T494">
        <v>136.08500000000001</v>
      </c>
      <c r="V494" s="3">
        <v>42116</v>
      </c>
      <c r="W494" s="9">
        <v>91.2</v>
      </c>
      <c r="X494" s="9"/>
      <c r="Y494" s="3">
        <v>42111</v>
      </c>
      <c r="Z494">
        <v>108.39</v>
      </c>
      <c r="AB494" s="3">
        <v>42116</v>
      </c>
      <c r="AC494" s="9">
        <v>113.61</v>
      </c>
      <c r="AD494" s="9"/>
      <c r="AE494" s="3">
        <v>42116</v>
      </c>
      <c r="AF494">
        <v>45.06</v>
      </c>
      <c r="AH494" s="3">
        <v>42107</v>
      </c>
      <c r="AI494">
        <v>208.97</v>
      </c>
      <c r="AK494" s="3">
        <v>42116</v>
      </c>
      <c r="AL494">
        <v>114.24</v>
      </c>
      <c r="AN494" s="3">
        <v>42107</v>
      </c>
      <c r="AO494">
        <v>19.818000000000001</v>
      </c>
      <c r="AQ494" s="3">
        <v>42107</v>
      </c>
      <c r="AR494">
        <v>26.07</v>
      </c>
      <c r="AT494" s="3">
        <v>42107</v>
      </c>
      <c r="AU494">
        <v>12.2</v>
      </c>
      <c r="AW494" s="3">
        <v>42116</v>
      </c>
      <c r="AX494">
        <v>46.98</v>
      </c>
      <c r="AZ494" s="3">
        <v>42111</v>
      </c>
      <c r="BA494">
        <v>1154.25</v>
      </c>
      <c r="BC494" s="3">
        <v>42116</v>
      </c>
      <c r="BD494">
        <v>52.39</v>
      </c>
      <c r="BF494" s="3">
        <v>42116</v>
      </c>
      <c r="BG494">
        <v>61.92</v>
      </c>
      <c r="BI494" s="3">
        <v>42116</v>
      </c>
      <c r="BJ494">
        <v>31.454999999999998</v>
      </c>
      <c r="BL494" s="3">
        <v>42116</v>
      </c>
      <c r="BM494">
        <v>69.489999999999995</v>
      </c>
      <c r="BO494" s="3">
        <v>42107</v>
      </c>
      <c r="BP494">
        <v>-7.1999999999999995E-2</v>
      </c>
      <c r="BR494" s="3">
        <v>42136</v>
      </c>
      <c r="BS494">
        <v>80.384699999999995</v>
      </c>
      <c r="BU494" s="3">
        <v>42090</v>
      </c>
      <c r="BV494">
        <v>1.3660999999999999</v>
      </c>
      <c r="BX494" s="3">
        <v>42090</v>
      </c>
      <c r="BY494">
        <v>0.91830000000000001</v>
      </c>
    </row>
    <row r="495" spans="1:77" x14ac:dyDescent="0.25">
      <c r="A495" s="3">
        <v>42114</v>
      </c>
      <c r="B495">
        <v>89.08</v>
      </c>
      <c r="D495" s="3">
        <v>42114</v>
      </c>
      <c r="E495">
        <v>135.80000000000001</v>
      </c>
      <c r="G495" s="3">
        <v>42115</v>
      </c>
      <c r="H495">
        <v>143.66999999999999</v>
      </c>
      <c r="J495" s="3">
        <v>42114</v>
      </c>
      <c r="K495">
        <v>166.95500000000001</v>
      </c>
      <c r="M495" s="3">
        <v>42114</v>
      </c>
      <c r="N495">
        <v>208.25</v>
      </c>
      <c r="P495" s="3">
        <v>42117</v>
      </c>
      <c r="Q495">
        <v>121.42</v>
      </c>
      <c r="S495" s="3">
        <v>42114</v>
      </c>
      <c r="T495">
        <v>136.04249999999999</v>
      </c>
      <c r="V495" s="3">
        <v>42117</v>
      </c>
      <c r="W495" s="9">
        <v>91.17</v>
      </c>
      <c r="X495" s="9"/>
      <c r="Y495" s="3">
        <v>42114</v>
      </c>
      <c r="Z495">
        <v>108.58</v>
      </c>
      <c r="AB495" s="3">
        <v>42117</v>
      </c>
      <c r="AC495" s="9">
        <v>113.87</v>
      </c>
      <c r="AD495" s="9"/>
      <c r="AE495" s="3">
        <v>42117</v>
      </c>
      <c r="AF495">
        <v>45.23</v>
      </c>
      <c r="AH495" s="3">
        <v>42108</v>
      </c>
      <c r="AI495">
        <v>209.36</v>
      </c>
      <c r="AK495" s="3">
        <v>42117</v>
      </c>
      <c r="AL495">
        <v>114.53</v>
      </c>
      <c r="AN495" s="3">
        <v>42108</v>
      </c>
      <c r="AO495">
        <v>19.559000000000001</v>
      </c>
      <c r="AQ495" s="3">
        <v>42108</v>
      </c>
      <c r="AR495">
        <v>25.91</v>
      </c>
      <c r="AT495" s="3">
        <v>42108</v>
      </c>
      <c r="AU495">
        <v>12.16</v>
      </c>
      <c r="AW495" s="3">
        <v>42117</v>
      </c>
      <c r="AX495">
        <v>47.22</v>
      </c>
      <c r="AZ495" s="3">
        <v>42114</v>
      </c>
      <c r="BA495">
        <v>1150</v>
      </c>
      <c r="BC495" s="3">
        <v>42117</v>
      </c>
      <c r="BD495">
        <v>51.85</v>
      </c>
      <c r="BF495" s="3">
        <v>42117</v>
      </c>
      <c r="BG495">
        <v>62.92</v>
      </c>
      <c r="BI495" s="3">
        <v>42117</v>
      </c>
      <c r="BJ495">
        <v>31</v>
      </c>
      <c r="BL495" s="3">
        <v>42117</v>
      </c>
      <c r="BM495">
        <v>70.45</v>
      </c>
      <c r="BO495" s="3">
        <v>42108</v>
      </c>
      <c r="BP495">
        <v>-8.8999999999999996E-2</v>
      </c>
      <c r="BR495" s="3">
        <v>42137</v>
      </c>
      <c r="BS495">
        <v>79.636600000000001</v>
      </c>
      <c r="BU495" s="3">
        <v>42093</v>
      </c>
      <c r="BV495">
        <v>1.367</v>
      </c>
      <c r="BX495" s="3">
        <v>42093</v>
      </c>
      <c r="BY495">
        <v>0.92290000000000005</v>
      </c>
    </row>
    <row r="496" spans="1:77" x14ac:dyDescent="0.25">
      <c r="A496" s="3">
        <v>42115</v>
      </c>
      <c r="B496">
        <v>88.88</v>
      </c>
      <c r="D496" s="3">
        <v>42115</v>
      </c>
      <c r="E496">
        <v>135.25</v>
      </c>
      <c r="G496" s="3">
        <v>42116</v>
      </c>
      <c r="H496">
        <v>143.76</v>
      </c>
      <c r="J496" s="3">
        <v>42115</v>
      </c>
      <c r="K496">
        <v>166.96</v>
      </c>
      <c r="M496" s="3">
        <v>42115</v>
      </c>
      <c r="N496">
        <v>208.07</v>
      </c>
      <c r="P496" s="3">
        <v>42118</v>
      </c>
      <c r="Q496">
        <v>121.65</v>
      </c>
      <c r="S496" s="3">
        <v>42115</v>
      </c>
      <c r="T496">
        <v>135.91</v>
      </c>
      <c r="V496" s="3">
        <v>42118</v>
      </c>
      <c r="W496" s="9">
        <v>91.32</v>
      </c>
      <c r="X496" s="9"/>
      <c r="Y496" s="3">
        <v>42115</v>
      </c>
      <c r="Z496">
        <v>108.36</v>
      </c>
      <c r="AB496" s="3">
        <v>42118</v>
      </c>
      <c r="AC496" s="9">
        <v>114.11</v>
      </c>
      <c r="AD496" s="9"/>
      <c r="AE496" s="3">
        <v>42118</v>
      </c>
      <c r="AF496">
        <v>45.27</v>
      </c>
      <c r="AH496" s="3">
        <v>42109</v>
      </c>
      <c r="AI496">
        <v>210.06</v>
      </c>
      <c r="AK496" s="3">
        <v>42118</v>
      </c>
      <c r="AL496">
        <v>115.02</v>
      </c>
      <c r="AN496" s="3">
        <v>42109</v>
      </c>
      <c r="AO496">
        <v>19.763999999999999</v>
      </c>
      <c r="AQ496" s="3">
        <v>42109</v>
      </c>
      <c r="AR496">
        <v>26.085000000000001</v>
      </c>
      <c r="AT496" s="3">
        <v>42109</v>
      </c>
      <c r="AU496">
        <v>12.295</v>
      </c>
      <c r="AW496" s="3">
        <v>42118</v>
      </c>
      <c r="AX496">
        <v>48.05</v>
      </c>
      <c r="AZ496" s="3">
        <v>42115</v>
      </c>
      <c r="BA496">
        <v>1155.5</v>
      </c>
      <c r="BC496" s="3">
        <v>42118</v>
      </c>
      <c r="BD496">
        <v>51.92</v>
      </c>
      <c r="BF496" s="3">
        <v>42118</v>
      </c>
      <c r="BG496">
        <v>62.64</v>
      </c>
      <c r="BI496" s="3">
        <v>42118</v>
      </c>
      <c r="BJ496">
        <v>30.25</v>
      </c>
      <c r="BL496" s="3">
        <v>42118</v>
      </c>
      <c r="BM496">
        <v>70.72</v>
      </c>
      <c r="BO496" s="3">
        <v>42109</v>
      </c>
      <c r="BP496">
        <v>-7.3999999999999996E-2</v>
      </c>
      <c r="BR496" s="3">
        <v>42138</v>
      </c>
      <c r="BS496">
        <v>79.4452</v>
      </c>
      <c r="BU496" s="3">
        <v>42094</v>
      </c>
      <c r="BV496">
        <v>1.3807</v>
      </c>
      <c r="BX496" s="3">
        <v>42094</v>
      </c>
      <c r="BY496">
        <v>0.93179999999999996</v>
      </c>
    </row>
    <row r="497" spans="1:77" x14ac:dyDescent="0.25">
      <c r="A497" s="3">
        <v>42116</v>
      </c>
      <c r="B497">
        <v>88.314999999999998</v>
      </c>
      <c r="D497" s="3">
        <v>42116</v>
      </c>
      <c r="E497">
        <v>133.93</v>
      </c>
      <c r="G497" s="3">
        <v>42117</v>
      </c>
      <c r="H497">
        <v>143.72999999999999</v>
      </c>
      <c r="J497" s="3">
        <v>42116</v>
      </c>
      <c r="K497">
        <v>167.04499999999999</v>
      </c>
      <c r="M497" s="3">
        <v>42116</v>
      </c>
      <c r="N497">
        <v>208.125</v>
      </c>
      <c r="P497" s="3">
        <v>42121</v>
      </c>
      <c r="Q497">
        <v>121.56</v>
      </c>
      <c r="S497" s="3">
        <v>42116</v>
      </c>
      <c r="T497">
        <v>135.62375</v>
      </c>
      <c r="V497" s="3">
        <v>42121</v>
      </c>
      <c r="W497" s="9">
        <v>91.35</v>
      </c>
      <c r="X497" s="9"/>
      <c r="Y497" s="3">
        <v>42116</v>
      </c>
      <c r="Z497">
        <v>108.48</v>
      </c>
      <c r="AB497" s="3">
        <v>42121</v>
      </c>
      <c r="AC497" s="9">
        <v>114.24</v>
      </c>
      <c r="AD497" s="9"/>
      <c r="AE497" s="3">
        <v>42121</v>
      </c>
      <c r="AF497">
        <v>45.42</v>
      </c>
      <c r="AH497" s="3">
        <v>42110</v>
      </c>
      <c r="AI497">
        <v>209.8</v>
      </c>
      <c r="AK497" s="3">
        <v>42121</v>
      </c>
      <c r="AL497">
        <v>115.04</v>
      </c>
      <c r="AN497" s="3">
        <v>42110</v>
      </c>
      <c r="AO497">
        <v>19.552</v>
      </c>
      <c r="AQ497" s="3">
        <v>42110</v>
      </c>
      <c r="AR497">
        <v>25.875</v>
      </c>
      <c r="AT497" s="3">
        <v>42110</v>
      </c>
      <c r="AU497">
        <v>12.175000000000001</v>
      </c>
      <c r="AW497" s="3">
        <v>42121</v>
      </c>
      <c r="AX497">
        <v>48.22</v>
      </c>
      <c r="AZ497" s="3">
        <v>42116</v>
      </c>
      <c r="BA497">
        <v>1152</v>
      </c>
      <c r="BC497" s="3">
        <v>42121</v>
      </c>
      <c r="BD497">
        <v>52.710999999999999</v>
      </c>
      <c r="BF497" s="3">
        <v>42121</v>
      </c>
      <c r="BG497">
        <v>62.66</v>
      </c>
      <c r="BI497" s="3">
        <v>42121</v>
      </c>
      <c r="BJ497">
        <v>29.989899999999999</v>
      </c>
      <c r="BL497" s="3">
        <v>42121</v>
      </c>
      <c r="BM497">
        <v>71.03</v>
      </c>
      <c r="BO497" s="3">
        <v>42110</v>
      </c>
      <c r="BP497">
        <v>-9.2999999999999999E-2</v>
      </c>
      <c r="BR497" s="3">
        <v>42139</v>
      </c>
      <c r="BS497">
        <v>79.022599999999997</v>
      </c>
      <c r="BU497" s="3">
        <v>42095</v>
      </c>
      <c r="BV497">
        <v>1.3773</v>
      </c>
      <c r="BX497" s="3">
        <v>42095</v>
      </c>
      <c r="BY497">
        <v>0.92910000000000004</v>
      </c>
    </row>
    <row r="498" spans="1:77" x14ac:dyDescent="0.25">
      <c r="A498" s="3">
        <v>42117</v>
      </c>
      <c r="B498">
        <v>88.24</v>
      </c>
      <c r="D498" s="3">
        <v>42117</v>
      </c>
      <c r="E498">
        <v>133.68</v>
      </c>
      <c r="G498" s="3">
        <v>42118</v>
      </c>
      <c r="H498">
        <v>143.76</v>
      </c>
      <c r="J498" s="3">
        <v>42117</v>
      </c>
      <c r="K498">
        <v>167.1</v>
      </c>
      <c r="M498" s="3">
        <v>42117</v>
      </c>
      <c r="N498">
        <v>208.04</v>
      </c>
      <c r="P498" s="3">
        <v>42122</v>
      </c>
      <c r="Q498">
        <v>120.84</v>
      </c>
      <c r="S498" s="3">
        <v>42117</v>
      </c>
      <c r="T498">
        <v>135.77000000000001</v>
      </c>
      <c r="V498" s="3">
        <v>42122</v>
      </c>
      <c r="W498" s="9">
        <v>91.21</v>
      </c>
      <c r="X498" s="9"/>
      <c r="Y498" s="3">
        <v>42117</v>
      </c>
      <c r="Z498">
        <v>108.55</v>
      </c>
      <c r="AB498" s="3">
        <v>42122</v>
      </c>
      <c r="AC498" s="9">
        <v>114.16</v>
      </c>
      <c r="AD498" s="9"/>
      <c r="AE498" s="3">
        <v>42122</v>
      </c>
      <c r="AF498">
        <v>45.75</v>
      </c>
      <c r="AH498" s="3">
        <v>42111</v>
      </c>
      <c r="AI498">
        <v>209.33</v>
      </c>
      <c r="AK498" s="3">
        <v>42122</v>
      </c>
      <c r="AL498">
        <v>114.38</v>
      </c>
      <c r="AN498" s="3">
        <v>42111</v>
      </c>
      <c r="AO498">
        <v>19.265000000000001</v>
      </c>
      <c r="AQ498" s="3">
        <v>42111</v>
      </c>
      <c r="AR498">
        <v>25.114999999999998</v>
      </c>
      <c r="AT498" s="3">
        <v>42111</v>
      </c>
      <c r="AU498">
        <v>12.035</v>
      </c>
      <c r="AW498" s="3">
        <v>42122</v>
      </c>
      <c r="AX498">
        <v>48.73</v>
      </c>
      <c r="AZ498" s="3">
        <v>42117</v>
      </c>
      <c r="BA498">
        <v>1165</v>
      </c>
      <c r="BC498" s="3">
        <v>42122</v>
      </c>
      <c r="BD498">
        <v>52.71</v>
      </c>
      <c r="BF498" s="3">
        <v>42122</v>
      </c>
      <c r="BG498">
        <v>62.84</v>
      </c>
      <c r="BI498" s="3">
        <v>42122</v>
      </c>
      <c r="BJ498">
        <v>30.29</v>
      </c>
      <c r="BL498" s="3">
        <v>42122</v>
      </c>
      <c r="BM498">
        <v>72.59</v>
      </c>
      <c r="BO498" s="3">
        <v>42111</v>
      </c>
      <c r="BP498">
        <v>-7.2999999999999995E-2</v>
      </c>
      <c r="BR498" s="3">
        <v>42142</v>
      </c>
      <c r="BS498">
        <v>79.560900000000004</v>
      </c>
      <c r="BU498" s="3">
        <v>42096</v>
      </c>
      <c r="BV498">
        <v>1.3629</v>
      </c>
      <c r="BX498" s="3">
        <v>42096</v>
      </c>
      <c r="BY498">
        <v>0.91910000000000003</v>
      </c>
    </row>
    <row r="499" spans="1:77" x14ac:dyDescent="0.25">
      <c r="A499" s="3">
        <v>42118</v>
      </c>
      <c r="B499">
        <v>87.575000000000003</v>
      </c>
      <c r="D499" s="3">
        <v>42118</v>
      </c>
      <c r="E499">
        <v>133.22</v>
      </c>
      <c r="G499" s="3">
        <v>42121</v>
      </c>
      <c r="H499">
        <v>143.78</v>
      </c>
      <c r="J499" s="3">
        <v>42118</v>
      </c>
      <c r="K499">
        <v>167.12</v>
      </c>
      <c r="M499" s="3">
        <v>42118</v>
      </c>
      <c r="N499">
        <v>208.03</v>
      </c>
      <c r="P499" s="3">
        <v>42123</v>
      </c>
      <c r="Q499">
        <v>119.84</v>
      </c>
      <c r="S499" s="3">
        <v>42118</v>
      </c>
      <c r="T499">
        <v>135.82499999999999</v>
      </c>
      <c r="V499" s="3">
        <v>42123</v>
      </c>
      <c r="W499" s="9">
        <v>91.04</v>
      </c>
      <c r="X499" s="9"/>
      <c r="Y499" s="3">
        <v>42118</v>
      </c>
      <c r="Z499">
        <v>108.68</v>
      </c>
      <c r="AB499" s="3">
        <v>42123</v>
      </c>
      <c r="AC499" s="9">
        <v>113.44</v>
      </c>
      <c r="AD499" s="9"/>
      <c r="AE499" s="3">
        <v>42123</v>
      </c>
      <c r="AF499">
        <v>45.67</v>
      </c>
      <c r="AH499" s="3">
        <v>42114</v>
      </c>
      <c r="AI499">
        <v>209.43</v>
      </c>
      <c r="AK499" s="3">
        <v>42123</v>
      </c>
      <c r="AL499">
        <v>114.17</v>
      </c>
      <c r="AN499" s="3">
        <v>42114</v>
      </c>
      <c r="AO499">
        <v>19.494</v>
      </c>
      <c r="AQ499" s="3">
        <v>42114</v>
      </c>
      <c r="AR499">
        <v>25.684999999999999</v>
      </c>
      <c r="AT499" s="3">
        <v>42114</v>
      </c>
      <c r="AU499">
        <v>12.11</v>
      </c>
      <c r="AW499" s="3">
        <v>42123</v>
      </c>
      <c r="AX499">
        <v>47.98</v>
      </c>
      <c r="AZ499" s="3">
        <v>42118</v>
      </c>
      <c r="BA499">
        <v>1182.25</v>
      </c>
      <c r="BC499" s="3">
        <v>42123</v>
      </c>
      <c r="BD499">
        <v>51.98</v>
      </c>
      <c r="BF499" s="3">
        <v>42123</v>
      </c>
      <c r="BG499">
        <v>61.96</v>
      </c>
      <c r="BI499" s="3">
        <v>42123</v>
      </c>
      <c r="BJ499">
        <v>29.79</v>
      </c>
      <c r="BL499" s="3">
        <v>42123</v>
      </c>
      <c r="BM499">
        <v>71.83</v>
      </c>
      <c r="BO499" s="3">
        <v>42114</v>
      </c>
      <c r="BP499">
        <v>-7.9000000000000001E-2</v>
      </c>
      <c r="BR499" s="3">
        <v>42143</v>
      </c>
      <c r="BS499">
        <v>81.250900000000001</v>
      </c>
      <c r="BU499" s="3">
        <v>42097</v>
      </c>
      <c r="BV499">
        <v>1.3595999999999999</v>
      </c>
      <c r="BX499" s="3">
        <v>42097</v>
      </c>
      <c r="BY499">
        <v>0.91139999999999999</v>
      </c>
    </row>
    <row r="500" spans="1:77" x14ac:dyDescent="0.25">
      <c r="A500" s="3">
        <v>42121</v>
      </c>
      <c r="B500">
        <v>87.275000000000006</v>
      </c>
      <c r="D500" s="3">
        <v>42121</v>
      </c>
      <c r="E500">
        <v>132.505</v>
      </c>
      <c r="G500" s="3">
        <v>42122</v>
      </c>
      <c r="H500">
        <v>143.80000000000001</v>
      </c>
      <c r="J500" s="3">
        <v>42121</v>
      </c>
      <c r="K500">
        <v>167.17500000000001</v>
      </c>
      <c r="M500" s="3">
        <v>42121</v>
      </c>
      <c r="N500">
        <v>208.34</v>
      </c>
      <c r="P500" s="3">
        <v>42124</v>
      </c>
      <c r="Q500">
        <v>119.94</v>
      </c>
      <c r="S500" s="3">
        <v>42121</v>
      </c>
      <c r="T500">
        <v>135.79875000000001</v>
      </c>
      <c r="V500" s="3">
        <v>42124</v>
      </c>
      <c r="W500" s="9">
        <v>90.99</v>
      </c>
      <c r="X500" s="9"/>
      <c r="Y500" s="3">
        <v>42121</v>
      </c>
      <c r="Z500">
        <v>108.77</v>
      </c>
      <c r="AB500" s="3">
        <v>42124</v>
      </c>
      <c r="AC500" s="9">
        <v>113.12</v>
      </c>
      <c r="AD500" s="9"/>
      <c r="AE500" s="3">
        <v>42124</v>
      </c>
      <c r="AF500">
        <v>45.4</v>
      </c>
      <c r="AH500" s="3">
        <v>42115</v>
      </c>
      <c r="AI500">
        <v>209.01</v>
      </c>
      <c r="AK500" s="3">
        <v>42124</v>
      </c>
      <c r="AL500">
        <v>114.36</v>
      </c>
      <c r="AN500" s="3">
        <v>42115</v>
      </c>
      <c r="AO500">
        <v>19.457999999999998</v>
      </c>
      <c r="AQ500" s="3">
        <v>42115</v>
      </c>
      <c r="AR500">
        <v>25.774999999999999</v>
      </c>
      <c r="AT500" s="3">
        <v>42115</v>
      </c>
      <c r="AU500">
        <v>12.305</v>
      </c>
      <c r="AW500" s="3">
        <v>42124</v>
      </c>
      <c r="AX500">
        <v>47.32</v>
      </c>
      <c r="AZ500" s="3">
        <v>42121</v>
      </c>
      <c r="BA500">
        <v>1193.25</v>
      </c>
      <c r="BC500" s="3">
        <v>42124</v>
      </c>
      <c r="BD500">
        <v>51.33</v>
      </c>
      <c r="BF500" s="3">
        <v>42124</v>
      </c>
      <c r="BG500">
        <v>61.17</v>
      </c>
      <c r="BI500" s="3">
        <v>42124</v>
      </c>
      <c r="BJ500">
        <v>29.385000000000002</v>
      </c>
      <c r="BL500" s="3">
        <v>42124</v>
      </c>
      <c r="BM500">
        <v>70.69</v>
      </c>
      <c r="BO500" s="3">
        <v>42115</v>
      </c>
      <c r="BP500">
        <v>-8.4000000000000005E-2</v>
      </c>
      <c r="BR500" s="3">
        <v>42144</v>
      </c>
      <c r="BS500">
        <v>81.434600000000003</v>
      </c>
      <c r="BU500" s="3">
        <v>42100</v>
      </c>
      <c r="BV500">
        <v>1.3624000000000001</v>
      </c>
      <c r="BX500" s="3">
        <v>42100</v>
      </c>
      <c r="BY500">
        <v>0.91559999999999997</v>
      </c>
    </row>
    <row r="501" spans="1:77" x14ac:dyDescent="0.25">
      <c r="A501" s="3">
        <v>42122</v>
      </c>
      <c r="B501">
        <v>86.674999999999997</v>
      </c>
      <c r="D501" s="3">
        <v>42122</v>
      </c>
      <c r="E501">
        <v>131.435</v>
      </c>
      <c r="G501" s="3">
        <v>42123</v>
      </c>
      <c r="H501">
        <v>143.74</v>
      </c>
      <c r="J501" s="3">
        <v>42122</v>
      </c>
      <c r="K501">
        <v>167.245</v>
      </c>
      <c r="M501" s="3">
        <v>42122</v>
      </c>
      <c r="N501">
        <v>208.43</v>
      </c>
      <c r="P501" s="3">
        <v>42125</v>
      </c>
      <c r="Q501">
        <v>118.95</v>
      </c>
      <c r="S501" s="3">
        <v>42122</v>
      </c>
      <c r="T501">
        <v>135.91249999999999</v>
      </c>
      <c r="V501" s="3">
        <v>42125</v>
      </c>
      <c r="W501" s="9">
        <v>90.79</v>
      </c>
      <c r="X501" s="9"/>
      <c r="Y501" s="3">
        <v>42122</v>
      </c>
      <c r="Z501">
        <v>108.83</v>
      </c>
      <c r="AB501" s="3">
        <v>42125</v>
      </c>
      <c r="AC501" s="9">
        <v>112.83</v>
      </c>
      <c r="AD501" s="9"/>
      <c r="AE501" s="3">
        <v>42125</v>
      </c>
      <c r="AF501">
        <v>44.96</v>
      </c>
      <c r="AH501" s="3">
        <v>42116</v>
      </c>
      <c r="AI501">
        <v>209.46</v>
      </c>
      <c r="AK501" s="3">
        <v>42125</v>
      </c>
      <c r="AL501">
        <v>113.89</v>
      </c>
      <c r="AN501" s="3">
        <v>42116</v>
      </c>
      <c r="AO501">
        <v>19.533999999999999</v>
      </c>
      <c r="AQ501" s="3">
        <v>42116</v>
      </c>
      <c r="AR501">
        <v>25.8</v>
      </c>
      <c r="AT501" s="3">
        <v>42116</v>
      </c>
      <c r="AU501">
        <v>12.395</v>
      </c>
      <c r="AW501" s="3">
        <v>42125</v>
      </c>
      <c r="AX501">
        <v>47.6</v>
      </c>
      <c r="AZ501" s="3">
        <v>42122</v>
      </c>
      <c r="BA501">
        <v>1176.25</v>
      </c>
      <c r="BC501" s="3">
        <v>42125</v>
      </c>
      <c r="BD501">
        <v>51.8</v>
      </c>
      <c r="BF501" s="3">
        <v>42125</v>
      </c>
      <c r="BG501">
        <v>61.16</v>
      </c>
      <c r="BI501" s="3">
        <v>42125</v>
      </c>
      <c r="BJ501">
        <v>29.59</v>
      </c>
      <c r="BL501" s="3">
        <v>42125</v>
      </c>
      <c r="BM501">
        <v>70.62</v>
      </c>
      <c r="BO501" s="3">
        <v>42116</v>
      </c>
      <c r="BP501">
        <v>-7.6999999999999999E-2</v>
      </c>
      <c r="BR501" s="3">
        <v>42145</v>
      </c>
      <c r="BS501">
        <v>81.296899999999994</v>
      </c>
      <c r="BU501" s="3">
        <v>42101</v>
      </c>
      <c r="BV501">
        <v>1.3692</v>
      </c>
      <c r="BX501" s="3">
        <v>42101</v>
      </c>
      <c r="BY501">
        <v>0.92459999999999998</v>
      </c>
    </row>
    <row r="502" spans="1:77" x14ac:dyDescent="0.25">
      <c r="A502" s="3">
        <v>42123</v>
      </c>
      <c r="B502">
        <v>85.88</v>
      </c>
      <c r="D502" s="3">
        <v>42123</v>
      </c>
      <c r="E502">
        <v>129.38499999999999</v>
      </c>
      <c r="G502" s="3">
        <v>42124</v>
      </c>
      <c r="H502">
        <v>143.72999999999999</v>
      </c>
      <c r="J502" s="3">
        <v>42123</v>
      </c>
      <c r="K502">
        <v>166.82</v>
      </c>
      <c r="M502" s="3">
        <v>42123</v>
      </c>
      <c r="N502">
        <v>206.595</v>
      </c>
      <c r="P502" s="3">
        <v>42128</v>
      </c>
      <c r="Q502">
        <v>118.57</v>
      </c>
      <c r="S502" s="3">
        <v>42123</v>
      </c>
      <c r="T502">
        <v>135.3175</v>
      </c>
      <c r="V502" s="3">
        <v>42128</v>
      </c>
      <c r="W502" s="9">
        <v>90.77</v>
      </c>
      <c r="X502" s="9"/>
      <c r="Y502" s="3">
        <v>42123</v>
      </c>
      <c r="Z502">
        <v>108.82</v>
      </c>
      <c r="AB502" s="3">
        <v>42128</v>
      </c>
      <c r="AC502" s="9">
        <v>112.67</v>
      </c>
      <c r="AD502" s="9"/>
      <c r="AE502" s="3">
        <v>42128</v>
      </c>
      <c r="AF502">
        <v>44.76</v>
      </c>
      <c r="AH502" s="3">
        <v>42117</v>
      </c>
      <c r="AI502">
        <v>208.47</v>
      </c>
      <c r="AK502" s="3">
        <v>42128</v>
      </c>
      <c r="AL502">
        <v>113.45</v>
      </c>
      <c r="AN502" s="3">
        <v>42117</v>
      </c>
      <c r="AO502">
        <v>19.452000000000002</v>
      </c>
      <c r="AQ502" s="3">
        <v>42117</v>
      </c>
      <c r="AR502">
        <v>25.684999999999999</v>
      </c>
      <c r="AT502" s="3">
        <v>42117</v>
      </c>
      <c r="AU502">
        <v>12.3</v>
      </c>
      <c r="AW502" s="3">
        <v>42128</v>
      </c>
      <c r="AX502">
        <v>47.7</v>
      </c>
      <c r="AZ502" s="3">
        <v>42123</v>
      </c>
      <c r="BA502">
        <v>1160.75</v>
      </c>
      <c r="BC502" s="3">
        <v>42128</v>
      </c>
      <c r="BD502">
        <v>52.21</v>
      </c>
      <c r="BF502" s="3">
        <v>42128</v>
      </c>
      <c r="BG502">
        <v>61.68</v>
      </c>
      <c r="BI502" s="3">
        <v>42128</v>
      </c>
      <c r="BJ502">
        <v>30.26</v>
      </c>
      <c r="BL502" s="3">
        <v>42128</v>
      </c>
      <c r="BM502">
        <v>69.8</v>
      </c>
      <c r="BO502" s="3">
        <v>42117</v>
      </c>
      <c r="BP502">
        <v>-0.08</v>
      </c>
      <c r="BR502" s="3">
        <v>42146</v>
      </c>
      <c r="BS502">
        <v>82.018000000000001</v>
      </c>
      <c r="BU502" s="3">
        <v>42102</v>
      </c>
      <c r="BV502">
        <v>1.379</v>
      </c>
      <c r="BX502" s="3">
        <v>42102</v>
      </c>
      <c r="BY502">
        <v>0.92759999999999998</v>
      </c>
    </row>
    <row r="503" spans="1:77" x14ac:dyDescent="0.25">
      <c r="A503" s="3">
        <v>42124</v>
      </c>
      <c r="B503">
        <v>86.42</v>
      </c>
      <c r="D503" s="3">
        <v>42124</v>
      </c>
      <c r="E503">
        <v>128.535</v>
      </c>
      <c r="G503" s="3">
        <v>42128</v>
      </c>
      <c r="H503">
        <v>143.72999999999999</v>
      </c>
      <c r="J503" s="3">
        <v>42124</v>
      </c>
      <c r="K503">
        <v>166.11500000000001</v>
      </c>
      <c r="M503" s="3">
        <v>42124</v>
      </c>
      <c r="N503">
        <v>204.80500000000001</v>
      </c>
      <c r="P503" s="3">
        <v>42129</v>
      </c>
      <c r="Q503">
        <v>118.37</v>
      </c>
      <c r="S503" s="3">
        <v>42124</v>
      </c>
      <c r="T503">
        <v>134.91999999999999</v>
      </c>
      <c r="V503" s="3">
        <v>42129</v>
      </c>
      <c r="W503" s="9">
        <v>90.65</v>
      </c>
      <c r="X503" s="9"/>
      <c r="Y503" s="3">
        <v>42124</v>
      </c>
      <c r="Z503">
        <v>108.58</v>
      </c>
      <c r="AB503" s="3">
        <v>42129</v>
      </c>
      <c r="AC503" s="9">
        <v>112.5</v>
      </c>
      <c r="AD503" s="9"/>
      <c r="AE503" s="3">
        <v>42129</v>
      </c>
      <c r="AF503">
        <v>44.87</v>
      </c>
      <c r="AH503" s="3">
        <v>42118</v>
      </c>
      <c r="AI503">
        <v>208.15</v>
      </c>
      <c r="AK503" s="3">
        <v>42129</v>
      </c>
      <c r="AL503">
        <v>113.4</v>
      </c>
      <c r="AN503" s="3">
        <v>42118</v>
      </c>
      <c r="AO503">
        <v>19.437000000000001</v>
      </c>
      <c r="AQ503" s="3">
        <v>42118</v>
      </c>
      <c r="AR503">
        <v>25.76</v>
      </c>
      <c r="AT503" s="3">
        <v>42118</v>
      </c>
      <c r="AU503">
        <v>12.29</v>
      </c>
      <c r="AW503" s="3">
        <v>42129</v>
      </c>
      <c r="AX503">
        <v>47.41</v>
      </c>
      <c r="AZ503" s="3">
        <v>42124</v>
      </c>
      <c r="BA503">
        <v>1132.5</v>
      </c>
      <c r="BC503" s="3">
        <v>42129</v>
      </c>
      <c r="BD503">
        <v>50.33</v>
      </c>
      <c r="BF503" s="3">
        <v>42129</v>
      </c>
      <c r="BG503">
        <v>60.98</v>
      </c>
      <c r="BI503" s="3">
        <v>42129</v>
      </c>
      <c r="BJ503">
        <v>30.3</v>
      </c>
      <c r="BL503" s="3">
        <v>42129</v>
      </c>
      <c r="BM503">
        <v>69.989999999999995</v>
      </c>
      <c r="BO503" s="3">
        <v>42118</v>
      </c>
      <c r="BP503">
        <v>-8.1000000000000003E-2</v>
      </c>
      <c r="BR503" s="3">
        <v>42150</v>
      </c>
      <c r="BS503">
        <v>82.968400000000003</v>
      </c>
      <c r="BU503" s="3">
        <v>42103</v>
      </c>
      <c r="BV503">
        <v>1.3801999999999999</v>
      </c>
      <c r="BX503" s="3">
        <v>42103</v>
      </c>
      <c r="BY503">
        <v>0.93810000000000004</v>
      </c>
    </row>
    <row r="504" spans="1:77" x14ac:dyDescent="0.25">
      <c r="A504" s="3">
        <v>42125</v>
      </c>
      <c r="B504">
        <v>87.665000000000006</v>
      </c>
      <c r="D504" s="3">
        <v>42125</v>
      </c>
      <c r="E504">
        <v>130.26499999999999</v>
      </c>
      <c r="G504" s="3">
        <v>42129</v>
      </c>
      <c r="H504">
        <v>143.63999999999999</v>
      </c>
      <c r="J504" s="3">
        <v>42125</v>
      </c>
      <c r="K504">
        <v>166.08500000000001</v>
      </c>
      <c r="M504" s="3">
        <v>42125</v>
      </c>
      <c r="N504">
        <v>204.66499999999999</v>
      </c>
      <c r="P504" s="3">
        <v>42130</v>
      </c>
      <c r="Q504">
        <v>117.86</v>
      </c>
      <c r="S504" s="3">
        <v>42125</v>
      </c>
      <c r="T504">
        <v>134.9375</v>
      </c>
      <c r="V504" s="3">
        <v>42130</v>
      </c>
      <c r="W504" s="9">
        <v>90.38</v>
      </c>
      <c r="X504" s="9"/>
      <c r="Y504" s="3">
        <v>42125</v>
      </c>
      <c r="Z504">
        <v>108.63</v>
      </c>
      <c r="AB504" s="3">
        <v>42130</v>
      </c>
      <c r="AC504" s="9">
        <v>112.47</v>
      </c>
      <c r="AD504" s="9"/>
      <c r="AE504" s="3">
        <v>42130</v>
      </c>
      <c r="AF504">
        <v>44.92</v>
      </c>
      <c r="AH504" s="3">
        <v>42121</v>
      </c>
      <c r="AI504">
        <v>208.45</v>
      </c>
      <c r="AK504" s="3">
        <v>42130</v>
      </c>
      <c r="AL504">
        <v>112.49</v>
      </c>
      <c r="AN504" s="3">
        <v>42121</v>
      </c>
      <c r="AO504">
        <v>19.407</v>
      </c>
      <c r="AQ504" s="3">
        <v>42121</v>
      </c>
      <c r="AR504">
        <v>26.02</v>
      </c>
      <c r="AT504" s="3">
        <v>42121</v>
      </c>
      <c r="AU504">
        <v>12.275</v>
      </c>
      <c r="AW504" s="3">
        <v>42130</v>
      </c>
      <c r="AX504">
        <v>46.74</v>
      </c>
      <c r="AZ504" s="3">
        <v>42125</v>
      </c>
      <c r="BA504">
        <v>1157.5</v>
      </c>
      <c r="BC504" s="3">
        <v>42130</v>
      </c>
      <c r="BD504">
        <v>49.31</v>
      </c>
      <c r="BF504" s="3">
        <v>42130</v>
      </c>
      <c r="BG504">
        <v>60.35</v>
      </c>
      <c r="BI504" s="3">
        <v>42130</v>
      </c>
      <c r="BJ504">
        <v>29.34</v>
      </c>
      <c r="BL504" s="3">
        <v>42130</v>
      </c>
      <c r="BM504">
        <v>68.87</v>
      </c>
      <c r="BO504" s="3">
        <v>42121</v>
      </c>
      <c r="BP504">
        <v>-8.1000000000000003E-2</v>
      </c>
      <c r="BR504" s="3">
        <v>42151</v>
      </c>
      <c r="BS504">
        <v>83.135999999999996</v>
      </c>
      <c r="BU504" s="3">
        <v>42104</v>
      </c>
      <c r="BV504">
        <v>1.3801000000000001</v>
      </c>
      <c r="BX504" s="3">
        <v>42104</v>
      </c>
      <c r="BY504">
        <v>0.94320000000000004</v>
      </c>
    </row>
    <row r="505" spans="1:77" x14ac:dyDescent="0.25">
      <c r="A505" s="3">
        <v>42129</v>
      </c>
      <c r="B505">
        <v>87.29</v>
      </c>
      <c r="D505" s="3">
        <v>42129</v>
      </c>
      <c r="E505">
        <v>129.03</v>
      </c>
      <c r="G505" s="3">
        <v>42130</v>
      </c>
      <c r="H505">
        <v>143.63999999999999</v>
      </c>
      <c r="J505" s="3">
        <v>42129</v>
      </c>
      <c r="K505">
        <v>165.5</v>
      </c>
      <c r="M505" s="3">
        <v>42129</v>
      </c>
      <c r="N505">
        <v>201.17</v>
      </c>
      <c r="P505" s="3">
        <v>42131</v>
      </c>
      <c r="Q505">
        <v>118.33</v>
      </c>
      <c r="S505" s="3">
        <v>42129</v>
      </c>
      <c r="T505">
        <v>134.30000000000001</v>
      </c>
      <c r="V505" s="3">
        <v>42131</v>
      </c>
      <c r="W505" s="9">
        <v>90.37</v>
      </c>
      <c r="X505" s="9"/>
      <c r="Y505" s="3">
        <v>42129</v>
      </c>
      <c r="Z505">
        <v>108.33</v>
      </c>
      <c r="AB505" s="3">
        <v>42131</v>
      </c>
      <c r="AC505" s="9">
        <v>112.3</v>
      </c>
      <c r="AD505" s="9"/>
      <c r="AE505" s="3">
        <v>42131</v>
      </c>
      <c r="AF505">
        <v>44.82</v>
      </c>
      <c r="AH505" s="3">
        <v>42122</v>
      </c>
      <c r="AI505">
        <v>208.15</v>
      </c>
      <c r="AK505" s="3">
        <v>42131</v>
      </c>
      <c r="AL505">
        <v>112.78</v>
      </c>
      <c r="AN505" s="3">
        <v>42122</v>
      </c>
      <c r="AO505">
        <v>19.181999999999999</v>
      </c>
      <c r="AQ505" s="3">
        <v>42122</v>
      </c>
      <c r="AR505">
        <v>25.66</v>
      </c>
      <c r="AT505" s="3">
        <v>42122</v>
      </c>
      <c r="AU505">
        <v>12.2</v>
      </c>
      <c r="AW505" s="3">
        <v>42131</v>
      </c>
      <c r="AX505">
        <v>46.35</v>
      </c>
      <c r="AZ505" s="3">
        <v>42129</v>
      </c>
      <c r="BA505">
        <v>1171.5</v>
      </c>
      <c r="BC505" s="3">
        <v>42131</v>
      </c>
      <c r="BD505">
        <v>49.29</v>
      </c>
      <c r="BF505" s="3">
        <v>42131</v>
      </c>
      <c r="BG505">
        <v>59.71</v>
      </c>
      <c r="BI505" s="3">
        <v>42131</v>
      </c>
      <c r="BJ505">
        <v>29.52</v>
      </c>
      <c r="BL505" s="3">
        <v>42131</v>
      </c>
      <c r="BM505">
        <v>68.06</v>
      </c>
      <c r="BO505" s="3">
        <v>42122</v>
      </c>
      <c r="BP505">
        <v>-7.9000000000000001E-2</v>
      </c>
      <c r="BR505" s="3">
        <v>42152</v>
      </c>
      <c r="BS505">
        <v>82.812799999999996</v>
      </c>
      <c r="BU505" s="3">
        <v>42107</v>
      </c>
      <c r="BV505">
        <v>1.3888</v>
      </c>
      <c r="BX505" s="3">
        <v>42107</v>
      </c>
      <c r="BY505">
        <v>0.94630000000000003</v>
      </c>
    </row>
    <row r="506" spans="1:77" x14ac:dyDescent="0.25">
      <c r="A506" s="3">
        <v>42130</v>
      </c>
      <c r="B506">
        <v>86.99</v>
      </c>
      <c r="D506" s="3">
        <v>42130</v>
      </c>
      <c r="E506">
        <v>128.26</v>
      </c>
      <c r="G506" s="3">
        <v>42131</v>
      </c>
      <c r="H506">
        <v>143.61000000000001</v>
      </c>
      <c r="J506" s="3">
        <v>42130</v>
      </c>
      <c r="K506">
        <v>165.38</v>
      </c>
      <c r="M506" s="3">
        <v>42130</v>
      </c>
      <c r="N506">
        <v>200.04</v>
      </c>
      <c r="P506" s="3">
        <v>42132</v>
      </c>
      <c r="Q506">
        <v>119.01</v>
      </c>
      <c r="S506" s="3">
        <v>42130</v>
      </c>
      <c r="T506">
        <v>133.99875</v>
      </c>
      <c r="V506" s="3">
        <v>42132</v>
      </c>
      <c r="W506" s="9">
        <v>91.079899999999995</v>
      </c>
      <c r="X506" s="9"/>
      <c r="Y506" s="3">
        <v>42130</v>
      </c>
      <c r="Z506">
        <v>108.23</v>
      </c>
      <c r="AB506" s="3">
        <v>42132</v>
      </c>
      <c r="AC506" s="9">
        <v>112.92</v>
      </c>
      <c r="AD506" s="9"/>
      <c r="AE506" s="3">
        <v>42132</v>
      </c>
      <c r="AF506">
        <v>45.075000000000003</v>
      </c>
      <c r="AH506" s="3">
        <v>42123</v>
      </c>
      <c r="AI506">
        <v>207.15</v>
      </c>
      <c r="AK506" s="3">
        <v>42132</v>
      </c>
      <c r="AL506">
        <v>113.25</v>
      </c>
      <c r="AN506" s="3">
        <v>42123</v>
      </c>
      <c r="AO506">
        <v>18.829000000000001</v>
      </c>
      <c r="AQ506" s="3">
        <v>42123</v>
      </c>
      <c r="AR506">
        <v>25.09</v>
      </c>
      <c r="AT506" s="3">
        <v>42123</v>
      </c>
      <c r="AU506">
        <v>11.885</v>
      </c>
      <c r="AW506" s="3">
        <v>42132</v>
      </c>
      <c r="AX506">
        <v>46.84</v>
      </c>
      <c r="AZ506" s="3">
        <v>42130</v>
      </c>
      <c r="BA506">
        <v>1166.75</v>
      </c>
      <c r="BC506" s="3">
        <v>42132</v>
      </c>
      <c r="BD506">
        <v>50.51</v>
      </c>
      <c r="BF506" s="3">
        <v>42132</v>
      </c>
      <c r="BG506">
        <v>59.98</v>
      </c>
      <c r="BI506" s="3">
        <v>42132</v>
      </c>
      <c r="BJ506">
        <v>30.21</v>
      </c>
      <c r="BL506" s="3">
        <v>42132</v>
      </c>
      <c r="BM506">
        <v>69.040000000000006</v>
      </c>
      <c r="BO506" s="3">
        <v>42123</v>
      </c>
      <c r="BP506">
        <v>-7.1999999999999995E-2</v>
      </c>
      <c r="BR506" s="3">
        <v>42153</v>
      </c>
      <c r="BS506">
        <v>82.474900000000005</v>
      </c>
      <c r="BU506" s="3">
        <v>42108</v>
      </c>
      <c r="BV506">
        <v>1.3874</v>
      </c>
      <c r="BX506" s="3">
        <v>42108</v>
      </c>
      <c r="BY506">
        <v>0.9385</v>
      </c>
    </row>
    <row r="507" spans="1:77" x14ac:dyDescent="0.25">
      <c r="A507" s="3">
        <v>42131</v>
      </c>
      <c r="B507">
        <v>87.06</v>
      </c>
      <c r="D507" s="3">
        <v>42131</v>
      </c>
      <c r="E507">
        <v>128.44</v>
      </c>
      <c r="G507" s="3">
        <v>42132</v>
      </c>
      <c r="H507">
        <v>143.72999999999999</v>
      </c>
      <c r="J507" s="3">
        <v>42131</v>
      </c>
      <c r="K507">
        <v>165.44</v>
      </c>
      <c r="M507" s="3">
        <v>42131</v>
      </c>
      <c r="N507">
        <v>200.81</v>
      </c>
      <c r="P507" s="3">
        <v>42135</v>
      </c>
      <c r="Q507">
        <v>117.81</v>
      </c>
      <c r="S507" s="3">
        <v>42131</v>
      </c>
      <c r="T507">
        <v>133.83000000000001</v>
      </c>
      <c r="V507" s="3">
        <v>42135</v>
      </c>
      <c r="W507" s="9">
        <v>90.51</v>
      </c>
      <c r="X507" s="9"/>
      <c r="Y507" s="3">
        <v>42131</v>
      </c>
      <c r="Z507">
        <v>107.88</v>
      </c>
      <c r="AB507" s="3">
        <v>42135</v>
      </c>
      <c r="AC507" s="9">
        <v>112.4</v>
      </c>
      <c r="AD507" s="9"/>
      <c r="AE507" s="3">
        <v>42135</v>
      </c>
      <c r="AF507">
        <v>44.57</v>
      </c>
      <c r="AH507" s="3">
        <v>42124</v>
      </c>
      <c r="AI507">
        <v>206.19</v>
      </c>
      <c r="AK507" s="3">
        <v>42135</v>
      </c>
      <c r="AL507">
        <v>112.22</v>
      </c>
      <c r="AN507" s="3">
        <v>42124</v>
      </c>
      <c r="AO507">
        <v>18.707000000000001</v>
      </c>
      <c r="AQ507" s="3">
        <v>42124</v>
      </c>
      <c r="AR507">
        <v>24.835000000000001</v>
      </c>
      <c r="AT507" s="3">
        <v>42124</v>
      </c>
      <c r="AU507">
        <v>11.61</v>
      </c>
      <c r="AW507" s="3">
        <v>42135</v>
      </c>
      <c r="AX507">
        <v>46.12</v>
      </c>
      <c r="AZ507" s="3">
        <v>42131</v>
      </c>
      <c r="BA507">
        <v>1152</v>
      </c>
      <c r="BC507" s="3">
        <v>42135</v>
      </c>
      <c r="BD507">
        <v>50.07</v>
      </c>
      <c r="BF507" s="3">
        <v>42135</v>
      </c>
      <c r="BG507">
        <v>59.26</v>
      </c>
      <c r="BI507" s="3">
        <v>42135</v>
      </c>
      <c r="BJ507">
        <v>30.25</v>
      </c>
      <c r="BL507" s="3">
        <v>42135</v>
      </c>
      <c r="BM507">
        <v>67.959999999999994</v>
      </c>
      <c r="BO507" s="3">
        <v>42124</v>
      </c>
      <c r="BP507">
        <v>-2.7E-2</v>
      </c>
      <c r="BR507" s="3">
        <v>42156</v>
      </c>
      <c r="BS507">
        <v>82.979200000000006</v>
      </c>
      <c r="BU507" s="3">
        <v>42109</v>
      </c>
      <c r="BV507">
        <v>1.3892</v>
      </c>
      <c r="BX507" s="3">
        <v>42109</v>
      </c>
      <c r="BY507">
        <v>0.93589999999999995</v>
      </c>
    </row>
    <row r="508" spans="1:77" x14ac:dyDescent="0.25">
      <c r="A508" s="3">
        <v>42132</v>
      </c>
      <c r="B508">
        <v>86.004999999999995</v>
      </c>
      <c r="D508" s="3">
        <v>42132</v>
      </c>
      <c r="E508">
        <v>127.76</v>
      </c>
      <c r="G508" s="3">
        <v>42135</v>
      </c>
      <c r="H508">
        <v>143.69</v>
      </c>
      <c r="J508" s="3">
        <v>42132</v>
      </c>
      <c r="K508">
        <v>165.79499999999999</v>
      </c>
      <c r="M508" s="3">
        <v>42132</v>
      </c>
      <c r="N508">
        <v>201.82</v>
      </c>
      <c r="P508" s="3">
        <v>42136</v>
      </c>
      <c r="Q508">
        <v>117.64</v>
      </c>
      <c r="S508" s="3">
        <v>42132</v>
      </c>
      <c r="T508">
        <v>134.23374999999999</v>
      </c>
      <c r="V508" s="3">
        <v>42136</v>
      </c>
      <c r="W508" s="9">
        <v>90.5</v>
      </c>
      <c r="X508" s="9"/>
      <c r="Y508" s="3">
        <v>42132</v>
      </c>
      <c r="Z508">
        <v>108.46</v>
      </c>
      <c r="AB508" s="3">
        <v>42136</v>
      </c>
      <c r="AC508" s="9">
        <v>111.8</v>
      </c>
      <c r="AD508" s="9"/>
      <c r="AE508" s="3">
        <v>42136</v>
      </c>
      <c r="AF508">
        <v>44.7</v>
      </c>
      <c r="AH508" s="3">
        <v>42128</v>
      </c>
      <c r="AI508">
        <v>205.86</v>
      </c>
      <c r="AK508" s="3">
        <v>42136</v>
      </c>
      <c r="AL508">
        <v>112.33</v>
      </c>
      <c r="AN508" s="3">
        <v>42128</v>
      </c>
      <c r="AO508">
        <v>18.919</v>
      </c>
      <c r="AQ508" s="3">
        <v>42128</v>
      </c>
      <c r="AR508">
        <v>25.01</v>
      </c>
      <c r="AT508" s="3">
        <v>42128</v>
      </c>
      <c r="AU508">
        <v>11.715</v>
      </c>
      <c r="AW508" s="3">
        <v>42136</v>
      </c>
      <c r="AX508">
        <v>46.76</v>
      </c>
      <c r="AZ508" s="3">
        <v>42132</v>
      </c>
      <c r="BA508">
        <v>1160.75</v>
      </c>
      <c r="BC508" s="3">
        <v>42136</v>
      </c>
      <c r="BD508">
        <v>49.79</v>
      </c>
      <c r="BF508" s="3">
        <v>42136</v>
      </c>
      <c r="BG508">
        <v>59.27</v>
      </c>
      <c r="BI508" s="3">
        <v>42136</v>
      </c>
      <c r="BJ508">
        <v>29.51</v>
      </c>
      <c r="BL508" s="3">
        <v>42136</v>
      </c>
      <c r="BM508">
        <v>67.94</v>
      </c>
      <c r="BO508" s="3">
        <v>42128</v>
      </c>
      <c r="BP508">
        <v>-8.4000000000000005E-2</v>
      </c>
      <c r="BR508" s="3">
        <v>42157</v>
      </c>
      <c r="BS508">
        <v>81.262299999999996</v>
      </c>
      <c r="BU508" s="3">
        <v>42110</v>
      </c>
      <c r="BV508">
        <v>1.3877999999999999</v>
      </c>
      <c r="BX508" s="3">
        <v>42110</v>
      </c>
      <c r="BY508">
        <v>0.92930000000000001</v>
      </c>
    </row>
    <row r="509" spans="1:77" x14ac:dyDescent="0.25">
      <c r="A509" s="3">
        <v>42135</v>
      </c>
      <c r="B509">
        <v>85.21</v>
      </c>
      <c r="D509" s="3">
        <v>42135</v>
      </c>
      <c r="E509">
        <v>125.73</v>
      </c>
      <c r="G509" s="3">
        <v>42136</v>
      </c>
      <c r="H509">
        <v>143.66999999999999</v>
      </c>
      <c r="J509" s="3">
        <v>42135</v>
      </c>
      <c r="K509">
        <v>165.73</v>
      </c>
      <c r="M509" s="3">
        <v>42135</v>
      </c>
      <c r="N509">
        <v>200.98</v>
      </c>
      <c r="P509" s="3">
        <v>42137</v>
      </c>
      <c r="Q509">
        <v>117.53</v>
      </c>
      <c r="S509" s="3">
        <v>42135</v>
      </c>
      <c r="T509">
        <v>134.08000000000001</v>
      </c>
      <c r="V509" s="3">
        <v>42137</v>
      </c>
      <c r="W509" s="9">
        <v>90.37</v>
      </c>
      <c r="X509" s="9"/>
      <c r="Y509" s="3">
        <v>42135</v>
      </c>
      <c r="Z509">
        <v>108.5</v>
      </c>
      <c r="AB509" s="3">
        <v>42137</v>
      </c>
      <c r="AC509" s="9">
        <v>111.92</v>
      </c>
      <c r="AD509" s="9"/>
      <c r="AE509" s="3">
        <v>42137</v>
      </c>
      <c r="AF509">
        <v>44.91</v>
      </c>
      <c r="AH509" s="3">
        <v>42129</v>
      </c>
      <c r="AI509">
        <v>203.19</v>
      </c>
      <c r="AK509" s="3">
        <v>42137</v>
      </c>
      <c r="AL509">
        <v>112.16</v>
      </c>
      <c r="AN509" s="3">
        <v>42129</v>
      </c>
      <c r="AO509">
        <v>18.66</v>
      </c>
      <c r="AQ509" s="3">
        <v>42129</v>
      </c>
      <c r="AR509">
        <v>24.524999999999999</v>
      </c>
      <c r="AT509" s="3">
        <v>42129</v>
      </c>
      <c r="AU509">
        <v>11.465</v>
      </c>
      <c r="AW509" s="3">
        <v>42137</v>
      </c>
      <c r="AX509">
        <v>47.27</v>
      </c>
      <c r="AZ509" s="3">
        <v>42135</v>
      </c>
      <c r="BA509">
        <v>1139.25</v>
      </c>
      <c r="BC509" s="3">
        <v>42137</v>
      </c>
      <c r="BD509">
        <v>49.21</v>
      </c>
      <c r="BF509" s="3">
        <v>42137</v>
      </c>
      <c r="BG509">
        <v>59.64</v>
      </c>
      <c r="BI509" s="3">
        <v>42137</v>
      </c>
      <c r="BJ509">
        <v>29.91</v>
      </c>
      <c r="BL509" s="3">
        <v>42137</v>
      </c>
      <c r="BM509">
        <v>69.08</v>
      </c>
      <c r="BO509" s="3">
        <v>42129</v>
      </c>
      <c r="BP509">
        <v>-8.5000000000000006E-2</v>
      </c>
      <c r="BR509" s="3">
        <v>42158</v>
      </c>
      <c r="BS509">
        <v>80.274500000000003</v>
      </c>
      <c r="BU509" s="3">
        <v>42111</v>
      </c>
      <c r="BV509">
        <v>1.3848</v>
      </c>
      <c r="BX509" s="3">
        <v>42111</v>
      </c>
      <c r="BY509">
        <v>0.9254</v>
      </c>
    </row>
    <row r="510" spans="1:77" x14ac:dyDescent="0.25">
      <c r="A510" s="3">
        <v>42136</v>
      </c>
      <c r="B510">
        <v>84.76</v>
      </c>
      <c r="D510" s="3">
        <v>42136</v>
      </c>
      <c r="E510">
        <v>124.72</v>
      </c>
      <c r="G510" s="3">
        <v>42137</v>
      </c>
      <c r="H510">
        <v>143.63999999999999</v>
      </c>
      <c r="J510" s="3">
        <v>42136</v>
      </c>
      <c r="K510">
        <v>165.565</v>
      </c>
      <c r="M510" s="3">
        <v>42136</v>
      </c>
      <c r="N510">
        <v>199.77500000000001</v>
      </c>
      <c r="P510" s="3">
        <v>42138</v>
      </c>
      <c r="Q510">
        <v>117.93</v>
      </c>
      <c r="S510" s="3">
        <v>42136</v>
      </c>
      <c r="T510">
        <v>133.70124999999999</v>
      </c>
      <c r="V510" s="3">
        <v>42138</v>
      </c>
      <c r="W510" s="9">
        <v>90.808499999999995</v>
      </c>
      <c r="X510" s="9"/>
      <c r="Y510" s="3">
        <v>42136</v>
      </c>
      <c r="Z510">
        <v>108.03</v>
      </c>
      <c r="AB510" s="3">
        <v>42138</v>
      </c>
      <c r="AC510" s="9">
        <v>112.29</v>
      </c>
      <c r="AD510" s="9"/>
      <c r="AE510" s="3">
        <v>42138</v>
      </c>
      <c r="AF510">
        <v>45.290999999999997</v>
      </c>
      <c r="AH510" s="3">
        <v>42130</v>
      </c>
      <c r="AI510">
        <v>201.94</v>
      </c>
      <c r="AK510" s="3">
        <v>42138</v>
      </c>
      <c r="AL510">
        <v>112.37</v>
      </c>
      <c r="AN510" s="3">
        <v>42130</v>
      </c>
      <c r="AO510">
        <v>18.349</v>
      </c>
      <c r="AQ510" s="3">
        <v>42130</v>
      </c>
      <c r="AR510">
        <v>24.45</v>
      </c>
      <c r="AT510" s="3">
        <v>42130</v>
      </c>
      <c r="AU510">
        <v>11.36</v>
      </c>
      <c r="AW510" s="3">
        <v>42138</v>
      </c>
      <c r="AX510">
        <v>47.59</v>
      </c>
      <c r="AZ510" s="3">
        <v>42136</v>
      </c>
      <c r="BA510">
        <v>1131.25</v>
      </c>
      <c r="BC510" s="3">
        <v>42138</v>
      </c>
      <c r="BD510">
        <v>49.66</v>
      </c>
      <c r="BF510" s="3">
        <v>42138</v>
      </c>
      <c r="BG510">
        <v>60.33</v>
      </c>
      <c r="BI510" s="3">
        <v>42138</v>
      </c>
      <c r="BJ510">
        <v>30.34</v>
      </c>
      <c r="BL510" s="3">
        <v>42138</v>
      </c>
      <c r="BM510">
        <v>69.61</v>
      </c>
      <c r="BO510" s="3">
        <v>42130</v>
      </c>
      <c r="BP510">
        <v>-8.7999999999999995E-2</v>
      </c>
      <c r="BR510" s="3">
        <v>42159</v>
      </c>
      <c r="BS510">
        <v>80.155600000000007</v>
      </c>
      <c r="BU510" s="3">
        <v>42114</v>
      </c>
      <c r="BV510">
        <v>1.3881999999999999</v>
      </c>
      <c r="BX510" s="3">
        <v>42114</v>
      </c>
      <c r="BY510">
        <v>0.93130000000000002</v>
      </c>
    </row>
    <row r="511" spans="1:77" x14ac:dyDescent="0.25">
      <c r="A511" s="3">
        <v>42137</v>
      </c>
      <c r="B511">
        <v>84.39</v>
      </c>
      <c r="D511" s="3">
        <v>42137</v>
      </c>
      <c r="E511">
        <v>124.09</v>
      </c>
      <c r="G511" s="3">
        <v>42138</v>
      </c>
      <c r="H511">
        <v>143.69</v>
      </c>
      <c r="J511" s="3">
        <v>42137</v>
      </c>
      <c r="K511">
        <v>165.48</v>
      </c>
      <c r="M511" s="3">
        <v>42137</v>
      </c>
      <c r="N511">
        <v>199.39</v>
      </c>
      <c r="P511" s="3">
        <v>42139</v>
      </c>
      <c r="Q511">
        <v>118.75</v>
      </c>
      <c r="S511" s="3">
        <v>42137</v>
      </c>
      <c r="T511">
        <v>133.52000000000001</v>
      </c>
      <c r="V511" s="3">
        <v>42139</v>
      </c>
      <c r="W511" s="9">
        <v>91.01</v>
      </c>
      <c r="X511" s="9"/>
      <c r="Y511" s="3">
        <v>42137</v>
      </c>
      <c r="Z511">
        <v>108.35</v>
      </c>
      <c r="AB511" s="3">
        <v>42139</v>
      </c>
      <c r="AC511" s="9">
        <v>112.85</v>
      </c>
      <c r="AD511" s="9"/>
      <c r="AE511" s="3">
        <v>42139</v>
      </c>
      <c r="AF511">
        <v>45.57</v>
      </c>
      <c r="AH511" s="3">
        <v>42131</v>
      </c>
      <c r="AI511">
        <v>201.97</v>
      </c>
      <c r="AK511" s="3">
        <v>42139</v>
      </c>
      <c r="AL511">
        <v>113.15</v>
      </c>
      <c r="AN511" s="3">
        <v>42131</v>
      </c>
      <c r="AO511">
        <v>18.456</v>
      </c>
      <c r="AQ511" s="3">
        <v>42131</v>
      </c>
      <c r="AR511">
        <v>24.434999999999999</v>
      </c>
      <c r="AT511" s="3">
        <v>42131</v>
      </c>
      <c r="AU511">
        <v>11.414999999999999</v>
      </c>
      <c r="AW511" s="3">
        <v>42139</v>
      </c>
      <c r="AX511">
        <v>47.95</v>
      </c>
      <c r="AZ511" s="3">
        <v>42137</v>
      </c>
      <c r="BA511">
        <v>1120.5</v>
      </c>
      <c r="BC511" s="3">
        <v>42139</v>
      </c>
      <c r="BD511">
        <v>50.6</v>
      </c>
      <c r="BF511" s="3">
        <v>42139</v>
      </c>
      <c r="BG511">
        <v>59.77</v>
      </c>
      <c r="BI511" s="3">
        <v>42139</v>
      </c>
      <c r="BJ511">
        <v>30.44</v>
      </c>
      <c r="BL511" s="3">
        <v>42139</v>
      </c>
      <c r="BM511">
        <v>70.12</v>
      </c>
      <c r="BO511" s="3">
        <v>42131</v>
      </c>
      <c r="BP511">
        <v>-8.8999999999999996E-2</v>
      </c>
      <c r="BR511" s="3">
        <v>42160</v>
      </c>
      <c r="BS511">
        <v>81.4024</v>
      </c>
      <c r="BU511" s="3">
        <v>42115</v>
      </c>
      <c r="BV511">
        <v>1.3902999999999999</v>
      </c>
      <c r="BX511" s="3">
        <v>42115</v>
      </c>
      <c r="BY511">
        <v>0.93149999999999999</v>
      </c>
    </row>
    <row r="512" spans="1:77" x14ac:dyDescent="0.25">
      <c r="A512" s="3">
        <v>42138</v>
      </c>
      <c r="B512">
        <v>84.37</v>
      </c>
      <c r="D512" s="3">
        <v>42138</v>
      </c>
      <c r="E512">
        <v>124.15</v>
      </c>
      <c r="G512" s="3">
        <v>42139</v>
      </c>
      <c r="H512">
        <v>143.77000000000001</v>
      </c>
      <c r="J512" s="3">
        <v>42138</v>
      </c>
      <c r="K512">
        <v>165.56</v>
      </c>
      <c r="M512" s="3">
        <v>42138</v>
      </c>
      <c r="N512">
        <v>199.755</v>
      </c>
      <c r="P512" s="3">
        <v>42142</v>
      </c>
      <c r="Q512">
        <v>117.84</v>
      </c>
      <c r="S512" s="3">
        <v>42138</v>
      </c>
      <c r="T512">
        <v>133.57624999999999</v>
      </c>
      <c r="V512" s="3">
        <v>42142</v>
      </c>
      <c r="W512" s="9">
        <v>90.86</v>
      </c>
      <c r="X512" s="9"/>
      <c r="Y512" s="3">
        <v>42138</v>
      </c>
      <c r="Z512">
        <v>108.55</v>
      </c>
      <c r="AB512" s="3">
        <v>42142</v>
      </c>
      <c r="AC512" s="9">
        <v>112.56</v>
      </c>
      <c r="AD512" s="9"/>
      <c r="AE512" s="3">
        <v>42142</v>
      </c>
      <c r="AF512">
        <v>45.204999999999998</v>
      </c>
      <c r="AH512" s="3">
        <v>42132</v>
      </c>
      <c r="AI512">
        <v>203.18</v>
      </c>
      <c r="AK512" s="3">
        <v>42142</v>
      </c>
      <c r="AL512">
        <v>112.55</v>
      </c>
      <c r="AN512" s="3">
        <v>42132</v>
      </c>
      <c r="AO512">
        <v>18.791</v>
      </c>
      <c r="AQ512" s="3">
        <v>42132</v>
      </c>
      <c r="AR512">
        <v>25.145</v>
      </c>
      <c r="AT512" s="3">
        <v>42132</v>
      </c>
      <c r="AU512">
        <v>11.734999999999999</v>
      </c>
      <c r="AW512" s="3">
        <v>42142</v>
      </c>
      <c r="AX512">
        <v>47.27</v>
      </c>
      <c r="AZ512" s="3">
        <v>42138</v>
      </c>
      <c r="BA512">
        <v>1132.5</v>
      </c>
      <c r="BC512" s="3">
        <v>42142</v>
      </c>
      <c r="BD512">
        <v>49.85</v>
      </c>
      <c r="BF512" s="3">
        <v>42142</v>
      </c>
      <c r="BG512">
        <v>59.43</v>
      </c>
      <c r="BI512" s="3">
        <v>42142</v>
      </c>
      <c r="BJ512">
        <v>30.57</v>
      </c>
      <c r="BL512" s="3">
        <v>42142</v>
      </c>
      <c r="BM512">
        <v>69.53</v>
      </c>
      <c r="BO512" s="3">
        <v>42132</v>
      </c>
      <c r="BP512">
        <v>-8.6999999999999994E-2</v>
      </c>
      <c r="BR512" s="3">
        <v>42163</v>
      </c>
      <c r="BS512">
        <v>80.717299999999994</v>
      </c>
      <c r="BU512" s="3">
        <v>42116</v>
      </c>
      <c r="BV512">
        <v>1.4020999999999999</v>
      </c>
      <c r="BX512" s="3">
        <v>42116</v>
      </c>
      <c r="BY512">
        <v>0.93240000000000001</v>
      </c>
    </row>
    <row r="513" spans="1:77" x14ac:dyDescent="0.25">
      <c r="A513" s="3">
        <v>42139</v>
      </c>
      <c r="B513">
        <v>84.2</v>
      </c>
      <c r="D513" s="3">
        <v>42139</v>
      </c>
      <c r="E513">
        <v>124.61499999999999</v>
      </c>
      <c r="G513" s="3">
        <v>42142</v>
      </c>
      <c r="H513">
        <v>143.72</v>
      </c>
      <c r="J513" s="3">
        <v>42139</v>
      </c>
      <c r="K513">
        <v>165.83</v>
      </c>
      <c r="M513" s="3">
        <v>42139</v>
      </c>
      <c r="N513">
        <v>200.84</v>
      </c>
      <c r="P513" s="3">
        <v>42143</v>
      </c>
      <c r="Q513">
        <v>117.21</v>
      </c>
      <c r="S513" s="3">
        <v>42139</v>
      </c>
      <c r="T513">
        <v>133.9025</v>
      </c>
      <c r="V513" s="3">
        <v>42143</v>
      </c>
      <c r="W513" s="9">
        <v>90.72</v>
      </c>
      <c r="X513" s="9"/>
      <c r="Y513" s="3">
        <v>42139</v>
      </c>
      <c r="Z513">
        <v>108.65</v>
      </c>
      <c r="AB513" s="3">
        <v>42143</v>
      </c>
      <c r="AC513" s="9">
        <v>112.01</v>
      </c>
      <c r="AD513" s="9"/>
      <c r="AE513" s="3">
        <v>42143</v>
      </c>
      <c r="AF513">
        <v>44.91</v>
      </c>
      <c r="AH513" s="3">
        <v>42135</v>
      </c>
      <c r="AI513">
        <v>202.6</v>
      </c>
      <c r="AK513" s="3">
        <v>42143</v>
      </c>
      <c r="AL513">
        <v>112.01</v>
      </c>
      <c r="AN513" s="3">
        <v>42135</v>
      </c>
      <c r="AO513">
        <v>18.905999999999999</v>
      </c>
      <c r="AQ513" s="3">
        <v>42135</v>
      </c>
      <c r="AR513">
        <v>25.28</v>
      </c>
      <c r="AT513" s="3">
        <v>42135</v>
      </c>
      <c r="AU513">
        <v>11.685</v>
      </c>
      <c r="AW513" s="3">
        <v>42143</v>
      </c>
      <c r="AX513">
        <v>46.73</v>
      </c>
      <c r="AZ513" s="3">
        <v>42139</v>
      </c>
      <c r="BA513">
        <v>1140</v>
      </c>
      <c r="BC513" s="3">
        <v>42143</v>
      </c>
      <c r="BD513">
        <v>50.53</v>
      </c>
      <c r="BF513" s="3">
        <v>42143</v>
      </c>
      <c r="BG513">
        <v>59.57</v>
      </c>
      <c r="BI513" s="3">
        <v>42143</v>
      </c>
      <c r="BJ513">
        <v>30.56</v>
      </c>
      <c r="BL513" s="3">
        <v>42143</v>
      </c>
      <c r="BM513">
        <v>69.459999999999994</v>
      </c>
      <c r="BO513" s="3">
        <v>42135</v>
      </c>
      <c r="BP513">
        <v>-8.8999999999999996E-2</v>
      </c>
      <c r="BR513" s="3">
        <v>42164</v>
      </c>
      <c r="BS513">
        <v>80.430999999999997</v>
      </c>
      <c r="BU513" s="3">
        <v>42117</v>
      </c>
      <c r="BV513">
        <v>1.3911</v>
      </c>
      <c r="BX513" s="3">
        <v>42117</v>
      </c>
      <c r="BY513">
        <v>0.92390000000000005</v>
      </c>
    </row>
    <row r="514" spans="1:77" x14ac:dyDescent="0.25">
      <c r="A514" s="3">
        <v>42142</v>
      </c>
      <c r="B514">
        <v>84.73</v>
      </c>
      <c r="D514" s="3">
        <v>42142</v>
      </c>
      <c r="E514">
        <v>125.005</v>
      </c>
      <c r="G514" s="3">
        <v>42143</v>
      </c>
      <c r="H514">
        <v>143.78</v>
      </c>
      <c r="J514" s="3">
        <v>42142</v>
      </c>
      <c r="K514">
        <v>165.63499999999999</v>
      </c>
      <c r="M514" s="3">
        <v>42142</v>
      </c>
      <c r="N514">
        <v>200.05</v>
      </c>
      <c r="P514" s="3">
        <v>42144</v>
      </c>
      <c r="Q514">
        <v>117.35</v>
      </c>
      <c r="S514" s="3">
        <v>42142</v>
      </c>
      <c r="T514">
        <v>133.96125000000001</v>
      </c>
      <c r="V514" s="3">
        <v>42144</v>
      </c>
      <c r="W514" s="9">
        <v>90.61</v>
      </c>
      <c r="X514" s="9"/>
      <c r="Y514" s="3">
        <v>42142</v>
      </c>
      <c r="Z514">
        <v>108.68</v>
      </c>
      <c r="AB514" s="3">
        <v>42144</v>
      </c>
      <c r="AC514" s="9">
        <v>112.11</v>
      </c>
      <c r="AD514" s="9"/>
      <c r="AE514" s="3">
        <v>42144</v>
      </c>
      <c r="AF514">
        <v>45.08</v>
      </c>
      <c r="AH514" s="3">
        <v>42136</v>
      </c>
      <c r="AI514">
        <v>201.67</v>
      </c>
      <c r="AK514" s="3">
        <v>42144</v>
      </c>
      <c r="AL514">
        <v>112.31</v>
      </c>
      <c r="AN514" s="3">
        <v>42136</v>
      </c>
      <c r="AO514">
        <v>18.64</v>
      </c>
      <c r="AQ514" s="3">
        <v>42136</v>
      </c>
      <c r="AR514">
        <v>24.93</v>
      </c>
      <c r="AT514" s="3">
        <v>42136</v>
      </c>
      <c r="AU514">
        <v>11.574999999999999</v>
      </c>
      <c r="AW514" s="3">
        <v>42144</v>
      </c>
      <c r="AX514">
        <v>46.52</v>
      </c>
      <c r="AZ514" s="3">
        <v>42142</v>
      </c>
      <c r="BA514">
        <v>1135.25</v>
      </c>
      <c r="BC514" s="3">
        <v>42144</v>
      </c>
      <c r="BD514">
        <v>50.04</v>
      </c>
      <c r="BF514" s="3">
        <v>42144</v>
      </c>
      <c r="BG514">
        <v>59.91</v>
      </c>
      <c r="BI514" s="3">
        <v>42144</v>
      </c>
      <c r="BJ514">
        <v>31.04</v>
      </c>
      <c r="BL514" s="3">
        <v>42144</v>
      </c>
      <c r="BM514">
        <v>69.77</v>
      </c>
      <c r="BO514" s="3">
        <v>42136</v>
      </c>
      <c r="BP514">
        <v>-9.0999999999999998E-2</v>
      </c>
      <c r="BR514" s="3">
        <v>42165</v>
      </c>
      <c r="BS514">
        <v>80.018600000000006</v>
      </c>
      <c r="BU514" s="3">
        <v>42118</v>
      </c>
      <c r="BV514">
        <v>1.3968</v>
      </c>
      <c r="BX514" s="3">
        <v>42118</v>
      </c>
      <c r="BY514">
        <v>0.91949999999999998</v>
      </c>
    </row>
    <row r="515" spans="1:77" x14ac:dyDescent="0.25">
      <c r="A515" s="3">
        <v>42143</v>
      </c>
      <c r="B515">
        <v>85.53</v>
      </c>
      <c r="D515" s="3">
        <v>42143</v>
      </c>
      <c r="E515">
        <v>125.83</v>
      </c>
      <c r="G515" s="3">
        <v>42144</v>
      </c>
      <c r="H515">
        <v>143.80000000000001</v>
      </c>
      <c r="J515" s="3">
        <v>42143</v>
      </c>
      <c r="K515">
        <v>165.875</v>
      </c>
      <c r="M515" s="3">
        <v>42143</v>
      </c>
      <c r="N515">
        <v>200.905</v>
      </c>
      <c r="P515" s="3">
        <v>42145</v>
      </c>
      <c r="Q515">
        <v>117.91</v>
      </c>
      <c r="S515" s="3">
        <v>42143</v>
      </c>
      <c r="T515">
        <v>134.11125000000001</v>
      </c>
      <c r="V515" s="3">
        <v>42145</v>
      </c>
      <c r="W515" s="9">
        <v>90.74</v>
      </c>
      <c r="X515" s="9"/>
      <c r="Y515" s="3">
        <v>42143</v>
      </c>
      <c r="Z515">
        <v>108.9</v>
      </c>
      <c r="AB515" s="3">
        <v>42145</v>
      </c>
      <c r="AC515" s="9">
        <v>112.71</v>
      </c>
      <c r="AD515" s="9"/>
      <c r="AE515" s="3">
        <v>42145</v>
      </c>
      <c r="AF515">
        <v>44.96</v>
      </c>
      <c r="AH515" s="3">
        <v>42137</v>
      </c>
      <c r="AI515">
        <v>201.4</v>
      </c>
      <c r="AK515" s="3">
        <v>42145</v>
      </c>
      <c r="AL515">
        <v>112.74</v>
      </c>
      <c r="AN515" s="3">
        <v>42137</v>
      </c>
      <c r="AO515">
        <v>18.446999999999999</v>
      </c>
      <c r="AQ515" s="3">
        <v>42137</v>
      </c>
      <c r="AR515">
        <v>24.85</v>
      </c>
      <c r="AT515" s="3">
        <v>42137</v>
      </c>
      <c r="AU515">
        <v>11.515000000000001</v>
      </c>
      <c r="AW515" s="3">
        <v>42145</v>
      </c>
      <c r="AX515">
        <v>46.91</v>
      </c>
      <c r="AZ515" s="3">
        <v>42143</v>
      </c>
      <c r="BA515">
        <v>1124</v>
      </c>
      <c r="BC515" s="3">
        <v>42145</v>
      </c>
      <c r="BD515">
        <v>49.84</v>
      </c>
      <c r="BF515" s="3">
        <v>42145</v>
      </c>
      <c r="BG515">
        <v>59.57</v>
      </c>
      <c r="BI515" s="3">
        <v>42145</v>
      </c>
      <c r="BJ515">
        <v>30.87</v>
      </c>
      <c r="BL515" s="3">
        <v>42145</v>
      </c>
      <c r="BM515">
        <v>69.599999999999994</v>
      </c>
      <c r="BO515" s="3">
        <v>42137</v>
      </c>
      <c r="BP515">
        <v>-0.13700000000000001</v>
      </c>
      <c r="BR515" s="3">
        <v>42166</v>
      </c>
      <c r="BS515">
        <v>80.500299999999996</v>
      </c>
      <c r="BU515" s="3">
        <v>42121</v>
      </c>
      <c r="BV515">
        <v>1.399</v>
      </c>
      <c r="BX515" s="3">
        <v>42121</v>
      </c>
      <c r="BY515">
        <v>0.91839999999999999</v>
      </c>
    </row>
    <row r="516" spans="1:77" x14ac:dyDescent="0.25">
      <c r="A516" s="3">
        <v>42144</v>
      </c>
      <c r="B516">
        <v>85.43</v>
      </c>
      <c r="D516" s="3">
        <v>42144</v>
      </c>
      <c r="E516">
        <v>125.67</v>
      </c>
      <c r="G516" s="3">
        <v>42145</v>
      </c>
      <c r="H516">
        <v>143.77000000000001</v>
      </c>
      <c r="J516" s="3">
        <v>42144</v>
      </c>
      <c r="K516">
        <v>165.815</v>
      </c>
      <c r="M516" s="3">
        <v>42144</v>
      </c>
      <c r="N516">
        <v>200.5</v>
      </c>
      <c r="P516" s="3">
        <v>42146</v>
      </c>
      <c r="Q516">
        <v>117.83</v>
      </c>
      <c r="S516" s="3">
        <v>42144</v>
      </c>
      <c r="T516">
        <v>134.0575</v>
      </c>
      <c r="V516" s="3">
        <v>42146</v>
      </c>
      <c r="W516" s="9">
        <v>90.81</v>
      </c>
      <c r="X516" s="9"/>
      <c r="Y516" s="3">
        <v>42144</v>
      </c>
      <c r="Z516">
        <v>108.79</v>
      </c>
      <c r="AB516" s="3">
        <v>42146</v>
      </c>
      <c r="AC516" s="9">
        <v>112.86</v>
      </c>
      <c r="AD516" s="9"/>
      <c r="AE516" s="3">
        <v>42146</v>
      </c>
      <c r="AF516">
        <v>44.65</v>
      </c>
      <c r="AH516" s="3">
        <v>42138</v>
      </c>
      <c r="AI516">
        <v>201.74</v>
      </c>
      <c r="AK516" s="3">
        <v>42146</v>
      </c>
      <c r="AL516">
        <v>112.93</v>
      </c>
      <c r="AN516" s="3">
        <v>42138</v>
      </c>
      <c r="AO516">
        <v>18.573</v>
      </c>
      <c r="AQ516" s="3">
        <v>42138</v>
      </c>
      <c r="AR516">
        <v>25.19</v>
      </c>
      <c r="AT516" s="3">
        <v>42138</v>
      </c>
      <c r="AU516">
        <v>11.52</v>
      </c>
      <c r="AW516" s="3">
        <v>42146</v>
      </c>
      <c r="AX516">
        <v>46.84</v>
      </c>
      <c r="AZ516" s="3">
        <v>42144</v>
      </c>
      <c r="BA516">
        <v>1123.5</v>
      </c>
      <c r="BC516" s="3">
        <v>42146</v>
      </c>
      <c r="BD516">
        <v>51.34</v>
      </c>
      <c r="BF516" s="3">
        <v>42146</v>
      </c>
      <c r="BG516">
        <v>59.87</v>
      </c>
      <c r="BI516" s="3">
        <v>42146</v>
      </c>
      <c r="BJ516">
        <v>31.03</v>
      </c>
      <c r="BL516" s="3">
        <v>42146</v>
      </c>
      <c r="BM516">
        <v>69.11</v>
      </c>
      <c r="BO516" s="3">
        <v>42138</v>
      </c>
      <c r="BP516">
        <v>-0.14299999999999999</v>
      </c>
      <c r="BR516" s="3">
        <v>42167</v>
      </c>
      <c r="BS516">
        <v>80.257499999999993</v>
      </c>
      <c r="BU516" s="3">
        <v>42122</v>
      </c>
      <c r="BV516">
        <v>1.3969</v>
      </c>
      <c r="BX516" s="3">
        <v>42122</v>
      </c>
      <c r="BY516">
        <v>0.91059999999999997</v>
      </c>
    </row>
    <row r="517" spans="1:77" x14ac:dyDescent="0.25">
      <c r="A517" s="3">
        <v>42145</v>
      </c>
      <c r="B517">
        <v>84.64</v>
      </c>
      <c r="D517" s="3">
        <v>42145</v>
      </c>
      <c r="E517">
        <v>125.075</v>
      </c>
      <c r="G517" s="3">
        <v>42146</v>
      </c>
      <c r="H517">
        <v>143.77000000000001</v>
      </c>
      <c r="J517" s="3">
        <v>42145</v>
      </c>
      <c r="K517">
        <v>165.76499999999999</v>
      </c>
      <c r="M517" s="3">
        <v>42145</v>
      </c>
      <c r="N517">
        <v>200.54</v>
      </c>
      <c r="P517" s="3">
        <v>42150</v>
      </c>
      <c r="Q517">
        <v>118.35</v>
      </c>
      <c r="S517" s="3">
        <v>42145</v>
      </c>
      <c r="T517">
        <v>134.00749999999999</v>
      </c>
      <c r="V517" s="3">
        <v>42150</v>
      </c>
      <c r="W517" s="9">
        <v>90.62</v>
      </c>
      <c r="X517" s="9"/>
      <c r="Y517" s="3">
        <v>42145</v>
      </c>
      <c r="Z517">
        <v>108.89</v>
      </c>
      <c r="AB517" s="3">
        <v>42150</v>
      </c>
      <c r="AC517" s="9">
        <v>112.55</v>
      </c>
      <c r="AD517" s="9"/>
      <c r="AE517" s="3">
        <v>42150</v>
      </c>
      <c r="AF517">
        <v>44.09</v>
      </c>
      <c r="AH517" s="3">
        <v>42139</v>
      </c>
      <c r="AI517">
        <v>202.6</v>
      </c>
      <c r="AK517" s="3">
        <v>42150</v>
      </c>
      <c r="AL517">
        <v>113.02</v>
      </c>
      <c r="AN517" s="3">
        <v>42139</v>
      </c>
      <c r="AO517">
        <v>18.492999999999999</v>
      </c>
      <c r="AQ517" s="3">
        <v>42139</v>
      </c>
      <c r="AR517">
        <v>25</v>
      </c>
      <c r="AT517" s="3">
        <v>42139</v>
      </c>
      <c r="AU517">
        <v>11.535</v>
      </c>
      <c r="AW517" s="3">
        <v>42150</v>
      </c>
      <c r="AX517">
        <v>46.75</v>
      </c>
      <c r="AZ517" s="3">
        <v>42145</v>
      </c>
      <c r="BA517">
        <v>1104.5</v>
      </c>
      <c r="BC517" s="3">
        <v>42150</v>
      </c>
      <c r="BD517">
        <v>51.6</v>
      </c>
      <c r="BF517" s="3">
        <v>42150</v>
      </c>
      <c r="BG517">
        <v>58.87</v>
      </c>
      <c r="BI517" s="3">
        <v>42150</v>
      </c>
      <c r="BJ517">
        <v>30.25</v>
      </c>
      <c r="BL517" s="3">
        <v>42150</v>
      </c>
      <c r="BM517">
        <v>66.36</v>
      </c>
      <c r="BO517" s="3">
        <v>42139</v>
      </c>
      <c r="BP517">
        <v>-0.11</v>
      </c>
      <c r="BR517" s="3">
        <v>42170</v>
      </c>
      <c r="BS517">
        <v>80.370800000000003</v>
      </c>
      <c r="BU517" s="3">
        <v>42123</v>
      </c>
      <c r="BV517">
        <v>1.3873</v>
      </c>
      <c r="BX517" s="3">
        <v>42123</v>
      </c>
      <c r="BY517">
        <v>0.89859999999999995</v>
      </c>
    </row>
    <row r="518" spans="1:77" x14ac:dyDescent="0.25">
      <c r="A518" s="3">
        <v>42146</v>
      </c>
      <c r="B518">
        <v>85.63</v>
      </c>
      <c r="D518" s="3">
        <v>42146</v>
      </c>
      <c r="E518">
        <v>126.575</v>
      </c>
      <c r="G518" s="3">
        <v>42150</v>
      </c>
      <c r="H518">
        <v>143.72</v>
      </c>
      <c r="J518" s="3">
        <v>42146</v>
      </c>
      <c r="K518">
        <v>165.815</v>
      </c>
      <c r="M518" s="3">
        <v>42146</v>
      </c>
      <c r="N518">
        <v>200.85</v>
      </c>
      <c r="P518" s="3">
        <v>42151</v>
      </c>
      <c r="Q518">
        <v>118.47</v>
      </c>
      <c r="S518" s="3">
        <v>42146</v>
      </c>
      <c r="T518">
        <v>134.07249999999999</v>
      </c>
      <c r="V518" s="3">
        <v>42151</v>
      </c>
      <c r="W518" s="9">
        <v>90.82</v>
      </c>
      <c r="X518" s="9"/>
      <c r="Y518" s="3">
        <v>42146</v>
      </c>
      <c r="Z518">
        <v>108.97</v>
      </c>
      <c r="AB518" s="3">
        <v>42151</v>
      </c>
      <c r="AC518" s="9">
        <v>112.35</v>
      </c>
      <c r="AD518" s="9"/>
      <c r="AE518" s="3">
        <v>42151</v>
      </c>
      <c r="AF518">
        <v>44.3</v>
      </c>
      <c r="AH518" s="3">
        <v>42142</v>
      </c>
      <c r="AI518">
        <v>202.03</v>
      </c>
      <c r="AK518" s="3">
        <v>42151</v>
      </c>
      <c r="AL518">
        <v>112.92</v>
      </c>
      <c r="AN518" s="3">
        <v>42142</v>
      </c>
      <c r="AO518">
        <v>18.701000000000001</v>
      </c>
      <c r="AQ518" s="3">
        <v>42142</v>
      </c>
      <c r="AR518">
        <v>25.145</v>
      </c>
      <c r="AT518" s="3">
        <v>42142</v>
      </c>
      <c r="AU518">
        <v>11.715</v>
      </c>
      <c r="AW518" s="3">
        <v>42151</v>
      </c>
      <c r="AX518">
        <v>46.63</v>
      </c>
      <c r="AZ518" s="3">
        <v>42146</v>
      </c>
      <c r="BA518">
        <v>1099.75</v>
      </c>
      <c r="BC518" s="3">
        <v>42151</v>
      </c>
      <c r="BD518">
        <v>51.55</v>
      </c>
      <c r="BF518" s="3">
        <v>42151</v>
      </c>
      <c r="BG518">
        <v>57.99</v>
      </c>
      <c r="BI518" s="3">
        <v>42151</v>
      </c>
      <c r="BJ518">
        <v>30.34</v>
      </c>
      <c r="BL518" s="3">
        <v>42151</v>
      </c>
      <c r="BM518">
        <v>66.58</v>
      </c>
      <c r="BO518" s="3">
        <v>42142</v>
      </c>
      <c r="BP518">
        <v>-0.105</v>
      </c>
      <c r="BR518" s="3">
        <v>42171</v>
      </c>
      <c r="BS518">
        <v>80.507499999999993</v>
      </c>
      <c r="BU518" s="3">
        <v>42124</v>
      </c>
      <c r="BV518">
        <v>1.3677999999999999</v>
      </c>
      <c r="BX518" s="3">
        <v>42124</v>
      </c>
      <c r="BY518">
        <v>0.8911</v>
      </c>
    </row>
    <row r="519" spans="1:77" x14ac:dyDescent="0.25">
      <c r="A519" s="3">
        <v>42150</v>
      </c>
      <c r="B519">
        <v>86.234999999999999</v>
      </c>
      <c r="D519" s="3">
        <v>42150</v>
      </c>
      <c r="E519">
        <v>127.69</v>
      </c>
      <c r="G519" s="3">
        <v>42151</v>
      </c>
      <c r="H519">
        <v>143.74</v>
      </c>
      <c r="J519" s="3">
        <v>42150</v>
      </c>
      <c r="K519">
        <v>165.75</v>
      </c>
      <c r="M519" s="3">
        <v>42150</v>
      </c>
      <c r="N519">
        <v>200.65</v>
      </c>
      <c r="P519" s="3">
        <v>42152</v>
      </c>
      <c r="Q519">
        <v>118.22</v>
      </c>
      <c r="S519" s="3">
        <v>42150</v>
      </c>
      <c r="T519">
        <v>134.20249999999999</v>
      </c>
      <c r="V519" s="3">
        <v>42152</v>
      </c>
      <c r="W519" s="9">
        <v>90.78</v>
      </c>
      <c r="X519" s="9"/>
      <c r="Y519" s="3">
        <v>42150</v>
      </c>
      <c r="Z519">
        <v>108.89</v>
      </c>
      <c r="AB519" s="3">
        <v>42152</v>
      </c>
      <c r="AC519" s="9">
        <v>112.04</v>
      </c>
      <c r="AD519" s="9"/>
      <c r="AE519" s="3">
        <v>42152</v>
      </c>
      <c r="AF519">
        <v>44.164999999999999</v>
      </c>
      <c r="AH519" s="3">
        <v>42143</v>
      </c>
      <c r="AI519">
        <v>202.93</v>
      </c>
      <c r="AK519" s="3">
        <v>42152</v>
      </c>
      <c r="AL519">
        <v>112.85</v>
      </c>
      <c r="AN519" s="3">
        <v>42143</v>
      </c>
      <c r="AO519">
        <v>19.088999999999999</v>
      </c>
      <c r="AQ519" s="3">
        <v>42143</v>
      </c>
      <c r="AR519">
        <v>25.504999999999999</v>
      </c>
      <c r="AT519" s="3">
        <v>42143</v>
      </c>
      <c r="AU519">
        <v>11.984999999999999</v>
      </c>
      <c r="AW519" s="3">
        <v>42152</v>
      </c>
      <c r="AX519">
        <v>45.99</v>
      </c>
      <c r="AZ519" s="3">
        <v>42150</v>
      </c>
      <c r="BA519">
        <v>1081</v>
      </c>
      <c r="BC519" s="3">
        <v>42152</v>
      </c>
      <c r="BD519">
        <v>49.68</v>
      </c>
      <c r="BF519" s="3">
        <v>42152</v>
      </c>
      <c r="BG519">
        <v>57.83</v>
      </c>
      <c r="BI519" s="3">
        <v>42152</v>
      </c>
      <c r="BJ519">
        <v>30.18</v>
      </c>
      <c r="BL519" s="3">
        <v>42152</v>
      </c>
      <c r="BM519">
        <v>65.959999999999994</v>
      </c>
      <c r="BO519" s="3">
        <v>42143</v>
      </c>
      <c r="BP519">
        <v>-0.106</v>
      </c>
      <c r="BR519" s="3">
        <v>42172</v>
      </c>
      <c r="BS519">
        <v>80.516900000000007</v>
      </c>
      <c r="BU519" s="3">
        <v>42125</v>
      </c>
      <c r="BV519">
        <v>1.3521000000000001</v>
      </c>
      <c r="BX519" s="3">
        <v>42125</v>
      </c>
      <c r="BY519">
        <v>0.89300000000000002</v>
      </c>
    </row>
    <row r="520" spans="1:77" x14ac:dyDescent="0.25">
      <c r="A520" s="3">
        <v>42151</v>
      </c>
      <c r="B520">
        <v>86.68</v>
      </c>
      <c r="D520" s="3">
        <v>42151</v>
      </c>
      <c r="E520">
        <v>128.435</v>
      </c>
      <c r="G520" s="3">
        <v>42152</v>
      </c>
      <c r="H520">
        <v>143.71</v>
      </c>
      <c r="J520" s="3">
        <v>42151</v>
      </c>
      <c r="K520">
        <v>165.81</v>
      </c>
      <c r="M520" s="3">
        <v>42151</v>
      </c>
      <c r="N520">
        <v>201.15</v>
      </c>
      <c r="P520" s="3">
        <v>42153</v>
      </c>
      <c r="Q520">
        <v>118.27</v>
      </c>
      <c r="S520" s="3">
        <v>42151</v>
      </c>
      <c r="T520">
        <v>134.20625000000001</v>
      </c>
      <c r="V520" s="3">
        <v>42153</v>
      </c>
      <c r="W520" s="9">
        <v>90.91</v>
      </c>
      <c r="X520" s="9"/>
      <c r="Y520" s="3">
        <v>42151</v>
      </c>
      <c r="Z520">
        <v>108.88</v>
      </c>
      <c r="AB520" s="3">
        <v>42153</v>
      </c>
      <c r="AC520" s="9">
        <v>112.37</v>
      </c>
      <c r="AD520" s="9"/>
      <c r="AE520" s="3">
        <v>42153</v>
      </c>
      <c r="AF520">
        <v>44.22</v>
      </c>
      <c r="AH520" s="3">
        <v>42144</v>
      </c>
      <c r="AI520">
        <v>201.9</v>
      </c>
      <c r="AK520" s="3">
        <v>42153</v>
      </c>
      <c r="AL520">
        <v>113.21</v>
      </c>
      <c r="AN520" s="3">
        <v>42144</v>
      </c>
      <c r="AO520">
        <v>19.145</v>
      </c>
      <c r="AQ520" s="3">
        <v>42144</v>
      </c>
      <c r="AR520">
        <v>25.66</v>
      </c>
      <c r="AT520" s="3">
        <v>42144</v>
      </c>
      <c r="AU520">
        <v>11.98</v>
      </c>
      <c r="AW520" s="3">
        <v>42153</v>
      </c>
      <c r="AX520">
        <v>46.03</v>
      </c>
      <c r="AZ520" s="3">
        <v>42151</v>
      </c>
      <c r="BA520">
        <v>1074</v>
      </c>
      <c r="BC520" s="3">
        <v>42153</v>
      </c>
      <c r="BD520">
        <v>48.76</v>
      </c>
      <c r="BF520" s="3">
        <v>42153</v>
      </c>
      <c r="BG520">
        <v>57.8</v>
      </c>
      <c r="BI520" s="3">
        <v>42153</v>
      </c>
      <c r="BJ520">
        <v>30.55</v>
      </c>
      <c r="BL520" s="3">
        <v>42153</v>
      </c>
      <c r="BM520">
        <v>65.010000000000005</v>
      </c>
      <c r="BO520" s="3">
        <v>42144</v>
      </c>
      <c r="BP520">
        <v>-0.105</v>
      </c>
      <c r="BR520" s="3">
        <v>42173</v>
      </c>
      <c r="BS520">
        <v>79.320700000000002</v>
      </c>
      <c r="BU520" s="3">
        <v>42128</v>
      </c>
      <c r="BV520">
        <v>1.3565</v>
      </c>
      <c r="BX520" s="3">
        <v>42128</v>
      </c>
      <c r="BY520">
        <v>0.89710000000000001</v>
      </c>
    </row>
    <row r="521" spans="1:77" x14ac:dyDescent="0.25">
      <c r="A521" s="3">
        <v>42152</v>
      </c>
      <c r="B521">
        <v>86.92</v>
      </c>
      <c r="D521" s="3">
        <v>42152</v>
      </c>
      <c r="E521">
        <v>128.86500000000001</v>
      </c>
      <c r="G521" s="3">
        <v>42153</v>
      </c>
      <c r="H521">
        <v>143.75</v>
      </c>
      <c r="J521" s="3">
        <v>42152</v>
      </c>
      <c r="K521">
        <v>165.72499999999999</v>
      </c>
      <c r="M521" s="3">
        <v>42152</v>
      </c>
      <c r="N521">
        <v>201.15</v>
      </c>
      <c r="P521" s="3">
        <v>42156</v>
      </c>
      <c r="Q521">
        <v>117.28</v>
      </c>
      <c r="S521" s="3">
        <v>42152</v>
      </c>
      <c r="T521">
        <v>133.66249999999999</v>
      </c>
      <c r="V521" s="3">
        <v>42156</v>
      </c>
      <c r="W521" s="9">
        <v>90.66</v>
      </c>
      <c r="X521" s="9"/>
      <c r="Y521" s="3">
        <v>42152</v>
      </c>
      <c r="Z521">
        <v>108.97</v>
      </c>
      <c r="AB521" s="3">
        <v>42156</v>
      </c>
      <c r="AC521" s="9">
        <v>111.33</v>
      </c>
      <c r="AD521" s="9"/>
      <c r="AE521" s="3">
        <v>42156</v>
      </c>
      <c r="AF521">
        <v>43.92</v>
      </c>
      <c r="AH521" s="3">
        <v>42145</v>
      </c>
      <c r="AI521">
        <v>201.73</v>
      </c>
      <c r="AK521" s="3">
        <v>42156</v>
      </c>
      <c r="AL521">
        <v>112.51</v>
      </c>
      <c r="AN521" s="3">
        <v>42145</v>
      </c>
      <c r="AO521">
        <v>19.132000000000001</v>
      </c>
      <c r="AQ521" s="3">
        <v>42145</v>
      </c>
      <c r="AR521">
        <v>25.795000000000002</v>
      </c>
      <c r="AT521" s="3">
        <v>42145</v>
      </c>
      <c r="AU521">
        <v>11.984999999999999</v>
      </c>
      <c r="AW521" s="3">
        <v>42156</v>
      </c>
      <c r="AX521">
        <v>45.71</v>
      </c>
      <c r="AZ521" s="3">
        <v>42152</v>
      </c>
      <c r="BA521">
        <v>1075</v>
      </c>
      <c r="BC521" s="3">
        <v>42156</v>
      </c>
      <c r="BD521">
        <v>49.3</v>
      </c>
      <c r="BF521" s="3">
        <v>42156</v>
      </c>
      <c r="BG521">
        <v>57.24</v>
      </c>
      <c r="BI521" s="3">
        <v>42156</v>
      </c>
      <c r="BJ521">
        <v>30.42</v>
      </c>
      <c r="BL521" s="3">
        <v>42156</v>
      </c>
      <c r="BM521">
        <v>64.150000000000006</v>
      </c>
      <c r="BO521" s="3">
        <v>42145</v>
      </c>
      <c r="BP521">
        <v>-0.106</v>
      </c>
      <c r="BR521" s="3">
        <v>42174</v>
      </c>
      <c r="BS521">
        <v>79.840299999999999</v>
      </c>
      <c r="BU521" s="3">
        <v>42129</v>
      </c>
      <c r="BV521">
        <v>1.3573</v>
      </c>
      <c r="BX521" s="3">
        <v>42129</v>
      </c>
      <c r="BY521">
        <v>0.89400000000000002</v>
      </c>
    </row>
    <row r="522" spans="1:77" x14ac:dyDescent="0.25">
      <c r="A522" s="3">
        <v>42153</v>
      </c>
      <c r="B522">
        <v>87.05</v>
      </c>
      <c r="D522" s="3">
        <v>42153</v>
      </c>
      <c r="E522">
        <v>129.47999999999999</v>
      </c>
      <c r="G522" s="3">
        <v>42156</v>
      </c>
      <c r="H522">
        <v>143.62</v>
      </c>
      <c r="J522" s="3">
        <v>42153</v>
      </c>
      <c r="K522">
        <v>165.87</v>
      </c>
      <c r="M522" s="3">
        <v>42153</v>
      </c>
      <c r="N522">
        <v>201.68</v>
      </c>
      <c r="P522" s="3">
        <v>42157</v>
      </c>
      <c r="Q522">
        <v>116.68</v>
      </c>
      <c r="S522" s="3">
        <v>42153</v>
      </c>
      <c r="T522">
        <v>133.8725</v>
      </c>
      <c r="V522" s="3">
        <v>42157</v>
      </c>
      <c r="W522" s="9">
        <v>90.49</v>
      </c>
      <c r="X522" s="9"/>
      <c r="Y522" s="3">
        <v>42153</v>
      </c>
      <c r="Z522">
        <v>109.01</v>
      </c>
      <c r="AB522" s="3">
        <v>42157</v>
      </c>
      <c r="AC522" s="9">
        <v>111.18</v>
      </c>
      <c r="AD522" s="9"/>
      <c r="AE522" s="3">
        <v>42157</v>
      </c>
      <c r="AF522">
        <v>44.32</v>
      </c>
      <c r="AH522" s="3">
        <v>42146</v>
      </c>
      <c r="AI522">
        <v>201.77</v>
      </c>
      <c r="AK522" s="3">
        <v>42157</v>
      </c>
      <c r="AL522">
        <v>112.05</v>
      </c>
      <c r="AN522" s="3">
        <v>42146</v>
      </c>
      <c r="AO522">
        <v>19.245000000000001</v>
      </c>
      <c r="AQ522" s="3">
        <v>42146</v>
      </c>
      <c r="AR522">
        <v>25.78</v>
      </c>
      <c r="AT522" s="3">
        <v>42146</v>
      </c>
      <c r="AU522">
        <v>12.09</v>
      </c>
      <c r="AW522" s="3">
        <v>42157</v>
      </c>
      <c r="AX522">
        <v>45.81</v>
      </c>
      <c r="AZ522" s="3">
        <v>42153</v>
      </c>
      <c r="BA522">
        <v>1078</v>
      </c>
      <c r="BC522" s="3">
        <v>42157</v>
      </c>
      <c r="BD522">
        <v>49.31</v>
      </c>
      <c r="BF522" s="3">
        <v>42157</v>
      </c>
      <c r="BG522">
        <v>57.07</v>
      </c>
      <c r="BI522" s="3">
        <v>42157</v>
      </c>
      <c r="BJ522">
        <v>29.86</v>
      </c>
      <c r="BL522" s="3">
        <v>42157</v>
      </c>
      <c r="BM522">
        <v>64.37</v>
      </c>
      <c r="BO522" s="3">
        <v>42146</v>
      </c>
      <c r="BP522">
        <v>-0.14000000000000001</v>
      </c>
      <c r="BR522" s="3">
        <v>42177</v>
      </c>
      <c r="BS522">
        <v>79.371200000000002</v>
      </c>
      <c r="BU522" s="3">
        <v>42130</v>
      </c>
      <c r="BV522">
        <v>1.3437999999999999</v>
      </c>
      <c r="BX522" s="3">
        <v>42130</v>
      </c>
      <c r="BY522">
        <v>0.88129999999999997</v>
      </c>
    </row>
    <row r="523" spans="1:77" x14ac:dyDescent="0.25">
      <c r="A523" s="3">
        <v>42156</v>
      </c>
      <c r="B523">
        <v>87.48</v>
      </c>
      <c r="D523" s="3">
        <v>42156</v>
      </c>
      <c r="E523">
        <v>129.715</v>
      </c>
      <c r="G523" s="3">
        <v>42157</v>
      </c>
      <c r="H523">
        <v>143.59</v>
      </c>
      <c r="J523" s="3">
        <v>42156</v>
      </c>
      <c r="K523">
        <v>165.685</v>
      </c>
      <c r="M523" s="3">
        <v>42156</v>
      </c>
      <c r="N523">
        <v>200.77500000000001</v>
      </c>
      <c r="P523" s="3">
        <v>42158</v>
      </c>
      <c r="Q523">
        <v>115.93</v>
      </c>
      <c r="S523" s="3">
        <v>42156</v>
      </c>
      <c r="T523">
        <v>133.61625000000001</v>
      </c>
      <c r="V523" s="3">
        <v>42158</v>
      </c>
      <c r="W523" s="9">
        <v>90</v>
      </c>
      <c r="X523" s="9"/>
      <c r="Y523" s="3">
        <v>42156</v>
      </c>
      <c r="Z523">
        <v>108.85</v>
      </c>
      <c r="AB523" s="3">
        <v>42158</v>
      </c>
      <c r="AC523" s="9">
        <v>110.79</v>
      </c>
      <c r="AD523" s="9"/>
      <c r="AE523" s="3">
        <v>42158</v>
      </c>
      <c r="AF523">
        <v>44.17</v>
      </c>
      <c r="AH523" s="3">
        <v>42149</v>
      </c>
      <c r="AI523">
        <v>201.52</v>
      </c>
      <c r="AK523" s="3">
        <v>42158</v>
      </c>
      <c r="AL523">
        <v>111.36</v>
      </c>
      <c r="AN523" s="3">
        <v>42149</v>
      </c>
      <c r="AO523">
        <v>19.356000000000002</v>
      </c>
      <c r="AQ523" s="3">
        <v>42149</v>
      </c>
      <c r="AR523">
        <v>25.54</v>
      </c>
      <c r="AT523" s="3">
        <v>42149</v>
      </c>
      <c r="AU523">
        <v>12.185</v>
      </c>
      <c r="AW523" s="3">
        <v>42158</v>
      </c>
      <c r="AX523">
        <v>45.86</v>
      </c>
      <c r="AZ523" s="3">
        <v>42156</v>
      </c>
      <c r="BA523">
        <v>1069</v>
      </c>
      <c r="BC523" s="3">
        <v>42158</v>
      </c>
      <c r="BD523">
        <v>49.65</v>
      </c>
      <c r="BF523" s="3">
        <v>42158</v>
      </c>
      <c r="BG523">
        <v>56.7</v>
      </c>
      <c r="BI523" s="3">
        <v>42158</v>
      </c>
      <c r="BJ523">
        <v>29.27</v>
      </c>
      <c r="BL523" s="3">
        <v>42158</v>
      </c>
      <c r="BM523">
        <v>62.96</v>
      </c>
      <c r="BO523" s="3">
        <v>42149</v>
      </c>
      <c r="BP523">
        <v>-0.14299999999999999</v>
      </c>
      <c r="BR523" s="3">
        <v>42178</v>
      </c>
      <c r="BS523">
        <v>80.883700000000005</v>
      </c>
      <c r="BU523" s="3">
        <v>42131</v>
      </c>
      <c r="BV523">
        <v>1.3532999999999999</v>
      </c>
      <c r="BX523" s="3">
        <v>42131</v>
      </c>
      <c r="BY523">
        <v>0.88759999999999994</v>
      </c>
    </row>
    <row r="524" spans="1:77" x14ac:dyDescent="0.25">
      <c r="A524" s="3">
        <v>42157</v>
      </c>
      <c r="B524">
        <v>86.665000000000006</v>
      </c>
      <c r="D524" s="3">
        <v>42157</v>
      </c>
      <c r="E524">
        <v>127.47499999999999</v>
      </c>
      <c r="G524" s="3">
        <v>42158</v>
      </c>
      <c r="H524">
        <v>143.58000000000001</v>
      </c>
      <c r="J524" s="3">
        <v>42157</v>
      </c>
      <c r="K524">
        <v>165.215</v>
      </c>
      <c r="M524" s="3">
        <v>42157</v>
      </c>
      <c r="N524">
        <v>198.42</v>
      </c>
      <c r="P524" s="3">
        <v>42159</v>
      </c>
      <c r="Q524">
        <v>116.53</v>
      </c>
      <c r="S524" s="3">
        <v>42157</v>
      </c>
      <c r="T524">
        <v>132.85499999999999</v>
      </c>
      <c r="V524" s="3">
        <v>42159</v>
      </c>
      <c r="W524" s="9">
        <v>89.71</v>
      </c>
      <c r="X524" s="9"/>
      <c r="Y524" s="3">
        <v>42157</v>
      </c>
      <c r="Z524">
        <v>108.7</v>
      </c>
      <c r="AB524" s="3">
        <v>42159</v>
      </c>
      <c r="AC524" s="9">
        <v>110.67</v>
      </c>
      <c r="AD524" s="9"/>
      <c r="AE524" s="3">
        <v>42159</v>
      </c>
      <c r="AF524">
        <v>43.81</v>
      </c>
      <c r="AH524" s="3">
        <v>42150</v>
      </c>
      <c r="AI524">
        <v>200.97</v>
      </c>
      <c r="AK524" s="3">
        <v>42159</v>
      </c>
      <c r="AL524">
        <v>111.67</v>
      </c>
      <c r="AN524" s="3">
        <v>42150</v>
      </c>
      <c r="AO524">
        <v>19.324999999999999</v>
      </c>
      <c r="AQ524" s="3">
        <v>42150</v>
      </c>
      <c r="AR524">
        <v>25.52</v>
      </c>
      <c r="AT524" s="3">
        <v>42150</v>
      </c>
      <c r="AU524">
        <v>12.09</v>
      </c>
      <c r="AW524" s="3">
        <v>42159</v>
      </c>
      <c r="AX524">
        <v>44.92</v>
      </c>
      <c r="AZ524" s="3">
        <v>42157</v>
      </c>
      <c r="BA524">
        <v>1080.75</v>
      </c>
      <c r="BC524" s="3">
        <v>42159</v>
      </c>
      <c r="BD524">
        <v>49.34</v>
      </c>
      <c r="BF524" s="3">
        <v>42159</v>
      </c>
      <c r="BG524">
        <v>56.31</v>
      </c>
      <c r="BI524" s="3">
        <v>42159</v>
      </c>
      <c r="BJ524">
        <v>29.26</v>
      </c>
      <c r="BL524" s="3">
        <v>42159</v>
      </c>
      <c r="BM524">
        <v>61.78</v>
      </c>
      <c r="BO524" s="3">
        <v>42150</v>
      </c>
      <c r="BP524">
        <v>-0.109</v>
      </c>
      <c r="BR524" s="3">
        <v>42179</v>
      </c>
      <c r="BS524">
        <v>80.876999999999995</v>
      </c>
      <c r="BU524" s="3">
        <v>42132</v>
      </c>
      <c r="BV524">
        <v>1.3775999999999999</v>
      </c>
      <c r="BX524" s="3">
        <v>42132</v>
      </c>
      <c r="BY524">
        <v>0.8921</v>
      </c>
    </row>
    <row r="525" spans="1:77" x14ac:dyDescent="0.25">
      <c r="A525" s="3">
        <v>42158</v>
      </c>
      <c r="B525">
        <v>86.5</v>
      </c>
      <c r="D525" s="3">
        <v>42158</v>
      </c>
      <c r="E525">
        <v>126.4</v>
      </c>
      <c r="G525" s="3">
        <v>42159</v>
      </c>
      <c r="H525">
        <v>143.62</v>
      </c>
      <c r="J525" s="3">
        <v>42158</v>
      </c>
      <c r="K525">
        <v>164.98</v>
      </c>
      <c r="M525" s="3">
        <v>42158</v>
      </c>
      <c r="N525">
        <v>196.77</v>
      </c>
      <c r="P525" s="3">
        <v>42160</v>
      </c>
      <c r="Q525">
        <v>115.94</v>
      </c>
      <c r="S525" s="3">
        <v>42158</v>
      </c>
      <c r="T525">
        <v>132.0925</v>
      </c>
      <c r="V525" s="3">
        <v>42160</v>
      </c>
      <c r="W525" s="9">
        <v>89.44</v>
      </c>
      <c r="X525" s="9"/>
      <c r="Y525" s="3">
        <v>42158</v>
      </c>
      <c r="Z525">
        <v>108.57</v>
      </c>
      <c r="AB525" s="3">
        <v>42160</v>
      </c>
      <c r="AC525" s="9">
        <v>110.08</v>
      </c>
      <c r="AD525" s="9"/>
      <c r="AE525" s="3">
        <v>42160</v>
      </c>
      <c r="AF525">
        <v>43.31</v>
      </c>
      <c r="AH525" s="3">
        <v>42151</v>
      </c>
      <c r="AI525">
        <v>201.02</v>
      </c>
      <c r="AK525" s="3">
        <v>42160</v>
      </c>
      <c r="AL525">
        <v>111.36</v>
      </c>
      <c r="AN525" s="3">
        <v>42151</v>
      </c>
      <c r="AO525">
        <v>19.420000000000002</v>
      </c>
      <c r="AQ525" s="3">
        <v>42151</v>
      </c>
      <c r="AR525">
        <v>25.785</v>
      </c>
      <c r="AT525" s="3">
        <v>42151</v>
      </c>
      <c r="AU525">
        <v>12.164999999999999</v>
      </c>
      <c r="AW525" s="3">
        <v>42160</v>
      </c>
      <c r="AX525">
        <v>44.59</v>
      </c>
      <c r="AZ525" s="3">
        <v>42158</v>
      </c>
      <c r="BA525">
        <v>1083.75</v>
      </c>
      <c r="BC525" s="3">
        <v>42160</v>
      </c>
      <c r="BD525">
        <v>48.96</v>
      </c>
      <c r="BF525" s="3">
        <v>42160</v>
      </c>
      <c r="BG525">
        <v>55.84</v>
      </c>
      <c r="BI525" s="3">
        <v>42160</v>
      </c>
      <c r="BJ525">
        <v>29.28</v>
      </c>
      <c r="BL525" s="3">
        <v>42160</v>
      </c>
      <c r="BM525">
        <v>61.67</v>
      </c>
      <c r="BO525" s="3">
        <v>42151</v>
      </c>
      <c r="BP525">
        <v>-0.114</v>
      </c>
      <c r="BR525" s="3">
        <v>42180</v>
      </c>
      <c r="BS525">
        <v>80.820599999999999</v>
      </c>
      <c r="BU525" s="3">
        <v>42135</v>
      </c>
      <c r="BV525">
        <v>1.3972</v>
      </c>
      <c r="BX525" s="3">
        <v>42135</v>
      </c>
      <c r="BY525">
        <v>0.89639999999999997</v>
      </c>
    </row>
    <row r="526" spans="1:77" x14ac:dyDescent="0.25">
      <c r="A526" s="3">
        <v>42159</v>
      </c>
      <c r="B526">
        <v>86.41</v>
      </c>
      <c r="D526" s="3">
        <v>42159</v>
      </c>
      <c r="E526">
        <v>126.505</v>
      </c>
      <c r="G526" s="3">
        <v>42160</v>
      </c>
      <c r="H526">
        <v>143.56</v>
      </c>
      <c r="J526" s="3">
        <v>42159</v>
      </c>
      <c r="K526">
        <v>165.125</v>
      </c>
      <c r="M526" s="3">
        <v>42159</v>
      </c>
      <c r="N526">
        <v>197.3</v>
      </c>
      <c r="P526" s="3">
        <v>42163</v>
      </c>
      <c r="Q526">
        <v>115.86</v>
      </c>
      <c r="S526" s="3">
        <v>42159</v>
      </c>
      <c r="T526">
        <v>132.14250000000001</v>
      </c>
      <c r="V526" s="3">
        <v>42163</v>
      </c>
      <c r="W526" s="9">
        <v>89.44</v>
      </c>
      <c r="X526" s="9"/>
      <c r="Y526" s="3">
        <v>42159</v>
      </c>
      <c r="Z526">
        <v>108.39</v>
      </c>
      <c r="AB526" s="3">
        <v>42163</v>
      </c>
      <c r="AC526" s="9">
        <v>109.81</v>
      </c>
      <c r="AD526" s="9"/>
      <c r="AE526" s="3">
        <v>42163</v>
      </c>
      <c r="AF526">
        <v>43.5</v>
      </c>
      <c r="AH526" s="3">
        <v>42152</v>
      </c>
      <c r="AI526">
        <v>201.18</v>
      </c>
      <c r="AK526" s="3">
        <v>42163</v>
      </c>
      <c r="AL526">
        <v>111.51</v>
      </c>
      <c r="AN526" s="3">
        <v>42152</v>
      </c>
      <c r="AO526">
        <v>19.329000000000001</v>
      </c>
      <c r="AQ526" s="3">
        <v>42152</v>
      </c>
      <c r="AR526">
        <v>25.745000000000001</v>
      </c>
      <c r="AT526" s="3">
        <v>42152</v>
      </c>
      <c r="AU526">
        <v>12.085000000000001</v>
      </c>
      <c r="AW526" s="3">
        <v>42163</v>
      </c>
      <c r="AX526">
        <v>44.59</v>
      </c>
      <c r="AZ526" s="3">
        <v>42159</v>
      </c>
      <c r="BA526">
        <v>1062.5</v>
      </c>
      <c r="BC526" s="3">
        <v>42163</v>
      </c>
      <c r="BD526">
        <v>49.41</v>
      </c>
      <c r="BF526" s="3">
        <v>42163</v>
      </c>
      <c r="BG526">
        <v>55.88</v>
      </c>
      <c r="BI526" s="3">
        <v>42163</v>
      </c>
      <c r="BJ526">
        <v>28.9</v>
      </c>
      <c r="BL526" s="3">
        <v>42163</v>
      </c>
      <c r="BM526">
        <v>62.14</v>
      </c>
      <c r="BO526" s="3">
        <v>42152</v>
      </c>
      <c r="BP526">
        <v>-0.104</v>
      </c>
      <c r="BR526" s="3">
        <v>42181</v>
      </c>
      <c r="BS526">
        <v>81.197699999999998</v>
      </c>
      <c r="BU526" s="3">
        <v>42136</v>
      </c>
      <c r="BV526">
        <v>1.3975</v>
      </c>
      <c r="BX526" s="3">
        <v>42136</v>
      </c>
      <c r="BY526">
        <v>0.89180000000000004</v>
      </c>
    </row>
    <row r="527" spans="1:77" x14ac:dyDescent="0.25">
      <c r="A527" s="3">
        <v>42160</v>
      </c>
      <c r="B527">
        <v>86.94</v>
      </c>
      <c r="D527" s="3">
        <v>42160</v>
      </c>
      <c r="E527">
        <v>126.80500000000001</v>
      </c>
      <c r="G527" s="3">
        <v>42163</v>
      </c>
      <c r="H527">
        <v>143.55000000000001</v>
      </c>
      <c r="J527" s="3">
        <v>42160</v>
      </c>
      <c r="K527">
        <v>164.85499999999999</v>
      </c>
      <c r="M527" s="3">
        <v>42160</v>
      </c>
      <c r="N527">
        <v>196.35499999999999</v>
      </c>
      <c r="P527" s="3">
        <v>42164</v>
      </c>
      <c r="Q527">
        <v>115.34</v>
      </c>
      <c r="S527" s="3">
        <v>42160</v>
      </c>
      <c r="T527">
        <v>132.08250000000001</v>
      </c>
      <c r="V527" s="3">
        <v>42164</v>
      </c>
      <c r="W527" s="9">
        <v>89.29</v>
      </c>
      <c r="X527" s="9"/>
      <c r="Y527" s="3">
        <v>42160</v>
      </c>
      <c r="Z527">
        <v>108.34</v>
      </c>
      <c r="AB527" s="3">
        <v>42164</v>
      </c>
      <c r="AC527" s="9">
        <v>109.4</v>
      </c>
      <c r="AD527" s="9"/>
      <c r="AE527" s="3">
        <v>42164</v>
      </c>
      <c r="AF527">
        <v>43.62</v>
      </c>
      <c r="AH527" s="3">
        <v>42153</v>
      </c>
      <c r="AI527">
        <v>202.44</v>
      </c>
      <c r="AK527" s="3">
        <v>42164</v>
      </c>
      <c r="AL527">
        <v>111.26</v>
      </c>
      <c r="AN527" s="3">
        <v>42153</v>
      </c>
      <c r="AO527">
        <v>19.111999999999998</v>
      </c>
      <c r="AQ527" s="3">
        <v>42153</v>
      </c>
      <c r="AR527">
        <v>25.27</v>
      </c>
      <c r="AT527" s="3">
        <v>42153</v>
      </c>
      <c r="AU527">
        <v>11.93</v>
      </c>
      <c r="AW527" s="3">
        <v>42164</v>
      </c>
      <c r="AX527">
        <v>44.37</v>
      </c>
      <c r="AZ527" s="3">
        <v>42160</v>
      </c>
      <c r="BA527">
        <v>1061</v>
      </c>
      <c r="BC527" s="3">
        <v>42164</v>
      </c>
      <c r="BD527">
        <v>48.73</v>
      </c>
      <c r="BF527" s="3">
        <v>42164</v>
      </c>
      <c r="BG527">
        <v>55.72</v>
      </c>
      <c r="BI527" s="3">
        <v>42164</v>
      </c>
      <c r="BJ527">
        <v>28.65</v>
      </c>
      <c r="BL527" s="3">
        <v>42164</v>
      </c>
      <c r="BM527">
        <v>61.97</v>
      </c>
      <c r="BO527" s="3">
        <v>42153</v>
      </c>
      <c r="BP527">
        <v>-0.08</v>
      </c>
      <c r="BR527" s="3">
        <v>42184</v>
      </c>
      <c r="BS527">
        <v>81.124499999999998</v>
      </c>
      <c r="BU527" s="3">
        <v>42137</v>
      </c>
      <c r="BV527">
        <v>1.3867</v>
      </c>
      <c r="BX527" s="3">
        <v>42137</v>
      </c>
      <c r="BY527">
        <v>0.88070000000000004</v>
      </c>
    </row>
    <row r="528" spans="1:77" x14ac:dyDescent="0.25">
      <c r="A528" s="3">
        <v>42163</v>
      </c>
      <c r="B528">
        <v>86.88</v>
      </c>
      <c r="D528" s="3">
        <v>42163</v>
      </c>
      <c r="E528">
        <v>126.66500000000001</v>
      </c>
      <c r="G528" s="3">
        <v>42164</v>
      </c>
      <c r="H528">
        <v>143.47</v>
      </c>
      <c r="J528" s="3">
        <v>42163</v>
      </c>
      <c r="K528">
        <v>164.76</v>
      </c>
      <c r="M528" s="3">
        <v>42163</v>
      </c>
      <c r="N528">
        <v>195.88</v>
      </c>
      <c r="P528" s="3">
        <v>42165</v>
      </c>
      <c r="Q528">
        <v>115.03</v>
      </c>
      <c r="S528" s="3">
        <v>42163</v>
      </c>
      <c r="T528">
        <v>131.83125000000001</v>
      </c>
      <c r="V528" s="3">
        <v>42165</v>
      </c>
      <c r="W528" s="9">
        <v>89.41</v>
      </c>
      <c r="X528" s="9"/>
      <c r="Y528" s="3">
        <v>42163</v>
      </c>
      <c r="Z528">
        <v>108.04</v>
      </c>
      <c r="AB528" s="3">
        <v>42165</v>
      </c>
      <c r="AC528" s="9">
        <v>109.01</v>
      </c>
      <c r="AD528" s="9"/>
      <c r="AE528" s="3">
        <v>42165</v>
      </c>
      <c r="AF528">
        <v>43.91</v>
      </c>
      <c r="AH528" s="3">
        <v>42156</v>
      </c>
      <c r="AI528">
        <v>201.84</v>
      </c>
      <c r="AK528" s="3">
        <v>42165</v>
      </c>
      <c r="AL528">
        <v>110.86</v>
      </c>
      <c r="AN528" s="3">
        <v>42156</v>
      </c>
      <c r="AO528">
        <v>19.234999999999999</v>
      </c>
      <c r="AQ528" s="3">
        <v>42156</v>
      </c>
      <c r="AR528">
        <v>25.29</v>
      </c>
      <c r="AT528" s="3">
        <v>42156</v>
      </c>
      <c r="AU528">
        <v>12.07</v>
      </c>
      <c r="AW528" s="3">
        <v>42165</v>
      </c>
      <c r="AX528">
        <v>44.97</v>
      </c>
      <c r="AZ528" s="3">
        <v>42163</v>
      </c>
      <c r="BA528">
        <v>1068</v>
      </c>
      <c r="BC528" s="3">
        <v>42165</v>
      </c>
      <c r="BD528">
        <v>48.27</v>
      </c>
      <c r="BF528" s="3">
        <v>42165</v>
      </c>
      <c r="BG528">
        <v>56.24</v>
      </c>
      <c r="BI528" s="3">
        <v>42165</v>
      </c>
      <c r="BJ528">
        <v>29.45</v>
      </c>
      <c r="BL528" s="3">
        <v>42165</v>
      </c>
      <c r="BM528">
        <v>63.97</v>
      </c>
      <c r="BO528" s="3">
        <v>42156</v>
      </c>
      <c r="BP528">
        <v>-0.106</v>
      </c>
      <c r="BR528" s="3">
        <v>42185</v>
      </c>
      <c r="BS528">
        <v>81.190299999999993</v>
      </c>
      <c r="BU528" s="3">
        <v>42138</v>
      </c>
      <c r="BV528">
        <v>1.3827</v>
      </c>
      <c r="BX528" s="3">
        <v>42138</v>
      </c>
      <c r="BY528">
        <v>0.87639999999999996</v>
      </c>
    </row>
    <row r="529" spans="1:77" x14ac:dyDescent="0.25">
      <c r="A529" s="3">
        <v>42164</v>
      </c>
      <c r="B529">
        <v>86.33</v>
      </c>
      <c r="D529" s="3">
        <v>42164</v>
      </c>
      <c r="E529">
        <v>125.41</v>
      </c>
      <c r="G529" s="3">
        <v>42165</v>
      </c>
      <c r="H529">
        <v>143.51</v>
      </c>
      <c r="J529" s="3">
        <v>42164</v>
      </c>
      <c r="K529">
        <v>164.61</v>
      </c>
      <c r="M529" s="3">
        <v>42164</v>
      </c>
      <c r="N529">
        <v>195.11</v>
      </c>
      <c r="P529" s="3">
        <v>42166</v>
      </c>
      <c r="Q529">
        <v>116.05</v>
      </c>
      <c r="S529" s="3">
        <v>42164</v>
      </c>
      <c r="T529">
        <v>131.26249999999999</v>
      </c>
      <c r="V529" s="3">
        <v>42166</v>
      </c>
      <c r="W529" s="9">
        <v>89.59</v>
      </c>
      <c r="X529" s="9"/>
      <c r="Y529" s="3">
        <v>42164</v>
      </c>
      <c r="Z529">
        <v>107.77</v>
      </c>
      <c r="AB529" s="3">
        <v>42166</v>
      </c>
      <c r="AC529" s="9">
        <v>109.3</v>
      </c>
      <c r="AD529" s="9"/>
      <c r="AE529" s="3">
        <v>42166</v>
      </c>
      <c r="AF529">
        <v>43.88</v>
      </c>
      <c r="AH529" s="3">
        <v>42157</v>
      </c>
      <c r="AI529">
        <v>200</v>
      </c>
      <c r="AK529" s="3">
        <v>42166</v>
      </c>
      <c r="AL529">
        <v>111.41</v>
      </c>
      <c r="AN529" s="3">
        <v>42157</v>
      </c>
      <c r="AO529">
        <v>18.86</v>
      </c>
      <c r="AQ529" s="3">
        <v>42157</v>
      </c>
      <c r="AR529">
        <v>25.065000000000001</v>
      </c>
      <c r="AT529" s="3">
        <v>42157</v>
      </c>
      <c r="AU529">
        <v>11.795</v>
      </c>
      <c r="AW529" s="3">
        <v>42166</v>
      </c>
      <c r="AX529">
        <v>45.25</v>
      </c>
      <c r="AZ529" s="3">
        <v>42164</v>
      </c>
      <c r="BA529">
        <v>1067.5</v>
      </c>
      <c r="BC529" s="3">
        <v>42166</v>
      </c>
      <c r="BD529">
        <v>48.69</v>
      </c>
      <c r="BF529" s="3">
        <v>42166</v>
      </c>
      <c r="BG529">
        <v>55.98</v>
      </c>
      <c r="BI529" s="3">
        <v>42166</v>
      </c>
      <c r="BJ529">
        <v>28.585000000000001</v>
      </c>
      <c r="BL529" s="3">
        <v>42166</v>
      </c>
      <c r="BM529">
        <v>63.57</v>
      </c>
      <c r="BO529" s="3">
        <v>42157</v>
      </c>
      <c r="BP529">
        <v>-0.122</v>
      </c>
      <c r="BR529" s="3">
        <v>42186</v>
      </c>
      <c r="BS529">
        <v>81.485900000000001</v>
      </c>
      <c r="BU529" s="3">
        <v>42139</v>
      </c>
      <c r="BV529">
        <v>1.3736999999999999</v>
      </c>
      <c r="BX529" s="3">
        <v>42139</v>
      </c>
      <c r="BY529">
        <v>0.87350000000000005</v>
      </c>
    </row>
    <row r="530" spans="1:77" x14ac:dyDescent="0.25">
      <c r="A530" s="3">
        <v>42165</v>
      </c>
      <c r="B530">
        <v>85.325000000000003</v>
      </c>
      <c r="D530" s="3">
        <v>42165</v>
      </c>
      <c r="E530">
        <v>123.595</v>
      </c>
      <c r="G530" s="3">
        <v>42166</v>
      </c>
      <c r="H530">
        <v>143.5</v>
      </c>
      <c r="J530" s="3">
        <v>42165</v>
      </c>
      <c r="K530">
        <v>164.62</v>
      </c>
      <c r="M530" s="3">
        <v>42165</v>
      </c>
      <c r="N530">
        <v>194.95500000000001</v>
      </c>
      <c r="P530" s="3">
        <v>42167</v>
      </c>
      <c r="Q530">
        <v>115.85</v>
      </c>
      <c r="S530" s="3">
        <v>42165</v>
      </c>
      <c r="T530">
        <v>131.14500000000001</v>
      </c>
      <c r="V530" s="3">
        <v>42167</v>
      </c>
      <c r="W530" s="9">
        <v>89.26</v>
      </c>
      <c r="X530" s="9"/>
      <c r="Y530" s="3">
        <v>42165</v>
      </c>
      <c r="Z530">
        <v>107.63</v>
      </c>
      <c r="AB530" s="3">
        <v>42167</v>
      </c>
      <c r="AC530" s="9">
        <v>109.45</v>
      </c>
      <c r="AD530" s="9"/>
      <c r="AE530" s="3">
        <v>42167</v>
      </c>
      <c r="AF530">
        <v>43.814999999999998</v>
      </c>
      <c r="AH530" s="3">
        <v>42158</v>
      </c>
      <c r="AI530">
        <v>198.22</v>
      </c>
      <c r="AK530" s="3">
        <v>42167</v>
      </c>
      <c r="AL530">
        <v>111.47</v>
      </c>
      <c r="AN530" s="3">
        <v>42158</v>
      </c>
      <c r="AO530">
        <v>18.72</v>
      </c>
      <c r="AQ530" s="3">
        <v>42158</v>
      </c>
      <c r="AR530">
        <v>25.045000000000002</v>
      </c>
      <c r="AT530" s="3">
        <v>42158</v>
      </c>
      <c r="AU530">
        <v>11.7</v>
      </c>
      <c r="AW530" s="3">
        <v>42167</v>
      </c>
      <c r="AX530">
        <v>45.1</v>
      </c>
      <c r="AZ530" s="3">
        <v>42165</v>
      </c>
      <c r="BA530">
        <v>1073.25</v>
      </c>
      <c r="BC530" s="3">
        <v>42167</v>
      </c>
      <c r="BD530">
        <v>49.1</v>
      </c>
      <c r="BF530" s="3">
        <v>42167</v>
      </c>
      <c r="BG530">
        <v>55.41</v>
      </c>
      <c r="BI530" s="3">
        <v>42167</v>
      </c>
      <c r="BJ530">
        <v>28.57</v>
      </c>
      <c r="BL530" s="3">
        <v>42167</v>
      </c>
      <c r="BM530">
        <v>63.65</v>
      </c>
      <c r="BO530" s="3">
        <v>42158</v>
      </c>
      <c r="BP530">
        <v>-0.14299999999999999</v>
      </c>
      <c r="BR530" s="3">
        <v>42187</v>
      </c>
      <c r="BS530">
        <v>81.469300000000004</v>
      </c>
      <c r="BU530" s="3">
        <v>42142</v>
      </c>
      <c r="BV530">
        <v>1.3834</v>
      </c>
      <c r="BX530" s="3">
        <v>42142</v>
      </c>
      <c r="BY530">
        <v>0.88380000000000003</v>
      </c>
    </row>
    <row r="531" spans="1:77" x14ac:dyDescent="0.25">
      <c r="A531" s="3">
        <v>42166</v>
      </c>
      <c r="B531">
        <v>85.55</v>
      </c>
      <c r="D531" s="3">
        <v>42166</v>
      </c>
      <c r="E531">
        <v>124.32</v>
      </c>
      <c r="G531" s="3">
        <v>42167</v>
      </c>
      <c r="H531">
        <v>143.34</v>
      </c>
      <c r="J531" s="3">
        <v>42166</v>
      </c>
      <c r="K531">
        <v>164.76499999999999</v>
      </c>
      <c r="M531" s="3">
        <v>42166</v>
      </c>
      <c r="N531">
        <v>196.35499999999999</v>
      </c>
      <c r="P531" s="3">
        <v>42170</v>
      </c>
      <c r="Q531">
        <v>115.83</v>
      </c>
      <c r="S531" s="3">
        <v>42166</v>
      </c>
      <c r="T531">
        <v>131.33750000000001</v>
      </c>
      <c r="V531" s="3">
        <v>42170</v>
      </c>
      <c r="W531" s="9">
        <v>88.84</v>
      </c>
      <c r="X531" s="9"/>
      <c r="Y531" s="3">
        <v>42166</v>
      </c>
      <c r="Z531">
        <v>107.94</v>
      </c>
      <c r="AB531" s="3">
        <v>42170</v>
      </c>
      <c r="AC531" s="9">
        <v>108.91</v>
      </c>
      <c r="AD531" s="9"/>
      <c r="AE531" s="3">
        <v>42170</v>
      </c>
      <c r="AF531">
        <v>43.6</v>
      </c>
      <c r="AH531" s="3">
        <v>42159</v>
      </c>
      <c r="AI531">
        <v>199.15</v>
      </c>
      <c r="AK531" s="3">
        <v>42170</v>
      </c>
      <c r="AL531">
        <v>111.83</v>
      </c>
      <c r="AN531" s="3">
        <v>42159</v>
      </c>
      <c r="AO531">
        <v>18.562999999999999</v>
      </c>
      <c r="AQ531" s="3">
        <v>42159</v>
      </c>
      <c r="AR531">
        <v>24.815000000000001</v>
      </c>
      <c r="AT531" s="3">
        <v>42159</v>
      </c>
      <c r="AU531">
        <v>11.62</v>
      </c>
      <c r="AW531" s="3">
        <v>42170</v>
      </c>
      <c r="AX531">
        <v>45.01</v>
      </c>
      <c r="AZ531" s="3">
        <v>42166</v>
      </c>
      <c r="BA531">
        <v>1060.5</v>
      </c>
      <c r="BC531" s="3">
        <v>42170</v>
      </c>
      <c r="BD531">
        <v>47.61</v>
      </c>
      <c r="BF531" s="3">
        <v>42170</v>
      </c>
      <c r="BG531">
        <v>55.14</v>
      </c>
      <c r="BI531" s="3">
        <v>42170</v>
      </c>
      <c r="BJ531">
        <v>28.84</v>
      </c>
      <c r="BL531" s="3">
        <v>42170</v>
      </c>
      <c r="BM531">
        <v>62.82</v>
      </c>
      <c r="BO531" s="3">
        <v>42159</v>
      </c>
      <c r="BP531">
        <v>-0.13800000000000001</v>
      </c>
      <c r="BR531" s="3">
        <v>42191</v>
      </c>
      <c r="BS531">
        <v>81.690299999999993</v>
      </c>
      <c r="BU531" s="3">
        <v>42143</v>
      </c>
      <c r="BV531">
        <v>1.3909</v>
      </c>
      <c r="BX531" s="3">
        <v>42143</v>
      </c>
      <c r="BY531">
        <v>0.89690000000000003</v>
      </c>
    </row>
    <row r="532" spans="1:77" x14ac:dyDescent="0.25">
      <c r="A532" s="3">
        <v>42167</v>
      </c>
      <c r="B532">
        <v>85.135000000000005</v>
      </c>
      <c r="D532" s="3">
        <v>42167</v>
      </c>
      <c r="E532">
        <v>124.38</v>
      </c>
      <c r="G532" s="3">
        <v>42170</v>
      </c>
      <c r="H532">
        <v>143.07</v>
      </c>
      <c r="J532" s="3">
        <v>42167</v>
      </c>
      <c r="K532">
        <v>164.43</v>
      </c>
      <c r="M532" s="3">
        <v>42167</v>
      </c>
      <c r="N532">
        <v>195.935</v>
      </c>
      <c r="P532" s="3">
        <v>42171</v>
      </c>
      <c r="Q532">
        <v>116.12</v>
      </c>
      <c r="S532" s="3">
        <v>42167</v>
      </c>
      <c r="T532">
        <v>131.55125000000001</v>
      </c>
      <c r="V532" s="3">
        <v>42171</v>
      </c>
      <c r="W532" s="9">
        <v>89.34</v>
      </c>
      <c r="X532" s="9"/>
      <c r="Y532" s="3">
        <v>42167</v>
      </c>
      <c r="Z532">
        <v>107.71</v>
      </c>
      <c r="AB532" s="3">
        <v>42171</v>
      </c>
      <c r="AC532" s="9">
        <v>108.89</v>
      </c>
      <c r="AD532" s="9"/>
      <c r="AE532" s="3">
        <v>42171</v>
      </c>
      <c r="AF532">
        <v>43.61</v>
      </c>
      <c r="AH532" s="3">
        <v>42160</v>
      </c>
      <c r="AI532">
        <v>198.42</v>
      </c>
      <c r="AK532" s="3">
        <v>42171</v>
      </c>
      <c r="AL532">
        <v>112.49</v>
      </c>
      <c r="AN532" s="3">
        <v>42160</v>
      </c>
      <c r="AO532">
        <v>18.748000000000001</v>
      </c>
      <c r="AQ532" s="3">
        <v>42160</v>
      </c>
      <c r="AR532">
        <v>24.61</v>
      </c>
      <c r="AT532" s="3">
        <v>42160</v>
      </c>
      <c r="AU532">
        <v>11.705</v>
      </c>
      <c r="AW532" s="3">
        <v>42171</v>
      </c>
      <c r="AX532">
        <v>45.25</v>
      </c>
      <c r="AZ532" s="3">
        <v>42167</v>
      </c>
      <c r="BA532">
        <v>1055.75</v>
      </c>
      <c r="BC532" s="3">
        <v>42171</v>
      </c>
      <c r="BD532">
        <v>46.99</v>
      </c>
      <c r="BF532" s="3">
        <v>42171</v>
      </c>
      <c r="BG532">
        <v>54.78</v>
      </c>
      <c r="BI532" s="3">
        <v>42171</v>
      </c>
      <c r="BJ532">
        <v>29.02</v>
      </c>
      <c r="BL532" s="3">
        <v>42171</v>
      </c>
      <c r="BM532">
        <v>62.92</v>
      </c>
      <c r="BO532" s="3">
        <v>42160</v>
      </c>
      <c r="BP532">
        <v>-0.115</v>
      </c>
      <c r="BR532" s="3">
        <v>42192</v>
      </c>
      <c r="BS532">
        <v>82.729500000000002</v>
      </c>
      <c r="BU532" s="3">
        <v>42144</v>
      </c>
      <c r="BV532">
        <v>1.4003999999999999</v>
      </c>
      <c r="BX532" s="3">
        <v>42144</v>
      </c>
      <c r="BY532">
        <v>0.90139999999999998</v>
      </c>
    </row>
    <row r="533" spans="1:77" x14ac:dyDescent="0.25">
      <c r="A533" s="3">
        <v>42170</v>
      </c>
      <c r="B533">
        <v>85.32</v>
      </c>
      <c r="D533" s="3">
        <v>42170</v>
      </c>
      <c r="E533">
        <v>124.52</v>
      </c>
      <c r="G533" s="3">
        <v>42171</v>
      </c>
      <c r="H533">
        <v>143.02000000000001</v>
      </c>
      <c r="J533" s="3">
        <v>42170</v>
      </c>
      <c r="K533">
        <v>164.065</v>
      </c>
      <c r="M533" s="3">
        <v>42170</v>
      </c>
      <c r="N533">
        <v>195.19</v>
      </c>
      <c r="P533" s="3">
        <v>42172</v>
      </c>
      <c r="Q533">
        <v>116.11</v>
      </c>
      <c r="S533" s="3">
        <v>42170</v>
      </c>
      <c r="T533">
        <v>131.57624999999999</v>
      </c>
      <c r="V533" s="3">
        <v>42172</v>
      </c>
      <c r="W533" s="9">
        <v>89.26</v>
      </c>
      <c r="X533" s="9"/>
      <c r="Y533" s="3">
        <v>42170</v>
      </c>
      <c r="Z533">
        <v>107</v>
      </c>
      <c r="AB533" s="3">
        <v>42172</v>
      </c>
      <c r="AC533" s="9">
        <v>109.37</v>
      </c>
      <c r="AD533" s="9"/>
      <c r="AE533" s="3">
        <v>42172</v>
      </c>
      <c r="AF533">
        <v>43.84</v>
      </c>
      <c r="AH533" s="3">
        <v>42163</v>
      </c>
      <c r="AI533">
        <v>198.16</v>
      </c>
      <c r="AK533" s="3">
        <v>42172</v>
      </c>
      <c r="AL533">
        <v>112.62</v>
      </c>
      <c r="AN533" s="3">
        <v>42163</v>
      </c>
      <c r="AO533">
        <v>18.515000000000001</v>
      </c>
      <c r="AQ533" s="3">
        <v>42163</v>
      </c>
      <c r="AR533">
        <v>24.37</v>
      </c>
      <c r="AT533" s="3">
        <v>42163</v>
      </c>
      <c r="AU533">
        <v>11.49</v>
      </c>
      <c r="AW533" s="3">
        <v>42172</v>
      </c>
      <c r="AX533">
        <v>45.49</v>
      </c>
      <c r="AZ533" s="3">
        <v>42170</v>
      </c>
      <c r="BA533">
        <v>1052.75</v>
      </c>
      <c r="BC533" s="3">
        <v>42172</v>
      </c>
      <c r="BD533">
        <v>47.13</v>
      </c>
      <c r="BF533" s="3">
        <v>42172</v>
      </c>
      <c r="BG533">
        <v>55.26</v>
      </c>
      <c r="BI533" s="3">
        <v>42172</v>
      </c>
      <c r="BJ533">
        <v>29.44</v>
      </c>
      <c r="BL533" s="3">
        <v>42172</v>
      </c>
      <c r="BM533">
        <v>63.76</v>
      </c>
      <c r="BO533" s="3">
        <v>42163</v>
      </c>
      <c r="BP533">
        <v>-0.127</v>
      </c>
      <c r="BR533" s="3">
        <v>42193</v>
      </c>
      <c r="BS533">
        <v>81.764099999999999</v>
      </c>
      <c r="BU533" s="3">
        <v>42145</v>
      </c>
      <c r="BV533">
        <v>1.4094</v>
      </c>
      <c r="BX533" s="3">
        <v>42145</v>
      </c>
      <c r="BY533">
        <v>0.89990000000000003</v>
      </c>
    </row>
    <row r="534" spans="1:77" x14ac:dyDescent="0.25">
      <c r="A534" s="3">
        <v>42171</v>
      </c>
      <c r="B534">
        <v>84.92</v>
      </c>
      <c r="D534" s="3">
        <v>42171</v>
      </c>
      <c r="E534">
        <v>124.22</v>
      </c>
      <c r="G534" s="3">
        <v>42172</v>
      </c>
      <c r="H534">
        <v>143.15</v>
      </c>
      <c r="J534" s="3">
        <v>42171</v>
      </c>
      <c r="K534">
        <v>163.95</v>
      </c>
      <c r="M534" s="3">
        <v>42171</v>
      </c>
      <c r="N534">
        <v>195.3</v>
      </c>
      <c r="P534" s="3">
        <v>42173</v>
      </c>
      <c r="Q534">
        <v>115.9</v>
      </c>
      <c r="S534" s="3">
        <v>42171</v>
      </c>
      <c r="T534">
        <v>131.285</v>
      </c>
      <c r="V534" s="3">
        <v>42173</v>
      </c>
      <c r="W534" s="9">
        <v>89.59</v>
      </c>
      <c r="X534" s="9"/>
      <c r="Y534" s="3">
        <v>42171</v>
      </c>
      <c r="Z534">
        <v>106.85</v>
      </c>
      <c r="AB534" s="3">
        <v>42173</v>
      </c>
      <c r="AC534" s="9">
        <v>109.93</v>
      </c>
      <c r="AD534" s="9"/>
      <c r="AE534" s="3">
        <v>42173</v>
      </c>
      <c r="AF534">
        <v>44.11</v>
      </c>
      <c r="AH534" s="3">
        <v>42164</v>
      </c>
      <c r="AI534">
        <v>197.67</v>
      </c>
      <c r="AK534" s="3">
        <v>42173</v>
      </c>
      <c r="AL534">
        <v>112.35</v>
      </c>
      <c r="AN534" s="3">
        <v>42164</v>
      </c>
      <c r="AO534">
        <v>18.393999999999998</v>
      </c>
      <c r="AQ534" s="3">
        <v>42164</v>
      </c>
      <c r="AR534">
        <v>24.26</v>
      </c>
      <c r="AT534" s="3">
        <v>42164</v>
      </c>
      <c r="AU534">
        <v>11.365</v>
      </c>
      <c r="AW534" s="3">
        <v>42173</v>
      </c>
      <c r="AX534">
        <v>45.62</v>
      </c>
      <c r="AZ534" s="3">
        <v>42171</v>
      </c>
      <c r="BA534">
        <v>1052</v>
      </c>
      <c r="BC534" s="3">
        <v>42173</v>
      </c>
      <c r="BD534">
        <v>47.22</v>
      </c>
      <c r="BF534" s="3">
        <v>42173</v>
      </c>
      <c r="BG534">
        <v>55.8</v>
      </c>
      <c r="BI534" s="3">
        <v>42173</v>
      </c>
      <c r="BJ534">
        <v>30.14</v>
      </c>
      <c r="BL534" s="3">
        <v>42173</v>
      </c>
      <c r="BM534">
        <v>64.28</v>
      </c>
      <c r="BO534" s="3">
        <v>42164</v>
      </c>
      <c r="BP534">
        <v>-0.126</v>
      </c>
      <c r="BR534" s="3">
        <v>42194</v>
      </c>
      <c r="BS534">
        <v>81.910700000000006</v>
      </c>
      <c r="BU534" s="3">
        <v>42146</v>
      </c>
      <c r="BV534">
        <v>1.4060999999999999</v>
      </c>
      <c r="BX534" s="3">
        <v>42146</v>
      </c>
      <c r="BY534">
        <v>0.90800000000000003</v>
      </c>
    </row>
    <row r="535" spans="1:77" x14ac:dyDescent="0.25">
      <c r="A535" s="3">
        <v>42172</v>
      </c>
      <c r="B535">
        <v>84.46</v>
      </c>
      <c r="D535" s="3">
        <v>42172</v>
      </c>
      <c r="E535">
        <v>123.37</v>
      </c>
      <c r="G535" s="3">
        <v>42173</v>
      </c>
      <c r="H535">
        <v>143.18</v>
      </c>
      <c r="J535" s="3">
        <v>42172</v>
      </c>
      <c r="K535">
        <v>164.16</v>
      </c>
      <c r="M535" s="3">
        <v>42172</v>
      </c>
      <c r="N535">
        <v>195.5</v>
      </c>
      <c r="P535" s="3">
        <v>42174</v>
      </c>
      <c r="Q535">
        <v>116.52</v>
      </c>
      <c r="S535" s="3">
        <v>42172</v>
      </c>
      <c r="T535">
        <v>131.23625000000001</v>
      </c>
      <c r="V535" s="3">
        <v>42174</v>
      </c>
      <c r="W535" s="9">
        <v>89.64</v>
      </c>
      <c r="X535" s="9"/>
      <c r="Y535" s="3">
        <v>42172</v>
      </c>
      <c r="Z535">
        <v>106.87</v>
      </c>
      <c r="AB535" s="3">
        <v>42174</v>
      </c>
      <c r="AC535" s="9">
        <v>110.21</v>
      </c>
      <c r="AD535" s="9"/>
      <c r="AE535" s="3">
        <v>42174</v>
      </c>
      <c r="AF535">
        <v>43.97</v>
      </c>
      <c r="AH535" s="3">
        <v>42165</v>
      </c>
      <c r="AI535">
        <v>197.88</v>
      </c>
      <c r="AK535" s="3">
        <v>42174</v>
      </c>
      <c r="AL535">
        <v>112.61</v>
      </c>
      <c r="AN535" s="3">
        <v>42165</v>
      </c>
      <c r="AO535">
        <v>18.523</v>
      </c>
      <c r="AQ535" s="3">
        <v>42165</v>
      </c>
      <c r="AR535">
        <v>24.71</v>
      </c>
      <c r="AT535" s="3">
        <v>42165</v>
      </c>
      <c r="AU535">
        <v>11.52</v>
      </c>
      <c r="AW535" s="3">
        <v>42174</v>
      </c>
      <c r="AX535">
        <v>45.64</v>
      </c>
      <c r="AZ535" s="3">
        <v>42172</v>
      </c>
      <c r="BA535">
        <v>1047</v>
      </c>
      <c r="BC535" s="3">
        <v>42174</v>
      </c>
      <c r="BD535">
        <v>46.79</v>
      </c>
      <c r="BF535" s="3">
        <v>42174</v>
      </c>
      <c r="BG535">
        <v>55.69</v>
      </c>
      <c r="BI535" s="3">
        <v>42174</v>
      </c>
      <c r="BJ535">
        <v>30.1</v>
      </c>
      <c r="BL535" s="3">
        <v>42174</v>
      </c>
      <c r="BM535">
        <v>64.3</v>
      </c>
      <c r="BO535" s="3">
        <v>42165</v>
      </c>
      <c r="BP535">
        <v>-0.11700000000000001</v>
      </c>
      <c r="BR535" s="3">
        <v>42195</v>
      </c>
      <c r="BS535">
        <v>80.978399999999993</v>
      </c>
      <c r="BU535" s="3">
        <v>42149</v>
      </c>
      <c r="BV535">
        <v>1.4093</v>
      </c>
      <c r="BX535" s="3">
        <v>42149</v>
      </c>
      <c r="BY535">
        <v>0.91100000000000003</v>
      </c>
    </row>
    <row r="536" spans="1:77" x14ac:dyDescent="0.25">
      <c r="A536" s="3">
        <v>42173</v>
      </c>
      <c r="B536">
        <v>83.58</v>
      </c>
      <c r="D536" s="3">
        <v>42173</v>
      </c>
      <c r="E536">
        <v>122.175</v>
      </c>
      <c r="G536" s="3">
        <v>42174</v>
      </c>
      <c r="H536">
        <v>143.22</v>
      </c>
      <c r="J536" s="3">
        <v>42173</v>
      </c>
      <c r="K536">
        <v>164.36</v>
      </c>
      <c r="M536" s="3">
        <v>42173</v>
      </c>
      <c r="N536">
        <v>195.98500000000001</v>
      </c>
      <c r="P536" s="3">
        <v>42177</v>
      </c>
      <c r="Q536">
        <v>115.6</v>
      </c>
      <c r="S536" s="3">
        <v>42173</v>
      </c>
      <c r="T536">
        <v>131.0575</v>
      </c>
      <c r="V536" s="3">
        <v>42177</v>
      </c>
      <c r="W536" s="9">
        <v>89.82</v>
      </c>
      <c r="X536" s="9"/>
      <c r="Y536" s="3">
        <v>42173</v>
      </c>
      <c r="Z536">
        <v>106.34</v>
      </c>
      <c r="AB536" s="3">
        <v>42177</v>
      </c>
      <c r="AC536" s="9">
        <v>110.37</v>
      </c>
      <c r="AD536" s="9"/>
      <c r="AE536" s="3">
        <v>42177</v>
      </c>
      <c r="AF536">
        <v>44.231000000000002</v>
      </c>
      <c r="AH536" s="3">
        <v>42166</v>
      </c>
      <c r="AI536">
        <v>198.98</v>
      </c>
      <c r="AK536" s="3">
        <v>42177</v>
      </c>
      <c r="AL536">
        <v>112.11</v>
      </c>
      <c r="AN536" s="3">
        <v>42166</v>
      </c>
      <c r="AO536">
        <v>18.68</v>
      </c>
      <c r="AQ536" s="3">
        <v>42166</v>
      </c>
      <c r="AR536">
        <v>24.844999999999999</v>
      </c>
      <c r="AT536" s="3">
        <v>42166</v>
      </c>
      <c r="AU536">
        <v>11.615</v>
      </c>
      <c r="AW536" s="3">
        <v>42177</v>
      </c>
      <c r="AX536">
        <v>45.8</v>
      </c>
      <c r="AZ536" s="3">
        <v>42173</v>
      </c>
      <c r="BA536">
        <v>1063.75</v>
      </c>
      <c r="BC536" s="3">
        <v>42177</v>
      </c>
      <c r="BD536">
        <v>47.4</v>
      </c>
      <c r="BF536" s="3">
        <v>42177</v>
      </c>
      <c r="BG536">
        <v>56.42</v>
      </c>
      <c r="BI536" s="3">
        <v>42177</v>
      </c>
      <c r="BJ536">
        <v>30.55</v>
      </c>
      <c r="BL536" s="3">
        <v>42177</v>
      </c>
      <c r="BM536">
        <v>65.45</v>
      </c>
      <c r="BO536" s="3">
        <v>42166</v>
      </c>
      <c r="BP536">
        <v>-0.12</v>
      </c>
      <c r="BR536" s="3">
        <v>42198</v>
      </c>
      <c r="BS536">
        <v>82.175399999999996</v>
      </c>
      <c r="BU536" s="3">
        <v>42150</v>
      </c>
      <c r="BV536">
        <v>1.4151</v>
      </c>
      <c r="BX536" s="3">
        <v>42150</v>
      </c>
      <c r="BY536">
        <v>0.91979999999999995</v>
      </c>
    </row>
    <row r="537" spans="1:77" x14ac:dyDescent="0.25">
      <c r="A537" s="3">
        <v>42174</v>
      </c>
      <c r="B537">
        <v>83.694999999999993</v>
      </c>
      <c r="D537" s="3">
        <v>42174</v>
      </c>
      <c r="E537">
        <v>122.995</v>
      </c>
      <c r="G537" s="3">
        <v>42177</v>
      </c>
      <c r="H537">
        <v>143.34</v>
      </c>
      <c r="J537" s="3">
        <v>42174</v>
      </c>
      <c r="K537">
        <v>164.45500000000001</v>
      </c>
      <c r="M537" s="3">
        <v>42174</v>
      </c>
      <c r="N537">
        <v>196.33</v>
      </c>
      <c r="P537" s="3">
        <v>42178</v>
      </c>
      <c r="Q537">
        <v>115.34</v>
      </c>
      <c r="S537" s="3">
        <v>42174</v>
      </c>
      <c r="T537">
        <v>131.16</v>
      </c>
      <c r="V537" s="3">
        <v>42178</v>
      </c>
      <c r="W537" s="9">
        <v>89.76</v>
      </c>
      <c r="X537" s="9"/>
      <c r="Y537" s="3">
        <v>42174</v>
      </c>
      <c r="Z537">
        <v>106.51</v>
      </c>
      <c r="AB537" s="3">
        <v>42178</v>
      </c>
      <c r="AC537" s="9">
        <v>110.33</v>
      </c>
      <c r="AD537" s="9"/>
      <c r="AE537" s="3">
        <v>42178</v>
      </c>
      <c r="AF537">
        <v>44.09</v>
      </c>
      <c r="AH537" s="3">
        <v>42167</v>
      </c>
      <c r="AI537">
        <v>198.4</v>
      </c>
      <c r="AK537" s="3">
        <v>42178</v>
      </c>
      <c r="AL537">
        <v>111.86</v>
      </c>
      <c r="AN537" s="3">
        <v>42167</v>
      </c>
      <c r="AO537">
        <v>18.527000000000001</v>
      </c>
      <c r="AQ537" s="3">
        <v>42167</v>
      </c>
      <c r="AR537">
        <v>24.645</v>
      </c>
      <c r="AT537" s="3">
        <v>42167</v>
      </c>
      <c r="AU537">
        <v>11.535</v>
      </c>
      <c r="AW537" s="3">
        <v>42178</v>
      </c>
      <c r="AX537">
        <v>46.18</v>
      </c>
      <c r="AZ537" s="3">
        <v>42174</v>
      </c>
      <c r="BA537">
        <v>1050.5</v>
      </c>
      <c r="BC537" s="3">
        <v>42178</v>
      </c>
      <c r="BD537">
        <v>48.5</v>
      </c>
      <c r="BF537" s="3">
        <v>42178</v>
      </c>
      <c r="BG537">
        <v>56.81</v>
      </c>
      <c r="BI537" s="3">
        <v>42178</v>
      </c>
      <c r="BJ537">
        <v>30.63</v>
      </c>
      <c r="BL537" s="3">
        <v>42178</v>
      </c>
      <c r="BM537">
        <v>66.16</v>
      </c>
      <c r="BO537" s="3">
        <v>42167</v>
      </c>
      <c r="BP537">
        <v>-0.125</v>
      </c>
      <c r="BR537" s="3">
        <v>42199</v>
      </c>
      <c r="BS537">
        <v>82.255700000000004</v>
      </c>
      <c r="BU537" s="3">
        <v>42151</v>
      </c>
      <c r="BV537">
        <v>1.4081000000000001</v>
      </c>
      <c r="BX537" s="3">
        <v>42151</v>
      </c>
      <c r="BY537">
        <v>0.91710000000000003</v>
      </c>
    </row>
    <row r="538" spans="1:77" x14ac:dyDescent="0.25">
      <c r="A538" s="3">
        <v>42177</v>
      </c>
      <c r="B538">
        <v>83.96</v>
      </c>
      <c r="D538" s="3">
        <v>42177</v>
      </c>
      <c r="E538">
        <v>122.715</v>
      </c>
      <c r="G538" s="3">
        <v>42178</v>
      </c>
      <c r="H538">
        <v>143.47</v>
      </c>
      <c r="J538" s="3">
        <v>42177</v>
      </c>
      <c r="K538">
        <v>164.715</v>
      </c>
      <c r="M538" s="3">
        <v>42177</v>
      </c>
      <c r="N538">
        <v>196.38499999999999</v>
      </c>
      <c r="P538" s="3">
        <v>42179</v>
      </c>
      <c r="Q538">
        <v>115.66</v>
      </c>
      <c r="S538" s="3">
        <v>42177</v>
      </c>
      <c r="T538">
        <v>130.97624999999999</v>
      </c>
      <c r="V538" s="3">
        <v>42179</v>
      </c>
      <c r="W538" s="9">
        <v>89.52</v>
      </c>
      <c r="X538" s="9"/>
      <c r="Y538" s="3">
        <v>42177</v>
      </c>
      <c r="Z538">
        <v>107.34</v>
      </c>
      <c r="AB538" s="3">
        <v>42179</v>
      </c>
      <c r="AC538" s="9">
        <v>110.43</v>
      </c>
      <c r="AD538" s="9"/>
      <c r="AE538" s="3">
        <v>42179</v>
      </c>
      <c r="AF538">
        <v>43.88</v>
      </c>
      <c r="AH538" s="3">
        <v>42170</v>
      </c>
      <c r="AI538">
        <v>197.76</v>
      </c>
      <c r="AK538" s="3">
        <v>42179</v>
      </c>
      <c r="AL538">
        <v>112.06</v>
      </c>
      <c r="AN538" s="3">
        <v>42170</v>
      </c>
      <c r="AO538">
        <v>18.431999999999999</v>
      </c>
      <c r="AQ538" s="3">
        <v>42170</v>
      </c>
      <c r="AR538">
        <v>24.215</v>
      </c>
      <c r="AT538" s="3">
        <v>42170</v>
      </c>
      <c r="AU538">
        <v>11.555</v>
      </c>
      <c r="AW538" s="3">
        <v>42179</v>
      </c>
      <c r="AX538">
        <v>45.91</v>
      </c>
      <c r="AZ538" s="3">
        <v>42177</v>
      </c>
      <c r="BA538">
        <v>1060.5</v>
      </c>
      <c r="BC538" s="3">
        <v>42179</v>
      </c>
      <c r="BD538">
        <v>48.36</v>
      </c>
      <c r="BF538" s="3">
        <v>42179</v>
      </c>
      <c r="BG538">
        <v>56.32</v>
      </c>
      <c r="BI538" s="3">
        <v>42179</v>
      </c>
      <c r="BJ538">
        <v>30.36</v>
      </c>
      <c r="BL538" s="3">
        <v>42179</v>
      </c>
      <c r="BM538">
        <v>66.08</v>
      </c>
      <c r="BO538" s="3">
        <v>42170</v>
      </c>
      <c r="BP538">
        <v>-0.11899999999999999</v>
      </c>
      <c r="BR538" s="3">
        <v>42200</v>
      </c>
      <c r="BS538">
        <v>82.582999999999998</v>
      </c>
      <c r="BU538" s="3">
        <v>42152</v>
      </c>
      <c r="BV538">
        <v>1.3988</v>
      </c>
      <c r="BX538" s="3">
        <v>42152</v>
      </c>
      <c r="BY538">
        <v>0.91339999999999999</v>
      </c>
    </row>
    <row r="539" spans="1:77" x14ac:dyDescent="0.25">
      <c r="A539" s="3">
        <v>42178</v>
      </c>
      <c r="B539">
        <v>84.14</v>
      </c>
      <c r="D539" s="3">
        <v>42178</v>
      </c>
      <c r="E539">
        <v>123.14</v>
      </c>
      <c r="G539" s="3">
        <v>42179</v>
      </c>
      <c r="H539">
        <v>143.41999999999999</v>
      </c>
      <c r="J539" s="3">
        <v>42178</v>
      </c>
      <c r="K539">
        <v>164.94499999999999</v>
      </c>
      <c r="M539" s="3">
        <v>42178</v>
      </c>
      <c r="N539">
        <v>196.77</v>
      </c>
      <c r="P539" s="3">
        <v>42180</v>
      </c>
      <c r="Q539">
        <v>115.47</v>
      </c>
      <c r="S539" s="3">
        <v>42178</v>
      </c>
      <c r="T539">
        <v>131.23625000000001</v>
      </c>
      <c r="V539" s="3">
        <v>42180</v>
      </c>
      <c r="W539" s="9">
        <v>89.25</v>
      </c>
      <c r="X539" s="9"/>
      <c r="Y539" s="3">
        <v>42178</v>
      </c>
      <c r="Z539">
        <v>107.94</v>
      </c>
      <c r="AB539" s="3">
        <v>42180</v>
      </c>
      <c r="AC539" s="9">
        <v>110.28</v>
      </c>
      <c r="AD539" s="9"/>
      <c r="AE539" s="3">
        <v>42180</v>
      </c>
      <c r="AF539">
        <v>43.88</v>
      </c>
      <c r="AH539" s="3">
        <v>42171</v>
      </c>
      <c r="AI539">
        <v>197.09</v>
      </c>
      <c r="AK539" s="3">
        <v>42180</v>
      </c>
      <c r="AL539">
        <v>111.94</v>
      </c>
      <c r="AN539" s="3">
        <v>42171</v>
      </c>
      <c r="AO539">
        <v>18.54</v>
      </c>
      <c r="AQ539" s="3">
        <v>42171</v>
      </c>
      <c r="AR539">
        <v>24.35</v>
      </c>
      <c r="AT539" s="3">
        <v>42171</v>
      </c>
      <c r="AU539">
        <v>11.51</v>
      </c>
      <c r="AW539" s="3">
        <v>42180</v>
      </c>
      <c r="AX539">
        <v>44.75</v>
      </c>
      <c r="AZ539" s="3">
        <v>42178</v>
      </c>
      <c r="BA539">
        <v>1065.5</v>
      </c>
      <c r="BC539" s="3">
        <v>42180</v>
      </c>
      <c r="BD539">
        <v>47.56</v>
      </c>
      <c r="BF539" s="3">
        <v>42180</v>
      </c>
      <c r="BG539">
        <v>56.08</v>
      </c>
      <c r="BI539" s="3">
        <v>42180</v>
      </c>
      <c r="BJ539">
        <v>30.27</v>
      </c>
      <c r="BL539" s="3">
        <v>42180</v>
      </c>
      <c r="BM539">
        <v>66.75</v>
      </c>
      <c r="BO539" s="3">
        <v>42171</v>
      </c>
      <c r="BP539">
        <v>-0.125</v>
      </c>
      <c r="BR539" s="3">
        <v>42201</v>
      </c>
      <c r="BS539">
        <v>82.985399999999998</v>
      </c>
      <c r="BU539" s="3">
        <v>42153</v>
      </c>
      <c r="BV539">
        <v>1.3919000000000001</v>
      </c>
      <c r="BX539" s="3">
        <v>42153</v>
      </c>
      <c r="BY539">
        <v>0.90980000000000005</v>
      </c>
    </row>
    <row r="540" spans="1:77" x14ac:dyDescent="0.25">
      <c r="A540" s="3">
        <v>42179</v>
      </c>
      <c r="B540">
        <v>84.51</v>
      </c>
      <c r="D540" s="3">
        <v>42179</v>
      </c>
      <c r="E540">
        <v>123.175</v>
      </c>
      <c r="G540" s="3">
        <v>42180</v>
      </c>
      <c r="H540">
        <v>143.54</v>
      </c>
      <c r="J540" s="3">
        <v>42179</v>
      </c>
      <c r="K540">
        <v>164.905</v>
      </c>
      <c r="M540" s="3">
        <v>42179</v>
      </c>
      <c r="N540">
        <v>196.94</v>
      </c>
      <c r="P540" s="3">
        <v>42181</v>
      </c>
      <c r="Q540">
        <v>114.94</v>
      </c>
      <c r="S540" s="3">
        <v>42179</v>
      </c>
      <c r="T540">
        <v>131.24250000000001</v>
      </c>
      <c r="V540" s="3">
        <v>42181</v>
      </c>
      <c r="W540" s="9">
        <v>88.99</v>
      </c>
      <c r="X540" s="9"/>
      <c r="Y540" s="3">
        <v>42179</v>
      </c>
      <c r="Z540">
        <v>107.71</v>
      </c>
      <c r="AB540" s="3">
        <v>42181</v>
      </c>
      <c r="AC540" s="9">
        <v>109.93</v>
      </c>
      <c r="AD540" s="9"/>
      <c r="AE540" s="3">
        <v>42181</v>
      </c>
      <c r="AF540">
        <v>43.58</v>
      </c>
      <c r="AH540" s="3">
        <v>42172</v>
      </c>
      <c r="AI540">
        <v>197.8</v>
      </c>
      <c r="AK540" s="3">
        <v>42181</v>
      </c>
      <c r="AL540">
        <v>111.44</v>
      </c>
      <c r="AN540" s="3">
        <v>42172</v>
      </c>
      <c r="AO540">
        <v>18.574000000000002</v>
      </c>
      <c r="AQ540" s="3">
        <v>42172</v>
      </c>
      <c r="AR540">
        <v>24.28</v>
      </c>
      <c r="AT540" s="3">
        <v>42172</v>
      </c>
      <c r="AU540">
        <v>11.375</v>
      </c>
      <c r="AW540" s="3">
        <v>42181</v>
      </c>
      <c r="AX540">
        <v>44.07</v>
      </c>
      <c r="AZ540" s="3">
        <v>42179</v>
      </c>
      <c r="BA540">
        <v>1067.5</v>
      </c>
      <c r="BC540" s="3">
        <v>42181</v>
      </c>
      <c r="BD540">
        <v>46.21</v>
      </c>
      <c r="BF540" s="3">
        <v>42181</v>
      </c>
      <c r="BG540">
        <v>55.78</v>
      </c>
      <c r="BI540" s="3">
        <v>42181</v>
      </c>
      <c r="BJ540">
        <v>30.47</v>
      </c>
      <c r="BL540" s="3">
        <v>42181</v>
      </c>
      <c r="BM540">
        <v>65.5</v>
      </c>
      <c r="BO540" s="3">
        <v>42172</v>
      </c>
      <c r="BP540">
        <v>-0.11</v>
      </c>
      <c r="BR540" s="3">
        <v>42202</v>
      </c>
      <c r="BS540">
        <v>83.368700000000004</v>
      </c>
      <c r="BU540" s="3">
        <v>42156</v>
      </c>
      <c r="BV540">
        <v>1.3911</v>
      </c>
      <c r="BX540" s="3">
        <v>42156</v>
      </c>
      <c r="BY540">
        <v>0.91520000000000001</v>
      </c>
    </row>
    <row r="541" spans="1:77" x14ac:dyDescent="0.25">
      <c r="A541" s="3">
        <v>42180</v>
      </c>
      <c r="B541">
        <v>84.42</v>
      </c>
      <c r="D541" s="3">
        <v>42180</v>
      </c>
      <c r="E541">
        <v>122.93</v>
      </c>
      <c r="G541" s="3">
        <v>42181</v>
      </c>
      <c r="H541">
        <v>143.44</v>
      </c>
      <c r="J541" s="3">
        <v>42180</v>
      </c>
      <c r="K541">
        <v>165.18</v>
      </c>
      <c r="M541" s="3">
        <v>42180</v>
      </c>
      <c r="N541">
        <v>197.16</v>
      </c>
      <c r="P541" s="3">
        <v>42184</v>
      </c>
      <c r="Q541">
        <v>115.94</v>
      </c>
      <c r="S541" s="3">
        <v>42180</v>
      </c>
      <c r="T541">
        <v>131.25749999999999</v>
      </c>
      <c r="V541" s="3">
        <v>42184</v>
      </c>
      <c r="W541" s="9">
        <v>88.38</v>
      </c>
      <c r="X541" s="9"/>
      <c r="Y541" s="3">
        <v>42180</v>
      </c>
      <c r="Z541">
        <v>108.09</v>
      </c>
      <c r="AB541" s="3">
        <v>42184</v>
      </c>
      <c r="AC541" s="9">
        <v>109.64</v>
      </c>
      <c r="AD541" s="9"/>
      <c r="AE541" s="3">
        <v>42184</v>
      </c>
      <c r="AF541">
        <v>43.48</v>
      </c>
      <c r="AH541" s="3">
        <v>42173</v>
      </c>
      <c r="AI541">
        <v>198.33</v>
      </c>
      <c r="AK541" s="3">
        <v>42184</v>
      </c>
      <c r="AL541">
        <v>112.26</v>
      </c>
      <c r="AN541" s="3">
        <v>42173</v>
      </c>
      <c r="AO541">
        <v>18.521999999999998</v>
      </c>
      <c r="AQ541" s="3">
        <v>42173</v>
      </c>
      <c r="AR541">
        <v>24.31</v>
      </c>
      <c r="AT541" s="3">
        <v>42173</v>
      </c>
      <c r="AU541">
        <v>11.32</v>
      </c>
      <c r="AW541" s="3">
        <v>42184</v>
      </c>
      <c r="AX541">
        <v>42.96</v>
      </c>
      <c r="AZ541" s="3">
        <v>42180</v>
      </c>
      <c r="BA541">
        <v>1052</v>
      </c>
      <c r="BC541" s="3">
        <v>42184</v>
      </c>
      <c r="BD541">
        <v>45</v>
      </c>
      <c r="BF541" s="3">
        <v>42184</v>
      </c>
      <c r="BG541">
        <v>54.86</v>
      </c>
      <c r="BI541" s="3">
        <v>42184</v>
      </c>
      <c r="BJ541">
        <v>29.81</v>
      </c>
      <c r="BL541" s="3">
        <v>42184</v>
      </c>
      <c r="BM541">
        <v>63.75</v>
      </c>
      <c r="BO541" s="3">
        <v>42173</v>
      </c>
      <c r="BP541">
        <v>-0.11799999999999999</v>
      </c>
      <c r="BR541" s="3">
        <v>42205</v>
      </c>
      <c r="BS541">
        <v>83.294700000000006</v>
      </c>
      <c r="BU541" s="3">
        <v>42157</v>
      </c>
      <c r="BV541">
        <v>1.3759999999999999</v>
      </c>
      <c r="BX541" s="3">
        <v>42157</v>
      </c>
      <c r="BY541">
        <v>0.89680000000000004</v>
      </c>
    </row>
    <row r="542" spans="1:77" x14ac:dyDescent="0.25">
      <c r="A542" s="3">
        <v>42181</v>
      </c>
      <c r="B542">
        <v>84.31</v>
      </c>
      <c r="D542" s="3">
        <v>42181</v>
      </c>
      <c r="E542">
        <v>122.355</v>
      </c>
      <c r="G542" s="3">
        <v>42184</v>
      </c>
      <c r="H542">
        <v>143.13</v>
      </c>
      <c r="J542" s="3">
        <v>42181</v>
      </c>
      <c r="K542">
        <v>164.96</v>
      </c>
      <c r="M542" s="3">
        <v>42181</v>
      </c>
      <c r="N542">
        <v>196.465</v>
      </c>
      <c r="P542" s="3">
        <v>42185</v>
      </c>
      <c r="Q542">
        <v>115.72</v>
      </c>
      <c r="S542" s="3">
        <v>42181</v>
      </c>
      <c r="T542">
        <v>130.90125</v>
      </c>
      <c r="V542" s="3">
        <v>42185</v>
      </c>
      <c r="W542" s="9">
        <v>88.8</v>
      </c>
      <c r="X542" s="9"/>
      <c r="Y542" s="3">
        <v>42181</v>
      </c>
      <c r="Z542">
        <v>108</v>
      </c>
      <c r="AB542" s="3">
        <v>42185</v>
      </c>
      <c r="AC542" s="9">
        <v>109.92</v>
      </c>
      <c r="AD542" s="9"/>
      <c r="AE542" s="3">
        <v>42185</v>
      </c>
      <c r="AF542">
        <v>43.7</v>
      </c>
      <c r="AH542" s="3">
        <v>42174</v>
      </c>
      <c r="AI542">
        <v>198.04</v>
      </c>
      <c r="AK542" s="3">
        <v>42185</v>
      </c>
      <c r="AL542">
        <v>112.05</v>
      </c>
      <c r="AN542" s="3">
        <v>42174</v>
      </c>
      <c r="AO542">
        <v>18.614999999999998</v>
      </c>
      <c r="AQ542" s="3">
        <v>42174</v>
      </c>
      <c r="AR542">
        <v>24.395</v>
      </c>
      <c r="AT542" s="3">
        <v>42174</v>
      </c>
      <c r="AU542">
        <v>11.404999999999999</v>
      </c>
      <c r="AW542" s="3">
        <v>42185</v>
      </c>
      <c r="AX542">
        <v>43.4</v>
      </c>
      <c r="AZ542" s="3">
        <v>42181</v>
      </c>
      <c r="BA542">
        <v>1051.5</v>
      </c>
      <c r="BC542" s="3">
        <v>42185</v>
      </c>
      <c r="BD542">
        <v>46.1</v>
      </c>
      <c r="BF542" s="3">
        <v>42185</v>
      </c>
      <c r="BG542">
        <v>55.11</v>
      </c>
      <c r="BI542" s="3">
        <v>42185</v>
      </c>
      <c r="BJ542">
        <v>30.26</v>
      </c>
      <c r="BL542" s="3">
        <v>42185</v>
      </c>
      <c r="BM542">
        <v>65.44</v>
      </c>
      <c r="BO542" s="3">
        <v>42174</v>
      </c>
      <c r="BP542">
        <v>-0.12</v>
      </c>
      <c r="BR542" s="3">
        <v>42206</v>
      </c>
      <c r="BS542">
        <v>82.763099999999994</v>
      </c>
      <c r="BU542" s="3">
        <v>42158</v>
      </c>
      <c r="BV542">
        <v>1.3607</v>
      </c>
      <c r="BX542" s="3">
        <v>42158</v>
      </c>
      <c r="BY542">
        <v>0.88690000000000002</v>
      </c>
    </row>
    <row r="543" spans="1:77" x14ac:dyDescent="0.25">
      <c r="A543" s="3">
        <v>42184</v>
      </c>
      <c r="B543">
        <v>84.19</v>
      </c>
      <c r="D543" s="3">
        <v>42184</v>
      </c>
      <c r="E543">
        <v>122.94</v>
      </c>
      <c r="G543" s="3">
        <v>42185</v>
      </c>
      <c r="H543">
        <v>143.19</v>
      </c>
      <c r="J543" s="3">
        <v>42184</v>
      </c>
      <c r="K543">
        <v>164.48</v>
      </c>
      <c r="M543" s="3">
        <v>42184</v>
      </c>
      <c r="N543">
        <v>195.91</v>
      </c>
      <c r="P543" s="3">
        <v>42186</v>
      </c>
      <c r="Q543">
        <v>115.02</v>
      </c>
      <c r="S543" s="3">
        <v>42184</v>
      </c>
      <c r="T543">
        <v>130.95750000000001</v>
      </c>
      <c r="V543" s="3">
        <v>42186</v>
      </c>
      <c r="W543" s="9">
        <v>88.42</v>
      </c>
      <c r="X543" s="9"/>
      <c r="Y543" s="3">
        <v>42184</v>
      </c>
      <c r="Z543">
        <v>106.8</v>
      </c>
      <c r="AB543" s="3">
        <v>42186</v>
      </c>
      <c r="AC543" s="9">
        <v>109.9</v>
      </c>
      <c r="AD543" s="9"/>
      <c r="AE543" s="3">
        <v>42186</v>
      </c>
      <c r="AF543">
        <v>43.38</v>
      </c>
      <c r="AH543" s="3">
        <v>42177</v>
      </c>
      <c r="AI543">
        <v>198.85</v>
      </c>
      <c r="AK543" s="3">
        <v>42186</v>
      </c>
      <c r="AL543">
        <v>111.64</v>
      </c>
      <c r="AN543" s="3">
        <v>42177</v>
      </c>
      <c r="AO543">
        <v>18.611000000000001</v>
      </c>
      <c r="AQ543" s="3">
        <v>42177</v>
      </c>
      <c r="AR543">
        <v>24.93</v>
      </c>
      <c r="AT543" s="3">
        <v>42177</v>
      </c>
      <c r="AU543">
        <v>11.535</v>
      </c>
      <c r="AW543" s="3">
        <v>42186</v>
      </c>
      <c r="AX543">
        <v>43.71</v>
      </c>
      <c r="AZ543" s="3">
        <v>42184</v>
      </c>
      <c r="BA543">
        <v>1033.25</v>
      </c>
      <c r="BC543" s="3">
        <v>42186</v>
      </c>
      <c r="BD543">
        <v>45.73</v>
      </c>
      <c r="BF543" s="3">
        <v>42186</v>
      </c>
      <c r="BG543">
        <v>55.71</v>
      </c>
      <c r="BI543" s="3">
        <v>42186</v>
      </c>
      <c r="BJ543">
        <v>30.61</v>
      </c>
      <c r="BL543" s="3">
        <v>42186</v>
      </c>
      <c r="BM543">
        <v>65.08</v>
      </c>
      <c r="BO543" s="3">
        <v>42177</v>
      </c>
      <c r="BP543">
        <v>-0.127</v>
      </c>
      <c r="BR543" s="3">
        <v>42207</v>
      </c>
      <c r="BS543">
        <v>83.083600000000004</v>
      </c>
      <c r="BU543" s="3">
        <v>42159</v>
      </c>
      <c r="BV543">
        <v>1.3671</v>
      </c>
      <c r="BX543" s="3">
        <v>42159</v>
      </c>
      <c r="BY543">
        <v>0.88980000000000004</v>
      </c>
    </row>
    <row r="544" spans="1:77" x14ac:dyDescent="0.25">
      <c r="A544" s="3">
        <v>42185</v>
      </c>
      <c r="B544">
        <v>84.53</v>
      </c>
      <c r="D544" s="3">
        <v>42185</v>
      </c>
      <c r="E544">
        <v>123.685</v>
      </c>
      <c r="G544" s="3">
        <v>42186</v>
      </c>
      <c r="H544">
        <v>143.28</v>
      </c>
      <c r="J544" s="3">
        <v>42185</v>
      </c>
      <c r="K544">
        <v>164.67500000000001</v>
      </c>
      <c r="M544" s="3">
        <v>42185</v>
      </c>
      <c r="N544">
        <v>196.60499999999999</v>
      </c>
      <c r="P544" s="3">
        <v>42187</v>
      </c>
      <c r="Q544">
        <v>115.46</v>
      </c>
      <c r="S544" s="3">
        <v>42185</v>
      </c>
      <c r="T544">
        <v>131.07</v>
      </c>
      <c r="V544" s="3">
        <v>42187</v>
      </c>
      <c r="W544" s="9">
        <v>88.75</v>
      </c>
      <c r="X544" s="9"/>
      <c r="Y544" s="3">
        <v>42185</v>
      </c>
      <c r="Z544">
        <v>106.79</v>
      </c>
      <c r="AB544" s="3">
        <v>42187</v>
      </c>
      <c r="AC544" s="9">
        <v>109.97</v>
      </c>
      <c r="AD544" s="9"/>
      <c r="AE544" s="3">
        <v>42187</v>
      </c>
      <c r="AF544">
        <v>43.61</v>
      </c>
      <c r="AH544" s="3">
        <v>42178</v>
      </c>
      <c r="AI544">
        <v>199.54</v>
      </c>
      <c r="AK544" s="3">
        <v>42187</v>
      </c>
      <c r="AL544">
        <v>112.13</v>
      </c>
      <c r="AN544" s="3">
        <v>42178</v>
      </c>
      <c r="AO544">
        <v>18.891999999999999</v>
      </c>
      <c r="AQ544" s="3">
        <v>42178</v>
      </c>
      <c r="AR544">
        <v>25.26</v>
      </c>
      <c r="AT544" s="3">
        <v>42178</v>
      </c>
      <c r="AU544">
        <v>11.824999999999999</v>
      </c>
      <c r="AW544" s="3">
        <v>42187</v>
      </c>
      <c r="AX544">
        <v>44</v>
      </c>
      <c r="AZ544" s="3">
        <v>42185</v>
      </c>
      <c r="BA544">
        <v>1037.25</v>
      </c>
      <c r="BC544" s="3">
        <v>42187</v>
      </c>
      <c r="BD544">
        <v>45.81</v>
      </c>
      <c r="BF544" s="3">
        <v>42187</v>
      </c>
      <c r="BG544">
        <v>55.77</v>
      </c>
      <c r="BI544" s="3">
        <v>42187</v>
      </c>
      <c r="BJ544">
        <v>30.81</v>
      </c>
      <c r="BL544" s="3">
        <v>42187</v>
      </c>
      <c r="BM544">
        <v>65.650000000000006</v>
      </c>
      <c r="BO544" s="3">
        <v>42178</v>
      </c>
      <c r="BP544">
        <v>-0.121</v>
      </c>
      <c r="BR544" s="3">
        <v>42208</v>
      </c>
      <c r="BS544">
        <v>82.426400000000001</v>
      </c>
      <c r="BU544" s="3">
        <v>42160</v>
      </c>
      <c r="BV544">
        <v>1.3736999999999999</v>
      </c>
      <c r="BX544" s="3">
        <v>42160</v>
      </c>
      <c r="BY544">
        <v>0.89980000000000004</v>
      </c>
    </row>
    <row r="545" spans="1:77" x14ac:dyDescent="0.25">
      <c r="A545" s="3">
        <v>42186</v>
      </c>
      <c r="B545">
        <v>84.95</v>
      </c>
      <c r="D545" s="3">
        <v>42186</v>
      </c>
      <c r="E545">
        <v>123.58</v>
      </c>
      <c r="G545" s="3">
        <v>42187</v>
      </c>
      <c r="H545">
        <v>143.18</v>
      </c>
      <c r="J545" s="3">
        <v>42186</v>
      </c>
      <c r="K545">
        <v>164.74</v>
      </c>
      <c r="M545" s="3">
        <v>42186</v>
      </c>
      <c r="N545">
        <v>196.28</v>
      </c>
      <c r="P545" s="3">
        <v>42191</v>
      </c>
      <c r="Q545">
        <v>115.92</v>
      </c>
      <c r="S545" s="3">
        <v>42186</v>
      </c>
      <c r="T545">
        <v>131.02000000000001</v>
      </c>
      <c r="V545" s="3">
        <v>42191</v>
      </c>
      <c r="W545" s="9">
        <v>88.46</v>
      </c>
      <c r="X545" s="9"/>
      <c r="Y545" s="3">
        <v>42186</v>
      </c>
      <c r="Z545">
        <v>107.34</v>
      </c>
      <c r="AB545" s="3">
        <v>42191</v>
      </c>
      <c r="AC545" s="9">
        <v>109.51</v>
      </c>
      <c r="AD545" s="9"/>
      <c r="AE545" s="3">
        <v>42191</v>
      </c>
      <c r="AF545">
        <v>43.36</v>
      </c>
      <c r="AH545" s="3">
        <v>42179</v>
      </c>
      <c r="AI545">
        <v>199.39</v>
      </c>
      <c r="AK545" s="3">
        <v>42191</v>
      </c>
      <c r="AL545">
        <v>112.57</v>
      </c>
      <c r="AN545" s="3">
        <v>42179</v>
      </c>
      <c r="AO545">
        <v>18.885000000000002</v>
      </c>
      <c r="AQ545" s="3">
        <v>42179</v>
      </c>
      <c r="AR545">
        <v>25.145</v>
      </c>
      <c r="AT545" s="3">
        <v>42179</v>
      </c>
      <c r="AU545">
        <v>11.715</v>
      </c>
      <c r="AW545" s="3">
        <v>42191</v>
      </c>
      <c r="AX545">
        <v>42.81</v>
      </c>
      <c r="AZ545" s="3">
        <v>42186</v>
      </c>
      <c r="BA545">
        <v>1045.5</v>
      </c>
      <c r="BC545" s="3">
        <v>42191</v>
      </c>
      <c r="BD545">
        <v>43.84</v>
      </c>
      <c r="BF545" s="3">
        <v>42191</v>
      </c>
      <c r="BG545">
        <v>54.09</v>
      </c>
      <c r="BI545" s="3">
        <v>42191</v>
      </c>
      <c r="BJ545">
        <v>31.05</v>
      </c>
      <c r="BL545" s="3">
        <v>42191</v>
      </c>
      <c r="BM545">
        <v>63.01</v>
      </c>
      <c r="BO545" s="3">
        <v>42179</v>
      </c>
      <c r="BP545">
        <v>-0.111</v>
      </c>
      <c r="BR545" s="3">
        <v>42209</v>
      </c>
      <c r="BS545">
        <v>82.525300000000001</v>
      </c>
      <c r="BU545" s="3">
        <v>42163</v>
      </c>
      <c r="BV545">
        <v>1.3593999999999999</v>
      </c>
      <c r="BX545" s="3">
        <v>42163</v>
      </c>
      <c r="BY545">
        <v>0.88560000000000005</v>
      </c>
    </row>
    <row r="546" spans="1:77" x14ac:dyDescent="0.25">
      <c r="A546" s="3">
        <v>42187</v>
      </c>
      <c r="B546">
        <v>85.08</v>
      </c>
      <c r="D546" s="3">
        <v>42187</v>
      </c>
      <c r="E546">
        <v>124.09</v>
      </c>
      <c r="G546" s="3">
        <v>42188</v>
      </c>
      <c r="H546">
        <v>143.28</v>
      </c>
      <c r="J546" s="3">
        <v>42187</v>
      </c>
      <c r="K546">
        <v>164.52</v>
      </c>
      <c r="M546" s="3">
        <v>42187</v>
      </c>
      <c r="N546">
        <v>195.57</v>
      </c>
      <c r="P546" s="3">
        <v>42192</v>
      </c>
      <c r="Q546">
        <v>116.4</v>
      </c>
      <c r="S546" s="3">
        <v>42187</v>
      </c>
      <c r="T546">
        <v>130.9725</v>
      </c>
      <c r="V546" s="3">
        <v>42192</v>
      </c>
      <c r="W546" s="9">
        <v>88.53</v>
      </c>
      <c r="X546" s="9"/>
      <c r="Y546" s="3">
        <v>42187</v>
      </c>
      <c r="Z546">
        <v>107.19</v>
      </c>
      <c r="AB546" s="3">
        <v>42192</v>
      </c>
      <c r="AC546" s="9">
        <v>109.43</v>
      </c>
      <c r="AD546" s="9"/>
      <c r="AE546" s="3">
        <v>42192</v>
      </c>
      <c r="AF546">
        <v>43.06</v>
      </c>
      <c r="AH546" s="3">
        <v>42180</v>
      </c>
      <c r="AI546">
        <v>199.62</v>
      </c>
      <c r="AK546" s="3">
        <v>42192</v>
      </c>
      <c r="AL546">
        <v>112.94</v>
      </c>
      <c r="AN546" s="3">
        <v>42180</v>
      </c>
      <c r="AO546">
        <v>18.808</v>
      </c>
      <c r="AQ546" s="3">
        <v>42180</v>
      </c>
      <c r="AR546">
        <v>25.1</v>
      </c>
      <c r="AT546" s="3">
        <v>42180</v>
      </c>
      <c r="AU546">
        <v>11.705</v>
      </c>
      <c r="AW546" s="3">
        <v>42192</v>
      </c>
      <c r="AX546">
        <v>42.68</v>
      </c>
      <c r="AZ546" s="3">
        <v>42187</v>
      </c>
      <c r="BA546">
        <v>1054.25</v>
      </c>
      <c r="BC546" s="3">
        <v>42192</v>
      </c>
      <c r="BD546">
        <v>41.96</v>
      </c>
      <c r="BF546" s="3">
        <v>42192</v>
      </c>
      <c r="BG546">
        <v>53.66</v>
      </c>
      <c r="BI546" s="3">
        <v>42192</v>
      </c>
      <c r="BJ546">
        <v>30.8</v>
      </c>
      <c r="BL546" s="3">
        <v>42192</v>
      </c>
      <c r="BM546">
        <v>61.81</v>
      </c>
      <c r="BO546" s="3">
        <v>42180</v>
      </c>
      <c r="BP546">
        <v>-0.11600000000000001</v>
      </c>
      <c r="BR546" s="3">
        <v>42212</v>
      </c>
      <c r="BS546">
        <v>81.517399999999995</v>
      </c>
      <c r="BU546" s="3">
        <v>42164</v>
      </c>
      <c r="BV546">
        <v>1.3635999999999999</v>
      </c>
      <c r="BX546" s="3">
        <v>42164</v>
      </c>
      <c r="BY546">
        <v>0.88639999999999997</v>
      </c>
    </row>
    <row r="547" spans="1:77" x14ac:dyDescent="0.25">
      <c r="A547" s="3">
        <v>42188</v>
      </c>
      <c r="B547">
        <v>85.385000000000005</v>
      </c>
      <c r="D547" s="3">
        <v>42188</v>
      </c>
      <c r="E547">
        <v>124.955</v>
      </c>
      <c r="G547" s="3">
        <v>42191</v>
      </c>
      <c r="H547">
        <v>143.16</v>
      </c>
      <c r="J547" s="3">
        <v>42188</v>
      </c>
      <c r="K547">
        <v>164.77</v>
      </c>
      <c r="M547" s="3">
        <v>42188</v>
      </c>
      <c r="N547">
        <v>196.67500000000001</v>
      </c>
      <c r="P547" s="3">
        <v>42193</v>
      </c>
      <c r="Q547">
        <v>116.56</v>
      </c>
      <c r="S547" s="3">
        <v>42188</v>
      </c>
      <c r="T547">
        <v>131.3175</v>
      </c>
      <c r="V547" s="3">
        <v>42193</v>
      </c>
      <c r="W547" s="9">
        <v>88.09</v>
      </c>
      <c r="X547" s="9"/>
      <c r="Y547" s="3">
        <v>42188</v>
      </c>
      <c r="Z547">
        <v>107.45</v>
      </c>
      <c r="AB547" s="3">
        <v>42193</v>
      </c>
      <c r="AC547" s="9">
        <v>109.22</v>
      </c>
      <c r="AD547" s="9"/>
      <c r="AE547" s="3">
        <v>42193</v>
      </c>
      <c r="AF547">
        <v>42.99</v>
      </c>
      <c r="AH547" s="3">
        <v>42181</v>
      </c>
      <c r="AI547">
        <v>198.8</v>
      </c>
      <c r="AK547" s="3">
        <v>42193</v>
      </c>
      <c r="AL547">
        <v>113.08</v>
      </c>
      <c r="AN547" s="3">
        <v>42181</v>
      </c>
      <c r="AO547">
        <v>18.795000000000002</v>
      </c>
      <c r="AQ547" s="3">
        <v>42181</v>
      </c>
      <c r="AR547">
        <v>25.114999999999998</v>
      </c>
      <c r="AT547" s="3">
        <v>42181</v>
      </c>
      <c r="AU547">
        <v>11.76</v>
      </c>
      <c r="AW547" s="3">
        <v>42193</v>
      </c>
      <c r="AX547">
        <v>41.32</v>
      </c>
      <c r="AZ547" s="3">
        <v>42188</v>
      </c>
      <c r="BA547">
        <v>1043.5</v>
      </c>
      <c r="BC547" s="3">
        <v>42193</v>
      </c>
      <c r="BD547">
        <v>38.950000000000003</v>
      </c>
      <c r="BF547" s="3">
        <v>42193</v>
      </c>
      <c r="BG547">
        <v>52.4</v>
      </c>
      <c r="BI547" s="3">
        <v>42193</v>
      </c>
      <c r="BJ547">
        <v>30.11</v>
      </c>
      <c r="BL547" s="3">
        <v>42193</v>
      </c>
      <c r="BM547">
        <v>60.49</v>
      </c>
      <c r="BO547" s="3">
        <v>42181</v>
      </c>
      <c r="BP547">
        <v>-0.123</v>
      </c>
      <c r="BR547" s="3">
        <v>42213</v>
      </c>
      <c r="BS547">
        <v>81.991799999999998</v>
      </c>
      <c r="BU547" s="3">
        <v>42165</v>
      </c>
      <c r="BV547">
        <v>1.3714</v>
      </c>
      <c r="BX547" s="3">
        <v>42165</v>
      </c>
      <c r="BY547">
        <v>0.88300000000000001</v>
      </c>
    </row>
    <row r="548" spans="1:77" x14ac:dyDescent="0.25">
      <c r="A548" s="3">
        <v>42191</v>
      </c>
      <c r="B548">
        <v>85.29</v>
      </c>
      <c r="D548" s="3">
        <v>42191</v>
      </c>
      <c r="E548">
        <v>124.95</v>
      </c>
      <c r="G548" s="3">
        <v>42192</v>
      </c>
      <c r="H548">
        <v>143.21</v>
      </c>
      <c r="J548" s="3">
        <v>42191</v>
      </c>
      <c r="K548">
        <v>164.405</v>
      </c>
      <c r="M548" s="3">
        <v>42191</v>
      </c>
      <c r="N548">
        <v>195.92500000000001</v>
      </c>
      <c r="P548" s="3">
        <v>42194</v>
      </c>
      <c r="Q548">
        <v>115.79</v>
      </c>
      <c r="S548" s="3">
        <v>42191</v>
      </c>
      <c r="T548">
        <v>131.41249999999999</v>
      </c>
      <c r="V548" s="3">
        <v>42194</v>
      </c>
      <c r="W548" s="9">
        <v>88.29</v>
      </c>
      <c r="X548" s="9"/>
      <c r="Y548" s="3">
        <v>42191</v>
      </c>
      <c r="Z548">
        <v>106.7</v>
      </c>
      <c r="AB548" s="3">
        <v>42194</v>
      </c>
      <c r="AC548" s="9">
        <v>109.47</v>
      </c>
      <c r="AD548" s="9"/>
      <c r="AE548" s="3">
        <v>42194</v>
      </c>
      <c r="AF548">
        <v>43.03</v>
      </c>
      <c r="AH548" s="3">
        <v>42184</v>
      </c>
      <c r="AI548">
        <v>197.55</v>
      </c>
      <c r="AK548" s="3">
        <v>42194</v>
      </c>
      <c r="AL548">
        <v>112.35</v>
      </c>
      <c r="AN548" s="3">
        <v>42184</v>
      </c>
      <c r="AO548">
        <v>18.5</v>
      </c>
      <c r="AQ548" s="3">
        <v>42184</v>
      </c>
      <c r="AR548">
        <v>24.38</v>
      </c>
      <c r="AT548" s="3">
        <v>42184</v>
      </c>
      <c r="AU548">
        <v>11.515000000000001</v>
      </c>
      <c r="AW548" s="3">
        <v>42194</v>
      </c>
      <c r="AX548">
        <v>42</v>
      </c>
      <c r="AZ548" s="3">
        <v>42191</v>
      </c>
      <c r="BA548">
        <v>1037.5</v>
      </c>
      <c r="BC548" s="3">
        <v>42194</v>
      </c>
      <c r="BD548">
        <v>40.9</v>
      </c>
      <c r="BF548" s="3">
        <v>42194</v>
      </c>
      <c r="BG548">
        <v>53.08</v>
      </c>
      <c r="BI548" s="3">
        <v>42194</v>
      </c>
      <c r="BJ548">
        <v>30.09</v>
      </c>
      <c r="BL548" s="3">
        <v>42194</v>
      </c>
      <c r="BM548">
        <v>62.54</v>
      </c>
      <c r="BO548" s="3">
        <v>42184</v>
      </c>
      <c r="BP548">
        <v>-0.11799999999999999</v>
      </c>
      <c r="BR548" s="3">
        <v>42214</v>
      </c>
      <c r="BS548">
        <v>82.0334</v>
      </c>
      <c r="BU548" s="3">
        <v>42166</v>
      </c>
      <c r="BV548">
        <v>1.3784000000000001</v>
      </c>
      <c r="BX548" s="3">
        <v>42166</v>
      </c>
      <c r="BY548">
        <v>0.88829999999999998</v>
      </c>
    </row>
    <row r="549" spans="1:77" x14ac:dyDescent="0.25">
      <c r="A549" s="3">
        <v>42192</v>
      </c>
      <c r="B549">
        <v>86.275000000000006</v>
      </c>
      <c r="D549" s="3">
        <v>42192</v>
      </c>
      <c r="E549">
        <v>127.49</v>
      </c>
      <c r="G549" s="3">
        <v>42193</v>
      </c>
      <c r="H549">
        <v>143.30000000000001</v>
      </c>
      <c r="J549" s="3">
        <v>42192</v>
      </c>
      <c r="K549">
        <v>164.64</v>
      </c>
      <c r="M549" s="3">
        <v>42192</v>
      </c>
      <c r="N549">
        <v>197.465</v>
      </c>
      <c r="P549" s="3">
        <v>42195</v>
      </c>
      <c r="Q549">
        <v>115.05</v>
      </c>
      <c r="S549" s="3">
        <v>42192</v>
      </c>
      <c r="T549">
        <v>131.66125</v>
      </c>
      <c r="V549" s="3">
        <v>42195</v>
      </c>
      <c r="W549" s="9">
        <v>88.8</v>
      </c>
      <c r="X549" s="9"/>
      <c r="Y549" s="3">
        <v>42192</v>
      </c>
      <c r="Z549">
        <v>106.58499999999999</v>
      </c>
      <c r="AB549" s="3">
        <v>42195</v>
      </c>
      <c r="AC549" s="9">
        <v>109.88</v>
      </c>
      <c r="AD549" s="9"/>
      <c r="AE549" s="3">
        <v>42195</v>
      </c>
      <c r="AF549">
        <v>43.488999999999997</v>
      </c>
      <c r="AH549" s="3">
        <v>42185</v>
      </c>
      <c r="AI549">
        <v>198.24</v>
      </c>
      <c r="AK549" s="3">
        <v>42195</v>
      </c>
      <c r="AL549">
        <v>111.82</v>
      </c>
      <c r="AN549" s="3">
        <v>42185</v>
      </c>
      <c r="AO549">
        <v>18.431999999999999</v>
      </c>
      <c r="AQ549" s="3">
        <v>42185</v>
      </c>
      <c r="AR549">
        <v>24.105</v>
      </c>
      <c r="AT549" s="3">
        <v>42185</v>
      </c>
      <c r="AU549">
        <v>11.555</v>
      </c>
      <c r="AW549" s="3">
        <v>42195</v>
      </c>
      <c r="AX549">
        <v>42.66</v>
      </c>
      <c r="AZ549" s="3">
        <v>42192</v>
      </c>
      <c r="BA549">
        <v>1014.5</v>
      </c>
      <c r="BC549" s="3">
        <v>42195</v>
      </c>
      <c r="BD549">
        <v>42.76</v>
      </c>
      <c r="BF549" s="3">
        <v>42195</v>
      </c>
      <c r="BG549">
        <v>53.58</v>
      </c>
      <c r="BI549" s="3">
        <v>42195</v>
      </c>
      <c r="BJ549">
        <v>30.47</v>
      </c>
      <c r="BL549" s="3">
        <v>42195</v>
      </c>
      <c r="BM549">
        <v>63.75</v>
      </c>
      <c r="BO549" s="3">
        <v>42185</v>
      </c>
      <c r="BP549">
        <v>-0.06</v>
      </c>
      <c r="BR549" s="3">
        <v>42215</v>
      </c>
      <c r="BS549">
        <v>82.841499999999996</v>
      </c>
      <c r="BU549" s="3">
        <v>42167</v>
      </c>
      <c r="BV549">
        <v>1.3811</v>
      </c>
      <c r="BX549" s="3">
        <v>42167</v>
      </c>
      <c r="BY549">
        <v>0.88729999999999998</v>
      </c>
    </row>
    <row r="550" spans="1:77" x14ac:dyDescent="0.25">
      <c r="A550" s="3">
        <v>42193</v>
      </c>
      <c r="B550">
        <v>86.674999999999997</v>
      </c>
      <c r="D550" s="3">
        <v>42193</v>
      </c>
      <c r="E550">
        <v>127.74</v>
      </c>
      <c r="G550" s="3">
        <v>42194</v>
      </c>
      <c r="H550">
        <v>143.33000000000001</v>
      </c>
      <c r="J550" s="3">
        <v>42193</v>
      </c>
      <c r="K550">
        <v>164.71</v>
      </c>
      <c r="M550" s="3">
        <v>42193</v>
      </c>
      <c r="N550">
        <v>197.535</v>
      </c>
      <c r="P550" s="3">
        <v>42198</v>
      </c>
      <c r="Q550">
        <v>114.8</v>
      </c>
      <c r="S550" s="3">
        <v>42193</v>
      </c>
      <c r="T550">
        <v>131.36000000000001</v>
      </c>
      <c r="V550" s="3">
        <v>42198</v>
      </c>
      <c r="W550" s="9">
        <v>88.88</v>
      </c>
      <c r="X550" s="9"/>
      <c r="Y550" s="3">
        <v>42193</v>
      </c>
      <c r="Z550">
        <v>106.33</v>
      </c>
      <c r="AB550" s="3">
        <v>42198</v>
      </c>
      <c r="AC550" s="9">
        <v>109.71</v>
      </c>
      <c r="AD550" s="9"/>
      <c r="AE550" s="3">
        <v>42198</v>
      </c>
      <c r="AF550">
        <v>43.539900000000003</v>
      </c>
      <c r="AH550" s="3">
        <v>42186</v>
      </c>
      <c r="AI550">
        <v>198.15</v>
      </c>
      <c r="AK550" s="3">
        <v>42198</v>
      </c>
      <c r="AL550">
        <v>111.43</v>
      </c>
      <c r="AN550" s="3">
        <v>42186</v>
      </c>
      <c r="AO550">
        <v>18.675999999999998</v>
      </c>
      <c r="AQ550" s="3">
        <v>42186</v>
      </c>
      <c r="AR550">
        <v>24.465</v>
      </c>
      <c r="AT550" s="3">
        <v>42186</v>
      </c>
      <c r="AU550">
        <v>11.695</v>
      </c>
      <c r="AW550" s="3">
        <v>42198</v>
      </c>
      <c r="AX550">
        <v>42.88</v>
      </c>
      <c r="AZ550" s="3">
        <v>42193</v>
      </c>
      <c r="BA550">
        <v>1026.5</v>
      </c>
      <c r="BC550" s="3">
        <v>42198</v>
      </c>
      <c r="BD550">
        <v>42.91</v>
      </c>
      <c r="BF550" s="3">
        <v>42198</v>
      </c>
      <c r="BG550">
        <v>53.66</v>
      </c>
      <c r="BI550" s="3">
        <v>42198</v>
      </c>
      <c r="BJ550">
        <v>30.78</v>
      </c>
      <c r="BL550" s="3">
        <v>42198</v>
      </c>
      <c r="BM550">
        <v>64.39</v>
      </c>
      <c r="BO550" s="3">
        <v>42186</v>
      </c>
      <c r="BP550">
        <v>-0.123</v>
      </c>
      <c r="BR550" s="3">
        <v>42216</v>
      </c>
      <c r="BS550">
        <v>81.912199999999999</v>
      </c>
      <c r="BU550" s="3">
        <v>42170</v>
      </c>
      <c r="BV550">
        <v>1.3827</v>
      </c>
      <c r="BX550" s="3">
        <v>42170</v>
      </c>
      <c r="BY550">
        <v>0.88619999999999999</v>
      </c>
    </row>
    <row r="551" spans="1:77" x14ac:dyDescent="0.25">
      <c r="A551" s="3">
        <v>42194</v>
      </c>
      <c r="B551">
        <v>86.495000000000005</v>
      </c>
      <c r="D551" s="3">
        <v>42194</v>
      </c>
      <c r="E551">
        <v>127.175</v>
      </c>
      <c r="G551" s="3">
        <v>42195</v>
      </c>
      <c r="H551">
        <v>143.47999999999999</v>
      </c>
      <c r="J551" s="3">
        <v>42194</v>
      </c>
      <c r="K551">
        <v>164.85</v>
      </c>
      <c r="M551" s="3">
        <v>42194</v>
      </c>
      <c r="N551">
        <v>197.6</v>
      </c>
      <c r="P551" s="3">
        <v>42199</v>
      </c>
      <c r="Q551">
        <v>114.9</v>
      </c>
      <c r="S551" s="3">
        <v>42194</v>
      </c>
      <c r="T551">
        <v>131.125</v>
      </c>
      <c r="V551" s="3">
        <v>42199</v>
      </c>
      <c r="W551" s="9">
        <v>88.79</v>
      </c>
      <c r="X551" s="9"/>
      <c r="Y551" s="3">
        <v>42194</v>
      </c>
      <c r="Z551">
        <v>106.67</v>
      </c>
      <c r="AB551" s="3">
        <v>42199</v>
      </c>
      <c r="AC551" s="9">
        <v>109.35</v>
      </c>
      <c r="AD551" s="9"/>
      <c r="AE551" s="3">
        <v>42199</v>
      </c>
      <c r="AF551">
        <v>43.39</v>
      </c>
      <c r="AH551" s="3">
        <v>42187</v>
      </c>
      <c r="AI551">
        <v>197.25</v>
      </c>
      <c r="AK551" s="3">
        <v>42199</v>
      </c>
      <c r="AL551">
        <v>111.61</v>
      </c>
      <c r="AN551" s="3">
        <v>42187</v>
      </c>
      <c r="AO551">
        <v>18.637</v>
      </c>
      <c r="AQ551" s="3">
        <v>42187</v>
      </c>
      <c r="AR551">
        <v>24.35</v>
      </c>
      <c r="AT551" s="3">
        <v>42187</v>
      </c>
      <c r="AU551">
        <v>11.65</v>
      </c>
      <c r="AW551" s="3">
        <v>42199</v>
      </c>
      <c r="AX551">
        <v>43.16</v>
      </c>
      <c r="AZ551" s="3">
        <v>42194</v>
      </c>
      <c r="BA551">
        <v>1032.75</v>
      </c>
      <c r="BC551" s="3">
        <v>42199</v>
      </c>
      <c r="BD551">
        <v>42.72</v>
      </c>
      <c r="BF551" s="3">
        <v>42199</v>
      </c>
      <c r="BG551">
        <v>53.2</v>
      </c>
      <c r="BI551" s="3">
        <v>42199</v>
      </c>
      <c r="BJ551">
        <v>30.93</v>
      </c>
      <c r="BL551" s="3">
        <v>42199</v>
      </c>
      <c r="BM551">
        <v>64.72</v>
      </c>
      <c r="BO551" s="3">
        <v>42187</v>
      </c>
      <c r="BP551">
        <v>-0.121</v>
      </c>
      <c r="BR551" s="3">
        <v>42219</v>
      </c>
      <c r="BS551">
        <v>82.483199999999997</v>
      </c>
      <c r="BU551" s="3">
        <v>42171</v>
      </c>
      <c r="BV551">
        <v>1.3912</v>
      </c>
      <c r="BX551" s="3">
        <v>42171</v>
      </c>
      <c r="BY551">
        <v>0.88900000000000001</v>
      </c>
    </row>
    <row r="552" spans="1:77" x14ac:dyDescent="0.25">
      <c r="A552" s="3">
        <v>42195</v>
      </c>
      <c r="B552">
        <v>85.94</v>
      </c>
      <c r="D552" s="3">
        <v>42195</v>
      </c>
      <c r="E552">
        <v>125.355</v>
      </c>
      <c r="G552" s="3">
        <v>42198</v>
      </c>
      <c r="H552">
        <v>143.56</v>
      </c>
      <c r="J552" s="3">
        <v>42195</v>
      </c>
      <c r="K552">
        <v>164.86500000000001</v>
      </c>
      <c r="M552" s="3">
        <v>42195</v>
      </c>
      <c r="N552">
        <v>196.66</v>
      </c>
      <c r="P552" s="3">
        <v>42200</v>
      </c>
      <c r="Q552">
        <v>115.2</v>
      </c>
      <c r="S552" s="3">
        <v>42195</v>
      </c>
      <c r="T552">
        <v>130.64500000000001</v>
      </c>
      <c r="V552" s="3">
        <v>42200</v>
      </c>
      <c r="W552" s="9">
        <v>88.79</v>
      </c>
      <c r="X552" s="9"/>
      <c r="Y552" s="3">
        <v>42195</v>
      </c>
      <c r="Z552">
        <v>107.2</v>
      </c>
      <c r="AB552" s="3">
        <v>42200</v>
      </c>
      <c r="AC552" s="9">
        <v>109.35</v>
      </c>
      <c r="AD552" s="9"/>
      <c r="AE552" s="3">
        <v>42200</v>
      </c>
      <c r="AF552">
        <v>43.52</v>
      </c>
      <c r="AH552" s="3">
        <v>42188</v>
      </c>
      <c r="AI552">
        <v>198</v>
      </c>
      <c r="AK552" s="3">
        <v>42200</v>
      </c>
      <c r="AL552">
        <v>111.92</v>
      </c>
      <c r="AN552" s="3">
        <v>42188</v>
      </c>
      <c r="AO552">
        <v>18.617999999999999</v>
      </c>
      <c r="AQ552" s="3">
        <v>42188</v>
      </c>
      <c r="AR552">
        <v>24.24</v>
      </c>
      <c r="AT552" s="3">
        <v>42188</v>
      </c>
      <c r="AU552">
        <v>11.68</v>
      </c>
      <c r="AW552" s="3">
        <v>42200</v>
      </c>
      <c r="AX552">
        <v>43.01</v>
      </c>
      <c r="AZ552" s="3">
        <v>42195</v>
      </c>
      <c r="BA552">
        <v>1033.75</v>
      </c>
      <c r="BC552" s="3">
        <v>42200</v>
      </c>
      <c r="BD552">
        <v>41.73</v>
      </c>
      <c r="BF552" s="3">
        <v>42200</v>
      </c>
      <c r="BG552">
        <v>52.84</v>
      </c>
      <c r="BI552" s="3">
        <v>42200</v>
      </c>
      <c r="BJ552">
        <v>30.95</v>
      </c>
      <c r="BL552" s="3">
        <v>42200</v>
      </c>
      <c r="BM552">
        <v>64.25</v>
      </c>
      <c r="BO552" s="3">
        <v>42188</v>
      </c>
      <c r="BP552">
        <v>-0.11600000000000001</v>
      </c>
      <c r="BR552" s="3">
        <v>42220</v>
      </c>
      <c r="BS552">
        <v>82.573999999999998</v>
      </c>
      <c r="BU552" s="3">
        <v>42172</v>
      </c>
      <c r="BV552">
        <v>1.3966000000000001</v>
      </c>
      <c r="BX552" s="3">
        <v>42172</v>
      </c>
      <c r="BY552">
        <v>0.88200000000000001</v>
      </c>
    </row>
    <row r="553" spans="1:77" x14ac:dyDescent="0.25">
      <c r="A553" s="3">
        <v>42198</v>
      </c>
      <c r="B553">
        <v>85.49</v>
      </c>
      <c r="D553" s="3">
        <v>42198</v>
      </c>
      <c r="E553">
        <v>124.48</v>
      </c>
      <c r="G553" s="3">
        <v>42199</v>
      </c>
      <c r="H553">
        <v>143.59</v>
      </c>
      <c r="J553" s="3">
        <v>42198</v>
      </c>
      <c r="K553">
        <v>165.17</v>
      </c>
      <c r="M553" s="3">
        <v>42198</v>
      </c>
      <c r="N553">
        <v>197.32499999999999</v>
      </c>
      <c r="P553" s="3">
        <v>42201</v>
      </c>
      <c r="Q553">
        <v>115.38</v>
      </c>
      <c r="S553" s="3">
        <v>42198</v>
      </c>
      <c r="T553">
        <v>131.03749999999999</v>
      </c>
      <c r="V553" s="3">
        <v>42201</v>
      </c>
      <c r="W553" s="9">
        <v>88.93</v>
      </c>
      <c r="X553" s="9"/>
      <c r="Y553" s="3">
        <v>42198</v>
      </c>
      <c r="Z553">
        <v>107.735</v>
      </c>
      <c r="AB553" s="3">
        <v>42201</v>
      </c>
      <c r="AC553" s="9">
        <v>109.64</v>
      </c>
      <c r="AD553" s="9"/>
      <c r="AE553" s="3">
        <v>42201</v>
      </c>
      <c r="AF553">
        <v>43.3</v>
      </c>
      <c r="AH553" s="3">
        <v>42191</v>
      </c>
      <c r="AI553">
        <v>197.57</v>
      </c>
      <c r="AK553" s="3">
        <v>42201</v>
      </c>
      <c r="AL553">
        <v>112.06</v>
      </c>
      <c r="AN553" s="3">
        <v>42191</v>
      </c>
      <c r="AO553">
        <v>18.66</v>
      </c>
      <c r="AQ553" s="3">
        <v>42191</v>
      </c>
      <c r="AR553">
        <v>23.965</v>
      </c>
      <c r="AT553" s="3">
        <v>42191</v>
      </c>
      <c r="AU553">
        <v>11.654999999999999</v>
      </c>
      <c r="AW553" s="3">
        <v>42201</v>
      </c>
      <c r="AX553">
        <v>43.43</v>
      </c>
      <c r="AZ553" s="3">
        <v>42198</v>
      </c>
      <c r="BA553">
        <v>1046.5</v>
      </c>
      <c r="BC553" s="3">
        <v>42201</v>
      </c>
      <c r="BD553">
        <v>42.54</v>
      </c>
      <c r="BF553" s="3">
        <v>42201</v>
      </c>
      <c r="BG553">
        <v>53.45</v>
      </c>
      <c r="BI553" s="3">
        <v>42201</v>
      </c>
      <c r="BJ553">
        <v>31.52</v>
      </c>
      <c r="BL553" s="3">
        <v>42201</v>
      </c>
      <c r="BM553">
        <v>65.040000000000006</v>
      </c>
      <c r="BO553" s="3">
        <v>42191</v>
      </c>
      <c r="BP553">
        <v>-0.122</v>
      </c>
      <c r="BR553" s="3">
        <v>42221</v>
      </c>
      <c r="BS553">
        <v>83.284499999999994</v>
      </c>
      <c r="BU553" s="3">
        <v>42173</v>
      </c>
      <c r="BV553">
        <v>1.397</v>
      </c>
      <c r="BX553" s="3">
        <v>42173</v>
      </c>
      <c r="BY553">
        <v>0.88019999999999998</v>
      </c>
    </row>
    <row r="554" spans="1:77" x14ac:dyDescent="0.25">
      <c r="A554" s="3">
        <v>42199</v>
      </c>
      <c r="B554">
        <v>85.3</v>
      </c>
      <c r="D554" s="3">
        <v>42199</v>
      </c>
      <c r="E554">
        <v>124.32</v>
      </c>
      <c r="G554" s="3">
        <v>42200</v>
      </c>
      <c r="H554">
        <v>143.62</v>
      </c>
      <c r="J554" s="3">
        <v>42199</v>
      </c>
      <c r="K554">
        <v>165.215</v>
      </c>
      <c r="M554" s="3">
        <v>42199</v>
      </c>
      <c r="N554">
        <v>197.57499999999999</v>
      </c>
      <c r="P554" s="3">
        <v>42202</v>
      </c>
      <c r="Q554">
        <v>115.46</v>
      </c>
      <c r="S554" s="3">
        <v>42199</v>
      </c>
      <c r="T554">
        <v>131.13374999999999</v>
      </c>
      <c r="V554" s="3">
        <v>42202</v>
      </c>
      <c r="W554" s="9">
        <v>88.69</v>
      </c>
      <c r="X554" s="9"/>
      <c r="Y554" s="3">
        <v>42199</v>
      </c>
      <c r="Z554">
        <v>107.67</v>
      </c>
      <c r="AB554" s="3">
        <v>42202</v>
      </c>
      <c r="AC554" s="9">
        <v>109.68</v>
      </c>
      <c r="AD554" s="9"/>
      <c r="AE554" s="3">
        <v>42202</v>
      </c>
      <c r="AF554">
        <v>43.21</v>
      </c>
      <c r="AH554" s="3">
        <v>42192</v>
      </c>
      <c r="AI554">
        <v>197.85</v>
      </c>
      <c r="AK554" s="3">
        <v>42202</v>
      </c>
      <c r="AL554">
        <v>112.02</v>
      </c>
      <c r="AN554" s="3">
        <v>42192</v>
      </c>
      <c r="AO554">
        <v>18.608000000000001</v>
      </c>
      <c r="AQ554" s="3">
        <v>42192</v>
      </c>
      <c r="AR554">
        <v>23.56</v>
      </c>
      <c r="AT554" s="3">
        <v>42192</v>
      </c>
      <c r="AU554">
        <v>11.664999999999999</v>
      </c>
      <c r="AW554" s="3">
        <v>42202</v>
      </c>
      <c r="AX554">
        <v>43.42</v>
      </c>
      <c r="AZ554" s="3">
        <v>42199</v>
      </c>
      <c r="BA554">
        <v>1053.5</v>
      </c>
      <c r="BC554" s="3">
        <v>42202</v>
      </c>
      <c r="BD554">
        <v>42.84</v>
      </c>
      <c r="BF554" s="3">
        <v>42202</v>
      </c>
      <c r="BG554">
        <v>52.95</v>
      </c>
      <c r="BI554" s="3">
        <v>42202</v>
      </c>
      <c r="BJ554">
        <v>31.4</v>
      </c>
      <c r="BL554" s="3">
        <v>42202</v>
      </c>
      <c r="BM554">
        <v>65.150000000000006</v>
      </c>
      <c r="BO554" s="3">
        <v>42192</v>
      </c>
      <c r="BP554">
        <v>-0.12</v>
      </c>
      <c r="BR554" s="3">
        <v>42222</v>
      </c>
      <c r="BS554">
        <v>82.933999999999997</v>
      </c>
      <c r="BU554" s="3">
        <v>42174</v>
      </c>
      <c r="BV554">
        <v>1.3991</v>
      </c>
      <c r="BX554" s="3">
        <v>42174</v>
      </c>
      <c r="BY554">
        <v>0.88090000000000002</v>
      </c>
    </row>
    <row r="555" spans="1:77" x14ac:dyDescent="0.25">
      <c r="A555" s="3">
        <v>42200</v>
      </c>
      <c r="B555">
        <v>85.1</v>
      </c>
      <c r="D555" s="3">
        <v>42200</v>
      </c>
      <c r="E555">
        <v>124.26</v>
      </c>
      <c r="G555" s="3">
        <v>42201</v>
      </c>
      <c r="H555">
        <v>143.69999999999999</v>
      </c>
      <c r="J555" s="3">
        <v>42200</v>
      </c>
      <c r="K555">
        <v>165.35</v>
      </c>
      <c r="M555" s="3">
        <v>42200</v>
      </c>
      <c r="N555">
        <v>198.53</v>
      </c>
      <c r="P555" s="3">
        <v>42205</v>
      </c>
      <c r="Q555">
        <v>115.19</v>
      </c>
      <c r="S555" s="3">
        <v>42200</v>
      </c>
      <c r="T555">
        <v>131.51499999999999</v>
      </c>
      <c r="V555" s="3">
        <v>42205</v>
      </c>
      <c r="W555" s="9">
        <v>88.28</v>
      </c>
      <c r="X555" s="9"/>
      <c r="Y555" s="3">
        <v>42200</v>
      </c>
      <c r="Z555">
        <v>107.72</v>
      </c>
      <c r="AB555" s="3">
        <v>42205</v>
      </c>
      <c r="AC555" s="9">
        <v>109.53</v>
      </c>
      <c r="AD555" s="9"/>
      <c r="AE555" s="3">
        <v>42205</v>
      </c>
      <c r="AF555">
        <v>43.16</v>
      </c>
      <c r="AH555" s="3">
        <v>42193</v>
      </c>
      <c r="AI555">
        <v>198.17</v>
      </c>
      <c r="AK555" s="3">
        <v>42205</v>
      </c>
      <c r="AL555">
        <v>111.72</v>
      </c>
      <c r="AN555" s="3">
        <v>42193</v>
      </c>
      <c r="AO555">
        <v>18.530999999999999</v>
      </c>
      <c r="AQ555" s="3">
        <v>42193</v>
      </c>
      <c r="AR555">
        <v>23.57</v>
      </c>
      <c r="AT555" s="3">
        <v>42193</v>
      </c>
      <c r="AU555">
        <v>11.27</v>
      </c>
      <c r="AW555" s="3">
        <v>42205</v>
      </c>
      <c r="AX555">
        <v>43.54</v>
      </c>
      <c r="AZ555" s="3">
        <v>42200</v>
      </c>
      <c r="BA555">
        <v>1041.5</v>
      </c>
      <c r="BC555" s="3">
        <v>42205</v>
      </c>
      <c r="BD555">
        <v>42.57</v>
      </c>
      <c r="BF555" s="3">
        <v>42205</v>
      </c>
      <c r="BG555">
        <v>52.49</v>
      </c>
      <c r="BI555" s="3">
        <v>42205</v>
      </c>
      <c r="BJ555">
        <v>31.3</v>
      </c>
      <c r="BL555" s="3">
        <v>42205</v>
      </c>
      <c r="BM555">
        <v>65.2</v>
      </c>
      <c r="BO555" s="3">
        <v>42193</v>
      </c>
      <c r="BP555">
        <v>-0.11799999999999999</v>
      </c>
      <c r="BR555" s="3">
        <v>42223</v>
      </c>
      <c r="BS555">
        <v>82.730599999999995</v>
      </c>
      <c r="BU555" s="3">
        <v>42177</v>
      </c>
      <c r="BV555">
        <v>1.3953</v>
      </c>
      <c r="BX555" s="3">
        <v>42177</v>
      </c>
      <c r="BY555">
        <v>0.88180000000000003</v>
      </c>
    </row>
    <row r="556" spans="1:77" x14ac:dyDescent="0.25">
      <c r="A556" s="3">
        <v>42201</v>
      </c>
      <c r="B556">
        <v>85.174999999999997</v>
      </c>
      <c r="D556" s="3">
        <v>42201</v>
      </c>
      <c r="E556">
        <v>124.655</v>
      </c>
      <c r="G556" s="3">
        <v>42202</v>
      </c>
      <c r="H556">
        <v>143.78</v>
      </c>
      <c r="J556" s="3">
        <v>42201</v>
      </c>
      <c r="K556">
        <v>165.45500000000001</v>
      </c>
      <c r="M556" s="3">
        <v>42201</v>
      </c>
      <c r="N556">
        <v>198.64500000000001</v>
      </c>
      <c r="P556" s="3">
        <v>42206</v>
      </c>
      <c r="Q556">
        <v>115.43</v>
      </c>
      <c r="S556" s="3">
        <v>42201</v>
      </c>
      <c r="T556">
        <v>131.73750000000001</v>
      </c>
      <c r="V556" s="3">
        <v>42206</v>
      </c>
      <c r="W556" s="9">
        <v>88.12</v>
      </c>
      <c r="X556" s="9"/>
      <c r="Y556" s="3">
        <v>42201</v>
      </c>
      <c r="Z556">
        <v>108.16</v>
      </c>
      <c r="AB556" s="3">
        <v>42206</v>
      </c>
      <c r="AC556" s="9">
        <v>109.6</v>
      </c>
      <c r="AD556" s="9"/>
      <c r="AE556" s="3">
        <v>42206</v>
      </c>
      <c r="AF556">
        <v>43.1</v>
      </c>
      <c r="AH556" s="3">
        <v>42194</v>
      </c>
      <c r="AI556">
        <v>198.37</v>
      </c>
      <c r="AK556" s="3">
        <v>42206</v>
      </c>
      <c r="AL556">
        <v>111.98</v>
      </c>
      <c r="AN556" s="3">
        <v>42194</v>
      </c>
      <c r="AO556">
        <v>18.651</v>
      </c>
      <c r="AQ556" s="3">
        <v>42194</v>
      </c>
      <c r="AR556">
        <v>24.085000000000001</v>
      </c>
      <c r="AT556" s="3">
        <v>42194</v>
      </c>
      <c r="AU556">
        <v>11.365</v>
      </c>
      <c r="AW556" s="3">
        <v>42206</v>
      </c>
      <c r="AX556">
        <v>43.59</v>
      </c>
      <c r="AZ556" s="3">
        <v>42201</v>
      </c>
      <c r="BA556">
        <v>1052.75</v>
      </c>
      <c r="BC556" s="3">
        <v>42206</v>
      </c>
      <c r="BD556">
        <v>42.75</v>
      </c>
      <c r="BF556" s="3">
        <v>42206</v>
      </c>
      <c r="BG556">
        <v>52.69</v>
      </c>
      <c r="BI556" s="3">
        <v>42206</v>
      </c>
      <c r="BJ556">
        <v>31.11</v>
      </c>
      <c r="BL556" s="3">
        <v>42206</v>
      </c>
      <c r="BM556">
        <v>65.27</v>
      </c>
      <c r="BO556" s="3">
        <v>42194</v>
      </c>
      <c r="BP556">
        <v>-0.121</v>
      </c>
      <c r="BR556" s="3">
        <v>42226</v>
      </c>
      <c r="BS556">
        <v>82.429500000000004</v>
      </c>
      <c r="BU556" s="3">
        <v>42178</v>
      </c>
      <c r="BV556">
        <v>1.4085000000000001</v>
      </c>
      <c r="BX556" s="3">
        <v>42178</v>
      </c>
      <c r="BY556">
        <v>0.89549999999999996</v>
      </c>
    </row>
    <row r="557" spans="1:77" x14ac:dyDescent="0.25">
      <c r="A557" s="3">
        <v>42202</v>
      </c>
      <c r="B557">
        <v>84.99</v>
      </c>
      <c r="D557" s="3">
        <v>42202</v>
      </c>
      <c r="E557">
        <v>124.455</v>
      </c>
      <c r="G557" s="3">
        <v>42205</v>
      </c>
      <c r="H557">
        <v>143.80000000000001</v>
      </c>
      <c r="J557" s="3">
        <v>42202</v>
      </c>
      <c r="K557">
        <v>165.7</v>
      </c>
      <c r="M557" s="3">
        <v>42202</v>
      </c>
      <c r="N557">
        <v>199.54499999999999</v>
      </c>
      <c r="P557" s="3">
        <v>42207</v>
      </c>
      <c r="Q557">
        <v>115.58</v>
      </c>
      <c r="S557" s="3">
        <v>42202</v>
      </c>
      <c r="T557">
        <v>132.07875000000001</v>
      </c>
      <c r="V557" s="3">
        <v>42207</v>
      </c>
      <c r="W557" s="9">
        <v>87.55</v>
      </c>
      <c r="X557" s="9"/>
      <c r="Y557" s="3">
        <v>42202</v>
      </c>
      <c r="Z557">
        <v>108.46</v>
      </c>
      <c r="AB557" s="3">
        <v>42207</v>
      </c>
      <c r="AC557" s="9">
        <v>109.67</v>
      </c>
      <c r="AD557" s="9"/>
      <c r="AE557" s="3">
        <v>42207</v>
      </c>
      <c r="AF557">
        <v>42.91</v>
      </c>
      <c r="AH557" s="3">
        <v>42195</v>
      </c>
      <c r="AI557">
        <v>197.77</v>
      </c>
      <c r="AK557" s="3">
        <v>42207</v>
      </c>
      <c r="AL557">
        <v>112.03</v>
      </c>
      <c r="AN557" s="3">
        <v>42195</v>
      </c>
      <c r="AO557">
        <v>18.561</v>
      </c>
      <c r="AQ557" s="3">
        <v>42195</v>
      </c>
      <c r="AR557">
        <v>24.6</v>
      </c>
      <c r="AT557" s="3">
        <v>42195</v>
      </c>
      <c r="AU557">
        <v>11.35</v>
      </c>
      <c r="AW557" s="3">
        <v>42207</v>
      </c>
      <c r="AX557">
        <v>42.95</v>
      </c>
      <c r="AZ557" s="3">
        <v>42202</v>
      </c>
      <c r="BA557">
        <v>1026.25</v>
      </c>
      <c r="BC557" s="3">
        <v>42207</v>
      </c>
      <c r="BD557">
        <v>42.31</v>
      </c>
      <c r="BF557" s="3">
        <v>42207</v>
      </c>
      <c r="BG557">
        <v>52.05</v>
      </c>
      <c r="BI557" s="3">
        <v>42207</v>
      </c>
      <c r="BJ557">
        <v>31.33</v>
      </c>
      <c r="BL557" s="3">
        <v>42207</v>
      </c>
      <c r="BM557">
        <v>63.64</v>
      </c>
      <c r="BO557" s="3">
        <v>42195</v>
      </c>
      <c r="BP557">
        <v>-0.12</v>
      </c>
      <c r="BR557" s="3">
        <v>42227</v>
      </c>
      <c r="BS557">
        <v>81.932000000000002</v>
      </c>
      <c r="BU557" s="3">
        <v>42179</v>
      </c>
      <c r="BV557">
        <v>1.4016999999999999</v>
      </c>
      <c r="BX557" s="3">
        <v>42179</v>
      </c>
      <c r="BY557">
        <v>0.89239999999999997</v>
      </c>
    </row>
    <row r="558" spans="1:77" x14ac:dyDescent="0.25">
      <c r="A558" s="3">
        <v>42205</v>
      </c>
      <c r="B558">
        <v>85.204999999999998</v>
      </c>
      <c r="D558" s="3">
        <v>42205</v>
      </c>
      <c r="E558">
        <v>124.535</v>
      </c>
      <c r="G558" s="3">
        <v>42206</v>
      </c>
      <c r="H558">
        <v>143.81</v>
      </c>
      <c r="J558" s="3">
        <v>42205</v>
      </c>
      <c r="K558">
        <v>165.8</v>
      </c>
      <c r="M558" s="3">
        <v>42205</v>
      </c>
      <c r="N558">
        <v>199.83500000000001</v>
      </c>
      <c r="P558" s="3">
        <v>42208</v>
      </c>
      <c r="Q558">
        <v>115.92</v>
      </c>
      <c r="S558" s="3">
        <v>42205</v>
      </c>
      <c r="T558">
        <v>132.30000000000001</v>
      </c>
      <c r="V558" s="3">
        <v>42208</v>
      </c>
      <c r="W558" s="9">
        <v>87.5</v>
      </c>
      <c r="X558" s="9"/>
      <c r="Y558" s="3">
        <v>42205</v>
      </c>
      <c r="Z558">
        <v>108.55</v>
      </c>
      <c r="AB558" s="3">
        <v>42208</v>
      </c>
      <c r="AC558" s="9">
        <v>109.38</v>
      </c>
      <c r="AD558" s="9"/>
      <c r="AE558" s="3">
        <v>42208</v>
      </c>
      <c r="AF558">
        <v>42.88</v>
      </c>
      <c r="AH558" s="3">
        <v>42198</v>
      </c>
      <c r="AI558">
        <v>198.07</v>
      </c>
      <c r="AK558" s="3">
        <v>42208</v>
      </c>
      <c r="AL558">
        <v>112.22</v>
      </c>
      <c r="AN558" s="3">
        <v>42198</v>
      </c>
      <c r="AO558">
        <v>18.952999999999999</v>
      </c>
      <c r="AQ558" s="3">
        <v>42198</v>
      </c>
      <c r="AR558">
        <v>25.07</v>
      </c>
      <c r="AT558" s="3">
        <v>42198</v>
      </c>
      <c r="AU558">
        <v>11.664999999999999</v>
      </c>
      <c r="AW558" s="3">
        <v>42208</v>
      </c>
      <c r="AX558">
        <v>42.66</v>
      </c>
      <c r="AZ558" s="3">
        <v>42205</v>
      </c>
      <c r="BA558">
        <v>1022.75</v>
      </c>
      <c r="BC558" s="3">
        <v>42208</v>
      </c>
      <c r="BD558">
        <v>42.3</v>
      </c>
      <c r="BF558" s="3">
        <v>42208</v>
      </c>
      <c r="BG558">
        <v>51.5</v>
      </c>
      <c r="BI558" s="3">
        <v>42208</v>
      </c>
      <c r="BJ558">
        <v>30.96</v>
      </c>
      <c r="BL558" s="3">
        <v>42208</v>
      </c>
      <c r="BM558">
        <v>63.59</v>
      </c>
      <c r="BO558" s="3">
        <v>42198</v>
      </c>
      <c r="BP558">
        <v>-0.11799999999999999</v>
      </c>
      <c r="BR558" s="3">
        <v>42228</v>
      </c>
      <c r="BS558">
        <v>80.892300000000006</v>
      </c>
      <c r="BU558" s="3">
        <v>42180</v>
      </c>
      <c r="BV558">
        <v>1.4054</v>
      </c>
      <c r="BX558" s="3">
        <v>42180</v>
      </c>
      <c r="BY558">
        <v>0.89239999999999997</v>
      </c>
    </row>
    <row r="559" spans="1:77" x14ac:dyDescent="0.25">
      <c r="A559" s="3">
        <v>42206</v>
      </c>
      <c r="B559">
        <v>85.47</v>
      </c>
      <c r="D559" s="3">
        <v>42206</v>
      </c>
      <c r="E559">
        <v>125.11</v>
      </c>
      <c r="G559" s="3">
        <v>42207</v>
      </c>
      <c r="H559">
        <v>143.76</v>
      </c>
      <c r="J559" s="3">
        <v>42206</v>
      </c>
      <c r="K559">
        <v>165.73</v>
      </c>
      <c r="M559" s="3">
        <v>42206</v>
      </c>
      <c r="N559">
        <v>199.3</v>
      </c>
      <c r="P559" s="3">
        <v>42209</v>
      </c>
      <c r="Q559">
        <v>115.87</v>
      </c>
      <c r="S559" s="3">
        <v>42206</v>
      </c>
      <c r="T559">
        <v>132.35749999999999</v>
      </c>
      <c r="V559" s="3">
        <v>42209</v>
      </c>
      <c r="W559" s="9">
        <v>87.25</v>
      </c>
      <c r="X559" s="9"/>
      <c r="Y559" s="3">
        <v>42206</v>
      </c>
      <c r="Z559">
        <v>108.45</v>
      </c>
      <c r="AB559" s="3">
        <v>42209</v>
      </c>
      <c r="AC559" s="9">
        <v>108.98</v>
      </c>
      <c r="AD559" s="9"/>
      <c r="AE559" s="3">
        <v>42209</v>
      </c>
      <c r="AF559">
        <v>42.34</v>
      </c>
      <c r="AH559" s="3">
        <v>42199</v>
      </c>
      <c r="AI559">
        <v>197.89</v>
      </c>
      <c r="AK559" s="3">
        <v>42209</v>
      </c>
      <c r="AL559">
        <v>112.1</v>
      </c>
      <c r="AN559" s="3">
        <v>42199</v>
      </c>
      <c r="AO559">
        <v>19.071000000000002</v>
      </c>
      <c r="AQ559" s="3">
        <v>42199</v>
      </c>
      <c r="AR559">
        <v>25.21</v>
      </c>
      <c r="AT559" s="3">
        <v>42199</v>
      </c>
      <c r="AU559">
        <v>11.74</v>
      </c>
      <c r="AW559" s="3">
        <v>42209</v>
      </c>
      <c r="AX559">
        <v>42.14</v>
      </c>
      <c r="AZ559" s="3">
        <v>42206</v>
      </c>
      <c r="BA559">
        <v>1025.5</v>
      </c>
      <c r="BC559" s="3">
        <v>42209</v>
      </c>
      <c r="BD559">
        <v>41.74</v>
      </c>
      <c r="BF559" s="3">
        <v>42209</v>
      </c>
      <c r="BG559">
        <v>50.58</v>
      </c>
      <c r="BI559" s="3">
        <v>42209</v>
      </c>
      <c r="BJ559">
        <v>30.63</v>
      </c>
      <c r="BL559" s="3">
        <v>42209</v>
      </c>
      <c r="BM559">
        <v>61.75</v>
      </c>
      <c r="BO559" s="3">
        <v>42199</v>
      </c>
      <c r="BP559">
        <v>-0.112</v>
      </c>
      <c r="BR559" s="3">
        <v>42229</v>
      </c>
      <c r="BS559">
        <v>81.342500000000001</v>
      </c>
      <c r="BU559" s="3">
        <v>42181</v>
      </c>
      <c r="BV559">
        <v>1.4097999999999999</v>
      </c>
      <c r="BX559" s="3">
        <v>42181</v>
      </c>
      <c r="BY559">
        <v>0.89510000000000001</v>
      </c>
    </row>
    <row r="560" spans="1:77" x14ac:dyDescent="0.25">
      <c r="A560" s="3">
        <v>42207</v>
      </c>
      <c r="B560">
        <v>84.94</v>
      </c>
      <c r="D560" s="3">
        <v>42207</v>
      </c>
      <c r="E560">
        <v>124.86</v>
      </c>
      <c r="G560" s="3">
        <v>42208</v>
      </c>
      <c r="H560">
        <v>143.78</v>
      </c>
      <c r="J560" s="3">
        <v>42207</v>
      </c>
      <c r="K560">
        <v>165.76</v>
      </c>
      <c r="M560" s="3">
        <v>42207</v>
      </c>
      <c r="N560">
        <v>199.64500000000001</v>
      </c>
      <c r="P560" s="3">
        <v>42212</v>
      </c>
      <c r="Q560">
        <v>115.88</v>
      </c>
      <c r="S560" s="3">
        <v>42207</v>
      </c>
      <c r="T560">
        <v>132.46625</v>
      </c>
      <c r="V560" s="3">
        <v>42212</v>
      </c>
      <c r="W560" s="9">
        <v>86.88</v>
      </c>
      <c r="X560" s="9"/>
      <c r="Y560" s="3">
        <v>42207</v>
      </c>
      <c r="Z560">
        <v>108.38500000000001</v>
      </c>
      <c r="AB560" s="3">
        <v>42212</v>
      </c>
      <c r="AC560" s="9">
        <v>108.55</v>
      </c>
      <c r="AD560" s="9"/>
      <c r="AE560" s="3">
        <v>42212</v>
      </c>
      <c r="AF560">
        <v>42.6</v>
      </c>
      <c r="AH560" s="3">
        <v>42200</v>
      </c>
      <c r="AI560">
        <v>198.72</v>
      </c>
      <c r="AK560" s="3">
        <v>42212</v>
      </c>
      <c r="AL560">
        <v>112.33</v>
      </c>
      <c r="AN560" s="3">
        <v>42200</v>
      </c>
      <c r="AO560">
        <v>19.268000000000001</v>
      </c>
      <c r="AQ560" s="3">
        <v>42200</v>
      </c>
      <c r="AR560">
        <v>25.3</v>
      </c>
      <c r="AT560" s="3">
        <v>42200</v>
      </c>
      <c r="AU560">
        <v>11.835000000000001</v>
      </c>
      <c r="AW560" s="3">
        <v>42212</v>
      </c>
      <c r="AX560">
        <v>41.83</v>
      </c>
      <c r="AZ560" s="3">
        <v>42207</v>
      </c>
      <c r="BA560">
        <v>999.375</v>
      </c>
      <c r="BC560" s="3">
        <v>42212</v>
      </c>
      <c r="BD560">
        <v>40.130000000000003</v>
      </c>
      <c r="BF560" s="3">
        <v>42212</v>
      </c>
      <c r="BG560">
        <v>50.91</v>
      </c>
      <c r="BI560" s="3">
        <v>42212</v>
      </c>
      <c r="BJ560">
        <v>30.05</v>
      </c>
      <c r="BL560" s="3">
        <v>42212</v>
      </c>
      <c r="BM560">
        <v>61.53</v>
      </c>
      <c r="BO560" s="3">
        <v>42200</v>
      </c>
      <c r="BP560">
        <v>-0.122</v>
      </c>
      <c r="BR560" s="3">
        <v>42230</v>
      </c>
      <c r="BS560">
        <v>81.462900000000005</v>
      </c>
      <c r="BU560" s="3">
        <v>42184</v>
      </c>
      <c r="BV560">
        <v>1.4005000000000001</v>
      </c>
      <c r="BX560" s="3">
        <v>42184</v>
      </c>
      <c r="BY560">
        <v>0.89</v>
      </c>
    </row>
    <row r="561" spans="1:77" x14ac:dyDescent="0.25">
      <c r="A561" s="3">
        <v>42208</v>
      </c>
      <c r="B561">
        <v>85.52</v>
      </c>
      <c r="D561" s="3">
        <v>42208</v>
      </c>
      <c r="E561">
        <v>125.61499999999999</v>
      </c>
      <c r="G561" s="3">
        <v>42209</v>
      </c>
      <c r="H561">
        <v>143.80000000000001</v>
      </c>
      <c r="J561" s="3">
        <v>42208</v>
      </c>
      <c r="K561">
        <v>165.84</v>
      </c>
      <c r="M561" s="3">
        <v>42208</v>
      </c>
      <c r="N561">
        <v>199.95500000000001</v>
      </c>
      <c r="P561" s="3">
        <v>42213</v>
      </c>
      <c r="Q561">
        <v>115.79</v>
      </c>
      <c r="S561" s="3">
        <v>42208</v>
      </c>
      <c r="T561">
        <v>132.595</v>
      </c>
      <c r="V561" s="3">
        <v>42213</v>
      </c>
      <c r="W561" s="9">
        <v>87.35</v>
      </c>
      <c r="X561" s="9"/>
      <c r="Y561" s="3">
        <v>42208</v>
      </c>
      <c r="Z561">
        <v>108.25</v>
      </c>
      <c r="AB561" s="3">
        <v>42213</v>
      </c>
      <c r="AC561" s="9">
        <v>108.74</v>
      </c>
      <c r="AD561" s="9"/>
      <c r="AE561" s="3">
        <v>42213</v>
      </c>
      <c r="AF561">
        <v>42.49</v>
      </c>
      <c r="AH561" s="3">
        <v>42201</v>
      </c>
      <c r="AI561">
        <v>199.19</v>
      </c>
      <c r="AK561" s="3">
        <v>42213</v>
      </c>
      <c r="AL561">
        <v>112.06</v>
      </c>
      <c r="AN561" s="3">
        <v>42201</v>
      </c>
      <c r="AO561">
        <v>19.414000000000001</v>
      </c>
      <c r="AQ561" s="3">
        <v>42201</v>
      </c>
      <c r="AR561">
        <v>25.664999999999999</v>
      </c>
      <c r="AT561" s="3">
        <v>42201</v>
      </c>
      <c r="AU561">
        <v>11.935</v>
      </c>
      <c r="AW561" s="3">
        <v>42213</v>
      </c>
      <c r="AX561">
        <v>42.62</v>
      </c>
      <c r="AZ561" s="3">
        <v>42208</v>
      </c>
      <c r="BA561">
        <v>983</v>
      </c>
      <c r="BC561" s="3">
        <v>42213</v>
      </c>
      <c r="BD561">
        <v>40.79</v>
      </c>
      <c r="BF561" s="3">
        <v>42213</v>
      </c>
      <c r="BG561">
        <v>51.67</v>
      </c>
      <c r="BI561" s="3">
        <v>42213</v>
      </c>
      <c r="BJ561">
        <v>30.11</v>
      </c>
      <c r="BL561" s="3">
        <v>42213</v>
      </c>
      <c r="BM561">
        <v>61.16</v>
      </c>
      <c r="BO561" s="3">
        <v>42201</v>
      </c>
      <c r="BP561">
        <v>-0.124</v>
      </c>
      <c r="BR561" s="3">
        <v>42233</v>
      </c>
      <c r="BS561">
        <v>81.735799999999998</v>
      </c>
      <c r="BU561" s="3">
        <v>42185</v>
      </c>
      <c r="BV561">
        <v>1.4102999999999999</v>
      </c>
      <c r="BX561" s="3">
        <v>42185</v>
      </c>
      <c r="BY561">
        <v>0.89790000000000003</v>
      </c>
    </row>
    <row r="562" spans="1:77" x14ac:dyDescent="0.25">
      <c r="A562" s="3">
        <v>42209</v>
      </c>
      <c r="B562">
        <v>85.61</v>
      </c>
      <c r="D562" s="3">
        <v>42209</v>
      </c>
      <c r="E562">
        <v>126.12</v>
      </c>
      <c r="G562" s="3">
        <v>42212</v>
      </c>
      <c r="H562">
        <v>143.77000000000001</v>
      </c>
      <c r="J562" s="3">
        <v>42209</v>
      </c>
      <c r="K562">
        <v>165.935</v>
      </c>
      <c r="M562" s="3">
        <v>42209</v>
      </c>
      <c r="N562">
        <v>200.56</v>
      </c>
      <c r="P562" s="3">
        <v>42214</v>
      </c>
      <c r="Q562">
        <v>115.69</v>
      </c>
      <c r="S562" s="3">
        <v>42209</v>
      </c>
      <c r="T562">
        <v>132.63749999999999</v>
      </c>
      <c r="V562" s="3">
        <v>42214</v>
      </c>
      <c r="W562" s="9">
        <v>87.86</v>
      </c>
      <c r="X562" s="9"/>
      <c r="Y562" s="3">
        <v>42209</v>
      </c>
      <c r="Z562">
        <v>108.08499999999999</v>
      </c>
      <c r="AB562" s="3">
        <v>42214</v>
      </c>
      <c r="AC562" s="9">
        <v>109.3</v>
      </c>
      <c r="AD562" s="9"/>
      <c r="AE562" s="3">
        <v>42214</v>
      </c>
      <c r="AF562">
        <v>42.62</v>
      </c>
      <c r="AH562" s="3">
        <v>42202</v>
      </c>
      <c r="AI562">
        <v>199.8</v>
      </c>
      <c r="AK562" s="3">
        <v>42214</v>
      </c>
      <c r="AL562">
        <v>112.05</v>
      </c>
      <c r="AN562" s="3">
        <v>42202</v>
      </c>
      <c r="AO562">
        <v>19.498999999999999</v>
      </c>
      <c r="AQ562" s="3">
        <v>42202</v>
      </c>
      <c r="AR562">
        <v>25.67</v>
      </c>
      <c r="AT562" s="3">
        <v>42202</v>
      </c>
      <c r="AU562">
        <v>12.01</v>
      </c>
      <c r="AW562" s="3">
        <v>42214</v>
      </c>
      <c r="AX562">
        <v>42.83</v>
      </c>
      <c r="AZ562" s="3">
        <v>42209</v>
      </c>
      <c r="BA562">
        <v>954.75</v>
      </c>
      <c r="BC562" s="3">
        <v>42214</v>
      </c>
      <c r="BD562">
        <v>41.27</v>
      </c>
      <c r="BF562" s="3">
        <v>42214</v>
      </c>
      <c r="BG562">
        <v>52</v>
      </c>
      <c r="BI562" s="3">
        <v>42214</v>
      </c>
      <c r="BJ562">
        <v>30.43</v>
      </c>
      <c r="BL562" s="3">
        <v>42214</v>
      </c>
      <c r="BM562">
        <v>62.07</v>
      </c>
      <c r="BO562" s="3">
        <v>42202</v>
      </c>
      <c r="BP562">
        <v>-0.122</v>
      </c>
      <c r="BR562" s="3">
        <v>42234</v>
      </c>
      <c r="BS562">
        <v>82.032700000000006</v>
      </c>
      <c r="BU562" s="3">
        <v>42186</v>
      </c>
      <c r="BV562">
        <v>1.4128000000000001</v>
      </c>
      <c r="BX562" s="3">
        <v>42186</v>
      </c>
      <c r="BY562">
        <v>0.90469999999999995</v>
      </c>
    </row>
    <row r="563" spans="1:77" x14ac:dyDescent="0.25">
      <c r="A563" s="3">
        <v>42212</v>
      </c>
      <c r="B563">
        <v>85.33</v>
      </c>
      <c r="D563" s="3">
        <v>42212</v>
      </c>
      <c r="E563">
        <v>126.05</v>
      </c>
      <c r="G563" s="3">
        <v>42213</v>
      </c>
      <c r="H563">
        <v>143.75</v>
      </c>
      <c r="J563" s="3">
        <v>42212</v>
      </c>
      <c r="K563">
        <v>165.85499999999999</v>
      </c>
      <c r="M563" s="3">
        <v>42212</v>
      </c>
      <c r="N563">
        <v>200.46</v>
      </c>
      <c r="P563" s="3">
        <v>42215</v>
      </c>
      <c r="Q563">
        <v>115.75</v>
      </c>
      <c r="S563" s="3">
        <v>42212</v>
      </c>
      <c r="T563">
        <v>132.64750000000001</v>
      </c>
      <c r="V563" s="3">
        <v>42215</v>
      </c>
      <c r="W563" s="9">
        <v>88.12</v>
      </c>
      <c r="X563" s="9"/>
      <c r="Y563" s="3">
        <v>42212</v>
      </c>
      <c r="Z563">
        <v>107.78</v>
      </c>
      <c r="AB563" s="3">
        <v>42215</v>
      </c>
      <c r="AC563" s="9">
        <v>109.65</v>
      </c>
      <c r="AD563" s="9"/>
      <c r="AE563" s="3">
        <v>42215</v>
      </c>
      <c r="AF563">
        <v>42.48</v>
      </c>
      <c r="AH563" s="3">
        <v>42205</v>
      </c>
      <c r="AI563">
        <v>200.09</v>
      </c>
      <c r="AK563" s="3">
        <v>42215</v>
      </c>
      <c r="AL563">
        <v>112.21</v>
      </c>
      <c r="AN563" s="3">
        <v>42205</v>
      </c>
      <c r="AO563">
        <v>19.550999999999998</v>
      </c>
      <c r="AQ563" s="3">
        <v>42205</v>
      </c>
      <c r="AR563">
        <v>25.745000000000001</v>
      </c>
      <c r="AT563" s="3">
        <v>42205</v>
      </c>
      <c r="AU563">
        <v>12.015000000000001</v>
      </c>
      <c r="AW563" s="3">
        <v>42215</v>
      </c>
      <c r="AX563">
        <v>42.66</v>
      </c>
      <c r="AZ563" s="3">
        <v>42212</v>
      </c>
      <c r="BA563">
        <v>945.5</v>
      </c>
      <c r="BC563" s="3">
        <v>42215</v>
      </c>
      <c r="BD563">
        <v>40.64</v>
      </c>
      <c r="BF563" s="3">
        <v>42215</v>
      </c>
      <c r="BG563">
        <v>50.85</v>
      </c>
      <c r="BI563" s="3">
        <v>42215</v>
      </c>
      <c r="BJ563">
        <v>30.47</v>
      </c>
      <c r="BL563" s="3">
        <v>42215</v>
      </c>
      <c r="BM563">
        <v>61.17</v>
      </c>
      <c r="BO563" s="3">
        <v>42205</v>
      </c>
      <c r="BP563">
        <v>-0.11600000000000001</v>
      </c>
      <c r="BR563" s="3">
        <v>42235</v>
      </c>
      <c r="BS563">
        <v>81.876300000000001</v>
      </c>
      <c r="BU563" s="3">
        <v>42187</v>
      </c>
      <c r="BV563">
        <v>1.4081999999999999</v>
      </c>
      <c r="BX563" s="3">
        <v>42187</v>
      </c>
      <c r="BY563">
        <v>0.9022</v>
      </c>
    </row>
    <row r="564" spans="1:77" x14ac:dyDescent="0.25">
      <c r="A564" s="3">
        <v>42213</v>
      </c>
      <c r="B564">
        <v>85.19</v>
      </c>
      <c r="D564" s="3">
        <v>42213</v>
      </c>
      <c r="E564">
        <v>125.68</v>
      </c>
      <c r="G564" s="3">
        <v>42214</v>
      </c>
      <c r="H564">
        <v>143.77000000000001</v>
      </c>
      <c r="J564" s="3">
        <v>42213</v>
      </c>
      <c r="K564">
        <v>165.9</v>
      </c>
      <c r="M564" s="3">
        <v>42213</v>
      </c>
      <c r="N564">
        <v>200.52</v>
      </c>
      <c r="P564" s="3">
        <v>42216</v>
      </c>
      <c r="Q564">
        <v>116.35</v>
      </c>
      <c r="S564" s="3">
        <v>42213</v>
      </c>
      <c r="T564">
        <v>132.61000000000001</v>
      </c>
      <c r="V564" s="3">
        <v>42216</v>
      </c>
      <c r="W564" s="9">
        <v>87.97</v>
      </c>
      <c r="X564" s="9"/>
      <c r="Y564" s="3">
        <v>42213</v>
      </c>
      <c r="Z564">
        <v>107.76</v>
      </c>
      <c r="AB564" s="3">
        <v>42216</v>
      </c>
      <c r="AC564" s="9">
        <v>109.66</v>
      </c>
      <c r="AD564" s="9"/>
      <c r="AE564" s="3">
        <v>42216</v>
      </c>
      <c r="AF564">
        <v>42.35</v>
      </c>
      <c r="AH564" s="3">
        <v>42206</v>
      </c>
      <c r="AI564">
        <v>199.28</v>
      </c>
      <c r="AK564" s="3">
        <v>42216</v>
      </c>
      <c r="AL564">
        <v>112.65</v>
      </c>
      <c r="AN564" s="3">
        <v>42206</v>
      </c>
      <c r="AO564">
        <v>19.343</v>
      </c>
      <c r="AQ564" s="3">
        <v>42206</v>
      </c>
      <c r="AR564">
        <v>25.484999999999999</v>
      </c>
      <c r="AT564" s="3">
        <v>42206</v>
      </c>
      <c r="AU564">
        <v>11.875</v>
      </c>
      <c r="AW564" s="3">
        <v>42216</v>
      </c>
      <c r="AX564">
        <v>42.82</v>
      </c>
      <c r="AZ564" s="3">
        <v>42213</v>
      </c>
      <c r="BA564">
        <v>940.75</v>
      </c>
      <c r="BC564" s="3">
        <v>42216</v>
      </c>
      <c r="BD564">
        <v>40.479999999999997</v>
      </c>
      <c r="BF564" s="3">
        <v>42216</v>
      </c>
      <c r="BG564">
        <v>51.18</v>
      </c>
      <c r="BI564" s="3">
        <v>42216</v>
      </c>
      <c r="BJ564">
        <v>31.07</v>
      </c>
      <c r="BL564" s="3">
        <v>42216</v>
      </c>
      <c r="BM564">
        <v>62.28</v>
      </c>
      <c r="BO564" s="3">
        <v>42206</v>
      </c>
      <c r="BP564">
        <v>-0.121</v>
      </c>
      <c r="BR564" s="3">
        <v>42236</v>
      </c>
      <c r="BS564">
        <v>80.835700000000003</v>
      </c>
      <c r="BU564" s="3">
        <v>42188</v>
      </c>
      <c r="BV564">
        <v>1.4013</v>
      </c>
      <c r="BX564" s="3">
        <v>42188</v>
      </c>
      <c r="BY564">
        <v>0.90049999999999997</v>
      </c>
    </row>
    <row r="565" spans="1:77" x14ac:dyDescent="0.25">
      <c r="A565" s="3">
        <v>42214</v>
      </c>
      <c r="B565">
        <v>85</v>
      </c>
      <c r="D565" s="3">
        <v>42214</v>
      </c>
      <c r="E565">
        <v>125.05</v>
      </c>
      <c r="G565" s="3">
        <v>42215</v>
      </c>
      <c r="H565">
        <v>143.84</v>
      </c>
      <c r="J565" s="3">
        <v>42214</v>
      </c>
      <c r="K565">
        <v>165.88</v>
      </c>
      <c r="M565" s="3">
        <v>42214</v>
      </c>
      <c r="N565">
        <v>200.13</v>
      </c>
      <c r="P565" s="3">
        <v>42219</v>
      </c>
      <c r="Q565">
        <v>116.29</v>
      </c>
      <c r="S565" s="3">
        <v>42214</v>
      </c>
      <c r="T565">
        <v>132.5575</v>
      </c>
      <c r="V565" s="3">
        <v>42219</v>
      </c>
      <c r="W565" s="9">
        <v>87.41</v>
      </c>
      <c r="X565" s="9"/>
      <c r="Y565" s="3">
        <v>42214</v>
      </c>
      <c r="Z565">
        <v>107.74</v>
      </c>
      <c r="AB565" s="3">
        <v>42219</v>
      </c>
      <c r="AC565" s="9">
        <v>108.76</v>
      </c>
      <c r="AD565" s="9"/>
      <c r="AE565" s="3">
        <v>42219</v>
      </c>
      <c r="AF565">
        <v>42.03</v>
      </c>
      <c r="AH565" s="3">
        <v>42207</v>
      </c>
      <c r="AI565">
        <v>199.42</v>
      </c>
      <c r="AK565" s="3">
        <v>42219</v>
      </c>
      <c r="AL565">
        <v>112.55</v>
      </c>
      <c r="AN565" s="3">
        <v>42207</v>
      </c>
      <c r="AO565">
        <v>19.324000000000002</v>
      </c>
      <c r="AQ565" s="3">
        <v>42207</v>
      </c>
      <c r="AR565">
        <v>25.305</v>
      </c>
      <c r="AT565" s="3">
        <v>42207</v>
      </c>
      <c r="AU565">
        <v>11.855</v>
      </c>
      <c r="AW565" s="3">
        <v>42219</v>
      </c>
      <c r="AX565">
        <v>42.36</v>
      </c>
      <c r="AZ565" s="3">
        <v>42214</v>
      </c>
      <c r="BA565">
        <v>958.5</v>
      </c>
      <c r="BC565" s="3">
        <v>42219</v>
      </c>
      <c r="BD565">
        <v>39.89</v>
      </c>
      <c r="BF565" s="3">
        <v>42219</v>
      </c>
      <c r="BG565">
        <v>50.41</v>
      </c>
      <c r="BI565" s="3">
        <v>42219</v>
      </c>
      <c r="BJ565">
        <v>30.74</v>
      </c>
      <c r="BL565" s="3">
        <v>42219</v>
      </c>
      <c r="BM565">
        <v>60.93</v>
      </c>
      <c r="BO565" s="3">
        <v>42207</v>
      </c>
      <c r="BP565">
        <v>-0.12</v>
      </c>
      <c r="BR565" s="3">
        <v>42237</v>
      </c>
      <c r="BS565">
        <v>80.012600000000006</v>
      </c>
      <c r="BU565" s="3">
        <v>42191</v>
      </c>
      <c r="BV565">
        <v>1.4114</v>
      </c>
      <c r="BX565" s="3">
        <v>42191</v>
      </c>
      <c r="BY565">
        <v>0.90449999999999997</v>
      </c>
    </row>
    <row r="566" spans="1:77" x14ac:dyDescent="0.25">
      <c r="A566" s="3">
        <v>42215</v>
      </c>
      <c r="B566">
        <v>85.114999999999995</v>
      </c>
      <c r="D566" s="3">
        <v>42215</v>
      </c>
      <c r="E566">
        <v>125.39</v>
      </c>
      <c r="G566" s="3">
        <v>42216</v>
      </c>
      <c r="H566">
        <v>143.85</v>
      </c>
      <c r="J566" s="3">
        <v>42215</v>
      </c>
      <c r="K566">
        <v>166.125</v>
      </c>
      <c r="M566" s="3">
        <v>42215</v>
      </c>
      <c r="N566">
        <v>201.11</v>
      </c>
      <c r="P566" s="3">
        <v>42220</v>
      </c>
      <c r="Q566">
        <v>115.7</v>
      </c>
      <c r="S566" s="3">
        <v>42215</v>
      </c>
      <c r="T566">
        <v>132.91125</v>
      </c>
      <c r="V566" s="3">
        <v>42220</v>
      </c>
      <c r="W566" s="9">
        <v>87.46</v>
      </c>
      <c r="X566" s="9"/>
      <c r="Y566" s="3">
        <v>42215</v>
      </c>
      <c r="Z566">
        <v>107.75</v>
      </c>
      <c r="AB566" s="3">
        <v>42220</v>
      </c>
      <c r="AC566" s="9">
        <v>108.92</v>
      </c>
      <c r="AD566" s="9"/>
      <c r="AE566" s="3">
        <v>42220</v>
      </c>
      <c r="AF566">
        <v>41.89</v>
      </c>
      <c r="AH566" s="3">
        <v>42208</v>
      </c>
      <c r="AI566">
        <v>200.2</v>
      </c>
      <c r="AK566" s="3">
        <v>42220</v>
      </c>
      <c r="AL566">
        <v>111.92</v>
      </c>
      <c r="AN566" s="3">
        <v>42208</v>
      </c>
      <c r="AO566">
        <v>19.172000000000001</v>
      </c>
      <c r="AQ566" s="3">
        <v>42208</v>
      </c>
      <c r="AR566">
        <v>25.16</v>
      </c>
      <c r="AT566" s="3">
        <v>42208</v>
      </c>
      <c r="AU566">
        <v>11.8</v>
      </c>
      <c r="AW566" s="3">
        <v>42220</v>
      </c>
      <c r="AX566">
        <v>42.87</v>
      </c>
      <c r="AZ566" s="3">
        <v>42215</v>
      </c>
      <c r="BA566">
        <v>944.25</v>
      </c>
      <c r="BC566" s="3">
        <v>42220</v>
      </c>
      <c r="BD566">
        <v>40.17</v>
      </c>
      <c r="BF566" s="3">
        <v>42220</v>
      </c>
      <c r="BG566">
        <v>50.87</v>
      </c>
      <c r="BI566" s="3">
        <v>42220</v>
      </c>
      <c r="BJ566">
        <v>30.95</v>
      </c>
      <c r="BL566" s="3">
        <v>42220</v>
      </c>
      <c r="BM566">
        <v>62.08</v>
      </c>
      <c r="BO566" s="3">
        <v>42208</v>
      </c>
      <c r="BP566">
        <v>-0.115</v>
      </c>
      <c r="BR566" s="3">
        <v>42240</v>
      </c>
      <c r="BS566">
        <v>78.208500000000001</v>
      </c>
      <c r="BU566" s="3">
        <v>42192</v>
      </c>
      <c r="BV566">
        <v>1.4041999999999999</v>
      </c>
      <c r="BX566" s="3">
        <v>42192</v>
      </c>
      <c r="BY566">
        <v>0.90810000000000002</v>
      </c>
    </row>
    <row r="567" spans="1:77" x14ac:dyDescent="0.25">
      <c r="A567" s="3">
        <v>42216</v>
      </c>
      <c r="B567">
        <v>85.025000000000006</v>
      </c>
      <c r="D567" s="3">
        <v>42216</v>
      </c>
      <c r="E567">
        <v>125.88</v>
      </c>
      <c r="G567" s="3">
        <v>42219</v>
      </c>
      <c r="H567">
        <v>143.83000000000001</v>
      </c>
      <c r="J567" s="3">
        <v>42216</v>
      </c>
      <c r="K567">
        <v>166.155</v>
      </c>
      <c r="M567" s="3">
        <v>42216</v>
      </c>
      <c r="N567">
        <v>201.44499999999999</v>
      </c>
      <c r="P567" s="3">
        <v>42221</v>
      </c>
      <c r="Q567">
        <v>115.25</v>
      </c>
      <c r="S567" s="3">
        <v>42216</v>
      </c>
      <c r="T567">
        <v>132.9425</v>
      </c>
      <c r="V567" s="3">
        <v>42221</v>
      </c>
      <c r="W567" s="9">
        <v>87.34</v>
      </c>
      <c r="X567" s="9"/>
      <c r="Y567" s="3">
        <v>42216</v>
      </c>
      <c r="Z567">
        <v>107.86</v>
      </c>
      <c r="AB567" s="3">
        <v>42221</v>
      </c>
      <c r="AC567" s="9">
        <v>108.81</v>
      </c>
      <c r="AD567" s="9"/>
      <c r="AE567" s="3">
        <v>42221</v>
      </c>
      <c r="AF567">
        <v>41.8399</v>
      </c>
      <c r="AH567" s="3">
        <v>42209</v>
      </c>
      <c r="AI567">
        <v>200.06</v>
      </c>
      <c r="AK567" s="3">
        <v>42221</v>
      </c>
      <c r="AL567">
        <v>111.57</v>
      </c>
      <c r="AN567" s="3">
        <v>42209</v>
      </c>
      <c r="AO567">
        <v>19.033000000000001</v>
      </c>
      <c r="AQ567" s="3">
        <v>42209</v>
      </c>
      <c r="AR567">
        <v>24.934999999999999</v>
      </c>
      <c r="AT567" s="3">
        <v>42209</v>
      </c>
      <c r="AU567">
        <v>11.734999999999999</v>
      </c>
      <c r="AW567" s="3">
        <v>42221</v>
      </c>
      <c r="AX567">
        <v>42.79</v>
      </c>
      <c r="AZ567" s="3">
        <v>42216</v>
      </c>
      <c r="BA567">
        <v>959.25</v>
      </c>
      <c r="BC567" s="3">
        <v>42221</v>
      </c>
      <c r="BD567">
        <v>40.450000000000003</v>
      </c>
      <c r="BF567" s="3">
        <v>42221</v>
      </c>
      <c r="BG567">
        <v>50.58</v>
      </c>
      <c r="BI567" s="3">
        <v>42221</v>
      </c>
      <c r="BJ567">
        <v>31.39</v>
      </c>
      <c r="BL567" s="3">
        <v>42221</v>
      </c>
      <c r="BM567">
        <v>61.6</v>
      </c>
      <c r="BO567" s="3">
        <v>42209</v>
      </c>
      <c r="BP567">
        <v>-0.114</v>
      </c>
      <c r="BR567" s="3">
        <v>42241</v>
      </c>
      <c r="BS567">
        <v>79.336299999999994</v>
      </c>
      <c r="BU567" s="3">
        <v>42193</v>
      </c>
      <c r="BV567">
        <v>1.3869</v>
      </c>
      <c r="BX567" s="3">
        <v>42193</v>
      </c>
      <c r="BY567">
        <v>0.90280000000000005</v>
      </c>
    </row>
    <row r="568" spans="1:77" x14ac:dyDescent="0.25">
      <c r="A568" s="3">
        <v>42219</v>
      </c>
      <c r="B568">
        <v>85.27</v>
      </c>
      <c r="D568" s="3">
        <v>42219</v>
      </c>
      <c r="E568">
        <v>126.54</v>
      </c>
      <c r="G568" s="3">
        <v>42220</v>
      </c>
      <c r="H568">
        <v>143.88999999999999</v>
      </c>
      <c r="J568" s="3">
        <v>42219</v>
      </c>
      <c r="K568">
        <v>166.11500000000001</v>
      </c>
      <c r="M568" s="3">
        <v>42219</v>
      </c>
      <c r="N568">
        <v>201.46</v>
      </c>
      <c r="P568" s="3">
        <v>42222</v>
      </c>
      <c r="Q568">
        <v>115.47</v>
      </c>
      <c r="S568" s="3">
        <v>42219</v>
      </c>
      <c r="T568">
        <v>133.13499999999999</v>
      </c>
      <c r="V568" s="3">
        <v>42222</v>
      </c>
      <c r="W568" s="9">
        <v>86.98</v>
      </c>
      <c r="X568" s="9"/>
      <c r="Y568" s="3">
        <v>42219</v>
      </c>
      <c r="Z568">
        <v>107.85</v>
      </c>
      <c r="AB568" s="3">
        <v>42222</v>
      </c>
      <c r="AC568" s="9">
        <v>108.42</v>
      </c>
      <c r="AD568" s="9"/>
      <c r="AE568" s="3">
        <v>42222</v>
      </c>
      <c r="AF568">
        <v>41.78</v>
      </c>
      <c r="AH568" s="3">
        <v>42212</v>
      </c>
      <c r="AI568">
        <v>199.72</v>
      </c>
      <c r="AK568" s="3">
        <v>42222</v>
      </c>
      <c r="AL568">
        <v>111.77</v>
      </c>
      <c r="AN568" s="3">
        <v>42212</v>
      </c>
      <c r="AO568">
        <v>18.568999999999999</v>
      </c>
      <c r="AQ568" s="3">
        <v>42212</v>
      </c>
      <c r="AR568">
        <v>24.4</v>
      </c>
      <c r="AT568" s="3">
        <v>42212</v>
      </c>
      <c r="AU568">
        <v>11.48</v>
      </c>
      <c r="AW568" s="3">
        <v>42222</v>
      </c>
      <c r="AX568">
        <v>41.99</v>
      </c>
      <c r="AZ568" s="3">
        <v>42219</v>
      </c>
      <c r="BA568">
        <v>950.5</v>
      </c>
      <c r="BC568" s="3">
        <v>42222</v>
      </c>
      <c r="BD568">
        <v>40.11</v>
      </c>
      <c r="BF568" s="3">
        <v>42222</v>
      </c>
      <c r="BG568">
        <v>50.03</v>
      </c>
      <c r="BI568" s="3">
        <v>42222</v>
      </c>
      <c r="BJ568">
        <v>31.17</v>
      </c>
      <c r="BL568" s="3">
        <v>42222</v>
      </c>
      <c r="BM568">
        <v>61.9</v>
      </c>
      <c r="BO568" s="3">
        <v>42212</v>
      </c>
      <c r="BP568">
        <v>-0.11700000000000001</v>
      </c>
      <c r="BR568" s="3">
        <v>42242</v>
      </c>
      <c r="BS568">
        <v>79.382099999999994</v>
      </c>
      <c r="BU568" s="3">
        <v>42194</v>
      </c>
      <c r="BV568">
        <v>1.3935999999999999</v>
      </c>
      <c r="BX568" s="3">
        <v>42194</v>
      </c>
      <c r="BY568">
        <v>0.90610000000000002</v>
      </c>
    </row>
    <row r="569" spans="1:77" x14ac:dyDescent="0.25">
      <c r="A569" s="3">
        <v>42220</v>
      </c>
      <c r="B569">
        <v>85.1</v>
      </c>
      <c r="D569" s="3">
        <v>42220</v>
      </c>
      <c r="E569">
        <v>126.22</v>
      </c>
      <c r="G569" s="3">
        <v>42221</v>
      </c>
      <c r="H569">
        <v>143.85</v>
      </c>
      <c r="J569" s="3">
        <v>42220</v>
      </c>
      <c r="K569">
        <v>166.20500000000001</v>
      </c>
      <c r="M569" s="3">
        <v>42220</v>
      </c>
      <c r="N569">
        <v>201.45500000000001</v>
      </c>
      <c r="P569" s="3">
        <v>42223</v>
      </c>
      <c r="Q569">
        <v>115.87</v>
      </c>
      <c r="S569" s="3">
        <v>42220</v>
      </c>
      <c r="T569">
        <v>133.0675</v>
      </c>
      <c r="V569" s="3">
        <v>42223</v>
      </c>
      <c r="W569" s="9">
        <v>86.71</v>
      </c>
      <c r="X569" s="9"/>
      <c r="Y569" s="3">
        <v>42220</v>
      </c>
      <c r="Z569">
        <v>107.68</v>
      </c>
      <c r="AB569" s="3">
        <v>42223</v>
      </c>
      <c r="AC569" s="9">
        <v>108.47</v>
      </c>
      <c r="AD569" s="9"/>
      <c r="AE569" s="3">
        <v>42223</v>
      </c>
      <c r="AF569">
        <v>41.887</v>
      </c>
      <c r="AH569" s="3">
        <v>42213</v>
      </c>
      <c r="AI569">
        <v>199.68</v>
      </c>
      <c r="AK569" s="3">
        <v>42223</v>
      </c>
      <c r="AL569">
        <v>112.08</v>
      </c>
      <c r="AN569" s="3">
        <v>42213</v>
      </c>
      <c r="AO569">
        <v>18.780999999999999</v>
      </c>
      <c r="AQ569" s="3">
        <v>42213</v>
      </c>
      <c r="AR569">
        <v>24.655000000000001</v>
      </c>
      <c r="AT569" s="3">
        <v>42213</v>
      </c>
      <c r="AU569">
        <v>11.545</v>
      </c>
      <c r="AW569" s="3">
        <v>42223</v>
      </c>
      <c r="AX569">
        <v>41.87</v>
      </c>
      <c r="AZ569" s="3">
        <v>42220</v>
      </c>
      <c r="BA569">
        <v>947.375</v>
      </c>
      <c r="BC569" s="3">
        <v>42223</v>
      </c>
      <c r="BD569">
        <v>40.53</v>
      </c>
      <c r="BF569" s="3">
        <v>42223</v>
      </c>
      <c r="BG569">
        <v>50.02</v>
      </c>
      <c r="BI569" s="3">
        <v>42223</v>
      </c>
      <c r="BJ569">
        <v>31.15</v>
      </c>
      <c r="BL569" s="3">
        <v>42223</v>
      </c>
      <c r="BM569">
        <v>61.73</v>
      </c>
      <c r="BO569" s="3">
        <v>42213</v>
      </c>
      <c r="BP569">
        <v>-0.114</v>
      </c>
      <c r="BR569" s="3">
        <v>42243</v>
      </c>
      <c r="BS569">
        <v>80.722099999999998</v>
      </c>
      <c r="BU569" s="3">
        <v>42195</v>
      </c>
      <c r="BV569">
        <v>1.3896999999999999</v>
      </c>
      <c r="BX569" s="3">
        <v>42195</v>
      </c>
      <c r="BY569">
        <v>0.8962</v>
      </c>
    </row>
    <row r="570" spans="1:77" x14ac:dyDescent="0.25">
      <c r="A570" s="3">
        <v>42221</v>
      </c>
      <c r="B570">
        <v>85.04</v>
      </c>
      <c r="D570" s="3">
        <v>42221</v>
      </c>
      <c r="E570">
        <v>125.38</v>
      </c>
      <c r="G570" s="3">
        <v>42222</v>
      </c>
      <c r="H570">
        <v>143.88999999999999</v>
      </c>
      <c r="J570" s="3">
        <v>42221</v>
      </c>
      <c r="K570">
        <v>165.93</v>
      </c>
      <c r="M570" s="3">
        <v>42221</v>
      </c>
      <c r="N570">
        <v>199.78</v>
      </c>
      <c r="P570" s="3">
        <v>42226</v>
      </c>
      <c r="Q570">
        <v>115.41</v>
      </c>
      <c r="S570" s="3">
        <v>42221</v>
      </c>
      <c r="T570">
        <v>132.6525</v>
      </c>
      <c r="V570" s="3">
        <v>42226</v>
      </c>
      <c r="W570" s="9">
        <v>86.96</v>
      </c>
      <c r="X570" s="9"/>
      <c r="Y570" s="3">
        <v>42221</v>
      </c>
      <c r="Z570">
        <v>107.72</v>
      </c>
      <c r="AB570" s="3">
        <v>42226</v>
      </c>
      <c r="AC570" s="9">
        <v>108.49</v>
      </c>
      <c r="AD570" s="9"/>
      <c r="AE570" s="3">
        <v>42226</v>
      </c>
      <c r="AF570">
        <v>42.05</v>
      </c>
      <c r="AH570" s="3">
        <v>42214</v>
      </c>
      <c r="AI570">
        <v>199.97</v>
      </c>
      <c r="AK570" s="3">
        <v>42226</v>
      </c>
      <c r="AL570">
        <v>111.92</v>
      </c>
      <c r="AN570" s="3">
        <v>42214</v>
      </c>
      <c r="AO570">
        <v>19.021000000000001</v>
      </c>
      <c r="AQ570" s="3">
        <v>42214</v>
      </c>
      <c r="AR570">
        <v>24.895</v>
      </c>
      <c r="AT570" s="3">
        <v>42214</v>
      </c>
      <c r="AU570">
        <v>11.61</v>
      </c>
      <c r="AW570" s="3">
        <v>42226</v>
      </c>
      <c r="AX570">
        <v>42.4</v>
      </c>
      <c r="AZ570" s="3">
        <v>42221</v>
      </c>
      <c r="BA570">
        <v>944.5</v>
      </c>
      <c r="BC570" s="3">
        <v>42226</v>
      </c>
      <c r="BD570">
        <v>41.44</v>
      </c>
      <c r="BF570" s="3">
        <v>42226</v>
      </c>
      <c r="BG570">
        <v>50.59</v>
      </c>
      <c r="BI570" s="3">
        <v>42226</v>
      </c>
      <c r="BJ570">
        <v>31.17</v>
      </c>
      <c r="BL570" s="3">
        <v>42226</v>
      </c>
      <c r="BM570">
        <v>62.69</v>
      </c>
      <c r="BO570" s="3">
        <v>42214</v>
      </c>
      <c r="BP570">
        <v>-0.113</v>
      </c>
      <c r="BR570" s="3">
        <v>42244</v>
      </c>
      <c r="BS570">
        <v>80.676299999999998</v>
      </c>
      <c r="BU570" s="3">
        <v>42198</v>
      </c>
      <c r="BV570">
        <v>1.4074</v>
      </c>
      <c r="BX570" s="3">
        <v>42198</v>
      </c>
      <c r="BY570">
        <v>0.90900000000000003</v>
      </c>
    </row>
    <row r="571" spans="1:77" x14ac:dyDescent="0.25">
      <c r="A571" s="3">
        <v>42222</v>
      </c>
      <c r="B571">
        <v>85.694999999999993</v>
      </c>
      <c r="D571" s="3">
        <v>42222</v>
      </c>
      <c r="E571">
        <v>126.745</v>
      </c>
      <c r="G571" s="3">
        <v>42223</v>
      </c>
      <c r="H571">
        <v>143.88999999999999</v>
      </c>
      <c r="J571" s="3">
        <v>42222</v>
      </c>
      <c r="K571">
        <v>166.09</v>
      </c>
      <c r="M571" s="3">
        <v>42222</v>
      </c>
      <c r="N571">
        <v>200.54499999999999</v>
      </c>
      <c r="P571" s="3">
        <v>42227</v>
      </c>
      <c r="Q571">
        <v>115.89</v>
      </c>
      <c r="S571" s="3">
        <v>42222</v>
      </c>
      <c r="T571">
        <v>132.7775</v>
      </c>
      <c r="V571" s="3">
        <v>42227</v>
      </c>
      <c r="W571" s="9">
        <v>86.56</v>
      </c>
      <c r="X571" s="9"/>
      <c r="Y571" s="3">
        <v>42222</v>
      </c>
      <c r="Z571">
        <v>107.58</v>
      </c>
      <c r="AB571" s="3">
        <v>42227</v>
      </c>
      <c r="AC571" s="9">
        <v>108.52</v>
      </c>
      <c r="AD571" s="9"/>
      <c r="AE571" s="3">
        <v>42227</v>
      </c>
      <c r="AF571">
        <v>41.61</v>
      </c>
      <c r="AH571" s="3">
        <v>42215</v>
      </c>
      <c r="AI571">
        <v>201.1</v>
      </c>
      <c r="AK571" s="3">
        <v>42227</v>
      </c>
      <c r="AL571">
        <v>112.38</v>
      </c>
      <c r="AN571" s="3">
        <v>42215</v>
      </c>
      <c r="AO571">
        <v>19.198</v>
      </c>
      <c r="AQ571" s="3">
        <v>42215</v>
      </c>
      <c r="AR571">
        <v>24.754999999999999</v>
      </c>
      <c r="AT571" s="3">
        <v>42215</v>
      </c>
      <c r="AU571">
        <v>11.76</v>
      </c>
      <c r="AW571" s="3">
        <v>42227</v>
      </c>
      <c r="AX571">
        <v>41.14</v>
      </c>
      <c r="AZ571" s="3">
        <v>42222</v>
      </c>
      <c r="BA571">
        <v>935</v>
      </c>
      <c r="BC571" s="3">
        <v>42227</v>
      </c>
      <c r="BD571">
        <v>40.9</v>
      </c>
      <c r="BF571" s="3">
        <v>42227</v>
      </c>
      <c r="BG571">
        <v>48.91</v>
      </c>
      <c r="BI571" s="3">
        <v>42227</v>
      </c>
      <c r="BJ571">
        <v>30.56</v>
      </c>
      <c r="BL571" s="3">
        <v>42227</v>
      </c>
      <c r="BM571">
        <v>61.77</v>
      </c>
      <c r="BO571" s="3">
        <v>42215</v>
      </c>
      <c r="BP571">
        <v>-0.11600000000000001</v>
      </c>
      <c r="BR571" s="3">
        <v>42247</v>
      </c>
      <c r="BS571">
        <v>80.799199999999999</v>
      </c>
      <c r="BU571" s="3">
        <v>42199</v>
      </c>
      <c r="BV571">
        <v>1.4203000000000001</v>
      </c>
      <c r="BX571" s="3">
        <v>42199</v>
      </c>
      <c r="BY571">
        <v>0.90839999999999999</v>
      </c>
    </row>
    <row r="572" spans="1:77" x14ac:dyDescent="0.25">
      <c r="A572" s="3">
        <v>42223</v>
      </c>
      <c r="B572">
        <v>85.915000000000006</v>
      </c>
      <c r="D572" s="3">
        <v>42223</v>
      </c>
      <c r="E572">
        <v>127.53</v>
      </c>
      <c r="G572" s="3">
        <v>42226</v>
      </c>
      <c r="H572">
        <v>143.88999999999999</v>
      </c>
      <c r="J572" s="3">
        <v>42223</v>
      </c>
      <c r="K572">
        <v>166.20500000000001</v>
      </c>
      <c r="M572" s="3">
        <v>42223</v>
      </c>
      <c r="N572">
        <v>201.15</v>
      </c>
      <c r="P572" s="3">
        <v>42228</v>
      </c>
      <c r="Q572">
        <v>115.71</v>
      </c>
      <c r="S572" s="3">
        <v>42223</v>
      </c>
      <c r="T572">
        <v>133.05250000000001</v>
      </c>
      <c r="V572" s="3">
        <v>42228</v>
      </c>
      <c r="W572" s="9">
        <v>86.44</v>
      </c>
      <c r="X572" s="9"/>
      <c r="Y572" s="3">
        <v>42223</v>
      </c>
      <c r="Z572">
        <v>107.46</v>
      </c>
      <c r="AB572" s="3">
        <v>42228</v>
      </c>
      <c r="AC572" s="9">
        <v>108.58</v>
      </c>
      <c r="AD572" s="9"/>
      <c r="AE572" s="3">
        <v>42228</v>
      </c>
      <c r="AF572">
        <v>41.965000000000003</v>
      </c>
      <c r="AH572" s="3">
        <v>42216</v>
      </c>
      <c r="AI572">
        <v>201.5</v>
      </c>
      <c r="AK572" s="3">
        <v>42228</v>
      </c>
      <c r="AL572">
        <v>112.12</v>
      </c>
      <c r="AN572" s="3">
        <v>42216</v>
      </c>
      <c r="AO572">
        <v>19.074999999999999</v>
      </c>
      <c r="AQ572" s="3">
        <v>42216</v>
      </c>
      <c r="AR572">
        <v>24.79</v>
      </c>
      <c r="AT572" s="3">
        <v>42216</v>
      </c>
      <c r="AU572">
        <v>11.744999999999999</v>
      </c>
      <c r="AW572" s="3">
        <v>42228</v>
      </c>
      <c r="AX572">
        <v>40.78</v>
      </c>
      <c r="AZ572" s="3">
        <v>42223</v>
      </c>
      <c r="BA572">
        <v>932.75</v>
      </c>
      <c r="BC572" s="3">
        <v>42228</v>
      </c>
      <c r="BD572">
        <v>40.01</v>
      </c>
      <c r="BF572" s="3">
        <v>42228</v>
      </c>
      <c r="BG572">
        <v>48.97</v>
      </c>
      <c r="BI572" s="3">
        <v>42228</v>
      </c>
      <c r="BJ572">
        <v>29.81</v>
      </c>
      <c r="BL572" s="3">
        <v>42228</v>
      </c>
      <c r="BM572">
        <v>59.89</v>
      </c>
      <c r="BO572" s="3">
        <v>42216</v>
      </c>
      <c r="BP572">
        <v>-0.10199999999999999</v>
      </c>
      <c r="BR572" s="3">
        <v>42248</v>
      </c>
      <c r="BS572">
        <v>80.416300000000007</v>
      </c>
      <c r="BU572" s="3">
        <v>42200</v>
      </c>
      <c r="BV572">
        <v>1.4288000000000001</v>
      </c>
      <c r="BX572" s="3">
        <v>42200</v>
      </c>
      <c r="BY572">
        <v>0.91339999999999999</v>
      </c>
    </row>
    <row r="573" spans="1:77" x14ac:dyDescent="0.25">
      <c r="A573" s="3">
        <v>42226</v>
      </c>
      <c r="B573">
        <v>85.45</v>
      </c>
      <c r="D573" s="3">
        <v>42226</v>
      </c>
      <c r="E573">
        <v>126.52</v>
      </c>
      <c r="G573" s="3">
        <v>42227</v>
      </c>
      <c r="H573">
        <v>143.87</v>
      </c>
      <c r="J573" s="3">
        <v>42226</v>
      </c>
      <c r="K573">
        <v>166.155</v>
      </c>
      <c r="M573" s="3">
        <v>42226</v>
      </c>
      <c r="N573">
        <v>200.91</v>
      </c>
      <c r="P573" s="3">
        <v>42229</v>
      </c>
      <c r="Q573">
        <v>115.31</v>
      </c>
      <c r="S573" s="3">
        <v>42226</v>
      </c>
      <c r="T573">
        <v>132.97874999999999</v>
      </c>
      <c r="V573" s="3">
        <v>42229</v>
      </c>
      <c r="W573" s="9">
        <v>86.33</v>
      </c>
      <c r="X573" s="9"/>
      <c r="Y573" s="3">
        <v>42226</v>
      </c>
      <c r="Z573">
        <v>107.46</v>
      </c>
      <c r="AB573" s="3">
        <v>42229</v>
      </c>
      <c r="AC573" s="9">
        <v>108.49</v>
      </c>
      <c r="AD573" s="9"/>
      <c r="AE573" s="3">
        <v>42229</v>
      </c>
      <c r="AF573">
        <v>41.600099999999998</v>
      </c>
      <c r="AH573" s="3">
        <v>42219</v>
      </c>
      <c r="AI573">
        <v>200.84</v>
      </c>
      <c r="AK573" s="3">
        <v>42229</v>
      </c>
      <c r="AL573">
        <v>111.82</v>
      </c>
      <c r="AN573" s="3">
        <v>42219</v>
      </c>
      <c r="AO573">
        <v>19.143000000000001</v>
      </c>
      <c r="AQ573" s="3">
        <v>42219</v>
      </c>
      <c r="AR573">
        <v>24.965</v>
      </c>
      <c r="AT573" s="3">
        <v>42219</v>
      </c>
      <c r="AU573">
        <v>11.79</v>
      </c>
      <c r="AW573" s="3">
        <v>42229</v>
      </c>
      <c r="AX573">
        <v>40.729999999999997</v>
      </c>
      <c r="AZ573" s="3">
        <v>42226</v>
      </c>
      <c r="BA573">
        <v>941.125</v>
      </c>
      <c r="BC573" s="3">
        <v>42229</v>
      </c>
      <c r="BD573">
        <v>40.31</v>
      </c>
      <c r="BF573" s="3">
        <v>42229</v>
      </c>
      <c r="BG573">
        <v>49.08</v>
      </c>
      <c r="BI573" s="3">
        <v>42229</v>
      </c>
      <c r="BJ573">
        <v>30</v>
      </c>
      <c r="BL573" s="3">
        <v>42229</v>
      </c>
      <c r="BM573">
        <v>60.31</v>
      </c>
      <c r="BO573" s="3">
        <v>42219</v>
      </c>
      <c r="BP573">
        <v>-0.108</v>
      </c>
      <c r="BR573" s="3">
        <v>42249</v>
      </c>
      <c r="BS573">
        <v>80.615899999999996</v>
      </c>
      <c r="BU573" s="3">
        <v>42201</v>
      </c>
      <c r="BV573">
        <v>1.4353</v>
      </c>
      <c r="BX573" s="3">
        <v>42201</v>
      </c>
      <c r="BY573">
        <v>0.91959999999999997</v>
      </c>
    </row>
    <row r="574" spans="1:77" x14ac:dyDescent="0.25">
      <c r="A574" s="3">
        <v>42227</v>
      </c>
      <c r="B574">
        <v>85.3</v>
      </c>
      <c r="D574" s="3">
        <v>42227</v>
      </c>
      <c r="E574">
        <v>126.99</v>
      </c>
      <c r="G574" s="3">
        <v>42228</v>
      </c>
      <c r="H574">
        <v>143.9</v>
      </c>
      <c r="J574" s="3">
        <v>42227</v>
      </c>
      <c r="K574">
        <v>166.26</v>
      </c>
      <c r="M574" s="3">
        <v>42227</v>
      </c>
      <c r="N574">
        <v>201.7</v>
      </c>
      <c r="P574" s="3">
        <v>42230</v>
      </c>
      <c r="Q574">
        <v>115.42</v>
      </c>
      <c r="S574" s="3">
        <v>42227</v>
      </c>
      <c r="T574">
        <v>133.22</v>
      </c>
      <c r="V574" s="3">
        <v>42230</v>
      </c>
      <c r="W574" s="9">
        <v>86.38</v>
      </c>
      <c r="X574" s="9"/>
      <c r="Y574" s="3">
        <v>42227</v>
      </c>
      <c r="Z574">
        <v>107.52</v>
      </c>
      <c r="AB574" s="3">
        <v>42230</v>
      </c>
      <c r="AC574" s="9">
        <v>108.55</v>
      </c>
      <c r="AD574" s="9"/>
      <c r="AE574" s="3">
        <v>42230</v>
      </c>
      <c r="AF574">
        <v>41.67</v>
      </c>
      <c r="AH574" s="3">
        <v>42220</v>
      </c>
      <c r="AI574">
        <v>200.66</v>
      </c>
      <c r="AK574" s="3">
        <v>42230</v>
      </c>
      <c r="AL574">
        <v>111.7</v>
      </c>
      <c r="AN574" s="3">
        <v>42220</v>
      </c>
      <c r="AO574">
        <v>19.068000000000001</v>
      </c>
      <c r="AQ574" s="3">
        <v>42220</v>
      </c>
      <c r="AR574">
        <v>24.92</v>
      </c>
      <c r="AT574" s="3">
        <v>42220</v>
      </c>
      <c r="AU574">
        <v>11.76</v>
      </c>
      <c r="AW574" s="3">
        <v>42230</v>
      </c>
      <c r="AX574">
        <v>40.78</v>
      </c>
      <c r="AZ574" s="3">
        <v>42227</v>
      </c>
      <c r="BA574">
        <v>920.25</v>
      </c>
      <c r="BC574" s="3">
        <v>42230</v>
      </c>
      <c r="BD574">
        <v>40.43</v>
      </c>
      <c r="BF574" s="3">
        <v>42230</v>
      </c>
      <c r="BG574">
        <v>49.19</v>
      </c>
      <c r="BI574" s="3">
        <v>42230</v>
      </c>
      <c r="BJ574">
        <v>30.57</v>
      </c>
      <c r="BL574" s="3">
        <v>42230</v>
      </c>
      <c r="BM574">
        <v>59.35</v>
      </c>
      <c r="BO574" s="3">
        <v>42220</v>
      </c>
      <c r="BP574">
        <v>-0.11</v>
      </c>
      <c r="BR574" s="3">
        <v>42250</v>
      </c>
      <c r="BS574">
        <v>81.587699999999998</v>
      </c>
      <c r="BU574" s="3">
        <v>42202</v>
      </c>
      <c r="BV574">
        <v>1.4416</v>
      </c>
      <c r="BX574" s="3">
        <v>42202</v>
      </c>
      <c r="BY574">
        <v>0.9234</v>
      </c>
    </row>
    <row r="575" spans="1:77" x14ac:dyDescent="0.25">
      <c r="A575" s="3">
        <v>42228</v>
      </c>
      <c r="B575">
        <v>85.02</v>
      </c>
      <c r="D575" s="3">
        <v>42228</v>
      </c>
      <c r="E575">
        <v>126.955</v>
      </c>
      <c r="G575" s="3">
        <v>42229</v>
      </c>
      <c r="H575">
        <v>143.81</v>
      </c>
      <c r="J575" s="3">
        <v>42228</v>
      </c>
      <c r="K575">
        <v>166.27500000000001</v>
      </c>
      <c r="M575" s="3">
        <v>42228</v>
      </c>
      <c r="N575">
        <v>201.8</v>
      </c>
      <c r="P575" s="3">
        <v>42233</v>
      </c>
      <c r="Q575">
        <v>115.79</v>
      </c>
      <c r="S575" s="3">
        <v>42228</v>
      </c>
      <c r="T575">
        <v>133.1825</v>
      </c>
      <c r="V575" s="3">
        <v>42233</v>
      </c>
      <c r="W575" s="9">
        <v>86.38</v>
      </c>
      <c r="X575" s="9"/>
      <c r="Y575" s="3">
        <v>42228</v>
      </c>
      <c r="Z575">
        <v>107.03</v>
      </c>
      <c r="AB575" s="3">
        <v>42233</v>
      </c>
      <c r="AC575" s="9">
        <v>108.62</v>
      </c>
      <c r="AD575" s="9"/>
      <c r="AE575" s="3">
        <v>42233</v>
      </c>
      <c r="AF575">
        <v>41.52</v>
      </c>
      <c r="AH575" s="3">
        <v>42221</v>
      </c>
      <c r="AI575">
        <v>199.5</v>
      </c>
      <c r="AK575" s="3">
        <v>42233</v>
      </c>
      <c r="AL575">
        <v>111.69</v>
      </c>
      <c r="AN575" s="3">
        <v>42221</v>
      </c>
      <c r="AO575">
        <v>19.356999999999999</v>
      </c>
      <c r="AQ575" s="3">
        <v>42221</v>
      </c>
      <c r="AR575">
        <v>25.24</v>
      </c>
      <c r="AT575" s="3">
        <v>42221</v>
      </c>
      <c r="AU575">
        <v>11.97</v>
      </c>
      <c r="AW575" s="3">
        <v>42233</v>
      </c>
      <c r="AX575">
        <v>40.72</v>
      </c>
      <c r="AZ575" s="3">
        <v>42228</v>
      </c>
      <c r="BA575">
        <v>902.375</v>
      </c>
      <c r="BC575" s="3">
        <v>42233</v>
      </c>
      <c r="BD575">
        <v>40.17</v>
      </c>
      <c r="BF575" s="3">
        <v>42233</v>
      </c>
      <c r="BG575">
        <v>48.48</v>
      </c>
      <c r="BI575" s="3">
        <v>42233</v>
      </c>
      <c r="BJ575">
        <v>30.18</v>
      </c>
      <c r="BL575" s="3">
        <v>42233</v>
      </c>
      <c r="BM575">
        <v>58.75</v>
      </c>
      <c r="BO575" s="3">
        <v>42221</v>
      </c>
      <c r="BP575">
        <v>-0.108</v>
      </c>
      <c r="BR575" s="3">
        <v>42251</v>
      </c>
      <c r="BS575">
        <v>81.451300000000003</v>
      </c>
      <c r="BU575" s="3">
        <v>42205</v>
      </c>
      <c r="BV575">
        <v>1.4379</v>
      </c>
      <c r="BX575" s="3">
        <v>42205</v>
      </c>
      <c r="BY575">
        <v>0.92379999999999995</v>
      </c>
    </row>
    <row r="576" spans="1:77" x14ac:dyDescent="0.25">
      <c r="A576" s="3">
        <v>42229</v>
      </c>
      <c r="B576">
        <v>85.23</v>
      </c>
      <c r="D576" s="3">
        <v>42229</v>
      </c>
      <c r="E576">
        <v>126.735</v>
      </c>
      <c r="G576" s="3">
        <v>42230</v>
      </c>
      <c r="H576">
        <v>143.80000000000001</v>
      </c>
      <c r="J576" s="3">
        <v>42229</v>
      </c>
      <c r="K576">
        <v>166.17</v>
      </c>
      <c r="M576" s="3">
        <v>42229</v>
      </c>
      <c r="N576">
        <v>201.48</v>
      </c>
      <c r="P576" s="3">
        <v>42234</v>
      </c>
      <c r="Q576">
        <v>115.35</v>
      </c>
      <c r="S576" s="3">
        <v>42229</v>
      </c>
      <c r="T576">
        <v>133.0275</v>
      </c>
      <c r="V576" s="3">
        <v>42234</v>
      </c>
      <c r="W576" s="9">
        <v>86.27</v>
      </c>
      <c r="X576" s="9"/>
      <c r="Y576" s="3">
        <v>42229</v>
      </c>
      <c r="Z576">
        <v>107.49</v>
      </c>
      <c r="AB576" s="3">
        <v>42234</v>
      </c>
      <c r="AC576" s="9">
        <v>108.23</v>
      </c>
      <c r="AD576" s="9"/>
      <c r="AE576" s="3">
        <v>42234</v>
      </c>
      <c r="AF576">
        <v>41.33</v>
      </c>
      <c r="AH576" s="3">
        <v>42222</v>
      </c>
      <c r="AI576">
        <v>199.58</v>
      </c>
      <c r="AK576" s="3">
        <v>42234</v>
      </c>
      <c r="AL576">
        <v>111.42</v>
      </c>
      <c r="AN576" s="3">
        <v>42222</v>
      </c>
      <c r="AO576">
        <v>19.035</v>
      </c>
      <c r="AQ576" s="3">
        <v>42222</v>
      </c>
      <c r="AR576">
        <v>25.065000000000001</v>
      </c>
      <c r="AT576" s="3">
        <v>42222</v>
      </c>
      <c r="AU576">
        <v>11.865</v>
      </c>
      <c r="AW576" s="3">
        <v>42234</v>
      </c>
      <c r="AX576">
        <v>40.200000000000003</v>
      </c>
      <c r="AZ576" s="3">
        <v>42229</v>
      </c>
      <c r="BA576">
        <v>899.5</v>
      </c>
      <c r="BC576" s="3">
        <v>42234</v>
      </c>
      <c r="BD576">
        <v>39.33</v>
      </c>
      <c r="BF576" s="3">
        <v>42234</v>
      </c>
      <c r="BG576">
        <v>48.17</v>
      </c>
      <c r="BI576" s="3">
        <v>42234</v>
      </c>
      <c r="BJ576">
        <v>30.09</v>
      </c>
      <c r="BL576" s="3">
        <v>42234</v>
      </c>
      <c r="BM576">
        <v>58.85</v>
      </c>
      <c r="BO576" s="3">
        <v>42222</v>
      </c>
      <c r="BP576">
        <v>-0.11600000000000001</v>
      </c>
      <c r="BR576" s="3">
        <v>42255</v>
      </c>
      <c r="BS576">
        <v>80.946799999999996</v>
      </c>
      <c r="BU576" s="3">
        <v>42206</v>
      </c>
      <c r="BV576">
        <v>1.4219999999999999</v>
      </c>
      <c r="BX576" s="3">
        <v>42206</v>
      </c>
      <c r="BY576">
        <v>0.9143</v>
      </c>
    </row>
    <row r="577" spans="1:77" x14ac:dyDescent="0.25">
      <c r="A577" s="3">
        <v>42230</v>
      </c>
      <c r="B577">
        <v>85.03</v>
      </c>
      <c r="D577" s="3">
        <v>42230</v>
      </c>
      <c r="E577">
        <v>126.1</v>
      </c>
      <c r="G577" s="3">
        <v>42233</v>
      </c>
      <c r="H577">
        <v>143.83000000000001</v>
      </c>
      <c r="J577" s="3">
        <v>42230</v>
      </c>
      <c r="K577">
        <v>166.08</v>
      </c>
      <c r="M577" s="3">
        <v>42230</v>
      </c>
      <c r="N577">
        <v>201.08</v>
      </c>
      <c r="P577" s="3">
        <v>42235</v>
      </c>
      <c r="Q577">
        <v>115.91</v>
      </c>
      <c r="S577" s="3">
        <v>42230</v>
      </c>
      <c r="T577">
        <v>132.92750000000001</v>
      </c>
      <c r="V577" s="3">
        <v>42235</v>
      </c>
      <c r="W577" s="9">
        <v>86.19</v>
      </c>
      <c r="X577" s="9"/>
      <c r="Y577" s="3">
        <v>42230</v>
      </c>
      <c r="Z577">
        <v>107.57</v>
      </c>
      <c r="AB577" s="3">
        <v>42235</v>
      </c>
      <c r="AC577" s="9">
        <v>107.94</v>
      </c>
      <c r="AD577" s="9"/>
      <c r="AE577" s="3">
        <v>42235</v>
      </c>
      <c r="AF577">
        <v>41.19</v>
      </c>
      <c r="AH577" s="3">
        <v>42223</v>
      </c>
      <c r="AI577">
        <v>199.93</v>
      </c>
      <c r="AK577" s="3">
        <v>42235</v>
      </c>
      <c r="AL577">
        <v>111.8</v>
      </c>
      <c r="AN577" s="3">
        <v>42223</v>
      </c>
      <c r="AO577">
        <v>18.870999999999999</v>
      </c>
      <c r="AQ577" s="3">
        <v>42223</v>
      </c>
      <c r="AR577">
        <v>24.824999999999999</v>
      </c>
      <c r="AT577" s="3">
        <v>42223</v>
      </c>
      <c r="AU577">
        <v>11.845000000000001</v>
      </c>
      <c r="AW577" s="3">
        <v>42235</v>
      </c>
      <c r="AX577">
        <v>40.14</v>
      </c>
      <c r="AZ577" s="3">
        <v>42230</v>
      </c>
      <c r="BA577">
        <v>904.25</v>
      </c>
      <c r="BC577" s="3">
        <v>42235</v>
      </c>
      <c r="BD577">
        <v>38.450000000000003</v>
      </c>
      <c r="BF577" s="3">
        <v>42235</v>
      </c>
      <c r="BG577">
        <v>47.85</v>
      </c>
      <c r="BI577" s="3">
        <v>42235</v>
      </c>
      <c r="BJ577">
        <v>30.21</v>
      </c>
      <c r="BL577" s="3">
        <v>42235</v>
      </c>
      <c r="BM577">
        <v>58.29</v>
      </c>
      <c r="BO577" s="3">
        <v>42223</v>
      </c>
      <c r="BP577">
        <v>-0.11899999999999999</v>
      </c>
      <c r="BR577" s="3">
        <v>42256</v>
      </c>
      <c r="BS577">
        <v>81.076800000000006</v>
      </c>
      <c r="BU577" s="3">
        <v>42207</v>
      </c>
      <c r="BV577">
        <v>1.4285000000000001</v>
      </c>
      <c r="BX577" s="3">
        <v>42207</v>
      </c>
      <c r="BY577">
        <v>0.91500000000000004</v>
      </c>
    </row>
    <row r="578" spans="1:77" x14ac:dyDescent="0.25">
      <c r="A578" s="3">
        <v>42233</v>
      </c>
      <c r="B578">
        <v>85.2</v>
      </c>
      <c r="D578" s="3">
        <v>42233</v>
      </c>
      <c r="E578">
        <v>126.89</v>
      </c>
      <c r="G578" s="3">
        <v>42234</v>
      </c>
      <c r="H578">
        <v>143.83000000000001</v>
      </c>
      <c r="J578" s="3">
        <v>42233</v>
      </c>
      <c r="K578">
        <v>166.2</v>
      </c>
      <c r="M578" s="3">
        <v>42233</v>
      </c>
      <c r="N578">
        <v>201.69</v>
      </c>
      <c r="P578" s="3">
        <v>42236</v>
      </c>
      <c r="Q578">
        <v>115.98</v>
      </c>
      <c r="S578" s="3">
        <v>42233</v>
      </c>
      <c r="T578">
        <v>133.02125000000001</v>
      </c>
      <c r="V578" s="3">
        <v>42236</v>
      </c>
      <c r="W578" s="9">
        <v>85.77</v>
      </c>
      <c r="X578" s="9"/>
      <c r="Y578" s="3">
        <v>42233</v>
      </c>
      <c r="Z578">
        <v>107.64</v>
      </c>
      <c r="AB578" s="3">
        <v>42236</v>
      </c>
      <c r="AC578" s="9">
        <v>107.55</v>
      </c>
      <c r="AD578" s="9"/>
      <c r="AE578" s="3">
        <v>42236</v>
      </c>
      <c r="AF578">
        <v>41.14</v>
      </c>
      <c r="AH578" s="3">
        <v>42226</v>
      </c>
      <c r="AI578">
        <v>199.68</v>
      </c>
      <c r="AK578" s="3">
        <v>42236</v>
      </c>
      <c r="AL578">
        <v>112.11</v>
      </c>
      <c r="AN578" s="3">
        <v>42226</v>
      </c>
      <c r="AO578">
        <v>19.074999999999999</v>
      </c>
      <c r="AQ578" s="3">
        <v>42226</v>
      </c>
      <c r="AR578">
        <v>25.004999999999999</v>
      </c>
      <c r="AT578" s="3">
        <v>42226</v>
      </c>
      <c r="AU578">
        <v>11.98</v>
      </c>
      <c r="AW578" s="3">
        <v>42236</v>
      </c>
      <c r="AX578">
        <v>39.11</v>
      </c>
      <c r="AZ578" s="3">
        <v>42233</v>
      </c>
      <c r="BA578">
        <v>899.75</v>
      </c>
      <c r="BC578" s="3">
        <v>42236</v>
      </c>
      <c r="BD578">
        <v>37.5</v>
      </c>
      <c r="BF578" s="3">
        <v>42236</v>
      </c>
      <c r="BG578">
        <v>46.76</v>
      </c>
      <c r="BI578" s="3">
        <v>42236</v>
      </c>
      <c r="BJ578">
        <v>29.44</v>
      </c>
      <c r="BL578" s="3">
        <v>42236</v>
      </c>
      <c r="BM578">
        <v>57.25</v>
      </c>
      <c r="BO578" s="3">
        <v>42226</v>
      </c>
      <c r="BP578">
        <v>-0.129</v>
      </c>
      <c r="BR578" s="3">
        <v>42257</v>
      </c>
      <c r="BS578">
        <v>80.679900000000004</v>
      </c>
      <c r="BU578" s="3">
        <v>42208</v>
      </c>
      <c r="BV578">
        <v>1.4125000000000001</v>
      </c>
      <c r="BX578" s="3">
        <v>42208</v>
      </c>
      <c r="BY578">
        <v>0.91059999999999997</v>
      </c>
    </row>
    <row r="579" spans="1:77" x14ac:dyDescent="0.25">
      <c r="A579" s="3">
        <v>42234</v>
      </c>
      <c r="B579">
        <v>84.86</v>
      </c>
      <c r="D579" s="3">
        <v>42234</v>
      </c>
      <c r="E579">
        <v>126.01</v>
      </c>
      <c r="G579" s="3">
        <v>42235</v>
      </c>
      <c r="H579">
        <v>143.79</v>
      </c>
      <c r="J579" s="3">
        <v>42234</v>
      </c>
      <c r="K579">
        <v>166.14</v>
      </c>
      <c r="M579" s="3">
        <v>42234</v>
      </c>
      <c r="N579">
        <v>201.33</v>
      </c>
      <c r="P579" s="3">
        <v>42237</v>
      </c>
      <c r="Q579">
        <v>116.01</v>
      </c>
      <c r="S579" s="3">
        <v>42234</v>
      </c>
      <c r="T579">
        <v>132.95500000000001</v>
      </c>
      <c r="V579" s="3">
        <v>42237</v>
      </c>
      <c r="W579" s="9">
        <v>85.46</v>
      </c>
      <c r="X579" s="9"/>
      <c r="Y579" s="3">
        <v>42234</v>
      </c>
      <c r="Z579">
        <v>107.53</v>
      </c>
      <c r="AB579" s="3">
        <v>42237</v>
      </c>
      <c r="AC579" s="9">
        <v>107.09</v>
      </c>
      <c r="AD579" s="9"/>
      <c r="AE579" s="3">
        <v>42237</v>
      </c>
      <c r="AF579">
        <v>40.840000000000003</v>
      </c>
      <c r="AH579" s="3">
        <v>42227</v>
      </c>
      <c r="AI579">
        <v>199.84</v>
      </c>
      <c r="AK579" s="3">
        <v>42237</v>
      </c>
      <c r="AL579">
        <v>112.15</v>
      </c>
      <c r="AN579" s="3">
        <v>42227</v>
      </c>
      <c r="AO579">
        <v>18.776</v>
      </c>
      <c r="AQ579" s="3">
        <v>42227</v>
      </c>
      <c r="AR579">
        <v>24.565000000000001</v>
      </c>
      <c r="AT579" s="3">
        <v>42227</v>
      </c>
      <c r="AU579">
        <v>11.67</v>
      </c>
      <c r="AW579" s="3">
        <v>42237</v>
      </c>
      <c r="AX579">
        <v>38.200000000000003</v>
      </c>
      <c r="AZ579" s="3">
        <v>42234</v>
      </c>
      <c r="BA579">
        <v>888</v>
      </c>
      <c r="BC579" s="3">
        <v>42237</v>
      </c>
      <c r="BD579">
        <v>36.56</v>
      </c>
      <c r="BF579" s="3">
        <v>42237</v>
      </c>
      <c r="BG579">
        <v>45.67</v>
      </c>
      <c r="BI579" s="3">
        <v>42237</v>
      </c>
      <c r="BJ579">
        <v>28.61</v>
      </c>
      <c r="BL579" s="3">
        <v>42237</v>
      </c>
      <c r="BM579">
        <v>55.55</v>
      </c>
      <c r="BO579" s="3">
        <v>42227</v>
      </c>
      <c r="BP579">
        <v>-0.11700000000000001</v>
      </c>
      <c r="BR579" s="3">
        <v>42258</v>
      </c>
      <c r="BS579">
        <v>80.220600000000005</v>
      </c>
      <c r="BU579" s="3">
        <v>42209</v>
      </c>
      <c r="BV579">
        <v>1.4128000000000001</v>
      </c>
      <c r="BX579" s="3">
        <v>42209</v>
      </c>
      <c r="BY579">
        <v>0.91059999999999997</v>
      </c>
    </row>
    <row r="580" spans="1:77" x14ac:dyDescent="0.25">
      <c r="A580" s="3">
        <v>42235</v>
      </c>
      <c r="B580">
        <v>84.885000000000005</v>
      </c>
      <c r="D580" s="3">
        <v>42235</v>
      </c>
      <c r="E580">
        <v>126.19</v>
      </c>
      <c r="G580" s="3">
        <v>42236</v>
      </c>
      <c r="H580">
        <v>143.75</v>
      </c>
      <c r="J580" s="3">
        <v>42235</v>
      </c>
      <c r="K580">
        <v>166.08</v>
      </c>
      <c r="M580" s="3">
        <v>42235</v>
      </c>
      <c r="N580">
        <v>201.30500000000001</v>
      </c>
      <c r="P580" s="3">
        <v>42240</v>
      </c>
      <c r="Q580">
        <v>115.69</v>
      </c>
      <c r="S580" s="3">
        <v>42235</v>
      </c>
      <c r="T580">
        <v>132.86875000000001</v>
      </c>
      <c r="V580" s="3">
        <v>42240</v>
      </c>
      <c r="W580" s="9">
        <v>84.76</v>
      </c>
      <c r="X580" s="9"/>
      <c r="Y580" s="3">
        <v>42235</v>
      </c>
      <c r="Z580">
        <v>107.25</v>
      </c>
      <c r="AB580" s="3">
        <v>42240</v>
      </c>
      <c r="AC580" s="9">
        <v>105.54</v>
      </c>
      <c r="AD580" s="9"/>
      <c r="AE580" s="3">
        <v>42240</v>
      </c>
      <c r="AF580">
        <v>40.340000000000003</v>
      </c>
      <c r="AH580" s="3">
        <v>42228</v>
      </c>
      <c r="AI580">
        <v>199.25</v>
      </c>
      <c r="AK580" s="3">
        <v>42240</v>
      </c>
      <c r="AL580">
        <v>111.76</v>
      </c>
      <c r="AN580" s="3">
        <v>42228</v>
      </c>
      <c r="AO580">
        <v>18.355</v>
      </c>
      <c r="AQ580" s="3">
        <v>42228</v>
      </c>
      <c r="AR580">
        <v>23.94</v>
      </c>
      <c r="AT580" s="3">
        <v>42228</v>
      </c>
      <c r="AU580">
        <v>11.38</v>
      </c>
      <c r="AW580" s="3">
        <v>42240</v>
      </c>
      <c r="AX580">
        <v>35.520000000000003</v>
      </c>
      <c r="AZ580" s="3">
        <v>42235</v>
      </c>
      <c r="BA580">
        <v>872.375</v>
      </c>
      <c r="BC580" s="3">
        <v>42240</v>
      </c>
      <c r="BD580">
        <v>34.229999999999997</v>
      </c>
      <c r="BF580" s="3">
        <v>42240</v>
      </c>
      <c r="BG580">
        <v>44.7</v>
      </c>
      <c r="BI580" s="3">
        <v>42240</v>
      </c>
      <c r="BJ580">
        <v>26.8</v>
      </c>
      <c r="BL580" s="3">
        <v>42240</v>
      </c>
      <c r="BM580">
        <v>54.48</v>
      </c>
      <c r="BO580" s="3">
        <v>42228</v>
      </c>
      <c r="BP580">
        <v>-0.124</v>
      </c>
      <c r="BR580" s="3">
        <v>42261</v>
      </c>
      <c r="BS580">
        <v>80.180800000000005</v>
      </c>
      <c r="BU580" s="3">
        <v>42212</v>
      </c>
      <c r="BV580">
        <v>1.403</v>
      </c>
      <c r="BX580" s="3">
        <v>42212</v>
      </c>
      <c r="BY580">
        <v>0.90180000000000005</v>
      </c>
    </row>
    <row r="581" spans="1:77" x14ac:dyDescent="0.25">
      <c r="A581" s="3">
        <v>42236</v>
      </c>
      <c r="B581">
        <v>84.77</v>
      </c>
      <c r="D581" s="3">
        <v>42236</v>
      </c>
      <c r="E581">
        <v>126.57</v>
      </c>
      <c r="G581" s="3">
        <v>42237</v>
      </c>
      <c r="H581">
        <v>143.71</v>
      </c>
      <c r="J581" s="3">
        <v>42236</v>
      </c>
      <c r="K581">
        <v>166.01</v>
      </c>
      <c r="M581" s="3">
        <v>42236</v>
      </c>
      <c r="N581">
        <v>201.41</v>
      </c>
      <c r="P581" s="3">
        <v>42241</v>
      </c>
      <c r="Q581">
        <v>115.1</v>
      </c>
      <c r="S581" s="3">
        <v>42236</v>
      </c>
      <c r="T581">
        <v>132.94999999999999</v>
      </c>
      <c r="V581" s="3">
        <v>42241</v>
      </c>
      <c r="W581" s="9">
        <v>84.93</v>
      </c>
      <c r="X581" s="9"/>
      <c r="Y581" s="3">
        <v>42236</v>
      </c>
      <c r="Z581">
        <v>107.06</v>
      </c>
      <c r="AB581" s="3">
        <v>42241</v>
      </c>
      <c r="AC581" s="9">
        <v>106.36</v>
      </c>
      <c r="AD581" s="9"/>
      <c r="AE581" s="3">
        <v>42241</v>
      </c>
      <c r="AF581">
        <v>40.25</v>
      </c>
      <c r="AH581" s="3">
        <v>42229</v>
      </c>
      <c r="AI581">
        <v>198.76</v>
      </c>
      <c r="AK581" s="3">
        <v>42241</v>
      </c>
      <c r="AL581">
        <v>111.49</v>
      </c>
      <c r="AN581" s="3">
        <v>42229</v>
      </c>
      <c r="AO581">
        <v>18.661000000000001</v>
      </c>
      <c r="AQ581" s="3">
        <v>42229</v>
      </c>
      <c r="AR581">
        <v>24.175000000000001</v>
      </c>
      <c r="AT581" s="3">
        <v>42229</v>
      </c>
      <c r="AU581">
        <v>11.58</v>
      </c>
      <c r="AW581" s="3">
        <v>42241</v>
      </c>
      <c r="AX581">
        <v>37.28</v>
      </c>
      <c r="AZ581" s="3">
        <v>42236</v>
      </c>
      <c r="BA581">
        <v>868.5</v>
      </c>
      <c r="BC581" s="3">
        <v>42241</v>
      </c>
      <c r="BD581">
        <v>35.01</v>
      </c>
      <c r="BF581" s="3">
        <v>42241</v>
      </c>
      <c r="BG581">
        <v>45.59</v>
      </c>
      <c r="BI581" s="3">
        <v>42241</v>
      </c>
      <c r="BJ581">
        <v>27.11</v>
      </c>
      <c r="BL581" s="3">
        <v>42241</v>
      </c>
      <c r="BM581">
        <v>55</v>
      </c>
      <c r="BO581" s="3">
        <v>42229</v>
      </c>
      <c r="BP581">
        <v>-0.129</v>
      </c>
      <c r="BR581" s="3">
        <v>42262</v>
      </c>
      <c r="BS581">
        <v>80.307599999999994</v>
      </c>
      <c r="BU581" s="3">
        <v>42213</v>
      </c>
      <c r="BV581">
        <v>1.4116</v>
      </c>
      <c r="BX581" s="3">
        <v>42213</v>
      </c>
      <c r="BY581">
        <v>0.90410000000000001</v>
      </c>
    </row>
    <row r="582" spans="1:77" x14ac:dyDescent="0.25">
      <c r="A582" s="3">
        <v>42237</v>
      </c>
      <c r="B582">
        <v>84.81</v>
      </c>
      <c r="D582" s="3">
        <v>42237</v>
      </c>
      <c r="E582">
        <v>127.03</v>
      </c>
      <c r="G582" s="3">
        <v>42240</v>
      </c>
      <c r="H582">
        <v>143.66999999999999</v>
      </c>
      <c r="J582" s="3">
        <v>42237</v>
      </c>
      <c r="K582">
        <v>165.96</v>
      </c>
      <c r="M582" s="3">
        <v>42237</v>
      </c>
      <c r="N582">
        <v>201.3</v>
      </c>
      <c r="P582" s="3">
        <v>42242</v>
      </c>
      <c r="Q582">
        <v>115.03</v>
      </c>
      <c r="S582" s="3">
        <v>42237</v>
      </c>
      <c r="T582">
        <v>132.82749999999999</v>
      </c>
      <c r="V582" s="3">
        <v>42242</v>
      </c>
      <c r="W582" s="9">
        <v>85.64</v>
      </c>
      <c r="X582" s="9"/>
      <c r="Y582" s="3">
        <v>42237</v>
      </c>
      <c r="Z582">
        <v>106.66</v>
      </c>
      <c r="AB582" s="3">
        <v>42242</v>
      </c>
      <c r="AC582" s="9">
        <v>106.34</v>
      </c>
      <c r="AD582" s="9"/>
      <c r="AE582" s="3">
        <v>42242</v>
      </c>
      <c r="AF582">
        <v>40.380000000000003</v>
      </c>
      <c r="AH582" s="3">
        <v>42230</v>
      </c>
      <c r="AI582">
        <v>198.68</v>
      </c>
      <c r="AK582" s="3">
        <v>42242</v>
      </c>
      <c r="AL582">
        <v>110.82</v>
      </c>
      <c r="AN582" s="3">
        <v>42230</v>
      </c>
      <c r="AO582">
        <v>18.701000000000001</v>
      </c>
      <c r="AQ582" s="3">
        <v>42230</v>
      </c>
      <c r="AR582">
        <v>24.145</v>
      </c>
      <c r="AT582" s="3">
        <v>42230</v>
      </c>
      <c r="AU582">
        <v>11.62</v>
      </c>
      <c r="AW582" s="3">
        <v>42242</v>
      </c>
      <c r="AX582">
        <v>38.200000000000003</v>
      </c>
      <c r="AZ582" s="3">
        <v>42237</v>
      </c>
      <c r="BA582">
        <v>844.75</v>
      </c>
      <c r="BC582" s="3">
        <v>42242</v>
      </c>
      <c r="BD582">
        <v>35.79</v>
      </c>
      <c r="BF582" s="3">
        <v>42242</v>
      </c>
      <c r="BG582">
        <v>46.91</v>
      </c>
      <c r="BI582" s="3">
        <v>42242</v>
      </c>
      <c r="BJ582">
        <v>27.76</v>
      </c>
      <c r="BL582" s="3">
        <v>42242</v>
      </c>
      <c r="BM582">
        <v>57.31</v>
      </c>
      <c r="BO582" s="3">
        <v>42230</v>
      </c>
      <c r="BP582">
        <v>-0.13</v>
      </c>
      <c r="BR582" s="3">
        <v>42263</v>
      </c>
      <c r="BS582">
        <v>80.162899999999993</v>
      </c>
      <c r="BU582" s="3">
        <v>42214</v>
      </c>
      <c r="BV582">
        <v>1.4201999999999999</v>
      </c>
      <c r="BX582" s="3">
        <v>42214</v>
      </c>
      <c r="BY582">
        <v>0.91039999999999999</v>
      </c>
    </row>
    <row r="583" spans="1:77" x14ac:dyDescent="0.25">
      <c r="A583" s="3">
        <v>42240</v>
      </c>
      <c r="B583">
        <v>84.54</v>
      </c>
      <c r="D583" s="3">
        <v>42240</v>
      </c>
      <c r="E583">
        <v>126.87</v>
      </c>
      <c r="G583" s="3">
        <v>42241</v>
      </c>
      <c r="H583">
        <v>143.63</v>
      </c>
      <c r="J583" s="3">
        <v>42240</v>
      </c>
      <c r="K583">
        <v>165.81</v>
      </c>
      <c r="M583" s="3">
        <v>42240</v>
      </c>
      <c r="N583">
        <v>200.93</v>
      </c>
      <c r="P583" s="3">
        <v>42243</v>
      </c>
      <c r="Q583">
        <v>115.14</v>
      </c>
      <c r="S583" s="3">
        <v>42240</v>
      </c>
      <c r="T583">
        <v>132.26750000000001</v>
      </c>
      <c r="V583" s="3">
        <v>42243</v>
      </c>
      <c r="W583" s="9">
        <v>86.28</v>
      </c>
      <c r="X583" s="9"/>
      <c r="Y583" s="3">
        <v>42240</v>
      </c>
      <c r="Z583">
        <v>105.7</v>
      </c>
      <c r="AB583" s="3">
        <v>42243</v>
      </c>
      <c r="AC583" s="9">
        <v>107.88</v>
      </c>
      <c r="AD583" s="9"/>
      <c r="AE583" s="3">
        <v>42243</v>
      </c>
      <c r="AF583">
        <v>40.69</v>
      </c>
      <c r="AH583" s="3">
        <v>42233</v>
      </c>
      <c r="AI583">
        <v>199.42</v>
      </c>
      <c r="AK583" s="3">
        <v>42243</v>
      </c>
      <c r="AL583">
        <v>111.36</v>
      </c>
      <c r="AN583" s="3">
        <v>42233</v>
      </c>
      <c r="AO583">
        <v>18.887</v>
      </c>
      <c r="AQ583" s="3">
        <v>42233</v>
      </c>
      <c r="AR583">
        <v>24.21</v>
      </c>
      <c r="AT583" s="3">
        <v>42233</v>
      </c>
      <c r="AU583">
        <v>11.685</v>
      </c>
      <c r="AW583" s="3">
        <v>42243</v>
      </c>
      <c r="AX583">
        <v>38.950000000000003</v>
      </c>
      <c r="AZ583" s="3">
        <v>42240</v>
      </c>
      <c r="BA583">
        <v>797</v>
      </c>
      <c r="BC583" s="3">
        <v>42243</v>
      </c>
      <c r="BD583">
        <v>37.47</v>
      </c>
      <c r="BF583" s="3">
        <v>42243</v>
      </c>
      <c r="BG583">
        <v>48.14</v>
      </c>
      <c r="BI583" s="3">
        <v>42243</v>
      </c>
      <c r="BJ583">
        <v>28.64</v>
      </c>
      <c r="BL583" s="3">
        <v>42243</v>
      </c>
      <c r="BM583">
        <v>58.07</v>
      </c>
      <c r="BO583" s="3">
        <v>42233</v>
      </c>
      <c r="BP583">
        <v>-0.122</v>
      </c>
      <c r="BR583" s="3">
        <v>42264</v>
      </c>
      <c r="BS583">
        <v>80.015000000000001</v>
      </c>
      <c r="BU583" s="3">
        <v>42215</v>
      </c>
      <c r="BV583">
        <v>1.4271</v>
      </c>
      <c r="BX583" s="3">
        <v>42215</v>
      </c>
      <c r="BY583">
        <v>0.91469999999999996</v>
      </c>
    </row>
    <row r="584" spans="1:77" x14ac:dyDescent="0.25">
      <c r="A584" s="3">
        <v>42241</v>
      </c>
      <c r="B584">
        <v>84.73</v>
      </c>
      <c r="D584" s="3">
        <v>42241</v>
      </c>
      <c r="E584">
        <v>126.51</v>
      </c>
      <c r="G584" s="3">
        <v>42242</v>
      </c>
      <c r="H584">
        <v>143.6</v>
      </c>
      <c r="J584" s="3">
        <v>42241</v>
      </c>
      <c r="K584">
        <v>165.51</v>
      </c>
      <c r="M584" s="3">
        <v>42241</v>
      </c>
      <c r="N584">
        <v>199.14</v>
      </c>
      <c r="P584" s="3">
        <v>42244</v>
      </c>
      <c r="Q584">
        <v>115.35</v>
      </c>
      <c r="S584" s="3">
        <v>42241</v>
      </c>
      <c r="T584">
        <v>131.72999999999999</v>
      </c>
      <c r="V584" s="3">
        <v>42244</v>
      </c>
      <c r="W584" s="9">
        <v>86.36</v>
      </c>
      <c r="X584" s="9"/>
      <c r="Y584" s="3">
        <v>42241</v>
      </c>
      <c r="Z584">
        <v>106.25</v>
      </c>
      <c r="AB584" s="3">
        <v>42244</v>
      </c>
      <c r="AC584" s="9">
        <v>107.95</v>
      </c>
      <c r="AD584" s="9"/>
      <c r="AE584" s="3">
        <v>42244</v>
      </c>
      <c r="AF584">
        <v>40.96</v>
      </c>
      <c r="AH584" s="3">
        <v>42234</v>
      </c>
      <c r="AI584">
        <v>198.66</v>
      </c>
      <c r="AK584" s="3">
        <v>42244</v>
      </c>
      <c r="AL584">
        <v>111.68</v>
      </c>
      <c r="AN584" s="3">
        <v>42234</v>
      </c>
      <c r="AO584">
        <v>18.992000000000001</v>
      </c>
      <c r="AQ584" s="3">
        <v>42234</v>
      </c>
      <c r="AR584">
        <v>24.274999999999999</v>
      </c>
      <c r="AT584" s="3">
        <v>42234</v>
      </c>
      <c r="AU584">
        <v>11.7</v>
      </c>
      <c r="AW584" s="3">
        <v>42244</v>
      </c>
      <c r="AX584">
        <v>38.64</v>
      </c>
      <c r="AZ584" s="3">
        <v>42241</v>
      </c>
      <c r="BA584">
        <v>828</v>
      </c>
      <c r="BC584" s="3">
        <v>42244</v>
      </c>
      <c r="BD584">
        <v>36.36</v>
      </c>
      <c r="BF584" s="3">
        <v>42244</v>
      </c>
      <c r="BG584">
        <v>47.99</v>
      </c>
      <c r="BI584" s="3">
        <v>42244</v>
      </c>
      <c r="BJ584">
        <v>28.34</v>
      </c>
      <c r="BL584" s="3">
        <v>42244</v>
      </c>
      <c r="BM584">
        <v>57.16</v>
      </c>
      <c r="BO584" s="3">
        <v>42234</v>
      </c>
      <c r="BP584">
        <v>-0.126</v>
      </c>
      <c r="BR584" s="3">
        <v>42265</v>
      </c>
      <c r="BS584">
        <v>79.596699999999998</v>
      </c>
      <c r="BU584" s="3">
        <v>42216</v>
      </c>
      <c r="BV584">
        <v>1.4222999999999999</v>
      </c>
      <c r="BX584" s="3">
        <v>42216</v>
      </c>
      <c r="BY584">
        <v>0.91039999999999999</v>
      </c>
    </row>
    <row r="585" spans="1:77" x14ac:dyDescent="0.25">
      <c r="A585" s="3">
        <v>42242</v>
      </c>
      <c r="B585">
        <v>85.89</v>
      </c>
      <c r="D585" s="3">
        <v>42242</v>
      </c>
      <c r="E585">
        <v>127.93</v>
      </c>
      <c r="G585" s="3">
        <v>42243</v>
      </c>
      <c r="H585">
        <v>143.49</v>
      </c>
      <c r="J585" s="3">
        <v>42242</v>
      </c>
      <c r="K585">
        <v>165.52</v>
      </c>
      <c r="M585" s="3">
        <v>42242</v>
      </c>
      <c r="N585">
        <v>199.45</v>
      </c>
      <c r="P585" s="3">
        <v>42247</v>
      </c>
      <c r="Q585">
        <v>115.06</v>
      </c>
      <c r="S585" s="3">
        <v>42242</v>
      </c>
      <c r="T585">
        <v>131.8725</v>
      </c>
      <c r="V585" s="3">
        <v>42247</v>
      </c>
      <c r="W585" s="9">
        <v>86.24</v>
      </c>
      <c r="X585" s="9"/>
      <c r="Y585" s="3">
        <v>42242</v>
      </c>
      <c r="Z585">
        <v>106.21</v>
      </c>
      <c r="AB585" s="3">
        <v>42247</v>
      </c>
      <c r="AC585" s="9">
        <v>108.01</v>
      </c>
      <c r="AD585" s="9"/>
      <c r="AE585" s="3">
        <v>42247</v>
      </c>
      <c r="AF585">
        <v>40.97</v>
      </c>
      <c r="AH585" s="3">
        <v>42235</v>
      </c>
      <c r="AI585">
        <v>198.57</v>
      </c>
      <c r="AK585" s="3">
        <v>42247</v>
      </c>
      <c r="AL585">
        <v>111.58</v>
      </c>
      <c r="AN585" s="3">
        <v>42235</v>
      </c>
      <c r="AO585">
        <v>18.696999999999999</v>
      </c>
      <c r="AQ585" s="3">
        <v>42235</v>
      </c>
      <c r="AR585">
        <v>23.81</v>
      </c>
      <c r="AT585" s="3">
        <v>42235</v>
      </c>
      <c r="AU585">
        <v>11.52</v>
      </c>
      <c r="AW585" s="3">
        <v>42247</v>
      </c>
      <c r="AX585">
        <v>37.83</v>
      </c>
      <c r="AZ585" s="3">
        <v>42242</v>
      </c>
      <c r="BA585">
        <v>822.25</v>
      </c>
      <c r="BC585" s="3">
        <v>42247</v>
      </c>
      <c r="BD585">
        <v>35.909999999999997</v>
      </c>
      <c r="BF585" s="3">
        <v>42247</v>
      </c>
      <c r="BG585">
        <v>47.84</v>
      </c>
      <c r="BI585" s="3">
        <v>42247</v>
      </c>
      <c r="BJ585">
        <v>28.09</v>
      </c>
      <c r="BL585" s="3">
        <v>42247</v>
      </c>
      <c r="BM585">
        <v>57.5</v>
      </c>
      <c r="BO585" s="3">
        <v>42235</v>
      </c>
      <c r="BP585">
        <v>-0.11899999999999999</v>
      </c>
      <c r="BR585" s="3">
        <v>42268</v>
      </c>
      <c r="BS585">
        <v>80.892399999999995</v>
      </c>
      <c r="BU585" s="3">
        <v>42219</v>
      </c>
      <c r="BV585">
        <v>1.4234</v>
      </c>
      <c r="BX585" s="3">
        <v>42219</v>
      </c>
      <c r="BY585">
        <v>0.91320000000000001</v>
      </c>
    </row>
    <row r="586" spans="1:77" x14ac:dyDescent="0.25">
      <c r="A586" s="3">
        <v>42243</v>
      </c>
      <c r="B586">
        <v>86.04</v>
      </c>
      <c r="D586" s="3">
        <v>42243</v>
      </c>
      <c r="E586">
        <v>128.03</v>
      </c>
      <c r="G586" s="3">
        <v>42244</v>
      </c>
      <c r="H586">
        <v>143.55000000000001</v>
      </c>
      <c r="J586" s="3">
        <v>42243</v>
      </c>
      <c r="K586">
        <v>165.57</v>
      </c>
      <c r="M586" s="3">
        <v>42243</v>
      </c>
      <c r="N586">
        <v>199.63</v>
      </c>
      <c r="P586" s="3">
        <v>42248</v>
      </c>
      <c r="Q586">
        <v>115.42</v>
      </c>
      <c r="S586" s="3">
        <v>42243</v>
      </c>
      <c r="T586">
        <v>131.34</v>
      </c>
      <c r="V586" s="3">
        <v>42248</v>
      </c>
      <c r="W586" s="9">
        <v>85.58</v>
      </c>
      <c r="X586" s="9"/>
      <c r="Y586" s="3">
        <v>42243</v>
      </c>
      <c r="Z586">
        <v>104.65</v>
      </c>
      <c r="AB586" s="3">
        <v>42248</v>
      </c>
      <c r="AC586" s="9">
        <v>107.63</v>
      </c>
      <c r="AD586" s="9"/>
      <c r="AE586" s="3">
        <v>42248</v>
      </c>
      <c r="AF586">
        <v>40.51</v>
      </c>
      <c r="AH586" s="3">
        <v>42236</v>
      </c>
      <c r="AI586">
        <v>198.21</v>
      </c>
      <c r="AK586" s="3">
        <v>42248</v>
      </c>
      <c r="AL586">
        <v>111.07</v>
      </c>
      <c r="AN586" s="3">
        <v>42236</v>
      </c>
      <c r="AO586">
        <v>18.303999999999998</v>
      </c>
      <c r="AQ586" s="3">
        <v>42236</v>
      </c>
      <c r="AR586">
        <v>23.31</v>
      </c>
      <c r="AT586" s="3">
        <v>42236</v>
      </c>
      <c r="AU586">
        <v>11.13</v>
      </c>
      <c r="AW586" s="3">
        <v>42248</v>
      </c>
      <c r="AX586">
        <v>36.4</v>
      </c>
      <c r="AZ586" s="3">
        <v>42243</v>
      </c>
      <c r="BA586">
        <v>877.75</v>
      </c>
      <c r="BC586" s="3">
        <v>42248</v>
      </c>
      <c r="BD586">
        <v>34.28</v>
      </c>
      <c r="BF586" s="3">
        <v>42248</v>
      </c>
      <c r="BG586">
        <v>46.84</v>
      </c>
      <c r="BI586" s="3">
        <v>42248</v>
      </c>
      <c r="BJ586">
        <v>27.11</v>
      </c>
      <c r="BL586" s="3">
        <v>42248</v>
      </c>
      <c r="BM586">
        <v>54.26</v>
      </c>
      <c r="BO586" s="3">
        <v>42236</v>
      </c>
      <c r="BP586">
        <v>-0.11799999999999999</v>
      </c>
      <c r="BR586" s="3">
        <v>42269</v>
      </c>
      <c r="BS586">
        <v>81.341300000000004</v>
      </c>
      <c r="BU586" s="3">
        <v>42220</v>
      </c>
      <c r="BV586">
        <v>1.4300999999999999</v>
      </c>
      <c r="BX586" s="3">
        <v>42220</v>
      </c>
      <c r="BY586">
        <v>0.91900000000000004</v>
      </c>
    </row>
    <row r="587" spans="1:77" x14ac:dyDescent="0.25">
      <c r="A587" s="3">
        <v>42244</v>
      </c>
      <c r="B587">
        <v>86.4</v>
      </c>
      <c r="D587" s="3">
        <v>42244</v>
      </c>
      <c r="E587">
        <v>128.81</v>
      </c>
      <c r="G587" s="3">
        <v>42247</v>
      </c>
      <c r="H587">
        <v>143.52000000000001</v>
      </c>
      <c r="J587" s="3">
        <v>42244</v>
      </c>
      <c r="K587">
        <v>165.69</v>
      </c>
      <c r="M587" s="3">
        <v>42244</v>
      </c>
      <c r="N587">
        <v>199.94</v>
      </c>
      <c r="P587" s="3">
        <v>42249</v>
      </c>
      <c r="Q587">
        <v>115.25</v>
      </c>
      <c r="S587" s="3">
        <v>42244</v>
      </c>
      <c r="T587">
        <v>131.505</v>
      </c>
      <c r="V587" s="3">
        <v>42249</v>
      </c>
      <c r="W587" s="9">
        <v>85.93</v>
      </c>
      <c r="X587" s="9"/>
      <c r="Y587" s="3">
        <v>42244</v>
      </c>
      <c r="Z587">
        <v>104.64</v>
      </c>
      <c r="AB587" s="3">
        <v>42249</v>
      </c>
      <c r="AC587" s="9">
        <v>107.16</v>
      </c>
      <c r="AD587" s="9"/>
      <c r="AE587" s="3">
        <v>42249</v>
      </c>
      <c r="AF587">
        <v>40.32</v>
      </c>
      <c r="AH587" s="3">
        <v>42237</v>
      </c>
      <c r="AI587">
        <v>197.42</v>
      </c>
      <c r="AK587" s="3">
        <v>42249</v>
      </c>
      <c r="AL587">
        <v>110.72</v>
      </c>
      <c r="AN587" s="3">
        <v>42237</v>
      </c>
      <c r="AO587">
        <v>17.553999999999998</v>
      </c>
      <c r="AQ587" s="3">
        <v>42237</v>
      </c>
      <c r="AR587">
        <v>22.484999999999999</v>
      </c>
      <c r="AT587" s="3">
        <v>42237</v>
      </c>
      <c r="AU587">
        <v>10.645</v>
      </c>
      <c r="AW587" s="3">
        <v>42249</v>
      </c>
      <c r="AX587">
        <v>37.03</v>
      </c>
      <c r="AZ587" s="3">
        <v>42244</v>
      </c>
      <c r="BA587">
        <v>892.5</v>
      </c>
      <c r="BC587" s="3">
        <v>42249</v>
      </c>
      <c r="BD587">
        <v>34.67</v>
      </c>
      <c r="BF587" s="3">
        <v>42249</v>
      </c>
      <c r="BG587">
        <v>47.65</v>
      </c>
      <c r="BI587" s="3">
        <v>42249</v>
      </c>
      <c r="BJ587">
        <v>27.48</v>
      </c>
      <c r="BL587" s="3">
        <v>42249</v>
      </c>
      <c r="BM587">
        <v>56.12</v>
      </c>
      <c r="BO587" s="3">
        <v>42237</v>
      </c>
      <c r="BP587">
        <v>-0.11899999999999999</v>
      </c>
      <c r="BR587" s="3">
        <v>42270</v>
      </c>
      <c r="BS587">
        <v>81.259299999999996</v>
      </c>
      <c r="BU587" s="3">
        <v>42221</v>
      </c>
      <c r="BV587">
        <v>1.4307000000000001</v>
      </c>
      <c r="BX587" s="3">
        <v>42221</v>
      </c>
      <c r="BY587">
        <v>0.91690000000000005</v>
      </c>
    </row>
    <row r="588" spans="1:77" x14ac:dyDescent="0.25">
      <c r="A588" s="3">
        <v>42248</v>
      </c>
      <c r="B588">
        <v>86.43</v>
      </c>
      <c r="D588" s="3">
        <v>42248</v>
      </c>
      <c r="E588">
        <v>128.82</v>
      </c>
      <c r="G588" s="3">
        <v>42248</v>
      </c>
      <c r="H588">
        <v>143.47</v>
      </c>
      <c r="J588" s="3">
        <v>42248</v>
      </c>
      <c r="K588">
        <v>165.41</v>
      </c>
      <c r="M588" s="3">
        <v>42248</v>
      </c>
      <c r="N588">
        <v>198.72</v>
      </c>
      <c r="P588" s="3">
        <v>42250</v>
      </c>
      <c r="Q588">
        <v>115.8</v>
      </c>
      <c r="S588" s="3">
        <v>42248</v>
      </c>
      <c r="T588">
        <v>131.0025</v>
      </c>
      <c r="V588" s="3">
        <v>42250</v>
      </c>
      <c r="W588" s="9">
        <v>86.05</v>
      </c>
      <c r="X588" s="9"/>
      <c r="Y588" s="3">
        <v>42248</v>
      </c>
      <c r="Z588">
        <v>104.31</v>
      </c>
      <c r="AB588" s="3">
        <v>42250</v>
      </c>
      <c r="AC588" s="9">
        <v>107.72</v>
      </c>
      <c r="AD588" s="9"/>
      <c r="AE588" s="3">
        <v>42250</v>
      </c>
      <c r="AF588">
        <v>40.1</v>
      </c>
      <c r="AH588" s="3">
        <v>42240</v>
      </c>
      <c r="AI588">
        <v>196.39</v>
      </c>
      <c r="AK588" s="3">
        <v>42250</v>
      </c>
      <c r="AL588">
        <v>110.73</v>
      </c>
      <c r="AN588" s="3">
        <v>42240</v>
      </c>
      <c r="AO588">
        <v>16.434999999999999</v>
      </c>
      <c r="AQ588" s="3">
        <v>42240</v>
      </c>
      <c r="AR588">
        <v>21.285</v>
      </c>
      <c r="AT588" s="3">
        <v>42240</v>
      </c>
      <c r="AU588">
        <v>9.8000000000000007</v>
      </c>
      <c r="AW588" s="3">
        <v>42250</v>
      </c>
      <c r="AX588">
        <v>36.770000000000003</v>
      </c>
      <c r="AZ588" s="3">
        <v>42248</v>
      </c>
      <c r="BA588">
        <v>853.25</v>
      </c>
      <c r="BC588" s="3">
        <v>42250</v>
      </c>
      <c r="BD588">
        <v>34.869999999999997</v>
      </c>
      <c r="BF588" s="3">
        <v>42250</v>
      </c>
      <c r="BG588">
        <v>47.39</v>
      </c>
      <c r="BI588" s="3">
        <v>42250</v>
      </c>
      <c r="BJ588">
        <v>27.74</v>
      </c>
      <c r="BL588" s="3">
        <v>42250</v>
      </c>
      <c r="BM588">
        <v>55.73</v>
      </c>
      <c r="BO588" s="3">
        <v>42240</v>
      </c>
      <c r="BP588">
        <v>-0.126</v>
      </c>
      <c r="BR588" s="3">
        <v>42271</v>
      </c>
      <c r="BS588">
        <v>80.227900000000005</v>
      </c>
      <c r="BU588" s="3">
        <v>42222</v>
      </c>
      <c r="BV588">
        <v>1.4198999999999999</v>
      </c>
      <c r="BX588" s="3">
        <v>42222</v>
      </c>
      <c r="BY588">
        <v>0.9153</v>
      </c>
    </row>
    <row r="589" spans="1:77" x14ac:dyDescent="0.25">
      <c r="A589" s="3">
        <v>42249</v>
      </c>
      <c r="B589">
        <v>86.68</v>
      </c>
      <c r="D589" s="3">
        <v>42249</v>
      </c>
      <c r="E589">
        <v>129.19999999999999</v>
      </c>
      <c r="G589" s="3">
        <v>42249</v>
      </c>
      <c r="H589">
        <v>143.55000000000001</v>
      </c>
      <c r="J589" s="3">
        <v>42249</v>
      </c>
      <c r="K589">
        <v>165.47499999999999</v>
      </c>
      <c r="M589" s="3">
        <v>42249</v>
      </c>
      <c r="N589">
        <v>198.905</v>
      </c>
      <c r="P589" s="3">
        <v>42251</v>
      </c>
      <c r="Q589">
        <v>116.06</v>
      </c>
      <c r="S589" s="3">
        <v>42249</v>
      </c>
      <c r="T589">
        <v>131.05000000000001</v>
      </c>
      <c r="V589" s="3">
        <v>42251</v>
      </c>
      <c r="W589" s="9">
        <v>85.96</v>
      </c>
      <c r="X589" s="9"/>
      <c r="Y589" s="3">
        <v>42249</v>
      </c>
      <c r="Z589">
        <v>104.36</v>
      </c>
      <c r="AB589" s="3">
        <v>42251</v>
      </c>
      <c r="AC589" s="9">
        <v>107.64</v>
      </c>
      <c r="AD589" s="9"/>
      <c r="AE589" s="3">
        <v>42251</v>
      </c>
      <c r="AF589">
        <v>39.75</v>
      </c>
      <c r="AH589" s="3">
        <v>42241</v>
      </c>
      <c r="AI589">
        <v>195.41</v>
      </c>
      <c r="AK589" s="3">
        <v>42251</v>
      </c>
      <c r="AL589">
        <v>110.91</v>
      </c>
      <c r="AN589" s="3">
        <v>42241</v>
      </c>
      <c r="AO589">
        <v>16.96</v>
      </c>
      <c r="AQ589" s="3">
        <v>42241</v>
      </c>
      <c r="AR589">
        <v>22.184999999999999</v>
      </c>
      <c r="AT589" s="3">
        <v>42241</v>
      </c>
      <c r="AU589">
        <v>10.41</v>
      </c>
      <c r="AW589" s="3">
        <v>42251</v>
      </c>
      <c r="AX589">
        <v>36</v>
      </c>
      <c r="AZ589" s="3">
        <v>42249</v>
      </c>
      <c r="BA589">
        <v>846.75</v>
      </c>
      <c r="BC589" s="3">
        <v>42251</v>
      </c>
      <c r="BD589">
        <v>33.58</v>
      </c>
      <c r="BF589" s="3">
        <v>42251</v>
      </c>
      <c r="BG589">
        <v>46.18</v>
      </c>
      <c r="BI589" s="3">
        <v>42251</v>
      </c>
      <c r="BJ589">
        <v>26.74</v>
      </c>
      <c r="BL589" s="3">
        <v>42251</v>
      </c>
      <c r="BM589">
        <v>53.09</v>
      </c>
      <c r="BO589" s="3">
        <v>42241</v>
      </c>
      <c r="BP589">
        <v>-0.13500000000000001</v>
      </c>
      <c r="BR589" s="3">
        <v>42272</v>
      </c>
      <c r="BS589">
        <v>81.058199999999999</v>
      </c>
      <c r="BU589" s="3">
        <v>42223</v>
      </c>
      <c r="BV589">
        <v>1.4128000000000001</v>
      </c>
      <c r="BX589" s="3">
        <v>42223</v>
      </c>
      <c r="BY589">
        <v>0.91180000000000005</v>
      </c>
    </row>
    <row r="590" spans="1:77" x14ac:dyDescent="0.25">
      <c r="A590" s="3">
        <v>42250</v>
      </c>
      <c r="B590">
        <v>87.055000000000007</v>
      </c>
      <c r="D590" s="3">
        <v>42250</v>
      </c>
      <c r="E590">
        <v>129.87</v>
      </c>
      <c r="G590" s="3">
        <v>42250</v>
      </c>
      <c r="H590">
        <v>143.61000000000001</v>
      </c>
      <c r="J590" s="3">
        <v>42250</v>
      </c>
      <c r="K590">
        <v>165.79</v>
      </c>
      <c r="M590" s="3">
        <v>42250</v>
      </c>
      <c r="N590">
        <v>199.97499999999999</v>
      </c>
      <c r="P590" s="3">
        <v>42255</v>
      </c>
      <c r="Q590">
        <v>115.52</v>
      </c>
      <c r="S590" s="3">
        <v>42250</v>
      </c>
      <c r="T590">
        <v>131.45750000000001</v>
      </c>
      <c r="V590" s="3">
        <v>42255</v>
      </c>
      <c r="W590" s="9">
        <v>86.43</v>
      </c>
      <c r="X590" s="9"/>
      <c r="Y590" s="3">
        <v>42250</v>
      </c>
      <c r="Z590">
        <v>104.37</v>
      </c>
      <c r="AB590" s="3">
        <v>42255</v>
      </c>
      <c r="AC590" s="9">
        <v>107.6</v>
      </c>
      <c r="AD590" s="9"/>
      <c r="AE590" s="3">
        <v>42255</v>
      </c>
      <c r="AF590">
        <v>39.950000000000003</v>
      </c>
      <c r="AH590" s="3">
        <v>42242</v>
      </c>
      <c r="AI590">
        <v>195.25</v>
      </c>
      <c r="AK590" s="3">
        <v>42255</v>
      </c>
      <c r="AL590">
        <v>110.41</v>
      </c>
      <c r="AN590" s="3">
        <v>42242</v>
      </c>
      <c r="AO590">
        <v>16.559000000000001</v>
      </c>
      <c r="AQ590" s="3">
        <v>42242</v>
      </c>
      <c r="AR590">
        <v>21.78</v>
      </c>
      <c r="AT590" s="3">
        <v>42242</v>
      </c>
      <c r="AU590">
        <v>10.385</v>
      </c>
      <c r="AW590" s="3">
        <v>42255</v>
      </c>
      <c r="AX590">
        <v>37.64</v>
      </c>
      <c r="AZ590" s="3">
        <v>42250</v>
      </c>
      <c r="BA590">
        <v>873</v>
      </c>
      <c r="BC590" s="3">
        <v>42255</v>
      </c>
      <c r="BD590">
        <v>35.950000000000003</v>
      </c>
      <c r="BF590" s="3">
        <v>42255</v>
      </c>
      <c r="BG590">
        <v>47.33</v>
      </c>
      <c r="BI590" s="3">
        <v>42255</v>
      </c>
      <c r="BJ590">
        <v>27.23</v>
      </c>
      <c r="BL590" s="3">
        <v>42255</v>
      </c>
      <c r="BM590">
        <v>54.62</v>
      </c>
      <c r="BO590" s="3">
        <v>42242</v>
      </c>
      <c r="BP590">
        <v>-0.129</v>
      </c>
      <c r="BR590" s="3">
        <v>42275</v>
      </c>
      <c r="BS590">
        <v>80.811000000000007</v>
      </c>
      <c r="BU590" s="3">
        <v>42226</v>
      </c>
      <c r="BV590">
        <v>1.4149</v>
      </c>
      <c r="BX590" s="3">
        <v>42226</v>
      </c>
      <c r="BY590">
        <v>0.90749999999999997</v>
      </c>
    </row>
    <row r="591" spans="1:77" x14ac:dyDescent="0.25">
      <c r="A591" s="3">
        <v>42251</v>
      </c>
      <c r="B591">
        <v>87.32</v>
      </c>
      <c r="D591" s="3">
        <v>42251</v>
      </c>
      <c r="E591">
        <v>130.61000000000001</v>
      </c>
      <c r="G591" s="3">
        <v>42251</v>
      </c>
      <c r="H591">
        <v>143.69</v>
      </c>
      <c r="J591" s="3">
        <v>42251</v>
      </c>
      <c r="K591">
        <v>165.96</v>
      </c>
      <c r="M591" s="3">
        <v>42251</v>
      </c>
      <c r="N591">
        <v>200.65</v>
      </c>
      <c r="P591" s="3">
        <v>42256</v>
      </c>
      <c r="Q591">
        <v>115.77</v>
      </c>
      <c r="S591" s="3">
        <v>42251</v>
      </c>
      <c r="T591">
        <v>131.57499999999999</v>
      </c>
      <c r="V591" s="3">
        <v>42256</v>
      </c>
      <c r="W591" s="9">
        <v>86.32</v>
      </c>
      <c r="X591" s="9"/>
      <c r="Y591" s="3">
        <v>42251</v>
      </c>
      <c r="Z591">
        <v>104.07</v>
      </c>
      <c r="AB591" s="3">
        <v>42256</v>
      </c>
      <c r="AC591" s="9">
        <v>107.96</v>
      </c>
      <c r="AD591" s="9"/>
      <c r="AE591" s="3">
        <v>42256</v>
      </c>
      <c r="AF591">
        <v>39.869999999999997</v>
      </c>
      <c r="AH591" s="3">
        <v>42243</v>
      </c>
      <c r="AI591">
        <v>195.87</v>
      </c>
      <c r="AK591" s="3">
        <v>42256</v>
      </c>
      <c r="AL591">
        <v>110.66</v>
      </c>
      <c r="AN591" s="3">
        <v>42243</v>
      </c>
      <c r="AO591">
        <v>17.471</v>
      </c>
      <c r="AQ591" s="3">
        <v>42243</v>
      </c>
      <c r="AR591">
        <v>22.545000000000002</v>
      </c>
      <c r="AT591" s="3">
        <v>42243</v>
      </c>
      <c r="AU591">
        <v>10.925000000000001</v>
      </c>
      <c r="AW591" s="3">
        <v>42256</v>
      </c>
      <c r="AX591">
        <v>37.68</v>
      </c>
      <c r="AZ591" s="3">
        <v>42251</v>
      </c>
      <c r="BA591">
        <v>854.5</v>
      </c>
      <c r="BC591" s="3">
        <v>42256</v>
      </c>
      <c r="BD591">
        <v>35.99</v>
      </c>
      <c r="BF591" s="3">
        <v>42256</v>
      </c>
      <c r="BG591">
        <v>47.94</v>
      </c>
      <c r="BI591" s="3">
        <v>42256</v>
      </c>
      <c r="BJ591">
        <v>27.06</v>
      </c>
      <c r="BL591" s="3">
        <v>42256</v>
      </c>
      <c r="BM591">
        <v>53.11</v>
      </c>
      <c r="BO591" s="3">
        <v>42243</v>
      </c>
      <c r="BP591">
        <v>-0.127</v>
      </c>
      <c r="BR591" s="3">
        <v>42276</v>
      </c>
      <c r="BS591">
        <v>80.731399999999994</v>
      </c>
      <c r="BU591" s="3">
        <v>42227</v>
      </c>
      <c r="BV591">
        <v>1.4102999999999999</v>
      </c>
      <c r="BX591" s="3">
        <v>42227</v>
      </c>
      <c r="BY591">
        <v>0.90559999999999996</v>
      </c>
    </row>
    <row r="592" spans="1:77" x14ac:dyDescent="0.25">
      <c r="A592" s="3">
        <v>42254</v>
      </c>
      <c r="B592">
        <v>86.86</v>
      </c>
      <c r="D592" s="3">
        <v>42254</v>
      </c>
      <c r="E592">
        <v>129.91</v>
      </c>
      <c r="G592" s="3">
        <v>42254</v>
      </c>
      <c r="H592">
        <v>143.66</v>
      </c>
      <c r="J592" s="3">
        <v>42254</v>
      </c>
      <c r="K592">
        <v>165.92500000000001</v>
      </c>
      <c r="M592" s="3">
        <v>42254</v>
      </c>
      <c r="N592">
        <v>200.39500000000001</v>
      </c>
      <c r="P592" s="3">
        <v>42257</v>
      </c>
      <c r="Q592">
        <v>115.54</v>
      </c>
      <c r="S592" s="3">
        <v>42254</v>
      </c>
      <c r="T592">
        <v>131.66499999999999</v>
      </c>
      <c r="V592" s="3">
        <v>42257</v>
      </c>
      <c r="W592" s="9">
        <v>86.53</v>
      </c>
      <c r="X592" s="9"/>
      <c r="Y592" s="3">
        <v>42254</v>
      </c>
      <c r="Z592">
        <v>104.1</v>
      </c>
      <c r="AB592" s="3">
        <v>42257</v>
      </c>
      <c r="AC592" s="9">
        <v>107.8</v>
      </c>
      <c r="AD592" s="9"/>
      <c r="AE592" s="3">
        <v>42257</v>
      </c>
      <c r="AF592">
        <v>40.119999999999997</v>
      </c>
      <c r="AH592" s="3">
        <v>42244</v>
      </c>
      <c r="AI592">
        <v>197.21</v>
      </c>
      <c r="AK592" s="3">
        <v>42257</v>
      </c>
      <c r="AL592">
        <v>110.69</v>
      </c>
      <c r="AN592" s="3">
        <v>42244</v>
      </c>
      <c r="AO592">
        <v>17.728000000000002</v>
      </c>
      <c r="AQ592" s="3">
        <v>42244</v>
      </c>
      <c r="AR592">
        <v>22.684999999999999</v>
      </c>
      <c r="AT592" s="3">
        <v>42244</v>
      </c>
      <c r="AU592">
        <v>11.035</v>
      </c>
      <c r="AW592" s="3">
        <v>42257</v>
      </c>
      <c r="AX592">
        <v>37.700000000000003</v>
      </c>
      <c r="AZ592" s="3">
        <v>42254</v>
      </c>
      <c r="BA592">
        <v>840.25</v>
      </c>
      <c r="BC592" s="3">
        <v>42257</v>
      </c>
      <c r="BD592">
        <v>36.06</v>
      </c>
      <c r="BF592" s="3">
        <v>42257</v>
      </c>
      <c r="BG592">
        <v>48.5</v>
      </c>
      <c r="BI592" s="3">
        <v>42257</v>
      </c>
      <c r="BJ592">
        <v>27.28</v>
      </c>
      <c r="BL592" s="3">
        <v>42257</v>
      </c>
      <c r="BM592">
        <v>54.33</v>
      </c>
      <c r="BO592" s="3">
        <v>42244</v>
      </c>
      <c r="BP592">
        <v>-0.126</v>
      </c>
      <c r="BR592" s="3">
        <v>42277</v>
      </c>
      <c r="BS592">
        <v>81.144900000000007</v>
      </c>
      <c r="BU592" s="3">
        <v>42228</v>
      </c>
      <c r="BV592">
        <v>1.3993</v>
      </c>
      <c r="BX592" s="3">
        <v>42228</v>
      </c>
      <c r="BY592">
        <v>0.89610000000000001</v>
      </c>
    </row>
    <row r="593" spans="1:77" x14ac:dyDescent="0.25">
      <c r="A593" s="3">
        <v>42255</v>
      </c>
      <c r="B593">
        <v>86.275000000000006</v>
      </c>
      <c r="D593" s="3">
        <v>42255</v>
      </c>
      <c r="E593">
        <v>128.77000000000001</v>
      </c>
      <c r="G593" s="3">
        <v>42255</v>
      </c>
      <c r="H593">
        <v>143.69999999999999</v>
      </c>
      <c r="J593" s="3">
        <v>42255</v>
      </c>
      <c r="K593">
        <v>166.07</v>
      </c>
      <c r="M593" s="3">
        <v>42255</v>
      </c>
      <c r="N593">
        <v>200.88</v>
      </c>
      <c r="P593" s="3">
        <v>42258</v>
      </c>
      <c r="Q593">
        <v>115.62</v>
      </c>
      <c r="S593" s="3">
        <v>42255</v>
      </c>
      <c r="T593">
        <v>131.61625000000001</v>
      </c>
      <c r="V593" s="3">
        <v>42258</v>
      </c>
      <c r="W593" s="9">
        <v>86.5</v>
      </c>
      <c r="X593" s="9"/>
      <c r="Y593" s="3">
        <v>42255</v>
      </c>
      <c r="Z593">
        <v>104.45</v>
      </c>
      <c r="AB593" s="3">
        <v>42258</v>
      </c>
      <c r="AC593" s="9">
        <v>107.82</v>
      </c>
      <c r="AD593" s="9"/>
      <c r="AE593" s="3">
        <v>42258</v>
      </c>
      <c r="AF593">
        <v>40.139899999999997</v>
      </c>
      <c r="AH593" s="3">
        <v>42247</v>
      </c>
      <c r="AI593">
        <v>196.93</v>
      </c>
      <c r="AK593" s="3">
        <v>42258</v>
      </c>
      <c r="AL593">
        <v>111</v>
      </c>
      <c r="AN593" s="3">
        <v>42247</v>
      </c>
      <c r="AO593">
        <v>17.567</v>
      </c>
      <c r="AQ593" s="3">
        <v>42247</v>
      </c>
      <c r="AR593">
        <v>22.61</v>
      </c>
      <c r="AT593" s="3">
        <v>42247</v>
      </c>
      <c r="AU593">
        <v>10.88</v>
      </c>
      <c r="AW593" s="3">
        <v>42258</v>
      </c>
      <c r="AX593">
        <v>37.68</v>
      </c>
      <c r="AZ593" s="3">
        <v>42255</v>
      </c>
      <c r="BA593">
        <v>849.625</v>
      </c>
      <c r="BC593" s="3">
        <v>42258</v>
      </c>
      <c r="BD593">
        <v>36.340000000000003</v>
      </c>
      <c r="BF593" s="3">
        <v>42258</v>
      </c>
      <c r="BG593">
        <v>48.58</v>
      </c>
      <c r="BI593" s="3">
        <v>42258</v>
      </c>
      <c r="BJ593">
        <v>27.69</v>
      </c>
      <c r="BL593" s="3">
        <v>42258</v>
      </c>
      <c r="BM593">
        <v>54.32</v>
      </c>
      <c r="BO593" s="3">
        <v>42247</v>
      </c>
      <c r="BP593">
        <v>-0.11</v>
      </c>
      <c r="BR593" s="3">
        <v>42278</v>
      </c>
      <c r="BS593">
        <v>80.846900000000005</v>
      </c>
      <c r="BU593" s="3">
        <v>42229</v>
      </c>
      <c r="BV593">
        <v>1.4</v>
      </c>
      <c r="BX593" s="3">
        <v>42229</v>
      </c>
      <c r="BY593">
        <v>0.89680000000000004</v>
      </c>
    </row>
    <row r="594" spans="1:77" x14ac:dyDescent="0.25">
      <c r="A594" s="3">
        <v>42256</v>
      </c>
      <c r="B594">
        <v>86.2</v>
      </c>
      <c r="D594" s="3">
        <v>42256</v>
      </c>
      <c r="E594">
        <v>128.29</v>
      </c>
      <c r="G594" s="3">
        <v>42256</v>
      </c>
      <c r="H594">
        <v>143.68</v>
      </c>
      <c r="J594" s="3">
        <v>42256</v>
      </c>
      <c r="K594">
        <v>166.035</v>
      </c>
      <c r="M594" s="3">
        <v>42256</v>
      </c>
      <c r="N594">
        <v>200.72</v>
      </c>
      <c r="P594" s="3">
        <v>42261</v>
      </c>
      <c r="Q594">
        <v>115.61</v>
      </c>
      <c r="S594" s="3">
        <v>42256</v>
      </c>
      <c r="T594">
        <v>131.5925</v>
      </c>
      <c r="V594" s="3">
        <v>42261</v>
      </c>
      <c r="W594" s="9">
        <v>86.35</v>
      </c>
      <c r="X594" s="9"/>
      <c r="Y594" s="3">
        <v>42256</v>
      </c>
      <c r="Z594">
        <v>104.5</v>
      </c>
      <c r="AB594" s="3">
        <v>42261</v>
      </c>
      <c r="AC594" s="9">
        <v>107.89</v>
      </c>
      <c r="AD594" s="9"/>
      <c r="AE594" s="3">
        <v>42261</v>
      </c>
      <c r="AF594">
        <v>40.229999999999997</v>
      </c>
      <c r="AH594" s="3">
        <v>42248</v>
      </c>
      <c r="AI594">
        <v>196.62</v>
      </c>
      <c r="AK594" s="3">
        <v>42261</v>
      </c>
      <c r="AL594">
        <v>110.79</v>
      </c>
      <c r="AN594" s="3">
        <v>42248</v>
      </c>
      <c r="AO594">
        <v>17.114000000000001</v>
      </c>
      <c r="AQ594" s="3">
        <v>42248</v>
      </c>
      <c r="AR594">
        <v>21.984999999999999</v>
      </c>
      <c r="AT594" s="3">
        <v>42248</v>
      </c>
      <c r="AU594">
        <v>10.37</v>
      </c>
      <c r="AW594" s="3">
        <v>42261</v>
      </c>
      <c r="AX594">
        <v>37.71</v>
      </c>
      <c r="AZ594" s="3">
        <v>42256</v>
      </c>
      <c r="BA594">
        <v>852.875</v>
      </c>
      <c r="BC594" s="3">
        <v>42261</v>
      </c>
      <c r="BD594">
        <v>35.979999999999997</v>
      </c>
      <c r="BF594" s="3">
        <v>42261</v>
      </c>
      <c r="BG594">
        <v>48.17</v>
      </c>
      <c r="BI594" s="3">
        <v>42261</v>
      </c>
      <c r="BJ594">
        <v>27.67</v>
      </c>
      <c r="BL594" s="3">
        <v>42261</v>
      </c>
      <c r="BM594">
        <v>54.98</v>
      </c>
      <c r="BO594" s="3">
        <v>42248</v>
      </c>
      <c r="BP594">
        <v>-0.125</v>
      </c>
      <c r="BR594" s="3">
        <v>42279</v>
      </c>
      <c r="BS594">
        <v>80.337400000000002</v>
      </c>
      <c r="BU594" s="3">
        <v>42230</v>
      </c>
      <c r="BV594">
        <v>1.4078999999999999</v>
      </c>
      <c r="BX594" s="3">
        <v>42230</v>
      </c>
      <c r="BY594">
        <v>0.9002</v>
      </c>
    </row>
    <row r="595" spans="1:77" x14ac:dyDescent="0.25">
      <c r="A595" s="3">
        <v>42257</v>
      </c>
      <c r="B595">
        <v>85.7</v>
      </c>
      <c r="D595" s="3">
        <v>42257</v>
      </c>
      <c r="E595">
        <v>127.62</v>
      </c>
      <c r="G595" s="3">
        <v>42257</v>
      </c>
      <c r="H595">
        <v>143.62</v>
      </c>
      <c r="J595" s="3">
        <v>42257</v>
      </c>
      <c r="K595">
        <v>165.97</v>
      </c>
      <c r="M595" s="3">
        <v>42257</v>
      </c>
      <c r="N595">
        <v>200.63</v>
      </c>
      <c r="P595" s="3">
        <v>42262</v>
      </c>
      <c r="Q595">
        <v>114.74</v>
      </c>
      <c r="S595" s="3">
        <v>42257</v>
      </c>
      <c r="T595">
        <v>131.505</v>
      </c>
      <c r="V595" s="3">
        <v>42262</v>
      </c>
      <c r="W595" s="9">
        <v>86.33</v>
      </c>
      <c r="X595" s="9"/>
      <c r="Y595" s="3">
        <v>42257</v>
      </c>
      <c r="Z595">
        <v>104.27</v>
      </c>
      <c r="AB595" s="3">
        <v>42262</v>
      </c>
      <c r="AC595" s="9">
        <v>107.76</v>
      </c>
      <c r="AD595" s="9"/>
      <c r="AE595" s="3">
        <v>42262</v>
      </c>
      <c r="AF595">
        <v>40.17</v>
      </c>
      <c r="AH595" s="3">
        <v>42249</v>
      </c>
      <c r="AI595">
        <v>196.58</v>
      </c>
      <c r="AK595" s="3">
        <v>42262</v>
      </c>
      <c r="AL595">
        <v>110.04</v>
      </c>
      <c r="AN595" s="3">
        <v>42249</v>
      </c>
      <c r="AO595">
        <v>17.077999999999999</v>
      </c>
      <c r="AQ595" s="3">
        <v>42249</v>
      </c>
      <c r="AR595">
        <v>22.045000000000002</v>
      </c>
      <c r="AT595" s="3">
        <v>42249</v>
      </c>
      <c r="AU595">
        <v>10.435</v>
      </c>
      <c r="AW595" s="3">
        <v>42262</v>
      </c>
      <c r="AX595">
        <v>37.74</v>
      </c>
      <c r="AZ595" s="3">
        <v>42257</v>
      </c>
      <c r="BA595">
        <v>827</v>
      </c>
      <c r="BC595" s="3">
        <v>42262</v>
      </c>
      <c r="BD595">
        <v>36.450000000000003</v>
      </c>
      <c r="BF595" s="3">
        <v>42262</v>
      </c>
      <c r="BG595">
        <v>48.73</v>
      </c>
      <c r="BI595" s="3">
        <v>42262</v>
      </c>
      <c r="BJ595">
        <v>27.805</v>
      </c>
      <c r="BL595" s="3">
        <v>42262</v>
      </c>
      <c r="BM595">
        <v>55.5</v>
      </c>
      <c r="BO595" s="3">
        <v>42249</v>
      </c>
      <c r="BP595">
        <v>-0.125</v>
      </c>
      <c r="BR595" s="3">
        <v>42282</v>
      </c>
      <c r="BS595">
        <v>80.798100000000005</v>
      </c>
      <c r="BU595" s="3">
        <v>42233</v>
      </c>
      <c r="BV595">
        <v>1.4069</v>
      </c>
      <c r="BX595" s="3">
        <v>42233</v>
      </c>
      <c r="BY595">
        <v>0.90269999999999995</v>
      </c>
    </row>
    <row r="596" spans="1:77" x14ac:dyDescent="0.25">
      <c r="A596" s="3">
        <v>42258</v>
      </c>
      <c r="B596">
        <v>85.99</v>
      </c>
      <c r="D596" s="3">
        <v>42258</v>
      </c>
      <c r="E596">
        <v>128.44499999999999</v>
      </c>
      <c r="G596" s="3">
        <v>42258</v>
      </c>
      <c r="H596">
        <v>143.62</v>
      </c>
      <c r="J596" s="3">
        <v>42258</v>
      </c>
      <c r="K596">
        <v>166.02500000000001</v>
      </c>
      <c r="M596" s="3">
        <v>42258</v>
      </c>
      <c r="N596">
        <v>201.095</v>
      </c>
      <c r="P596" s="3">
        <v>42263</v>
      </c>
      <c r="Q596">
        <v>114.95</v>
      </c>
      <c r="S596" s="3">
        <v>42258</v>
      </c>
      <c r="T596">
        <v>131.61625000000001</v>
      </c>
      <c r="V596" s="3">
        <v>42263</v>
      </c>
      <c r="W596" s="9">
        <v>86.02</v>
      </c>
      <c r="X596" s="9"/>
      <c r="Y596" s="3">
        <v>42258</v>
      </c>
      <c r="Z596">
        <v>104.35</v>
      </c>
      <c r="AB596" s="3">
        <v>42263</v>
      </c>
      <c r="AC596" s="9">
        <v>108.2</v>
      </c>
      <c r="AD596" s="9"/>
      <c r="AE596" s="3">
        <v>42263</v>
      </c>
      <c r="AF596">
        <v>40.46</v>
      </c>
      <c r="AH596" s="3">
        <v>42250</v>
      </c>
      <c r="AI596">
        <v>197.53</v>
      </c>
      <c r="AK596" s="3">
        <v>42263</v>
      </c>
      <c r="AL596">
        <v>110.01</v>
      </c>
      <c r="AN596" s="3">
        <v>42250</v>
      </c>
      <c r="AO596">
        <v>17.626000000000001</v>
      </c>
      <c r="AQ596" s="3">
        <v>42250</v>
      </c>
      <c r="AR596">
        <v>22.55</v>
      </c>
      <c r="AT596" s="3">
        <v>42250</v>
      </c>
      <c r="AU596">
        <v>10.755000000000001</v>
      </c>
      <c r="AW596" s="3">
        <v>42263</v>
      </c>
      <c r="AX596">
        <v>38.67</v>
      </c>
      <c r="AZ596" s="3">
        <v>42258</v>
      </c>
      <c r="BA596">
        <v>833.25</v>
      </c>
      <c r="BC596" s="3">
        <v>42263</v>
      </c>
      <c r="BD596">
        <v>37.54</v>
      </c>
      <c r="BF596" s="3">
        <v>42263</v>
      </c>
      <c r="BG596">
        <v>50.63</v>
      </c>
      <c r="BI596" s="3">
        <v>42263</v>
      </c>
      <c r="BJ596">
        <v>28.27</v>
      </c>
      <c r="BL596" s="3">
        <v>42263</v>
      </c>
      <c r="BM596">
        <v>57.22</v>
      </c>
      <c r="BO596" s="3">
        <v>42250</v>
      </c>
      <c r="BP596">
        <v>-0.124</v>
      </c>
      <c r="BR596" s="3">
        <v>42283</v>
      </c>
      <c r="BS596">
        <v>80.430700000000002</v>
      </c>
      <c r="BU596" s="3">
        <v>42234</v>
      </c>
      <c r="BV596">
        <v>1.4209000000000001</v>
      </c>
      <c r="BX596" s="3">
        <v>42234</v>
      </c>
      <c r="BY596">
        <v>0.90700000000000003</v>
      </c>
    </row>
    <row r="597" spans="1:77" x14ac:dyDescent="0.25">
      <c r="A597" s="3">
        <v>42261</v>
      </c>
      <c r="B597">
        <v>86.034999999999997</v>
      </c>
      <c r="D597" s="3">
        <v>42261</v>
      </c>
      <c r="E597">
        <v>128.51</v>
      </c>
      <c r="G597" s="3">
        <v>42261</v>
      </c>
      <c r="H597">
        <v>143.61000000000001</v>
      </c>
      <c r="J597" s="3">
        <v>42261</v>
      </c>
      <c r="K597">
        <v>165.97</v>
      </c>
      <c r="M597" s="3">
        <v>42261</v>
      </c>
      <c r="N597">
        <v>200.995</v>
      </c>
      <c r="P597" s="3">
        <v>42264</v>
      </c>
      <c r="Q597">
        <v>115.9</v>
      </c>
      <c r="S597" s="3">
        <v>42261</v>
      </c>
      <c r="T597">
        <v>131.49250000000001</v>
      </c>
      <c r="V597" s="3">
        <v>42264</v>
      </c>
      <c r="W597" s="9">
        <v>86.09</v>
      </c>
      <c r="X597" s="9"/>
      <c r="Y597" s="3">
        <v>42261</v>
      </c>
      <c r="Z597">
        <v>104.25</v>
      </c>
      <c r="AB597" s="3">
        <v>42264</v>
      </c>
      <c r="AC597" s="9">
        <v>108.83</v>
      </c>
      <c r="AD597" s="9"/>
      <c r="AE597" s="3">
        <v>42264</v>
      </c>
      <c r="AF597">
        <v>40.450000000000003</v>
      </c>
      <c r="AH597" s="3">
        <v>42251</v>
      </c>
      <c r="AI597">
        <v>197.85</v>
      </c>
      <c r="AK597" s="3">
        <v>42264</v>
      </c>
      <c r="AL597">
        <v>110.87</v>
      </c>
      <c r="AN597" s="3">
        <v>42251</v>
      </c>
      <c r="AO597">
        <v>17.119</v>
      </c>
      <c r="AQ597" s="3">
        <v>42251</v>
      </c>
      <c r="AR597">
        <v>22</v>
      </c>
      <c r="AT597" s="3">
        <v>42251</v>
      </c>
      <c r="AU597">
        <v>10.385</v>
      </c>
      <c r="AW597" s="3">
        <v>42264</v>
      </c>
      <c r="AX597">
        <v>38.270000000000003</v>
      </c>
      <c r="AZ597" s="3">
        <v>42261</v>
      </c>
      <c r="BA597">
        <v>835.5</v>
      </c>
      <c r="BC597" s="3">
        <v>42264</v>
      </c>
      <c r="BD597">
        <v>37.11</v>
      </c>
      <c r="BF597" s="3">
        <v>42264</v>
      </c>
      <c r="BG597">
        <v>50.56</v>
      </c>
      <c r="BI597" s="3">
        <v>42264</v>
      </c>
      <c r="BJ597">
        <v>28.31</v>
      </c>
      <c r="BL597" s="3">
        <v>42264</v>
      </c>
      <c r="BM597">
        <v>57.64</v>
      </c>
      <c r="BO597" s="3">
        <v>42251</v>
      </c>
      <c r="BP597">
        <v>-0.13300000000000001</v>
      </c>
      <c r="BR597" s="3">
        <v>42284</v>
      </c>
      <c r="BS597">
        <v>80.618499999999997</v>
      </c>
      <c r="BU597" s="3">
        <v>42235</v>
      </c>
      <c r="BV597">
        <v>1.4100999999999999</v>
      </c>
      <c r="BX597" s="3">
        <v>42235</v>
      </c>
      <c r="BY597">
        <v>0.8992</v>
      </c>
    </row>
    <row r="598" spans="1:77" x14ac:dyDescent="0.25">
      <c r="A598" s="3">
        <v>42262</v>
      </c>
      <c r="B598">
        <v>86.32</v>
      </c>
      <c r="D598" s="3">
        <v>42262</v>
      </c>
      <c r="E598">
        <v>128.63999999999999</v>
      </c>
      <c r="G598" s="3">
        <v>42262</v>
      </c>
      <c r="H598">
        <v>143.61000000000001</v>
      </c>
      <c r="J598" s="3">
        <v>42262</v>
      </c>
      <c r="K598">
        <v>165.9</v>
      </c>
      <c r="M598" s="3">
        <v>42262</v>
      </c>
      <c r="N598">
        <v>200.31</v>
      </c>
      <c r="P598" s="3">
        <v>42265</v>
      </c>
      <c r="Q598">
        <v>116.25</v>
      </c>
      <c r="S598" s="3">
        <v>42262</v>
      </c>
      <c r="T598">
        <v>131.095</v>
      </c>
      <c r="V598" s="3">
        <v>42265</v>
      </c>
      <c r="W598" s="9">
        <v>85.85</v>
      </c>
      <c r="X598" s="9"/>
      <c r="Y598" s="3">
        <v>42262</v>
      </c>
      <c r="Z598">
        <v>104.13</v>
      </c>
      <c r="AB598" s="3">
        <v>42265</v>
      </c>
      <c r="AC598" s="9">
        <v>109.11</v>
      </c>
      <c r="AD598" s="9"/>
      <c r="AE598" s="3">
        <v>42265</v>
      </c>
      <c r="AF598">
        <v>40.270000000000003</v>
      </c>
      <c r="AH598" s="3">
        <v>42254</v>
      </c>
      <c r="AI598">
        <v>197.06</v>
      </c>
      <c r="AK598" s="3">
        <v>42265</v>
      </c>
      <c r="AL598">
        <v>111.22</v>
      </c>
      <c r="AN598" s="3">
        <v>42254</v>
      </c>
      <c r="AO598">
        <v>17.260000000000002</v>
      </c>
      <c r="AQ598" s="3">
        <v>42254</v>
      </c>
      <c r="AR598">
        <v>22.13</v>
      </c>
      <c r="AT598" s="3">
        <v>42254</v>
      </c>
      <c r="AU598">
        <v>10.4</v>
      </c>
      <c r="AW598" s="3">
        <v>42265</v>
      </c>
      <c r="AX598">
        <v>38.06</v>
      </c>
      <c r="AZ598" s="3">
        <v>42262</v>
      </c>
      <c r="BA598">
        <v>859</v>
      </c>
      <c r="BC598" s="3">
        <v>42265</v>
      </c>
      <c r="BD598">
        <v>36.29</v>
      </c>
      <c r="BF598" s="3">
        <v>42265</v>
      </c>
      <c r="BG598">
        <v>49.99</v>
      </c>
      <c r="BI598" s="3">
        <v>42265</v>
      </c>
      <c r="BJ598">
        <v>27.92</v>
      </c>
      <c r="BL598" s="3">
        <v>42265</v>
      </c>
      <c r="BM598">
        <v>56.23</v>
      </c>
      <c r="BO598" s="3">
        <v>42254</v>
      </c>
      <c r="BP598">
        <v>-0.13600000000000001</v>
      </c>
      <c r="BR598" s="3">
        <v>42285</v>
      </c>
      <c r="BS598">
        <v>80.330699999999993</v>
      </c>
      <c r="BU598" s="3">
        <v>42236</v>
      </c>
      <c r="BV598">
        <v>1.3957999999999999</v>
      </c>
      <c r="BX598" s="3">
        <v>42236</v>
      </c>
      <c r="BY598">
        <v>0.88959999999999995</v>
      </c>
    </row>
    <row r="599" spans="1:77" x14ac:dyDescent="0.25">
      <c r="A599" s="3">
        <v>42263</v>
      </c>
      <c r="B599">
        <v>85.42</v>
      </c>
      <c r="D599" s="3">
        <v>42263</v>
      </c>
      <c r="E599">
        <v>126.83</v>
      </c>
      <c r="G599" s="3">
        <v>42263</v>
      </c>
      <c r="H599">
        <v>143.56</v>
      </c>
      <c r="J599" s="3">
        <v>42263</v>
      </c>
      <c r="K599">
        <v>165.78</v>
      </c>
      <c r="M599" s="3">
        <v>42263</v>
      </c>
      <c r="N599">
        <v>199.82</v>
      </c>
      <c r="P599" s="3">
        <v>42268</v>
      </c>
      <c r="Q599">
        <v>115.66</v>
      </c>
      <c r="S599" s="3">
        <v>42263</v>
      </c>
      <c r="T599">
        <v>130.88</v>
      </c>
      <c r="V599" s="3">
        <v>42268</v>
      </c>
      <c r="W599" s="9">
        <v>85.69</v>
      </c>
      <c r="X599" s="9"/>
      <c r="Y599" s="3">
        <v>42263</v>
      </c>
      <c r="Z599">
        <v>104.08499999999999</v>
      </c>
      <c r="AB599" s="3">
        <v>42268</v>
      </c>
      <c r="AC599" s="9">
        <v>108.5</v>
      </c>
      <c r="AD599" s="9"/>
      <c r="AE599" s="3">
        <v>42268</v>
      </c>
      <c r="AF599">
        <v>40.119999999999997</v>
      </c>
      <c r="AH599" s="3">
        <v>42255</v>
      </c>
      <c r="AI599">
        <v>196.97</v>
      </c>
      <c r="AK599" s="3">
        <v>42268</v>
      </c>
      <c r="AL599">
        <v>110.52</v>
      </c>
      <c r="AN599" s="3">
        <v>42255</v>
      </c>
      <c r="AO599">
        <v>17.36</v>
      </c>
      <c r="AQ599" s="3">
        <v>42255</v>
      </c>
      <c r="AR599">
        <v>22.364999999999998</v>
      </c>
      <c r="AT599" s="3">
        <v>42255</v>
      </c>
      <c r="AU599">
        <v>10.47</v>
      </c>
      <c r="AW599" s="3">
        <v>42268</v>
      </c>
      <c r="AX599">
        <v>37.93</v>
      </c>
      <c r="AZ599" s="3">
        <v>42263</v>
      </c>
      <c r="BA599">
        <v>868.25</v>
      </c>
      <c r="BC599" s="3">
        <v>42268</v>
      </c>
      <c r="BD599">
        <v>36.81</v>
      </c>
      <c r="BF599" s="3">
        <v>42268</v>
      </c>
      <c r="BG599">
        <v>49.31</v>
      </c>
      <c r="BI599" s="3">
        <v>42268</v>
      </c>
      <c r="BJ599">
        <v>28.12</v>
      </c>
      <c r="BL599" s="3">
        <v>42268</v>
      </c>
      <c r="BM599">
        <v>55.44</v>
      </c>
      <c r="BO599" s="3">
        <v>42255</v>
      </c>
      <c r="BP599">
        <v>-0.13400000000000001</v>
      </c>
      <c r="BR599" s="3">
        <v>42286</v>
      </c>
      <c r="BS599">
        <v>79.787800000000004</v>
      </c>
      <c r="BU599" s="3">
        <v>42237</v>
      </c>
      <c r="BV599">
        <v>1.3780000000000001</v>
      </c>
      <c r="BX599" s="3">
        <v>42237</v>
      </c>
      <c r="BY599">
        <v>0.87819999999999998</v>
      </c>
    </row>
    <row r="600" spans="1:77" x14ac:dyDescent="0.25">
      <c r="A600" s="3">
        <v>42264</v>
      </c>
      <c r="B600">
        <v>85.424999999999997</v>
      </c>
      <c r="D600" s="3">
        <v>42264</v>
      </c>
      <c r="E600">
        <v>126.845</v>
      </c>
      <c r="G600" s="3">
        <v>42264</v>
      </c>
      <c r="H600">
        <v>143.52000000000001</v>
      </c>
      <c r="J600" s="3">
        <v>42264</v>
      </c>
      <c r="K600">
        <v>165.685</v>
      </c>
      <c r="M600" s="3">
        <v>42264</v>
      </c>
      <c r="N600">
        <v>199.88499999999999</v>
      </c>
      <c r="P600" s="3">
        <v>42269</v>
      </c>
      <c r="Q600">
        <v>116.16</v>
      </c>
      <c r="S600" s="3">
        <v>42264</v>
      </c>
      <c r="T600">
        <v>130.79499999999999</v>
      </c>
      <c r="V600" s="3">
        <v>42269</v>
      </c>
      <c r="W600" s="9">
        <v>85.07</v>
      </c>
      <c r="X600" s="9"/>
      <c r="Y600" s="3">
        <v>42264</v>
      </c>
      <c r="Z600">
        <v>104.13</v>
      </c>
      <c r="AB600" s="3">
        <v>42269</v>
      </c>
      <c r="AC600" s="9">
        <v>107.63</v>
      </c>
      <c r="AD600" s="9"/>
      <c r="AE600" s="3">
        <v>42269</v>
      </c>
      <c r="AF600">
        <v>39.704999999999998</v>
      </c>
      <c r="AH600" s="3">
        <v>42256</v>
      </c>
      <c r="AI600">
        <v>197.06</v>
      </c>
      <c r="AK600" s="3">
        <v>42269</v>
      </c>
      <c r="AL600">
        <v>110.79</v>
      </c>
      <c r="AN600" s="3">
        <v>42256</v>
      </c>
      <c r="AO600">
        <v>17.600999999999999</v>
      </c>
      <c r="AQ600" s="3">
        <v>42256</v>
      </c>
      <c r="AR600">
        <v>22.684999999999999</v>
      </c>
      <c r="AT600" s="3">
        <v>42256</v>
      </c>
      <c r="AU600">
        <v>10.645</v>
      </c>
      <c r="AW600" s="3">
        <v>42269</v>
      </c>
      <c r="AX600">
        <v>37.380000000000003</v>
      </c>
      <c r="AZ600" s="3">
        <v>42264</v>
      </c>
      <c r="BA600">
        <v>858.75</v>
      </c>
      <c r="BC600" s="3">
        <v>42269</v>
      </c>
      <c r="BD600">
        <v>36.17</v>
      </c>
      <c r="BF600" s="3">
        <v>42269</v>
      </c>
      <c r="BG600">
        <v>48.66</v>
      </c>
      <c r="BI600" s="3">
        <v>42269</v>
      </c>
      <c r="BJ600">
        <v>27.53</v>
      </c>
      <c r="BL600" s="3">
        <v>42269</v>
      </c>
      <c r="BM600">
        <v>54.33</v>
      </c>
      <c r="BO600" s="3">
        <v>42256</v>
      </c>
      <c r="BP600">
        <v>-0.13</v>
      </c>
      <c r="BR600" s="3">
        <v>42290</v>
      </c>
      <c r="BS600">
        <v>79.657499999999999</v>
      </c>
      <c r="BU600" s="3">
        <v>42240</v>
      </c>
      <c r="BV600">
        <v>1.3574999999999999</v>
      </c>
      <c r="BX600" s="3">
        <v>42240</v>
      </c>
      <c r="BY600">
        <v>0.86060000000000003</v>
      </c>
    </row>
    <row r="601" spans="1:77" x14ac:dyDescent="0.25">
      <c r="A601" s="3">
        <v>42265</v>
      </c>
      <c r="B601">
        <v>85.19</v>
      </c>
      <c r="D601" s="3">
        <v>42265</v>
      </c>
      <c r="E601">
        <v>127.515</v>
      </c>
      <c r="G601" s="3">
        <v>42265</v>
      </c>
      <c r="H601">
        <v>143.63</v>
      </c>
      <c r="J601" s="3">
        <v>42265</v>
      </c>
      <c r="K601">
        <v>166.07</v>
      </c>
      <c r="M601" s="3">
        <v>42265</v>
      </c>
      <c r="N601">
        <v>201.76499999999999</v>
      </c>
      <c r="P601" s="3">
        <v>42270</v>
      </c>
      <c r="Q601">
        <v>116.09</v>
      </c>
      <c r="S601" s="3">
        <v>42265</v>
      </c>
      <c r="T601">
        <v>131.40125</v>
      </c>
      <c r="V601" s="3">
        <v>42270</v>
      </c>
      <c r="W601" s="9">
        <v>84.92</v>
      </c>
      <c r="X601" s="9"/>
      <c r="Y601" s="3">
        <v>42265</v>
      </c>
      <c r="Z601">
        <v>104.24</v>
      </c>
      <c r="AB601" s="3">
        <v>42270</v>
      </c>
      <c r="AC601" s="9">
        <v>107.41</v>
      </c>
      <c r="AD601" s="9"/>
      <c r="AE601" s="3">
        <v>42270</v>
      </c>
      <c r="AF601">
        <v>39.39</v>
      </c>
      <c r="AH601" s="3">
        <v>42257</v>
      </c>
      <c r="AI601">
        <v>196.65</v>
      </c>
      <c r="AK601" s="3">
        <v>42270</v>
      </c>
      <c r="AL601">
        <v>110.71</v>
      </c>
      <c r="AN601" s="3">
        <v>42257</v>
      </c>
      <c r="AO601">
        <v>17.202000000000002</v>
      </c>
      <c r="AQ601" s="3">
        <v>42257</v>
      </c>
      <c r="AR601">
        <v>22.364999999999998</v>
      </c>
      <c r="AT601" s="3">
        <v>42257</v>
      </c>
      <c r="AU601">
        <v>10.404999999999999</v>
      </c>
      <c r="AW601" s="3">
        <v>42270</v>
      </c>
      <c r="AX601">
        <v>36.770000000000003</v>
      </c>
      <c r="AZ601" s="3">
        <v>42265</v>
      </c>
      <c r="BA601">
        <v>849.5</v>
      </c>
      <c r="BC601" s="3">
        <v>42270</v>
      </c>
      <c r="BD601">
        <v>35.659999999999997</v>
      </c>
      <c r="BF601" s="3">
        <v>42270</v>
      </c>
      <c r="BG601">
        <v>48.23</v>
      </c>
      <c r="BI601" s="3">
        <v>42270</v>
      </c>
      <c r="BJ601">
        <v>27.43</v>
      </c>
      <c r="BL601" s="3">
        <v>42270</v>
      </c>
      <c r="BM601">
        <v>53.45</v>
      </c>
      <c r="BO601" s="3">
        <v>42257</v>
      </c>
      <c r="BP601">
        <v>-0.13200000000000001</v>
      </c>
      <c r="BR601" s="3">
        <v>42291</v>
      </c>
      <c r="BS601">
        <v>79.224299999999999</v>
      </c>
      <c r="BU601" s="3">
        <v>42241</v>
      </c>
      <c r="BV601">
        <v>1.3620000000000001</v>
      </c>
      <c r="BX601" s="3">
        <v>42241</v>
      </c>
      <c r="BY601">
        <v>0.86829999999999996</v>
      </c>
    </row>
    <row r="602" spans="1:77" x14ac:dyDescent="0.25">
      <c r="A602" s="3">
        <v>42268</v>
      </c>
      <c r="B602">
        <v>85.54</v>
      </c>
      <c r="D602" s="3">
        <v>42268</v>
      </c>
      <c r="E602">
        <v>127.77</v>
      </c>
      <c r="G602" s="3">
        <v>42268</v>
      </c>
      <c r="H602">
        <v>143.59</v>
      </c>
      <c r="J602" s="3">
        <v>42268</v>
      </c>
      <c r="K602">
        <v>165.98500000000001</v>
      </c>
      <c r="M602" s="3">
        <v>42268</v>
      </c>
      <c r="N602">
        <v>201.36500000000001</v>
      </c>
      <c r="P602" s="3">
        <v>42271</v>
      </c>
      <c r="Q602">
        <v>116.11</v>
      </c>
      <c r="S602" s="3">
        <v>42268</v>
      </c>
      <c r="T602">
        <v>131.29</v>
      </c>
      <c r="V602" s="3">
        <v>42271</v>
      </c>
      <c r="W602" s="9">
        <v>84.5</v>
      </c>
      <c r="X602" s="9"/>
      <c r="Y602" s="3">
        <v>42268</v>
      </c>
      <c r="Z602">
        <v>103.80500000000001</v>
      </c>
      <c r="AB602" s="3">
        <v>42271</v>
      </c>
      <c r="AC602" s="9">
        <v>107.05</v>
      </c>
      <c r="AD602" s="9"/>
      <c r="AE602" s="3">
        <v>42271</v>
      </c>
      <c r="AF602">
        <v>39.47</v>
      </c>
      <c r="AH602" s="3">
        <v>42258</v>
      </c>
      <c r="AI602">
        <v>196.99</v>
      </c>
      <c r="AK602" s="3">
        <v>42271</v>
      </c>
      <c r="AL602">
        <v>110.72</v>
      </c>
      <c r="AN602" s="3">
        <v>42258</v>
      </c>
      <c r="AO602">
        <v>17.082000000000001</v>
      </c>
      <c r="AQ602" s="3">
        <v>42258</v>
      </c>
      <c r="AR602">
        <v>22.13</v>
      </c>
      <c r="AT602" s="3">
        <v>42258</v>
      </c>
      <c r="AU602">
        <v>10.305</v>
      </c>
      <c r="AW602" s="3">
        <v>42271</v>
      </c>
      <c r="AX602">
        <v>37.020000000000003</v>
      </c>
      <c r="AZ602" s="3">
        <v>42268</v>
      </c>
      <c r="BA602">
        <v>833.5</v>
      </c>
      <c r="BC602" s="3">
        <v>42271</v>
      </c>
      <c r="BD602">
        <v>35.380000000000003</v>
      </c>
      <c r="BF602" s="3">
        <v>42271</v>
      </c>
      <c r="BG602">
        <v>47.97</v>
      </c>
      <c r="BI602" s="3">
        <v>42271</v>
      </c>
      <c r="BJ602">
        <v>27.66</v>
      </c>
      <c r="BL602" s="3">
        <v>42271</v>
      </c>
      <c r="BM602">
        <v>53.3</v>
      </c>
      <c r="BO602" s="3">
        <v>42258</v>
      </c>
      <c r="BP602">
        <v>-0.13</v>
      </c>
      <c r="BR602" s="3">
        <v>42292</v>
      </c>
      <c r="BS602">
        <v>79.570099999999996</v>
      </c>
      <c r="BU602" s="3">
        <v>42242</v>
      </c>
      <c r="BV602">
        <v>1.3667</v>
      </c>
      <c r="BX602" s="3">
        <v>42242</v>
      </c>
      <c r="BY602">
        <v>0.88380000000000003</v>
      </c>
    </row>
    <row r="603" spans="1:77" x14ac:dyDescent="0.25">
      <c r="A603" s="3">
        <v>42269</v>
      </c>
      <c r="B603">
        <v>86.375</v>
      </c>
      <c r="D603" s="3">
        <v>42269</v>
      </c>
      <c r="E603">
        <v>129.52000000000001</v>
      </c>
      <c r="G603" s="3">
        <v>42269</v>
      </c>
      <c r="H603">
        <v>143.61000000000001</v>
      </c>
      <c r="J603" s="3">
        <v>42269</v>
      </c>
      <c r="K603">
        <v>166.15</v>
      </c>
      <c r="M603" s="3">
        <v>42269</v>
      </c>
      <c r="N603">
        <v>202.375</v>
      </c>
      <c r="P603" s="3">
        <v>42272</v>
      </c>
      <c r="Q603">
        <v>115.76</v>
      </c>
      <c r="S603" s="3">
        <v>42269</v>
      </c>
      <c r="T603">
        <v>131.43</v>
      </c>
      <c r="V603" s="3">
        <v>42272</v>
      </c>
      <c r="W603" s="9">
        <v>84.07</v>
      </c>
      <c r="X603" s="9"/>
      <c r="Y603" s="3">
        <v>42269</v>
      </c>
      <c r="Z603">
        <v>103.27</v>
      </c>
      <c r="AB603" s="3">
        <v>42272</v>
      </c>
      <c r="AC603" s="9">
        <v>106.8</v>
      </c>
      <c r="AD603" s="9"/>
      <c r="AE603" s="3">
        <v>42272</v>
      </c>
      <c r="AF603">
        <v>39.479999999999997</v>
      </c>
      <c r="AH603" s="3">
        <v>42261</v>
      </c>
      <c r="AI603">
        <v>196.94</v>
      </c>
      <c r="AK603" s="3">
        <v>42272</v>
      </c>
      <c r="AL603">
        <v>110.13</v>
      </c>
      <c r="AN603" s="3">
        <v>42261</v>
      </c>
      <c r="AO603">
        <v>17.170999999999999</v>
      </c>
      <c r="AQ603" s="3">
        <v>42261</v>
      </c>
      <c r="AR603">
        <v>22.035</v>
      </c>
      <c r="AT603" s="3">
        <v>42261</v>
      </c>
      <c r="AU603">
        <v>10.345000000000001</v>
      </c>
      <c r="AW603" s="3">
        <v>42272</v>
      </c>
      <c r="AX603">
        <v>36.82</v>
      </c>
      <c r="AZ603" s="3">
        <v>42269</v>
      </c>
      <c r="BA603">
        <v>807.625</v>
      </c>
      <c r="BC603" s="3">
        <v>42272</v>
      </c>
      <c r="BD603">
        <v>35.26</v>
      </c>
      <c r="BF603" s="3">
        <v>42272</v>
      </c>
      <c r="BG603">
        <v>48.02</v>
      </c>
      <c r="BI603" s="3">
        <v>42272</v>
      </c>
      <c r="BJ603">
        <v>27.64</v>
      </c>
      <c r="BL603" s="3">
        <v>42272</v>
      </c>
      <c r="BM603">
        <v>52.88</v>
      </c>
      <c r="BO603" s="3">
        <v>42261</v>
      </c>
      <c r="BP603">
        <v>-0.14000000000000001</v>
      </c>
      <c r="BR603" s="3">
        <v>42293</v>
      </c>
      <c r="BS603">
        <v>79.6374</v>
      </c>
      <c r="BU603" s="3">
        <v>42243</v>
      </c>
      <c r="BV603">
        <v>1.3696999999999999</v>
      </c>
      <c r="BX603" s="3">
        <v>42243</v>
      </c>
      <c r="BY603">
        <v>0.88929999999999998</v>
      </c>
    </row>
    <row r="604" spans="1:77" x14ac:dyDescent="0.25">
      <c r="A604" s="3">
        <v>42270</v>
      </c>
      <c r="B604">
        <v>87.12</v>
      </c>
      <c r="D604" s="3">
        <v>42270</v>
      </c>
      <c r="E604">
        <v>130.47999999999999</v>
      </c>
      <c r="G604" s="3">
        <v>42270</v>
      </c>
      <c r="H604">
        <v>143.62</v>
      </c>
      <c r="J604" s="3">
        <v>42270</v>
      </c>
      <c r="K604">
        <v>166.17500000000001</v>
      </c>
      <c r="M604" s="3">
        <v>42270</v>
      </c>
      <c r="N604">
        <v>202.35</v>
      </c>
      <c r="P604" s="3">
        <v>42275</v>
      </c>
      <c r="Q604">
        <v>115.96</v>
      </c>
      <c r="S604" s="3">
        <v>42270</v>
      </c>
      <c r="T604">
        <v>131.30500000000001</v>
      </c>
      <c r="V604" s="3">
        <v>42275</v>
      </c>
      <c r="W604" s="9">
        <v>82.78</v>
      </c>
      <c r="X604" s="9"/>
      <c r="Y604" s="3">
        <v>42270</v>
      </c>
      <c r="Z604">
        <v>103.185</v>
      </c>
      <c r="AB604" s="3">
        <v>42275</v>
      </c>
      <c r="AC604" s="9">
        <v>105.88</v>
      </c>
      <c r="AD604" s="9"/>
      <c r="AE604" s="3">
        <v>42275</v>
      </c>
      <c r="AF604">
        <v>39.22</v>
      </c>
      <c r="AH604" s="3">
        <v>42262</v>
      </c>
      <c r="AI604">
        <v>196.2</v>
      </c>
      <c r="AK604" s="3">
        <v>42275</v>
      </c>
      <c r="AL604">
        <v>110.16</v>
      </c>
      <c r="AN604" s="3">
        <v>42262</v>
      </c>
      <c r="AO604">
        <v>17.385000000000002</v>
      </c>
      <c r="AQ604" s="3">
        <v>42262</v>
      </c>
      <c r="AR604">
        <v>22.22</v>
      </c>
      <c r="AT604" s="3">
        <v>42262</v>
      </c>
      <c r="AU604">
        <v>10.43</v>
      </c>
      <c r="AW604" s="3">
        <v>42275</v>
      </c>
      <c r="AX604">
        <v>36.25</v>
      </c>
      <c r="AZ604" s="3">
        <v>42270</v>
      </c>
      <c r="BA604">
        <v>807.875</v>
      </c>
      <c r="BC604" s="3">
        <v>42275</v>
      </c>
      <c r="BD604">
        <v>34.619999999999997</v>
      </c>
      <c r="BF604" s="3">
        <v>42275</v>
      </c>
      <c r="BG604">
        <v>47.05</v>
      </c>
      <c r="BI604" s="3">
        <v>42275</v>
      </c>
      <c r="BJ604">
        <v>27.21</v>
      </c>
      <c r="BL604" s="3">
        <v>42275</v>
      </c>
      <c r="BM604">
        <v>51.38</v>
      </c>
      <c r="BO604" s="3">
        <v>42262</v>
      </c>
      <c r="BP604">
        <v>-0.14199999999999999</v>
      </c>
      <c r="BR604" s="3">
        <v>42296</v>
      </c>
      <c r="BS604">
        <v>80.111800000000002</v>
      </c>
      <c r="BU604" s="3">
        <v>42244</v>
      </c>
      <c r="BV604">
        <v>1.3761999999999999</v>
      </c>
      <c r="BX604" s="3">
        <v>42244</v>
      </c>
      <c r="BY604">
        <v>0.89410000000000001</v>
      </c>
    </row>
    <row r="605" spans="1:77" x14ac:dyDescent="0.25">
      <c r="A605" s="3">
        <v>42271</v>
      </c>
      <c r="B605">
        <v>87</v>
      </c>
      <c r="D605" s="3">
        <v>42271</v>
      </c>
      <c r="E605">
        <v>130.77500000000001</v>
      </c>
      <c r="G605" s="3">
        <v>42271</v>
      </c>
      <c r="H605">
        <v>143.61000000000001</v>
      </c>
      <c r="J605" s="3">
        <v>42271</v>
      </c>
      <c r="K605">
        <v>166.185</v>
      </c>
      <c r="M605" s="3">
        <v>42271</v>
      </c>
      <c r="N605">
        <v>202.38499999999999</v>
      </c>
      <c r="P605" s="3">
        <v>42276</v>
      </c>
      <c r="Q605">
        <v>116.11</v>
      </c>
      <c r="S605" s="3">
        <v>42271</v>
      </c>
      <c r="T605">
        <v>131.16499999999999</v>
      </c>
      <c r="V605" s="3">
        <v>42276</v>
      </c>
      <c r="W605" s="9">
        <v>82.77</v>
      </c>
      <c r="X605" s="9"/>
      <c r="Y605" s="3">
        <v>42271</v>
      </c>
      <c r="Z605">
        <v>102.8</v>
      </c>
      <c r="AB605" s="3">
        <v>42276</v>
      </c>
      <c r="AC605" s="9">
        <v>105.64</v>
      </c>
      <c r="AD605" s="9"/>
      <c r="AE605" s="3">
        <v>42276</v>
      </c>
      <c r="AF605">
        <v>39.299999999999997</v>
      </c>
      <c r="AH605" s="3">
        <v>42263</v>
      </c>
      <c r="AI605">
        <v>196.37</v>
      </c>
      <c r="AK605" s="3">
        <v>42276</v>
      </c>
      <c r="AL605">
        <v>110.47</v>
      </c>
      <c r="AN605" s="3">
        <v>42263</v>
      </c>
      <c r="AO605">
        <v>17.521000000000001</v>
      </c>
      <c r="AQ605" s="3">
        <v>42263</v>
      </c>
      <c r="AR605">
        <v>22.55</v>
      </c>
      <c r="AT605" s="3">
        <v>42263</v>
      </c>
      <c r="AU605">
        <v>10.535</v>
      </c>
      <c r="AW605" s="3">
        <v>42276</v>
      </c>
      <c r="AX605">
        <v>35.92</v>
      </c>
      <c r="AZ605" s="3">
        <v>42271</v>
      </c>
      <c r="BA605">
        <v>782.375</v>
      </c>
      <c r="BC605" s="3">
        <v>42276</v>
      </c>
      <c r="BD605">
        <v>34.590000000000003</v>
      </c>
      <c r="BF605" s="3">
        <v>42276</v>
      </c>
      <c r="BG605">
        <v>46.9</v>
      </c>
      <c r="BI605" s="3">
        <v>42276</v>
      </c>
      <c r="BJ605">
        <v>27.62</v>
      </c>
      <c r="BL605" s="3">
        <v>42276</v>
      </c>
      <c r="BM605">
        <v>52.07</v>
      </c>
      <c r="BO605" s="3">
        <v>42263</v>
      </c>
      <c r="BP605">
        <v>-0.13600000000000001</v>
      </c>
      <c r="BR605" s="3">
        <v>42297</v>
      </c>
      <c r="BS605">
        <v>79.884</v>
      </c>
      <c r="BU605" s="3">
        <v>42247</v>
      </c>
      <c r="BV605">
        <v>1.3687</v>
      </c>
      <c r="BX605" s="3">
        <v>42247</v>
      </c>
      <c r="BY605">
        <v>0.89200000000000002</v>
      </c>
    </row>
    <row r="606" spans="1:77" x14ac:dyDescent="0.25">
      <c r="A606" s="3">
        <v>42272</v>
      </c>
      <c r="B606">
        <v>87.52</v>
      </c>
      <c r="D606" s="3">
        <v>42272</v>
      </c>
      <c r="E606">
        <v>130.75</v>
      </c>
      <c r="G606" s="3">
        <v>42272</v>
      </c>
      <c r="H606">
        <v>143.58000000000001</v>
      </c>
      <c r="J606" s="3">
        <v>42272</v>
      </c>
      <c r="K606">
        <v>166.05500000000001</v>
      </c>
      <c r="M606" s="3">
        <v>42272</v>
      </c>
      <c r="N606">
        <v>201.54499999999999</v>
      </c>
      <c r="P606" s="3">
        <v>42277</v>
      </c>
      <c r="Q606">
        <v>116.09</v>
      </c>
      <c r="S606" s="3">
        <v>42272</v>
      </c>
      <c r="T606">
        <v>130.815</v>
      </c>
      <c r="V606" s="3">
        <v>42277</v>
      </c>
      <c r="W606" s="9">
        <v>83.29</v>
      </c>
      <c r="X606" s="9"/>
      <c r="Y606" s="3">
        <v>42272</v>
      </c>
      <c r="Z606">
        <v>102.98</v>
      </c>
      <c r="AB606" s="3">
        <v>42277</v>
      </c>
      <c r="AC606" s="9">
        <v>106.4</v>
      </c>
      <c r="AD606" s="9"/>
      <c r="AE606" s="3">
        <v>42277</v>
      </c>
      <c r="AF606">
        <v>39.69</v>
      </c>
      <c r="AH606" s="3">
        <v>42264</v>
      </c>
      <c r="AI606">
        <v>196.34</v>
      </c>
      <c r="AK606" s="3">
        <v>42277</v>
      </c>
      <c r="AL606">
        <v>110.69</v>
      </c>
      <c r="AN606" s="3">
        <v>42264</v>
      </c>
      <c r="AO606">
        <v>17.585999999999999</v>
      </c>
      <c r="AQ606" s="3">
        <v>42264</v>
      </c>
      <c r="AR606">
        <v>22.5</v>
      </c>
      <c r="AT606" s="3">
        <v>42264</v>
      </c>
      <c r="AU606">
        <v>10.49</v>
      </c>
      <c r="AW606" s="3">
        <v>42277</v>
      </c>
      <c r="AX606">
        <v>36.659999999999997</v>
      </c>
      <c r="AZ606" s="3">
        <v>42272</v>
      </c>
      <c r="BA606">
        <v>818.5</v>
      </c>
      <c r="BC606" s="3">
        <v>42277</v>
      </c>
      <c r="BD606">
        <v>35.47</v>
      </c>
      <c r="BF606" s="3">
        <v>42277</v>
      </c>
      <c r="BG606">
        <v>48.78</v>
      </c>
      <c r="BI606" s="3">
        <v>42277</v>
      </c>
      <c r="BJ606">
        <v>28.57</v>
      </c>
      <c r="BL606" s="3">
        <v>42277</v>
      </c>
      <c r="BM606">
        <v>53.68</v>
      </c>
      <c r="BO606" s="3">
        <v>42264</v>
      </c>
      <c r="BP606">
        <v>-0.13800000000000001</v>
      </c>
      <c r="BR606" s="3">
        <v>42298</v>
      </c>
      <c r="BS606">
        <v>79.801199999999994</v>
      </c>
      <c r="BU606" s="3">
        <v>42248</v>
      </c>
      <c r="BV606">
        <v>1.3527</v>
      </c>
      <c r="BX606" s="3">
        <v>42248</v>
      </c>
      <c r="BY606">
        <v>0.88380000000000003</v>
      </c>
    </row>
    <row r="607" spans="1:77" x14ac:dyDescent="0.25">
      <c r="A607" s="3">
        <v>42275</v>
      </c>
      <c r="B607">
        <v>87.4</v>
      </c>
      <c r="D607" s="3">
        <v>42275</v>
      </c>
      <c r="E607">
        <v>131.22</v>
      </c>
      <c r="G607" s="3">
        <v>42275</v>
      </c>
      <c r="H607">
        <v>143.61000000000001</v>
      </c>
      <c r="J607" s="3">
        <v>42275</v>
      </c>
      <c r="K607">
        <v>166.19499999999999</v>
      </c>
      <c r="M607" s="3">
        <v>42275</v>
      </c>
      <c r="N607">
        <v>202.3</v>
      </c>
      <c r="P607" s="3">
        <v>42278</v>
      </c>
      <c r="Q607">
        <v>115.73</v>
      </c>
      <c r="S607" s="3">
        <v>42275</v>
      </c>
      <c r="T607">
        <v>130.53625</v>
      </c>
      <c r="V607" s="3">
        <v>42278</v>
      </c>
      <c r="W607" s="9">
        <v>82.36</v>
      </c>
      <c r="X607" s="9"/>
      <c r="Y607" s="3">
        <v>42275</v>
      </c>
      <c r="Z607">
        <v>101.7</v>
      </c>
      <c r="AB607" s="3">
        <v>42278</v>
      </c>
      <c r="AC607" s="9">
        <v>105.63</v>
      </c>
      <c r="AD607" s="9"/>
      <c r="AE607" s="3">
        <v>42278</v>
      </c>
      <c r="AF607">
        <v>39.72</v>
      </c>
      <c r="AH607" s="3">
        <v>42265</v>
      </c>
      <c r="AI607">
        <v>197.75</v>
      </c>
      <c r="AK607" s="3">
        <v>42278</v>
      </c>
      <c r="AL607">
        <v>111.03</v>
      </c>
      <c r="AN607" s="3">
        <v>42265</v>
      </c>
      <c r="AO607">
        <v>17.268999999999998</v>
      </c>
      <c r="AQ607" s="3">
        <v>42265</v>
      </c>
      <c r="AR607">
        <v>22.105</v>
      </c>
      <c r="AT607" s="3">
        <v>42265</v>
      </c>
      <c r="AU607">
        <v>10.215</v>
      </c>
      <c r="AW607" s="3">
        <v>42278</v>
      </c>
      <c r="AX607">
        <v>36.89</v>
      </c>
      <c r="AZ607" s="3">
        <v>42275</v>
      </c>
      <c r="BA607">
        <v>792.5</v>
      </c>
      <c r="BC607" s="3">
        <v>42278</v>
      </c>
      <c r="BD607">
        <v>35.71</v>
      </c>
      <c r="BF607" s="3">
        <v>42278</v>
      </c>
      <c r="BG607">
        <v>49.58</v>
      </c>
      <c r="BI607" s="3">
        <v>42278</v>
      </c>
      <c r="BJ607">
        <v>28.34</v>
      </c>
      <c r="BL607" s="3">
        <v>42278</v>
      </c>
      <c r="BM607">
        <v>54.21</v>
      </c>
      <c r="BO607" s="3">
        <v>42265</v>
      </c>
      <c r="BP607">
        <v>-0.14099999999999999</v>
      </c>
      <c r="BR607" s="3">
        <v>42299</v>
      </c>
      <c r="BS607">
        <v>81.187799999999996</v>
      </c>
      <c r="BU607" s="3">
        <v>42249</v>
      </c>
      <c r="BV607">
        <v>1.3628</v>
      </c>
      <c r="BX607" s="3">
        <v>42249</v>
      </c>
      <c r="BY607">
        <v>0.89070000000000005</v>
      </c>
    </row>
    <row r="608" spans="1:77" x14ac:dyDescent="0.25">
      <c r="A608" s="3">
        <v>42276</v>
      </c>
      <c r="B608">
        <v>87.694999999999993</v>
      </c>
      <c r="D608" s="3">
        <v>42276</v>
      </c>
      <c r="E608">
        <v>132.04</v>
      </c>
      <c r="G608" s="3">
        <v>42276</v>
      </c>
      <c r="H608">
        <v>143.63</v>
      </c>
      <c r="J608" s="3">
        <v>42276</v>
      </c>
      <c r="K608">
        <v>166.20500000000001</v>
      </c>
      <c r="M608" s="3">
        <v>42276</v>
      </c>
      <c r="N608">
        <v>202.56</v>
      </c>
      <c r="P608" s="3">
        <v>42279</v>
      </c>
      <c r="Q608">
        <v>116.24</v>
      </c>
      <c r="S608" s="3">
        <v>42276</v>
      </c>
      <c r="T608">
        <v>129.57</v>
      </c>
      <c r="V608" s="3">
        <v>42279</v>
      </c>
      <c r="W608" s="9">
        <v>82.44</v>
      </c>
      <c r="X608" s="9"/>
      <c r="Y608" s="3">
        <v>42276</v>
      </c>
      <c r="Z608">
        <v>100.78</v>
      </c>
      <c r="AB608" s="3">
        <v>42279</v>
      </c>
      <c r="AC608" s="9">
        <v>106.83</v>
      </c>
      <c r="AD608" s="9"/>
      <c r="AE608" s="3">
        <v>42279</v>
      </c>
      <c r="AF608">
        <v>40.28</v>
      </c>
      <c r="AH608" s="3">
        <v>42268</v>
      </c>
      <c r="AI608">
        <v>197.55</v>
      </c>
      <c r="AK608" s="3">
        <v>42279</v>
      </c>
      <c r="AL608">
        <v>111.67</v>
      </c>
      <c r="AN608" s="3">
        <v>42268</v>
      </c>
      <c r="AO608">
        <v>17.550999999999998</v>
      </c>
      <c r="AQ608" s="3">
        <v>42268</v>
      </c>
      <c r="AR608">
        <v>22.295000000000002</v>
      </c>
      <c r="AT608" s="3">
        <v>42268</v>
      </c>
      <c r="AU608">
        <v>10.37</v>
      </c>
      <c r="AW608" s="3">
        <v>42279</v>
      </c>
      <c r="AX608">
        <v>37.43</v>
      </c>
      <c r="AZ608" s="3">
        <v>42276</v>
      </c>
      <c r="BA608">
        <v>789.625</v>
      </c>
      <c r="BC608" s="3">
        <v>42279</v>
      </c>
      <c r="BD608">
        <v>37.01</v>
      </c>
      <c r="BF608" s="3">
        <v>42279</v>
      </c>
      <c r="BG608">
        <v>50.07</v>
      </c>
      <c r="BI608" s="3">
        <v>42279</v>
      </c>
      <c r="BJ608">
        <v>28.85</v>
      </c>
      <c r="BL608" s="3">
        <v>42279</v>
      </c>
      <c r="BM608">
        <v>56.61</v>
      </c>
      <c r="BO608" s="3">
        <v>42268</v>
      </c>
      <c r="BP608">
        <v>-0.14499999999999999</v>
      </c>
      <c r="BR608" s="3">
        <v>42300</v>
      </c>
      <c r="BS608">
        <v>82.131699999999995</v>
      </c>
      <c r="BU608" s="3">
        <v>42250</v>
      </c>
      <c r="BV608">
        <v>1.3716999999999999</v>
      </c>
      <c r="BX608" s="3">
        <v>42250</v>
      </c>
      <c r="BY608">
        <v>0.89900000000000002</v>
      </c>
    </row>
    <row r="609" spans="1:77" x14ac:dyDescent="0.25">
      <c r="A609" s="3">
        <v>42277</v>
      </c>
      <c r="B609">
        <v>87.83</v>
      </c>
      <c r="D609" s="3">
        <v>42277</v>
      </c>
      <c r="E609">
        <v>132.285</v>
      </c>
      <c r="G609" s="3">
        <v>42277</v>
      </c>
      <c r="H609">
        <v>143.65</v>
      </c>
      <c r="J609" s="3">
        <v>42277</v>
      </c>
      <c r="K609">
        <v>166.245</v>
      </c>
      <c r="M609" s="3">
        <v>42277</v>
      </c>
      <c r="N609">
        <v>202.70500000000001</v>
      </c>
      <c r="P609" s="3">
        <v>42282</v>
      </c>
      <c r="Q609">
        <v>115.93</v>
      </c>
      <c r="S609" s="3">
        <v>42277</v>
      </c>
      <c r="T609">
        <v>130.28625</v>
      </c>
      <c r="V609" s="3">
        <v>42282</v>
      </c>
      <c r="W609" s="9">
        <v>83.43</v>
      </c>
      <c r="X609" s="9"/>
      <c r="Y609" s="3">
        <v>42277</v>
      </c>
      <c r="Z609">
        <v>101.89</v>
      </c>
      <c r="AB609" s="3">
        <v>42282</v>
      </c>
      <c r="AC609" s="9">
        <v>107.36</v>
      </c>
      <c r="AD609" s="9"/>
      <c r="AE609" s="3">
        <v>42282</v>
      </c>
      <c r="AF609">
        <v>40.5</v>
      </c>
      <c r="AH609" s="3">
        <v>42269</v>
      </c>
      <c r="AI609">
        <v>198.47</v>
      </c>
      <c r="AK609" s="3">
        <v>42282</v>
      </c>
      <c r="AL609">
        <v>111.33</v>
      </c>
      <c r="AN609" s="3">
        <v>42269</v>
      </c>
      <c r="AO609">
        <v>17.285</v>
      </c>
      <c r="AQ609" s="3">
        <v>42269</v>
      </c>
      <c r="AR609">
        <v>21.56</v>
      </c>
      <c r="AT609" s="3">
        <v>42269</v>
      </c>
      <c r="AU609">
        <v>10.220000000000001</v>
      </c>
      <c r="AW609" s="3">
        <v>42282</v>
      </c>
      <c r="AX609">
        <v>38.340000000000003</v>
      </c>
      <c r="AZ609" s="3">
        <v>42277</v>
      </c>
      <c r="BA609">
        <v>819.125</v>
      </c>
      <c r="BC609" s="3">
        <v>42282</v>
      </c>
      <c r="BD609">
        <v>37.67</v>
      </c>
      <c r="BF609" s="3">
        <v>42282</v>
      </c>
      <c r="BG609">
        <v>51.07</v>
      </c>
      <c r="BI609" s="3">
        <v>42282</v>
      </c>
      <c r="BJ609">
        <v>29.6</v>
      </c>
      <c r="BL609" s="3">
        <v>42282</v>
      </c>
      <c r="BM609">
        <v>58.08</v>
      </c>
      <c r="BO609" s="3">
        <v>42269</v>
      </c>
      <c r="BP609">
        <v>-0.14199999999999999</v>
      </c>
      <c r="BR609" s="3">
        <v>42303</v>
      </c>
      <c r="BS609">
        <v>82.016900000000007</v>
      </c>
      <c r="BU609" s="3">
        <v>42251</v>
      </c>
      <c r="BV609">
        <v>1.3609</v>
      </c>
      <c r="BX609" s="3">
        <v>42251</v>
      </c>
      <c r="BY609">
        <v>0.89690000000000003</v>
      </c>
    </row>
    <row r="610" spans="1:77" x14ac:dyDescent="0.25">
      <c r="A610" s="3">
        <v>42278</v>
      </c>
      <c r="B610">
        <v>87.704999999999998</v>
      </c>
      <c r="D610" s="3">
        <v>42278</v>
      </c>
      <c r="E610">
        <v>132.43</v>
      </c>
      <c r="G610" s="3">
        <v>42278</v>
      </c>
      <c r="H610">
        <v>143.65</v>
      </c>
      <c r="J610" s="3">
        <v>42278</v>
      </c>
      <c r="K610">
        <v>166.44</v>
      </c>
      <c r="M610" s="3">
        <v>42278</v>
      </c>
      <c r="N610">
        <v>203.5</v>
      </c>
      <c r="P610" s="3">
        <v>42283</v>
      </c>
      <c r="Q610">
        <v>116.16</v>
      </c>
      <c r="S610" s="3">
        <v>42278</v>
      </c>
      <c r="T610">
        <v>130.62</v>
      </c>
      <c r="V610" s="3">
        <v>42283</v>
      </c>
      <c r="W610" s="9">
        <v>83.89</v>
      </c>
      <c r="X610" s="9"/>
      <c r="Y610" s="3">
        <v>42278</v>
      </c>
      <c r="Z610">
        <v>102</v>
      </c>
      <c r="AB610" s="3">
        <v>42283</v>
      </c>
      <c r="AC610" s="9">
        <v>107.7</v>
      </c>
      <c r="AD610" s="9"/>
      <c r="AE610" s="3">
        <v>42283</v>
      </c>
      <c r="AF610">
        <v>40.799999999999997</v>
      </c>
      <c r="AH610" s="3">
        <v>42270</v>
      </c>
      <c r="AI610">
        <v>198.9</v>
      </c>
      <c r="AK610" s="3">
        <v>42283</v>
      </c>
      <c r="AL610">
        <v>111.65</v>
      </c>
      <c r="AN610" s="3">
        <v>42270</v>
      </c>
      <c r="AO610">
        <v>17.295999999999999</v>
      </c>
      <c r="AQ610" s="3">
        <v>42270</v>
      </c>
      <c r="AR610">
        <v>21.59</v>
      </c>
      <c r="AT610" s="3">
        <v>42270</v>
      </c>
      <c r="AU610">
        <v>10.205</v>
      </c>
      <c r="AW610" s="3">
        <v>42283</v>
      </c>
      <c r="AX610">
        <v>38.33</v>
      </c>
      <c r="AZ610" s="3">
        <v>42278</v>
      </c>
      <c r="BA610">
        <v>819.125</v>
      </c>
      <c r="BC610" s="3">
        <v>42283</v>
      </c>
      <c r="BD610">
        <v>37.11</v>
      </c>
      <c r="BF610" s="3">
        <v>42283</v>
      </c>
      <c r="BG610">
        <v>50.95</v>
      </c>
      <c r="BI610" s="3">
        <v>42283</v>
      </c>
      <c r="BJ610">
        <v>29.25</v>
      </c>
      <c r="BL610" s="3">
        <v>42283</v>
      </c>
      <c r="BM610">
        <v>57.83</v>
      </c>
      <c r="BO610" s="3">
        <v>42270</v>
      </c>
      <c r="BP610">
        <v>-0.14299999999999999</v>
      </c>
      <c r="BR610" s="3">
        <v>42304</v>
      </c>
      <c r="BS610">
        <v>82.007000000000005</v>
      </c>
      <c r="BU610" s="3">
        <v>42254</v>
      </c>
      <c r="BV610">
        <v>1.3674999999999999</v>
      </c>
      <c r="BX610" s="3">
        <v>42254</v>
      </c>
      <c r="BY610">
        <v>0.8952</v>
      </c>
    </row>
    <row r="611" spans="1:77" x14ac:dyDescent="0.25">
      <c r="A611" s="3">
        <v>42279</v>
      </c>
      <c r="B611">
        <v>87.42</v>
      </c>
      <c r="D611" s="3">
        <v>42279</v>
      </c>
      <c r="E611">
        <v>132.72999999999999</v>
      </c>
      <c r="G611" s="3">
        <v>42279</v>
      </c>
      <c r="H611">
        <v>143.77000000000001</v>
      </c>
      <c r="J611" s="3">
        <v>42279</v>
      </c>
      <c r="K611">
        <v>166.59</v>
      </c>
      <c r="M611" s="3">
        <v>42279</v>
      </c>
      <c r="N611">
        <v>204.05</v>
      </c>
      <c r="P611" s="3">
        <v>42284</v>
      </c>
      <c r="Q611">
        <v>116.57</v>
      </c>
      <c r="S611" s="3">
        <v>42279</v>
      </c>
      <c r="T611">
        <v>130.63374999999999</v>
      </c>
      <c r="V611" s="3">
        <v>42284</v>
      </c>
      <c r="W611" s="9">
        <v>84.75</v>
      </c>
      <c r="X611" s="9"/>
      <c r="Y611" s="3">
        <v>42279</v>
      </c>
      <c r="Z611">
        <v>101.98</v>
      </c>
      <c r="AB611" s="3">
        <v>42284</v>
      </c>
      <c r="AC611" s="9">
        <v>108.04</v>
      </c>
      <c r="AD611" s="9"/>
      <c r="AE611" s="3">
        <v>42284</v>
      </c>
      <c r="AF611">
        <v>41.17</v>
      </c>
      <c r="AH611" s="3">
        <v>42271</v>
      </c>
      <c r="AI611">
        <v>198.65</v>
      </c>
      <c r="AK611" s="3">
        <v>42284</v>
      </c>
      <c r="AL611">
        <v>111.63</v>
      </c>
      <c r="AN611" s="3">
        <v>42271</v>
      </c>
      <c r="AO611">
        <v>16.917000000000002</v>
      </c>
      <c r="AQ611" s="3">
        <v>42271</v>
      </c>
      <c r="AR611">
        <v>21.125</v>
      </c>
      <c r="AT611" s="3">
        <v>42271</v>
      </c>
      <c r="AU611">
        <v>9.9749999999999996</v>
      </c>
      <c r="AW611" s="3">
        <v>42284</v>
      </c>
      <c r="AX611">
        <v>39.049999999999997</v>
      </c>
      <c r="AZ611" s="3">
        <v>42279</v>
      </c>
      <c r="BA611">
        <v>822.75</v>
      </c>
      <c r="BC611" s="3">
        <v>42284</v>
      </c>
      <c r="BD611">
        <v>38.659999999999997</v>
      </c>
      <c r="BF611" s="3">
        <v>42284</v>
      </c>
      <c r="BG611">
        <v>52.49</v>
      </c>
      <c r="BI611" s="3">
        <v>42284</v>
      </c>
      <c r="BJ611">
        <v>29.57</v>
      </c>
      <c r="BL611" s="3">
        <v>42284</v>
      </c>
      <c r="BM611">
        <v>59.01</v>
      </c>
      <c r="BO611" s="3">
        <v>42271</v>
      </c>
      <c r="BP611">
        <v>-0.14299999999999999</v>
      </c>
      <c r="BR611" s="3">
        <v>42305</v>
      </c>
      <c r="BS611">
        <v>81.893900000000002</v>
      </c>
      <c r="BU611" s="3">
        <v>42255</v>
      </c>
      <c r="BV611">
        <v>1.3743000000000001</v>
      </c>
      <c r="BX611" s="3">
        <v>42255</v>
      </c>
      <c r="BY611">
        <v>0.89270000000000005</v>
      </c>
    </row>
    <row r="612" spans="1:77" x14ac:dyDescent="0.25">
      <c r="A612" s="3">
        <v>42282</v>
      </c>
      <c r="B612">
        <v>87.665000000000006</v>
      </c>
      <c r="D612" s="3">
        <v>42282</v>
      </c>
      <c r="E612">
        <v>132.24</v>
      </c>
      <c r="G612" s="3">
        <v>42282</v>
      </c>
      <c r="H612">
        <v>143.78</v>
      </c>
      <c r="J612" s="3">
        <v>42282</v>
      </c>
      <c r="K612">
        <v>166.55500000000001</v>
      </c>
      <c r="M612" s="3">
        <v>42282</v>
      </c>
      <c r="N612">
        <v>203.505</v>
      </c>
      <c r="P612" s="3">
        <v>42285</v>
      </c>
      <c r="Q612">
        <v>116.11</v>
      </c>
      <c r="S612" s="3">
        <v>42282</v>
      </c>
      <c r="T612">
        <v>130.655</v>
      </c>
      <c r="V612" s="3">
        <v>42285</v>
      </c>
      <c r="W612" s="9">
        <v>85.1</v>
      </c>
      <c r="X612" s="9"/>
      <c r="Y612" s="3">
        <v>42282</v>
      </c>
      <c r="Z612">
        <v>102.505</v>
      </c>
      <c r="AB612" s="3">
        <v>42285</v>
      </c>
      <c r="AC612" s="9">
        <v>108.09</v>
      </c>
      <c r="AD612" s="9"/>
      <c r="AE612" s="3">
        <v>42285</v>
      </c>
      <c r="AF612">
        <v>41.42</v>
      </c>
      <c r="AH612" s="3">
        <v>42272</v>
      </c>
      <c r="AI612">
        <v>197.92</v>
      </c>
      <c r="AK612" s="3">
        <v>42285</v>
      </c>
      <c r="AL612">
        <v>111.59</v>
      </c>
      <c r="AN612" s="3">
        <v>42272</v>
      </c>
      <c r="AO612">
        <v>17.318999999999999</v>
      </c>
      <c r="AQ612" s="3">
        <v>42272</v>
      </c>
      <c r="AR612">
        <v>21.7</v>
      </c>
      <c r="AT612" s="3">
        <v>42272</v>
      </c>
      <c r="AU612">
        <v>10.435</v>
      </c>
      <c r="AW612" s="3">
        <v>42285</v>
      </c>
      <c r="AX612">
        <v>39.57</v>
      </c>
      <c r="AZ612" s="3">
        <v>42282</v>
      </c>
      <c r="BA612">
        <v>865.375</v>
      </c>
      <c r="BC612" s="3">
        <v>42285</v>
      </c>
      <c r="BD612">
        <v>38.840000000000003</v>
      </c>
      <c r="BF612" s="3">
        <v>42285</v>
      </c>
      <c r="BG612">
        <v>52.91</v>
      </c>
      <c r="BI612" s="3">
        <v>42285</v>
      </c>
      <c r="BJ612">
        <v>29.62</v>
      </c>
      <c r="BL612" s="3">
        <v>42285</v>
      </c>
      <c r="BM612">
        <v>60.14</v>
      </c>
      <c r="BO612" s="3">
        <v>42272</v>
      </c>
      <c r="BP612">
        <v>-0.14299999999999999</v>
      </c>
      <c r="BR612" s="3">
        <v>42306</v>
      </c>
      <c r="BS612">
        <v>82.679400000000001</v>
      </c>
      <c r="BU612" s="3">
        <v>42256</v>
      </c>
      <c r="BV612">
        <v>1.3714</v>
      </c>
      <c r="BX612" s="3">
        <v>42256</v>
      </c>
      <c r="BY612">
        <v>0.89229999999999998</v>
      </c>
    </row>
    <row r="613" spans="1:77" x14ac:dyDescent="0.25">
      <c r="A613" s="3">
        <v>42283</v>
      </c>
      <c r="B613">
        <v>87.325000000000003</v>
      </c>
      <c r="D613" s="3">
        <v>42283</v>
      </c>
      <c r="E613">
        <v>131.69999999999999</v>
      </c>
      <c r="G613" s="3">
        <v>42283</v>
      </c>
      <c r="H613">
        <v>143.76</v>
      </c>
      <c r="J613" s="3">
        <v>42283</v>
      </c>
      <c r="K613">
        <v>166.42500000000001</v>
      </c>
      <c r="M613" s="3">
        <v>42283</v>
      </c>
      <c r="N613">
        <v>202.995</v>
      </c>
      <c r="P613" s="3">
        <v>42286</v>
      </c>
      <c r="Q613">
        <v>116.16</v>
      </c>
      <c r="S613" s="3">
        <v>42283</v>
      </c>
      <c r="T613">
        <v>130.69499999999999</v>
      </c>
      <c r="V613" s="3">
        <v>42286</v>
      </c>
      <c r="W613" s="9">
        <v>85.11</v>
      </c>
      <c r="X613" s="9"/>
      <c r="Y613" s="3">
        <v>42283</v>
      </c>
      <c r="Z613">
        <v>103.09</v>
      </c>
      <c r="AB613" s="3">
        <v>42286</v>
      </c>
      <c r="AC613" s="9">
        <v>108.54</v>
      </c>
      <c r="AD613" s="9"/>
      <c r="AE613" s="3">
        <v>42286</v>
      </c>
      <c r="AF613">
        <v>41.68</v>
      </c>
      <c r="AH613" s="3">
        <v>42275</v>
      </c>
      <c r="AI613">
        <v>198.07</v>
      </c>
      <c r="AK613" s="3">
        <v>42286</v>
      </c>
      <c r="AL613">
        <v>111.28</v>
      </c>
      <c r="AN613" s="3">
        <v>42275</v>
      </c>
      <c r="AO613">
        <v>16.826000000000001</v>
      </c>
      <c r="AQ613" s="3">
        <v>42275</v>
      </c>
      <c r="AR613">
        <v>21.26</v>
      </c>
      <c r="AT613" s="3">
        <v>42275</v>
      </c>
      <c r="AU613">
        <v>10.145</v>
      </c>
      <c r="AW613" s="3">
        <v>42286</v>
      </c>
      <c r="AX613">
        <v>39.78</v>
      </c>
      <c r="AZ613" s="3">
        <v>42283</v>
      </c>
      <c r="BA613">
        <v>876.25</v>
      </c>
      <c r="BC613" s="3">
        <v>42286</v>
      </c>
      <c r="BD613">
        <v>38.659999999999997</v>
      </c>
      <c r="BF613" s="3">
        <v>42286</v>
      </c>
      <c r="BG613">
        <v>53.39</v>
      </c>
      <c r="BI613" s="3">
        <v>42286</v>
      </c>
      <c r="BJ613">
        <v>29.59</v>
      </c>
      <c r="BL613" s="3">
        <v>42286</v>
      </c>
      <c r="BM613">
        <v>59.64</v>
      </c>
      <c r="BO613" s="3">
        <v>42275</v>
      </c>
      <c r="BP613">
        <v>-0.14599999999999999</v>
      </c>
      <c r="BR613" s="3">
        <v>42307</v>
      </c>
      <c r="BS613">
        <v>82.036600000000007</v>
      </c>
      <c r="BU613" s="3">
        <v>42257</v>
      </c>
      <c r="BV613">
        <v>1.3692</v>
      </c>
      <c r="BX613" s="3">
        <v>42257</v>
      </c>
      <c r="BY613">
        <v>0.88649999999999995</v>
      </c>
    </row>
    <row r="614" spans="1:77" x14ac:dyDescent="0.25">
      <c r="A614" s="3">
        <v>42284</v>
      </c>
      <c r="B614">
        <v>86.814999999999998</v>
      </c>
      <c r="D614" s="3">
        <v>42284</v>
      </c>
      <c r="E614">
        <v>130.96</v>
      </c>
      <c r="G614" s="3">
        <v>42284</v>
      </c>
      <c r="H614">
        <v>143.77000000000001</v>
      </c>
      <c r="J614" s="3">
        <v>42284</v>
      </c>
      <c r="K614">
        <v>166.44499999999999</v>
      </c>
      <c r="M614" s="3">
        <v>42284</v>
      </c>
      <c r="N614">
        <v>203.10499999999999</v>
      </c>
      <c r="P614" s="3">
        <v>42289</v>
      </c>
      <c r="Q614">
        <v>116.63</v>
      </c>
      <c r="S614" s="3">
        <v>42284</v>
      </c>
      <c r="T614">
        <v>131.13249999999999</v>
      </c>
      <c r="V614" s="3">
        <v>42289</v>
      </c>
      <c r="W614" s="9">
        <v>84.95</v>
      </c>
      <c r="X614" s="9"/>
      <c r="Y614" s="3">
        <v>42284</v>
      </c>
      <c r="Z614">
        <v>103.51</v>
      </c>
      <c r="AB614" s="3">
        <v>42289</v>
      </c>
      <c r="AC614" s="9">
        <v>108.68</v>
      </c>
      <c r="AD614" s="9"/>
      <c r="AE614" s="3">
        <v>42289</v>
      </c>
      <c r="AF614">
        <v>41.760100000000001</v>
      </c>
      <c r="AH614" s="3">
        <v>42276</v>
      </c>
      <c r="AI614">
        <v>197.84</v>
      </c>
      <c r="AK614" s="3">
        <v>42289</v>
      </c>
      <c r="AL614">
        <v>111.48</v>
      </c>
      <c r="AN614" s="3">
        <v>42276</v>
      </c>
      <c r="AO614">
        <v>16.715</v>
      </c>
      <c r="AQ614" s="3">
        <v>42276</v>
      </c>
      <c r="AR614">
        <v>21.12</v>
      </c>
      <c r="AT614" s="3">
        <v>42276</v>
      </c>
      <c r="AU614">
        <v>9.9450000000000003</v>
      </c>
      <c r="AW614" s="3">
        <v>42289</v>
      </c>
      <c r="AX614">
        <v>39.770000000000003</v>
      </c>
      <c r="AZ614" s="3">
        <v>42284</v>
      </c>
      <c r="BA614">
        <v>883.5</v>
      </c>
      <c r="BC614" s="3">
        <v>42289</v>
      </c>
      <c r="BD614">
        <v>38.69</v>
      </c>
      <c r="BF614" s="3">
        <v>42289</v>
      </c>
      <c r="BG614">
        <v>53.19</v>
      </c>
      <c r="BI614" s="3">
        <v>42289</v>
      </c>
      <c r="BJ614">
        <v>29.21</v>
      </c>
      <c r="BL614" s="3">
        <v>42289</v>
      </c>
      <c r="BM614">
        <v>59.37</v>
      </c>
      <c r="BO614" s="3">
        <v>42276</v>
      </c>
      <c r="BP614">
        <v>-0.13500000000000001</v>
      </c>
      <c r="BR614" s="3">
        <v>42310</v>
      </c>
      <c r="BS614">
        <v>82.128200000000007</v>
      </c>
      <c r="BU614" s="3">
        <v>42258</v>
      </c>
      <c r="BV614">
        <v>1.3606</v>
      </c>
      <c r="BX614" s="3">
        <v>42258</v>
      </c>
      <c r="BY614">
        <v>0.88200000000000001</v>
      </c>
    </row>
    <row r="615" spans="1:77" x14ac:dyDescent="0.25">
      <c r="A615" s="3">
        <v>42285</v>
      </c>
      <c r="B615">
        <v>86.834999999999994</v>
      </c>
      <c r="D615" s="3">
        <v>42285</v>
      </c>
      <c r="E615">
        <v>130.79</v>
      </c>
      <c r="G615" s="3">
        <v>42285</v>
      </c>
      <c r="H615">
        <v>143.76</v>
      </c>
      <c r="J615" s="3">
        <v>42285</v>
      </c>
      <c r="K615">
        <v>166.435</v>
      </c>
      <c r="M615" s="3">
        <v>42285</v>
      </c>
      <c r="N615">
        <v>203.2</v>
      </c>
      <c r="P615" s="3">
        <v>42290</v>
      </c>
      <c r="Q615">
        <v>116.54</v>
      </c>
      <c r="S615" s="3">
        <v>42285</v>
      </c>
      <c r="T615">
        <v>131.19874999999999</v>
      </c>
      <c r="V615" s="3">
        <v>42290</v>
      </c>
      <c r="W615" s="9">
        <v>84.75</v>
      </c>
      <c r="X615" s="9"/>
      <c r="Y615" s="3">
        <v>42285</v>
      </c>
      <c r="Z615">
        <v>103.58</v>
      </c>
      <c r="AB615" s="3">
        <v>42290</v>
      </c>
      <c r="AC615" s="9">
        <v>107.92</v>
      </c>
      <c r="AD615" s="9"/>
      <c r="AE615" s="3">
        <v>42290</v>
      </c>
      <c r="AF615">
        <v>41.36</v>
      </c>
      <c r="AH615" s="3">
        <v>42277</v>
      </c>
      <c r="AI615">
        <v>198.09</v>
      </c>
      <c r="AK615" s="3">
        <v>42290</v>
      </c>
      <c r="AL615">
        <v>111.42</v>
      </c>
      <c r="AN615" s="3">
        <v>42277</v>
      </c>
      <c r="AO615">
        <v>17.076000000000001</v>
      </c>
      <c r="AQ615" s="3">
        <v>42277</v>
      </c>
      <c r="AR615">
        <v>21.645</v>
      </c>
      <c r="AT615" s="3">
        <v>42277</v>
      </c>
      <c r="AU615">
        <v>10.220000000000001</v>
      </c>
      <c r="AW615" s="3">
        <v>42290</v>
      </c>
      <c r="AX615">
        <v>39.07</v>
      </c>
      <c r="AZ615" s="3">
        <v>42285</v>
      </c>
      <c r="BA615">
        <v>885.25</v>
      </c>
      <c r="BC615" s="3">
        <v>42290</v>
      </c>
      <c r="BD615">
        <v>38.19</v>
      </c>
      <c r="BF615" s="3">
        <v>42290</v>
      </c>
      <c r="BG615">
        <v>52.54</v>
      </c>
      <c r="BI615" s="3">
        <v>42290</v>
      </c>
      <c r="BJ615">
        <v>28.9</v>
      </c>
      <c r="BL615" s="3">
        <v>42290</v>
      </c>
      <c r="BM615">
        <v>57.74</v>
      </c>
      <c r="BO615" s="3">
        <v>42277</v>
      </c>
      <c r="BP615">
        <v>-0.122</v>
      </c>
      <c r="BR615" s="3">
        <v>42311</v>
      </c>
      <c r="BS615">
        <v>82.7483</v>
      </c>
      <c r="BU615" s="3">
        <v>42261</v>
      </c>
      <c r="BV615">
        <v>1.3632</v>
      </c>
      <c r="BX615" s="3">
        <v>42261</v>
      </c>
      <c r="BY615">
        <v>0.88370000000000004</v>
      </c>
    </row>
    <row r="616" spans="1:77" x14ac:dyDescent="0.25">
      <c r="A616" s="3">
        <v>42286</v>
      </c>
      <c r="B616">
        <v>86.775000000000006</v>
      </c>
      <c r="D616" s="3">
        <v>42286</v>
      </c>
      <c r="E616">
        <v>130.46</v>
      </c>
      <c r="G616" s="3">
        <v>42286</v>
      </c>
      <c r="H616">
        <v>143.76</v>
      </c>
      <c r="J616" s="3">
        <v>42286</v>
      </c>
      <c r="K616">
        <v>166.44</v>
      </c>
      <c r="M616" s="3">
        <v>42286</v>
      </c>
      <c r="N616">
        <v>202.9</v>
      </c>
      <c r="P616" s="3">
        <v>42291</v>
      </c>
      <c r="Q616">
        <v>117</v>
      </c>
      <c r="S616" s="3">
        <v>42286</v>
      </c>
      <c r="T616">
        <v>131.19624999999999</v>
      </c>
      <c r="V616" s="3">
        <v>42291</v>
      </c>
      <c r="W616" s="9">
        <v>84.69</v>
      </c>
      <c r="X616" s="9"/>
      <c r="Y616" s="3">
        <v>42286</v>
      </c>
      <c r="Z616">
        <v>103.94</v>
      </c>
      <c r="AB616" s="3">
        <v>42291</v>
      </c>
      <c r="AC616" s="9">
        <v>108.41</v>
      </c>
      <c r="AD616" s="9"/>
      <c r="AE616" s="3">
        <v>42291</v>
      </c>
      <c r="AF616">
        <v>41.64</v>
      </c>
      <c r="AH616" s="3">
        <v>42278</v>
      </c>
      <c r="AI616">
        <v>199.06</v>
      </c>
      <c r="AK616" s="3">
        <v>42291</v>
      </c>
      <c r="AL616">
        <v>111.8</v>
      </c>
      <c r="AN616" s="3">
        <v>42278</v>
      </c>
      <c r="AO616">
        <v>17.013999999999999</v>
      </c>
      <c r="AQ616" s="3">
        <v>42278</v>
      </c>
      <c r="AR616">
        <v>21.6</v>
      </c>
      <c r="AT616" s="3">
        <v>42278</v>
      </c>
      <c r="AU616">
        <v>10.25</v>
      </c>
      <c r="AW616" s="3">
        <v>42291</v>
      </c>
      <c r="AX616">
        <v>39.380000000000003</v>
      </c>
      <c r="AZ616" s="3">
        <v>42286</v>
      </c>
      <c r="BA616">
        <v>908.625</v>
      </c>
      <c r="BC616" s="3">
        <v>42291</v>
      </c>
      <c r="BD616">
        <v>38.35</v>
      </c>
      <c r="BF616" s="3">
        <v>42291</v>
      </c>
      <c r="BG616">
        <v>53.1</v>
      </c>
      <c r="BI616" s="3">
        <v>42291</v>
      </c>
      <c r="BJ616">
        <v>28.99</v>
      </c>
      <c r="BL616" s="3">
        <v>42291</v>
      </c>
      <c r="BM616">
        <v>59.37</v>
      </c>
      <c r="BO616" s="3">
        <v>42278</v>
      </c>
      <c r="BP616">
        <v>-0.14199999999999999</v>
      </c>
      <c r="BR616" s="3">
        <v>42312</v>
      </c>
      <c r="BS616">
        <v>83.429299999999998</v>
      </c>
      <c r="BU616" s="3">
        <v>42262</v>
      </c>
      <c r="BV616">
        <v>1.3614999999999999</v>
      </c>
      <c r="BX616" s="3">
        <v>42262</v>
      </c>
      <c r="BY616">
        <v>0.88739999999999997</v>
      </c>
    </row>
    <row r="617" spans="1:77" x14ac:dyDescent="0.25">
      <c r="A617" s="3">
        <v>42289</v>
      </c>
      <c r="B617">
        <v>86.63</v>
      </c>
      <c r="D617" s="3">
        <v>42289</v>
      </c>
      <c r="E617">
        <v>130.595</v>
      </c>
      <c r="G617" s="3">
        <v>42289</v>
      </c>
      <c r="H617">
        <v>143.74</v>
      </c>
      <c r="J617" s="3">
        <v>42289</v>
      </c>
      <c r="K617">
        <v>166.495</v>
      </c>
      <c r="M617" s="3">
        <v>42289</v>
      </c>
      <c r="N617">
        <v>203.38499999999999</v>
      </c>
      <c r="P617" s="3">
        <v>42292</v>
      </c>
      <c r="Q617">
        <v>116.95</v>
      </c>
      <c r="S617" s="3">
        <v>42289</v>
      </c>
      <c r="T617">
        <v>131.38374999999999</v>
      </c>
      <c r="V617" s="3">
        <v>42292</v>
      </c>
      <c r="W617" s="9">
        <v>84.89</v>
      </c>
      <c r="X617" s="9"/>
      <c r="Y617" s="3">
        <v>42289</v>
      </c>
      <c r="Z617">
        <v>104.27</v>
      </c>
      <c r="AB617" s="3">
        <v>42292</v>
      </c>
      <c r="AC617" s="9">
        <v>108.95</v>
      </c>
      <c r="AD617" s="9"/>
      <c r="AE617" s="3">
        <v>42292</v>
      </c>
      <c r="AF617">
        <v>42.08</v>
      </c>
      <c r="AH617" s="3">
        <v>42279</v>
      </c>
      <c r="AI617">
        <v>199.56</v>
      </c>
      <c r="AK617" s="3">
        <v>42292</v>
      </c>
      <c r="AL617">
        <v>111.59</v>
      </c>
      <c r="AN617" s="3">
        <v>42279</v>
      </c>
      <c r="AO617">
        <v>16.931999999999999</v>
      </c>
      <c r="AQ617" s="3">
        <v>42279</v>
      </c>
      <c r="AR617">
        <v>21.684999999999999</v>
      </c>
      <c r="AT617" s="3">
        <v>42279</v>
      </c>
      <c r="AU617">
        <v>10.24</v>
      </c>
      <c r="AW617" s="3">
        <v>42292</v>
      </c>
      <c r="AX617">
        <v>40.229999999999997</v>
      </c>
      <c r="AZ617" s="3">
        <v>42289</v>
      </c>
      <c r="BA617">
        <v>898.375</v>
      </c>
      <c r="BC617" s="3">
        <v>42292</v>
      </c>
      <c r="BD617">
        <v>39.619999999999997</v>
      </c>
      <c r="BF617" s="3">
        <v>42292</v>
      </c>
      <c r="BG617">
        <v>54.59</v>
      </c>
      <c r="BI617" s="3">
        <v>42292</v>
      </c>
      <c r="BJ617">
        <v>29.23</v>
      </c>
      <c r="BL617" s="3">
        <v>42292</v>
      </c>
      <c r="BM617">
        <v>60.9</v>
      </c>
      <c r="BO617" s="3">
        <v>42279</v>
      </c>
      <c r="BP617">
        <v>-0.13900000000000001</v>
      </c>
      <c r="BR617" s="3">
        <v>42313</v>
      </c>
      <c r="BS617">
        <v>83.417100000000005</v>
      </c>
      <c r="BU617" s="3">
        <v>42263</v>
      </c>
      <c r="BV617">
        <v>1.3723000000000001</v>
      </c>
      <c r="BX617" s="3">
        <v>42263</v>
      </c>
      <c r="BY617">
        <v>0.88560000000000005</v>
      </c>
    </row>
    <row r="618" spans="1:77" x14ac:dyDescent="0.25">
      <c r="A618" s="3">
        <v>42290</v>
      </c>
      <c r="B618">
        <v>87.185000000000002</v>
      </c>
      <c r="D618" s="3">
        <v>42290</v>
      </c>
      <c r="E618">
        <v>131.505</v>
      </c>
      <c r="G618" s="3">
        <v>42290</v>
      </c>
      <c r="H618">
        <v>143.75</v>
      </c>
      <c r="J618" s="3">
        <v>42290</v>
      </c>
      <c r="K618">
        <v>166.49</v>
      </c>
      <c r="M618" s="3">
        <v>42290</v>
      </c>
      <c r="N618">
        <v>203.36500000000001</v>
      </c>
      <c r="P618" s="3">
        <v>42293</v>
      </c>
      <c r="Q618">
        <v>116.99</v>
      </c>
      <c r="S618" s="3">
        <v>42290</v>
      </c>
      <c r="T618">
        <v>131.45500000000001</v>
      </c>
      <c r="V618" s="3">
        <v>42293</v>
      </c>
      <c r="W618" s="9">
        <v>85.28</v>
      </c>
      <c r="X618" s="9"/>
      <c r="Y618" s="3">
        <v>42290</v>
      </c>
      <c r="Z618">
        <v>103.7</v>
      </c>
      <c r="AB618" s="3">
        <v>42293</v>
      </c>
      <c r="AC618" s="9">
        <v>109.54</v>
      </c>
      <c r="AD618" s="9"/>
      <c r="AE618" s="3">
        <v>42293</v>
      </c>
      <c r="AF618">
        <v>41.97</v>
      </c>
      <c r="AH618" s="3">
        <v>42282</v>
      </c>
      <c r="AI618">
        <v>199.36</v>
      </c>
      <c r="AK618" s="3">
        <v>42293</v>
      </c>
      <c r="AL618">
        <v>111.29</v>
      </c>
      <c r="AN618" s="3">
        <v>42282</v>
      </c>
      <c r="AO618">
        <v>17.553000000000001</v>
      </c>
      <c r="AQ618" s="3">
        <v>42282</v>
      </c>
      <c r="AR618">
        <v>22.35</v>
      </c>
      <c r="AT618" s="3">
        <v>42282</v>
      </c>
      <c r="AU618">
        <v>10.65</v>
      </c>
      <c r="AW618" s="3">
        <v>42293</v>
      </c>
      <c r="AX618">
        <v>40.19</v>
      </c>
      <c r="AZ618" s="3">
        <v>42290</v>
      </c>
      <c r="BA618">
        <v>884.25</v>
      </c>
      <c r="BC618" s="3">
        <v>42293</v>
      </c>
      <c r="BD618">
        <v>39.76</v>
      </c>
      <c r="BF618" s="3">
        <v>42293</v>
      </c>
      <c r="BG618">
        <v>54.31</v>
      </c>
      <c r="BI618" s="3">
        <v>42293</v>
      </c>
      <c r="BJ618">
        <v>29.61</v>
      </c>
      <c r="BL618" s="3">
        <v>42293</v>
      </c>
      <c r="BM618">
        <v>61.11</v>
      </c>
      <c r="BO618" s="3">
        <v>42282</v>
      </c>
      <c r="BP618">
        <v>-0.14399999999999999</v>
      </c>
      <c r="BR618" s="3">
        <v>42314</v>
      </c>
      <c r="BS618">
        <v>84.361599999999996</v>
      </c>
      <c r="BU618" s="3">
        <v>42264</v>
      </c>
      <c r="BV618">
        <v>1.3633999999999999</v>
      </c>
      <c r="BX618" s="3">
        <v>42264</v>
      </c>
      <c r="BY618">
        <v>0.87450000000000006</v>
      </c>
    </row>
    <row r="619" spans="1:77" x14ac:dyDescent="0.25">
      <c r="A619" s="3">
        <v>42291</v>
      </c>
      <c r="B619">
        <v>86.17</v>
      </c>
      <c r="D619" s="3">
        <v>42291</v>
      </c>
      <c r="E619">
        <v>130.51</v>
      </c>
      <c r="G619" s="3">
        <v>42291</v>
      </c>
      <c r="H619">
        <v>143.74</v>
      </c>
      <c r="J619" s="3">
        <v>42291</v>
      </c>
      <c r="K619">
        <v>166.55500000000001</v>
      </c>
      <c r="M619" s="3">
        <v>42291</v>
      </c>
      <c r="N619">
        <v>203.89500000000001</v>
      </c>
      <c r="P619" s="3">
        <v>42296</v>
      </c>
      <c r="Q619">
        <v>116.98</v>
      </c>
      <c r="S619" s="3">
        <v>42291</v>
      </c>
      <c r="T619">
        <v>131.59</v>
      </c>
      <c r="V619" s="3">
        <v>42296</v>
      </c>
      <c r="W619" s="9">
        <v>85.51</v>
      </c>
      <c r="X619" s="9"/>
      <c r="Y619" s="3">
        <v>42291</v>
      </c>
      <c r="Z619">
        <v>103.86</v>
      </c>
      <c r="AB619" s="3">
        <v>42296</v>
      </c>
      <c r="AC619" s="9">
        <v>109.55</v>
      </c>
      <c r="AD619" s="9"/>
      <c r="AE619" s="3">
        <v>42296</v>
      </c>
      <c r="AF619">
        <v>41.664999999999999</v>
      </c>
      <c r="AH619" s="3">
        <v>42283</v>
      </c>
      <c r="AI619">
        <v>198.94</v>
      </c>
      <c r="AK619" s="3">
        <v>42296</v>
      </c>
      <c r="AL619">
        <v>111.1</v>
      </c>
      <c r="AN619" s="3">
        <v>42283</v>
      </c>
      <c r="AO619">
        <v>17.526</v>
      </c>
      <c r="AQ619" s="3">
        <v>42283</v>
      </c>
      <c r="AR619">
        <v>22.495000000000001</v>
      </c>
      <c r="AT619" s="3">
        <v>42283</v>
      </c>
      <c r="AU619">
        <v>10.56</v>
      </c>
      <c r="AW619" s="3">
        <v>42296</v>
      </c>
      <c r="AX619">
        <v>39.82</v>
      </c>
      <c r="AZ619" s="3">
        <v>42291</v>
      </c>
      <c r="BA619">
        <v>861.875</v>
      </c>
      <c r="BC619" s="3">
        <v>42296</v>
      </c>
      <c r="BD619">
        <v>39.380000000000003</v>
      </c>
      <c r="BF619" s="3">
        <v>42296</v>
      </c>
      <c r="BG619">
        <v>54</v>
      </c>
      <c r="BI619" s="3">
        <v>42296</v>
      </c>
      <c r="BJ619">
        <v>29.51</v>
      </c>
      <c r="BL619" s="3">
        <v>42296</v>
      </c>
      <c r="BM619">
        <v>59.84</v>
      </c>
      <c r="BO619" s="3">
        <v>42283</v>
      </c>
      <c r="BP619">
        <v>-0.13400000000000001</v>
      </c>
      <c r="BR619" s="3">
        <v>42317</v>
      </c>
      <c r="BS619">
        <v>84.326499999999996</v>
      </c>
      <c r="BU619" s="3">
        <v>42265</v>
      </c>
      <c r="BV619">
        <v>1.3759000000000001</v>
      </c>
      <c r="BX619" s="3">
        <v>42265</v>
      </c>
      <c r="BY619">
        <v>0.88490000000000002</v>
      </c>
    </row>
    <row r="620" spans="1:77" x14ac:dyDescent="0.25">
      <c r="A620" s="3">
        <v>42292</v>
      </c>
      <c r="B620">
        <v>85.99</v>
      </c>
      <c r="D620" s="3">
        <v>42292</v>
      </c>
      <c r="E620">
        <v>130.13999999999999</v>
      </c>
      <c r="G620" s="3">
        <v>42292</v>
      </c>
      <c r="H620">
        <v>143.75</v>
      </c>
      <c r="J620" s="3">
        <v>42292</v>
      </c>
      <c r="K620">
        <v>166.55</v>
      </c>
      <c r="M620" s="3">
        <v>42292</v>
      </c>
      <c r="N620">
        <v>203.755</v>
      </c>
      <c r="P620" s="3">
        <v>42297</v>
      </c>
      <c r="Q620">
        <v>116.76</v>
      </c>
      <c r="S620" s="3">
        <v>42292</v>
      </c>
      <c r="T620">
        <v>131.52375000000001</v>
      </c>
      <c r="V620" s="3">
        <v>42297</v>
      </c>
      <c r="W620" s="9">
        <v>85.59</v>
      </c>
      <c r="X620" s="9"/>
      <c r="Y620" s="3">
        <v>42292</v>
      </c>
      <c r="Z620">
        <v>103.74</v>
      </c>
      <c r="AB620" s="3">
        <v>42297</v>
      </c>
      <c r="AC620" s="9">
        <v>108.95</v>
      </c>
      <c r="AD620" s="9"/>
      <c r="AE620" s="3">
        <v>42297</v>
      </c>
      <c r="AF620">
        <v>41.65</v>
      </c>
      <c r="AH620" s="3">
        <v>42284</v>
      </c>
      <c r="AI620">
        <v>199.77</v>
      </c>
      <c r="AK620" s="3">
        <v>42297</v>
      </c>
      <c r="AL620">
        <v>110.97</v>
      </c>
      <c r="AN620" s="3">
        <v>42284</v>
      </c>
      <c r="AO620">
        <v>17.54</v>
      </c>
      <c r="AQ620" s="3">
        <v>42284</v>
      </c>
      <c r="AR620">
        <v>22.524999999999999</v>
      </c>
      <c r="AT620" s="3">
        <v>42284</v>
      </c>
      <c r="AU620">
        <v>10.664999999999999</v>
      </c>
      <c r="AW620" s="3">
        <v>42297</v>
      </c>
      <c r="AX620">
        <v>39.659999999999997</v>
      </c>
      <c r="AZ620" s="3">
        <v>42292</v>
      </c>
      <c r="BA620">
        <v>857.625</v>
      </c>
      <c r="BC620" s="3">
        <v>42297</v>
      </c>
      <c r="BD620">
        <v>39.43</v>
      </c>
      <c r="BF620" s="3">
        <v>42297</v>
      </c>
      <c r="BG620">
        <v>54.26</v>
      </c>
      <c r="BI620" s="3">
        <v>42297</v>
      </c>
      <c r="BJ620">
        <v>29.53</v>
      </c>
      <c r="BL620" s="3">
        <v>42297</v>
      </c>
      <c r="BM620">
        <v>59.46</v>
      </c>
      <c r="BO620" s="3">
        <v>42284</v>
      </c>
      <c r="BP620">
        <v>-0.13900000000000001</v>
      </c>
      <c r="BR620" s="3">
        <v>42318</v>
      </c>
      <c r="BS620">
        <v>84.732600000000005</v>
      </c>
      <c r="BU620" s="3">
        <v>42268</v>
      </c>
      <c r="BV620">
        <v>1.3858999999999999</v>
      </c>
      <c r="BX620" s="3">
        <v>42268</v>
      </c>
      <c r="BY620">
        <v>0.89370000000000005</v>
      </c>
    </row>
    <row r="621" spans="1:77" x14ac:dyDescent="0.25">
      <c r="A621" s="3">
        <v>42293</v>
      </c>
      <c r="B621">
        <v>86.13</v>
      </c>
      <c r="D621" s="3">
        <v>42293</v>
      </c>
      <c r="E621">
        <v>130.19499999999999</v>
      </c>
      <c r="G621" s="3">
        <v>42293</v>
      </c>
      <c r="H621">
        <v>143.78</v>
      </c>
      <c r="J621" s="3">
        <v>42293</v>
      </c>
      <c r="K621">
        <v>166.61500000000001</v>
      </c>
      <c r="M621" s="3">
        <v>42293</v>
      </c>
      <c r="N621">
        <v>204.04499999999999</v>
      </c>
      <c r="P621" s="3">
        <v>42298</v>
      </c>
      <c r="Q621">
        <v>117.34</v>
      </c>
      <c r="S621" s="3">
        <v>42293</v>
      </c>
      <c r="T621">
        <v>131.56375</v>
      </c>
      <c r="V621" s="3">
        <v>42298</v>
      </c>
      <c r="W621" s="9">
        <v>85.5</v>
      </c>
      <c r="X621" s="9"/>
      <c r="Y621" s="3">
        <v>42293</v>
      </c>
      <c r="Z621">
        <v>104.05500000000001</v>
      </c>
      <c r="AB621" s="3">
        <v>42298</v>
      </c>
      <c r="AC621" s="9">
        <v>108.57</v>
      </c>
      <c r="AD621" s="9"/>
      <c r="AE621" s="3">
        <v>42298</v>
      </c>
      <c r="AF621">
        <v>41.22</v>
      </c>
      <c r="AH621" s="3">
        <v>42285</v>
      </c>
      <c r="AI621">
        <v>199.67</v>
      </c>
      <c r="AK621" s="3">
        <v>42298</v>
      </c>
      <c r="AL621">
        <v>111.04</v>
      </c>
      <c r="AN621" s="3">
        <v>42285</v>
      </c>
      <c r="AO621">
        <v>17.628</v>
      </c>
      <c r="AQ621" s="3">
        <v>42285</v>
      </c>
      <c r="AR621">
        <v>22.61</v>
      </c>
      <c r="AT621" s="3">
        <v>42285</v>
      </c>
      <c r="AU621">
        <v>10.67</v>
      </c>
      <c r="AW621" s="3">
        <v>42298</v>
      </c>
      <c r="AX621">
        <v>39.380000000000003</v>
      </c>
      <c r="AZ621" s="3">
        <v>42293</v>
      </c>
      <c r="BA621">
        <v>865.625</v>
      </c>
      <c r="BC621" s="3">
        <v>42298</v>
      </c>
      <c r="BD621">
        <v>38.85</v>
      </c>
      <c r="BF621" s="3">
        <v>42298</v>
      </c>
      <c r="BG621">
        <v>53.85</v>
      </c>
      <c r="BI621" s="3">
        <v>42298</v>
      </c>
      <c r="BJ621">
        <v>29.23</v>
      </c>
      <c r="BL621" s="3">
        <v>42298</v>
      </c>
      <c r="BM621">
        <v>57.99</v>
      </c>
      <c r="BO621" s="3">
        <v>42285</v>
      </c>
      <c r="BP621">
        <v>-0.13800000000000001</v>
      </c>
      <c r="BR621" s="3">
        <v>42320</v>
      </c>
      <c r="BS621">
        <v>84.253600000000006</v>
      </c>
      <c r="BU621" s="3">
        <v>42269</v>
      </c>
      <c r="BV621">
        <v>1.3806</v>
      </c>
      <c r="BX621" s="3">
        <v>42269</v>
      </c>
      <c r="BY621">
        <v>0.89929999999999999</v>
      </c>
    </row>
    <row r="622" spans="1:77" x14ac:dyDescent="0.25">
      <c r="A622" s="3">
        <v>42296</v>
      </c>
      <c r="B622">
        <v>85.905000000000001</v>
      </c>
      <c r="D622" s="3">
        <v>42296</v>
      </c>
      <c r="E622">
        <v>129.565</v>
      </c>
      <c r="G622" s="3">
        <v>42296</v>
      </c>
      <c r="H622">
        <v>143.75</v>
      </c>
      <c r="J622" s="3">
        <v>42296</v>
      </c>
      <c r="K622">
        <v>166.61</v>
      </c>
      <c r="M622" s="3">
        <v>42296</v>
      </c>
      <c r="N622">
        <v>203.94499999999999</v>
      </c>
      <c r="P622" s="3">
        <v>42299</v>
      </c>
      <c r="Q622">
        <v>117.59</v>
      </c>
      <c r="S622" s="3">
        <v>42296</v>
      </c>
      <c r="T622">
        <v>131.4725</v>
      </c>
      <c r="V622" s="3">
        <v>42299</v>
      </c>
      <c r="W622" s="9">
        <v>85.53</v>
      </c>
      <c r="X622" s="9"/>
      <c r="Y622" s="3">
        <v>42296</v>
      </c>
      <c r="Z622">
        <v>104.19</v>
      </c>
      <c r="AB622" s="3">
        <v>42299</v>
      </c>
      <c r="AC622" s="9">
        <v>109.03</v>
      </c>
      <c r="AD622" s="9"/>
      <c r="AE622" s="3">
        <v>42299</v>
      </c>
      <c r="AF622">
        <v>41.56</v>
      </c>
      <c r="AH622" s="3">
        <v>42286</v>
      </c>
      <c r="AI622">
        <v>199.56</v>
      </c>
      <c r="AK622" s="3">
        <v>42299</v>
      </c>
      <c r="AL622">
        <v>111.42</v>
      </c>
      <c r="AN622" s="3">
        <v>42286</v>
      </c>
      <c r="AO622">
        <v>17.678999999999998</v>
      </c>
      <c r="AQ622" s="3">
        <v>42286</v>
      </c>
      <c r="AR622">
        <v>22.684999999999999</v>
      </c>
      <c r="AT622" s="3">
        <v>42286</v>
      </c>
      <c r="AU622">
        <v>10.67</v>
      </c>
      <c r="AW622" s="3">
        <v>42299</v>
      </c>
      <c r="AX622">
        <v>40.18</v>
      </c>
      <c r="AZ622" s="3">
        <v>42296</v>
      </c>
      <c r="BA622">
        <v>859.375</v>
      </c>
      <c r="BC622" s="3">
        <v>42299</v>
      </c>
      <c r="BD622">
        <v>39.700000000000003</v>
      </c>
      <c r="BF622" s="3">
        <v>42299</v>
      </c>
      <c r="BG622">
        <v>54.65</v>
      </c>
      <c r="BI622" s="3">
        <v>42299</v>
      </c>
      <c r="BJ622">
        <v>29.86</v>
      </c>
      <c r="BL622" s="3">
        <v>42299</v>
      </c>
      <c r="BM622">
        <v>59.48</v>
      </c>
      <c r="BO622" s="3">
        <v>42286</v>
      </c>
      <c r="BP622">
        <v>-0.14199999999999999</v>
      </c>
      <c r="BR622" s="3">
        <v>42321</v>
      </c>
      <c r="BS622">
        <v>84.4375</v>
      </c>
      <c r="BU622" s="3">
        <v>42270</v>
      </c>
      <c r="BV622">
        <v>1.3629</v>
      </c>
      <c r="BX622" s="3">
        <v>42270</v>
      </c>
      <c r="BY622">
        <v>0.89400000000000002</v>
      </c>
    </row>
    <row r="623" spans="1:77" x14ac:dyDescent="0.25">
      <c r="A623" s="3">
        <v>42297</v>
      </c>
      <c r="B623">
        <v>85.97</v>
      </c>
      <c r="D623" s="3">
        <v>42297</v>
      </c>
      <c r="E623">
        <v>129.63</v>
      </c>
      <c r="G623" s="3">
        <v>42297</v>
      </c>
      <c r="H623">
        <v>143.72</v>
      </c>
      <c r="J623" s="3">
        <v>42297</v>
      </c>
      <c r="K623">
        <v>166.49</v>
      </c>
      <c r="M623" s="3">
        <v>42297</v>
      </c>
      <c r="N623">
        <v>203.15</v>
      </c>
      <c r="P623" s="3">
        <v>42300</v>
      </c>
      <c r="Q623">
        <v>117.16</v>
      </c>
      <c r="S623" s="3">
        <v>42297</v>
      </c>
      <c r="T623">
        <v>131.1</v>
      </c>
      <c r="V623" s="3">
        <v>42300</v>
      </c>
      <c r="W623" s="9">
        <v>85.83</v>
      </c>
      <c r="X623" s="9"/>
      <c r="Y623" s="3">
        <v>42297</v>
      </c>
      <c r="Z623">
        <v>104.14</v>
      </c>
      <c r="AB623" s="3">
        <v>42300</v>
      </c>
      <c r="AC623" s="9">
        <v>109.25</v>
      </c>
      <c r="AD623" s="9"/>
      <c r="AE623" s="3">
        <v>42300</v>
      </c>
      <c r="AF623">
        <v>41.41</v>
      </c>
      <c r="AH623" s="3">
        <v>42289</v>
      </c>
      <c r="AI623">
        <v>199.83</v>
      </c>
      <c r="AK623" s="3">
        <v>42300</v>
      </c>
      <c r="AL623">
        <v>111.26</v>
      </c>
      <c r="AN623" s="3">
        <v>42289</v>
      </c>
      <c r="AO623">
        <v>17.678000000000001</v>
      </c>
      <c r="AQ623" s="3">
        <v>42289</v>
      </c>
      <c r="AR623">
        <v>22.65</v>
      </c>
      <c r="AT623" s="3">
        <v>42289</v>
      </c>
      <c r="AU623">
        <v>10.68</v>
      </c>
      <c r="AW623" s="3">
        <v>42300</v>
      </c>
      <c r="AX623">
        <v>40.72</v>
      </c>
      <c r="AZ623" s="3">
        <v>42297</v>
      </c>
      <c r="BA623">
        <v>859.5</v>
      </c>
      <c r="BC623" s="3">
        <v>42300</v>
      </c>
      <c r="BD623">
        <v>40.369999999999997</v>
      </c>
      <c r="BF623" s="3">
        <v>42300</v>
      </c>
      <c r="BG623">
        <v>54.75</v>
      </c>
      <c r="BI623" s="3">
        <v>42300</v>
      </c>
      <c r="BJ623">
        <v>29.88</v>
      </c>
      <c r="BL623" s="3">
        <v>42300</v>
      </c>
      <c r="BM623">
        <v>59.48</v>
      </c>
      <c r="BO623" s="3">
        <v>42289</v>
      </c>
      <c r="BP623">
        <v>-0.13400000000000001</v>
      </c>
      <c r="BR623" s="3">
        <v>42324</v>
      </c>
      <c r="BS623">
        <v>84.554699999999997</v>
      </c>
      <c r="BU623" s="3">
        <v>42271</v>
      </c>
      <c r="BV623">
        <v>1.3572</v>
      </c>
      <c r="BX623" s="3">
        <v>42271</v>
      </c>
      <c r="BY623">
        <v>0.89029999999999998</v>
      </c>
    </row>
    <row r="624" spans="1:77" x14ac:dyDescent="0.25">
      <c r="A624" s="3">
        <v>42298</v>
      </c>
      <c r="B624">
        <v>85.95</v>
      </c>
      <c r="D624" s="3">
        <v>42298</v>
      </c>
      <c r="E624">
        <v>129.85499999999999</v>
      </c>
      <c r="G624" s="3">
        <v>42298</v>
      </c>
      <c r="H624">
        <v>143.74</v>
      </c>
      <c r="J624" s="3">
        <v>42298</v>
      </c>
      <c r="K624">
        <v>166.59</v>
      </c>
      <c r="M624" s="3">
        <v>42298</v>
      </c>
      <c r="N624">
        <v>203.92500000000001</v>
      </c>
      <c r="P624" s="3">
        <v>42303</v>
      </c>
      <c r="Q624">
        <v>117.37</v>
      </c>
      <c r="S624" s="3">
        <v>42298</v>
      </c>
      <c r="T624">
        <v>131.44499999999999</v>
      </c>
      <c r="V624" s="3">
        <v>42303</v>
      </c>
      <c r="W624" s="9">
        <v>85.74</v>
      </c>
      <c r="X624" s="9"/>
      <c r="Y624" s="3">
        <v>42298</v>
      </c>
      <c r="Z624">
        <v>104.295</v>
      </c>
      <c r="AB624" s="3">
        <v>42303</v>
      </c>
      <c r="AC624" s="9">
        <v>109.31</v>
      </c>
      <c r="AD624" s="9"/>
      <c r="AE624" s="3">
        <v>42303</v>
      </c>
      <c r="AF624">
        <v>41.49</v>
      </c>
      <c r="AH624" s="3">
        <v>42290</v>
      </c>
      <c r="AI624">
        <v>199.86</v>
      </c>
      <c r="AK624" s="3">
        <v>42303</v>
      </c>
      <c r="AL624">
        <v>111.23</v>
      </c>
      <c r="AN624" s="3">
        <v>42290</v>
      </c>
      <c r="AO624">
        <v>17.681999999999999</v>
      </c>
      <c r="AQ624" s="3">
        <v>42290</v>
      </c>
      <c r="AR624">
        <v>22.44</v>
      </c>
      <c r="AT624" s="3">
        <v>42290</v>
      </c>
      <c r="AU624">
        <v>10.61</v>
      </c>
      <c r="AW624" s="3">
        <v>42303</v>
      </c>
      <c r="AX624">
        <v>40.47</v>
      </c>
      <c r="AZ624" s="3">
        <v>42298</v>
      </c>
      <c r="BA624">
        <v>850.625</v>
      </c>
      <c r="BC624" s="3">
        <v>42303</v>
      </c>
      <c r="BD624">
        <v>39.49</v>
      </c>
      <c r="BF624" s="3">
        <v>42303</v>
      </c>
      <c r="BG624">
        <v>54.7</v>
      </c>
      <c r="BI624" s="3">
        <v>42303</v>
      </c>
      <c r="BJ624">
        <v>29.52</v>
      </c>
      <c r="BL624" s="3">
        <v>42303</v>
      </c>
      <c r="BM624">
        <v>59.06</v>
      </c>
      <c r="BO624" s="3">
        <v>42290</v>
      </c>
      <c r="BP624">
        <v>-0.13600000000000001</v>
      </c>
      <c r="BR624" s="3">
        <v>42325</v>
      </c>
      <c r="BS624">
        <v>85.081000000000003</v>
      </c>
      <c r="BU624" s="3">
        <v>42272</v>
      </c>
      <c r="BV624">
        <v>1.3561000000000001</v>
      </c>
      <c r="BX624" s="3">
        <v>42272</v>
      </c>
      <c r="BY624">
        <v>0.89300000000000002</v>
      </c>
    </row>
    <row r="625" spans="1:77" x14ac:dyDescent="0.25">
      <c r="A625" s="3">
        <v>42299</v>
      </c>
      <c r="B625">
        <v>86.27</v>
      </c>
      <c r="D625" s="3">
        <v>42299</v>
      </c>
      <c r="E625">
        <v>130.31</v>
      </c>
      <c r="G625" s="3">
        <v>42299</v>
      </c>
      <c r="H625">
        <v>143.97999999999999</v>
      </c>
      <c r="J625" s="3">
        <v>42299</v>
      </c>
      <c r="K625">
        <v>167.25</v>
      </c>
      <c r="M625" s="3">
        <v>42299</v>
      </c>
      <c r="N625">
        <v>205.64</v>
      </c>
      <c r="P625" s="3">
        <v>42304</v>
      </c>
      <c r="Q625">
        <v>117.4</v>
      </c>
      <c r="S625" s="3">
        <v>42299</v>
      </c>
      <c r="T625">
        <v>132.065</v>
      </c>
      <c r="V625" s="3">
        <v>42304</v>
      </c>
      <c r="W625" s="9">
        <v>85.46</v>
      </c>
      <c r="X625" s="9"/>
      <c r="Y625" s="3">
        <v>42299</v>
      </c>
      <c r="Z625">
        <v>104.53</v>
      </c>
      <c r="AB625" s="3">
        <v>42304</v>
      </c>
      <c r="AC625" s="9">
        <v>109.01</v>
      </c>
      <c r="AD625" s="9"/>
      <c r="AE625" s="3">
        <v>42304</v>
      </c>
      <c r="AF625">
        <v>41.34</v>
      </c>
      <c r="AH625" s="3">
        <v>42291</v>
      </c>
      <c r="AI625">
        <v>200.23</v>
      </c>
      <c r="AK625" s="3">
        <v>42304</v>
      </c>
      <c r="AL625">
        <v>111.48</v>
      </c>
      <c r="AN625" s="3">
        <v>42291</v>
      </c>
      <c r="AO625">
        <v>17.376000000000001</v>
      </c>
      <c r="AQ625" s="3">
        <v>42291</v>
      </c>
      <c r="AR625">
        <v>22.25</v>
      </c>
      <c r="AT625" s="3">
        <v>42291</v>
      </c>
      <c r="AU625">
        <v>10.385</v>
      </c>
      <c r="AW625" s="3">
        <v>42304</v>
      </c>
      <c r="AX625">
        <v>40.119999999999997</v>
      </c>
      <c r="AZ625" s="3">
        <v>42299</v>
      </c>
      <c r="BA625">
        <v>869</v>
      </c>
      <c r="BC625" s="3">
        <v>42304</v>
      </c>
      <c r="BD625">
        <v>39.18</v>
      </c>
      <c r="BF625" s="3">
        <v>42304</v>
      </c>
      <c r="BG625">
        <v>54.3</v>
      </c>
      <c r="BI625" s="3">
        <v>42304</v>
      </c>
      <c r="BJ625">
        <v>29.17</v>
      </c>
      <c r="BL625" s="3">
        <v>42304</v>
      </c>
      <c r="BM625">
        <v>58.34</v>
      </c>
      <c r="BO625" s="3">
        <v>42291</v>
      </c>
      <c r="BP625">
        <v>-0.13500000000000001</v>
      </c>
      <c r="BR625" s="3">
        <v>42326</v>
      </c>
      <c r="BS625">
        <v>85.102500000000006</v>
      </c>
      <c r="BU625" s="3">
        <v>42275</v>
      </c>
      <c r="BV625">
        <v>1.3494999999999999</v>
      </c>
      <c r="BX625" s="3">
        <v>42275</v>
      </c>
      <c r="BY625">
        <v>0.88939999999999997</v>
      </c>
    </row>
    <row r="626" spans="1:77" x14ac:dyDescent="0.25">
      <c r="A626" s="3">
        <v>42300</v>
      </c>
      <c r="B626">
        <v>86.73</v>
      </c>
      <c r="D626" s="3">
        <v>42300</v>
      </c>
      <c r="E626">
        <v>130.56</v>
      </c>
      <c r="G626" s="3">
        <v>42300</v>
      </c>
      <c r="H626">
        <v>143.96</v>
      </c>
      <c r="J626" s="3">
        <v>42300</v>
      </c>
      <c r="K626">
        <v>167.27</v>
      </c>
      <c r="M626" s="3">
        <v>42300</v>
      </c>
      <c r="N626">
        <v>205.55</v>
      </c>
      <c r="P626" s="3">
        <v>42305</v>
      </c>
      <c r="Q626">
        <v>116.94</v>
      </c>
      <c r="S626" s="3">
        <v>42300</v>
      </c>
      <c r="T626">
        <v>132.2175</v>
      </c>
      <c r="V626" s="3">
        <v>42305</v>
      </c>
      <c r="W626" s="9">
        <v>85.69</v>
      </c>
      <c r="X626" s="9"/>
      <c r="Y626" s="3">
        <v>42300</v>
      </c>
      <c r="Z626">
        <v>104.83</v>
      </c>
      <c r="AB626" s="3">
        <v>42305</v>
      </c>
      <c r="AC626" s="9">
        <v>108.56</v>
      </c>
      <c r="AD626" s="9"/>
      <c r="AE626" s="3">
        <v>42305</v>
      </c>
      <c r="AF626">
        <v>41.35</v>
      </c>
      <c r="AH626" s="3">
        <v>42292</v>
      </c>
      <c r="AI626">
        <v>199.81</v>
      </c>
      <c r="AK626" s="3">
        <v>42305</v>
      </c>
      <c r="AL626">
        <v>110.92</v>
      </c>
      <c r="AN626" s="3">
        <v>42292</v>
      </c>
      <c r="AO626">
        <v>17.524000000000001</v>
      </c>
      <c r="AQ626" s="3">
        <v>42292</v>
      </c>
      <c r="AR626">
        <v>22.57</v>
      </c>
      <c r="AT626" s="3">
        <v>42292</v>
      </c>
      <c r="AU626">
        <v>10.63</v>
      </c>
      <c r="AW626" s="3">
        <v>42305</v>
      </c>
      <c r="AX626">
        <v>39.9</v>
      </c>
      <c r="AZ626" s="3">
        <v>42300</v>
      </c>
      <c r="BA626">
        <v>881.625</v>
      </c>
      <c r="BC626" s="3">
        <v>42305</v>
      </c>
      <c r="BD626">
        <v>38.76</v>
      </c>
      <c r="BF626" s="3">
        <v>42305</v>
      </c>
      <c r="BG626">
        <v>53.85</v>
      </c>
      <c r="BI626" s="3">
        <v>42305</v>
      </c>
      <c r="BJ626">
        <v>28.96</v>
      </c>
      <c r="BL626" s="3">
        <v>42305</v>
      </c>
      <c r="BM626">
        <v>57.77</v>
      </c>
      <c r="BO626" s="3">
        <v>42292</v>
      </c>
      <c r="BP626">
        <v>-0.14299999999999999</v>
      </c>
      <c r="BR626" s="3">
        <v>42327</v>
      </c>
      <c r="BS626">
        <v>84.394999999999996</v>
      </c>
      <c r="BU626" s="3">
        <v>42276</v>
      </c>
      <c r="BV626">
        <v>1.3468</v>
      </c>
      <c r="BX626" s="3">
        <v>42276</v>
      </c>
      <c r="BY626">
        <v>0.88900000000000001</v>
      </c>
    </row>
    <row r="627" spans="1:77" x14ac:dyDescent="0.25">
      <c r="A627" s="3">
        <v>42303</v>
      </c>
      <c r="B627">
        <v>86.54</v>
      </c>
      <c r="D627" s="3">
        <v>42303</v>
      </c>
      <c r="E627">
        <v>130.44</v>
      </c>
      <c r="G627" s="3">
        <v>42303</v>
      </c>
      <c r="H627">
        <v>143.91999999999999</v>
      </c>
      <c r="J627" s="3">
        <v>42303</v>
      </c>
      <c r="K627">
        <v>167.15</v>
      </c>
      <c r="M627" s="3">
        <v>42303</v>
      </c>
      <c r="N627">
        <v>205.465</v>
      </c>
      <c r="P627" s="3">
        <v>42306</v>
      </c>
      <c r="Q627">
        <v>116.12</v>
      </c>
      <c r="S627" s="3">
        <v>42303</v>
      </c>
      <c r="T627">
        <v>132.35874999999999</v>
      </c>
      <c r="V627" s="3">
        <v>42306</v>
      </c>
      <c r="W627" s="9">
        <v>85.47</v>
      </c>
      <c r="X627" s="9"/>
      <c r="Y627" s="3">
        <v>42303</v>
      </c>
      <c r="Z627">
        <v>105.08</v>
      </c>
      <c r="AB627" s="3">
        <v>42306</v>
      </c>
      <c r="AC627" s="9">
        <v>108.72</v>
      </c>
      <c r="AD627" s="9"/>
      <c r="AE627" s="3">
        <v>42306</v>
      </c>
      <c r="AF627">
        <v>41.17</v>
      </c>
      <c r="AH627" s="3">
        <v>42293</v>
      </c>
      <c r="AI627">
        <v>200.46</v>
      </c>
      <c r="AK627" s="3">
        <v>42306</v>
      </c>
      <c r="AL627">
        <v>110.62</v>
      </c>
      <c r="AN627" s="3">
        <v>42293</v>
      </c>
      <c r="AO627">
        <v>17.811</v>
      </c>
      <c r="AQ627" s="3">
        <v>42293</v>
      </c>
      <c r="AR627">
        <v>22.71</v>
      </c>
      <c r="AT627" s="3">
        <v>42293</v>
      </c>
      <c r="AU627">
        <v>10.725</v>
      </c>
      <c r="AW627" s="3">
        <v>42306</v>
      </c>
      <c r="AX627">
        <v>39.090000000000003</v>
      </c>
      <c r="AZ627" s="3">
        <v>42303</v>
      </c>
      <c r="BA627">
        <v>874.5</v>
      </c>
      <c r="BC627" s="3">
        <v>42306</v>
      </c>
      <c r="BD627">
        <v>38.380000000000003</v>
      </c>
      <c r="BF627" s="3">
        <v>42306</v>
      </c>
      <c r="BG627">
        <v>53.83</v>
      </c>
      <c r="BI627" s="3">
        <v>42306</v>
      </c>
      <c r="BJ627">
        <v>28.63</v>
      </c>
      <c r="BL627" s="3">
        <v>42306</v>
      </c>
      <c r="BM627">
        <v>56.63</v>
      </c>
      <c r="BO627" s="3">
        <v>42293</v>
      </c>
      <c r="BP627">
        <v>-0.14199999999999999</v>
      </c>
      <c r="BR627" s="3">
        <v>42328</v>
      </c>
      <c r="BS627">
        <v>84.916499999999999</v>
      </c>
      <c r="BU627" s="3">
        <v>42277</v>
      </c>
      <c r="BV627">
        <v>1.3532</v>
      </c>
      <c r="BX627" s="3">
        <v>42277</v>
      </c>
      <c r="BY627">
        <v>0.89470000000000005</v>
      </c>
    </row>
    <row r="628" spans="1:77" x14ac:dyDescent="0.25">
      <c r="A628" s="3">
        <v>42304</v>
      </c>
      <c r="B628">
        <v>86.88</v>
      </c>
      <c r="D628" s="3">
        <v>42304</v>
      </c>
      <c r="E628">
        <v>131.38499999999999</v>
      </c>
      <c r="G628" s="3">
        <v>42304</v>
      </c>
      <c r="H628">
        <v>143.94999999999999</v>
      </c>
      <c r="J628" s="3">
        <v>42304</v>
      </c>
      <c r="K628">
        <v>167.41</v>
      </c>
      <c r="M628" s="3">
        <v>42304</v>
      </c>
      <c r="N628">
        <v>206.255</v>
      </c>
      <c r="P628" s="3">
        <v>42307</v>
      </c>
      <c r="Q628">
        <v>116.42</v>
      </c>
      <c r="S628" s="3">
        <v>42304</v>
      </c>
      <c r="T628">
        <v>132.61750000000001</v>
      </c>
      <c r="V628" s="3">
        <v>42307</v>
      </c>
      <c r="W628" s="9">
        <v>85.57</v>
      </c>
      <c r="X628" s="9"/>
      <c r="Y628" s="3">
        <v>42304</v>
      </c>
      <c r="Z628">
        <v>105.24</v>
      </c>
      <c r="AB628" s="3">
        <v>42307</v>
      </c>
      <c r="AC628" s="9">
        <v>108.5</v>
      </c>
      <c r="AD628" s="9"/>
      <c r="AE628" s="3">
        <v>42307</v>
      </c>
      <c r="AF628">
        <v>41.289900000000003</v>
      </c>
      <c r="AH628" s="3">
        <v>42296</v>
      </c>
      <c r="AI628">
        <v>200.31</v>
      </c>
      <c r="AK628" s="3">
        <v>42307</v>
      </c>
      <c r="AL628">
        <v>110.96</v>
      </c>
      <c r="AN628" s="3">
        <v>42296</v>
      </c>
      <c r="AO628">
        <v>17.89</v>
      </c>
      <c r="AQ628" s="3">
        <v>42296</v>
      </c>
      <c r="AR628">
        <v>22.76</v>
      </c>
      <c r="AT628" s="3">
        <v>42296</v>
      </c>
      <c r="AU628">
        <v>10.715</v>
      </c>
      <c r="AW628" s="3">
        <v>42307</v>
      </c>
      <c r="AX628">
        <v>39.07</v>
      </c>
      <c r="AZ628" s="3">
        <v>42304</v>
      </c>
      <c r="BA628">
        <v>864.625</v>
      </c>
      <c r="BC628" s="3">
        <v>42307</v>
      </c>
      <c r="BD628">
        <v>38.270000000000003</v>
      </c>
      <c r="BF628" s="3">
        <v>42307</v>
      </c>
      <c r="BG628">
        <v>54.38</v>
      </c>
      <c r="BI628" s="3">
        <v>42307</v>
      </c>
      <c r="BJ628">
        <v>28.48</v>
      </c>
      <c r="BL628" s="3">
        <v>42307</v>
      </c>
      <c r="BM628">
        <v>56.96</v>
      </c>
      <c r="BO628" s="3">
        <v>42296</v>
      </c>
      <c r="BP628">
        <v>-0.14199999999999999</v>
      </c>
      <c r="BR628" s="3">
        <v>42331</v>
      </c>
      <c r="BS628">
        <v>85.3249</v>
      </c>
      <c r="BU628" s="3">
        <v>42278</v>
      </c>
      <c r="BV628">
        <v>1.3514999999999999</v>
      </c>
      <c r="BX628" s="3">
        <v>42278</v>
      </c>
      <c r="BY628">
        <v>0.89329999999999998</v>
      </c>
    </row>
    <row r="629" spans="1:77" x14ac:dyDescent="0.25">
      <c r="A629" s="3">
        <v>42305</v>
      </c>
      <c r="B629">
        <v>86.8</v>
      </c>
      <c r="D629" s="3">
        <v>42305</v>
      </c>
      <c r="E629">
        <v>131</v>
      </c>
      <c r="G629" s="3">
        <v>42305</v>
      </c>
      <c r="H629">
        <v>143.99</v>
      </c>
      <c r="J629" s="3">
        <v>42305</v>
      </c>
      <c r="K629">
        <v>167.46</v>
      </c>
      <c r="M629" s="3">
        <v>42305</v>
      </c>
      <c r="N629">
        <v>206.56</v>
      </c>
      <c r="P629" s="3">
        <v>42310</v>
      </c>
      <c r="Q629">
        <v>115.59</v>
      </c>
      <c r="S629" s="3">
        <v>42305</v>
      </c>
      <c r="T629">
        <v>132.78749999999999</v>
      </c>
      <c r="V629" s="3">
        <v>42310</v>
      </c>
      <c r="W629" s="9">
        <v>85.44</v>
      </c>
      <c r="X629" s="9"/>
      <c r="Y629" s="3">
        <v>42305</v>
      </c>
      <c r="Z629">
        <v>105.17</v>
      </c>
      <c r="AB629" s="3">
        <v>42310</v>
      </c>
      <c r="AC629" s="9">
        <v>108.14</v>
      </c>
      <c r="AD629" s="9"/>
      <c r="AE629" s="3">
        <v>42310</v>
      </c>
      <c r="AF629">
        <v>41.250100000000003</v>
      </c>
      <c r="AH629" s="3">
        <v>42297</v>
      </c>
      <c r="AI629">
        <v>199.65</v>
      </c>
      <c r="AK629" s="3">
        <v>42310</v>
      </c>
      <c r="AL629">
        <v>110.91</v>
      </c>
      <c r="AN629" s="3">
        <v>42297</v>
      </c>
      <c r="AO629">
        <v>17.867000000000001</v>
      </c>
      <c r="AQ629" s="3">
        <v>42297</v>
      </c>
      <c r="AR629">
        <v>22.68</v>
      </c>
      <c r="AT629" s="3">
        <v>42297</v>
      </c>
      <c r="AU629">
        <v>10.67</v>
      </c>
      <c r="AW629" s="3">
        <v>42310</v>
      </c>
      <c r="AX629">
        <v>39.01</v>
      </c>
      <c r="AZ629" s="3">
        <v>42305</v>
      </c>
      <c r="BA629">
        <v>876.75</v>
      </c>
      <c r="BC629" s="3">
        <v>42310</v>
      </c>
      <c r="BD629">
        <v>38.590000000000003</v>
      </c>
      <c r="BF629" s="3">
        <v>42310</v>
      </c>
      <c r="BG629">
        <v>55.32</v>
      </c>
      <c r="BI629" s="3">
        <v>42310</v>
      </c>
      <c r="BJ629">
        <v>28.67</v>
      </c>
      <c r="BL629" s="3">
        <v>42310</v>
      </c>
      <c r="BM629">
        <v>58.35</v>
      </c>
      <c r="BO629" s="3">
        <v>42297</v>
      </c>
      <c r="BP629">
        <v>-0.13900000000000001</v>
      </c>
      <c r="BR629" s="3">
        <v>42332</v>
      </c>
      <c r="BS629">
        <v>85.148700000000005</v>
      </c>
      <c r="BU629" s="3">
        <v>42279</v>
      </c>
      <c r="BV629">
        <v>1.3532</v>
      </c>
      <c r="BX629" s="3">
        <v>42279</v>
      </c>
      <c r="BY629">
        <v>0.89190000000000003</v>
      </c>
    </row>
    <row r="630" spans="1:77" x14ac:dyDescent="0.25">
      <c r="A630" s="3">
        <v>42306</v>
      </c>
      <c r="B630">
        <v>86.78</v>
      </c>
      <c r="D630" s="3">
        <v>42306</v>
      </c>
      <c r="E630">
        <v>130.04</v>
      </c>
      <c r="G630" s="3">
        <v>42306</v>
      </c>
      <c r="H630">
        <v>143.91</v>
      </c>
      <c r="J630" s="3">
        <v>42306</v>
      </c>
      <c r="K630">
        <v>167.13</v>
      </c>
      <c r="M630" s="3">
        <v>42306</v>
      </c>
      <c r="N630">
        <v>205.185</v>
      </c>
      <c r="P630" s="3">
        <v>42311</v>
      </c>
      <c r="Q630">
        <v>115.6</v>
      </c>
      <c r="S630" s="3">
        <v>42306</v>
      </c>
      <c r="T630">
        <v>132.3075</v>
      </c>
      <c r="V630" s="3">
        <v>42311</v>
      </c>
      <c r="W630" s="9">
        <v>85.53</v>
      </c>
      <c r="X630" s="9"/>
      <c r="Y630" s="3">
        <v>42306</v>
      </c>
      <c r="Z630">
        <v>105.28</v>
      </c>
      <c r="AB630" s="3">
        <v>42311</v>
      </c>
      <c r="AC630" s="9">
        <v>108.74</v>
      </c>
      <c r="AD630" s="9"/>
      <c r="AE630" s="3">
        <v>42311</v>
      </c>
      <c r="AF630">
        <v>41.58</v>
      </c>
      <c r="AH630" s="3">
        <v>42298</v>
      </c>
      <c r="AI630">
        <v>200.41</v>
      </c>
      <c r="AK630" s="3">
        <v>42311</v>
      </c>
      <c r="AL630">
        <v>110.72</v>
      </c>
      <c r="AN630" s="3">
        <v>42298</v>
      </c>
      <c r="AO630">
        <v>17.869</v>
      </c>
      <c r="AQ630" s="3">
        <v>42298</v>
      </c>
      <c r="AR630">
        <v>22.684999999999999</v>
      </c>
      <c r="AT630" s="3">
        <v>42298</v>
      </c>
      <c r="AU630">
        <v>10.845000000000001</v>
      </c>
      <c r="AW630" s="3">
        <v>42311</v>
      </c>
      <c r="AX630">
        <v>39.6</v>
      </c>
      <c r="AZ630" s="3">
        <v>42306</v>
      </c>
      <c r="BA630">
        <v>859.375</v>
      </c>
      <c r="BC630" s="3">
        <v>42311</v>
      </c>
      <c r="BD630">
        <v>38.630000000000003</v>
      </c>
      <c r="BF630" s="3">
        <v>42311</v>
      </c>
      <c r="BG630">
        <v>56.09</v>
      </c>
      <c r="BI630" s="3">
        <v>42311</v>
      </c>
      <c r="BJ630">
        <v>28.765000000000001</v>
      </c>
      <c r="BL630" s="3">
        <v>42311</v>
      </c>
      <c r="BM630">
        <v>58.8</v>
      </c>
      <c r="BO630" s="3">
        <v>42298</v>
      </c>
      <c r="BP630">
        <v>-0.13600000000000001</v>
      </c>
      <c r="BR630" s="3">
        <v>42333</v>
      </c>
      <c r="BS630">
        <v>85.466899999999995</v>
      </c>
      <c r="BU630" s="3">
        <v>42282</v>
      </c>
      <c r="BV630">
        <v>1.3536999999999999</v>
      </c>
      <c r="BX630" s="3">
        <v>42282</v>
      </c>
      <c r="BY630">
        <v>0.89380000000000004</v>
      </c>
    </row>
    <row r="631" spans="1:77" x14ac:dyDescent="0.25">
      <c r="A631" s="3">
        <v>42307</v>
      </c>
      <c r="B631">
        <v>85.89</v>
      </c>
      <c r="D631" s="3">
        <v>42307</v>
      </c>
      <c r="E631">
        <v>128.72</v>
      </c>
      <c r="G631" s="3">
        <v>42307</v>
      </c>
      <c r="H631">
        <v>143.91999999999999</v>
      </c>
      <c r="J631" s="3">
        <v>42307</v>
      </c>
      <c r="K631">
        <v>167.155</v>
      </c>
      <c r="M631" s="3">
        <v>42307</v>
      </c>
      <c r="N631">
        <v>205.25</v>
      </c>
      <c r="P631" s="3">
        <v>42312</v>
      </c>
      <c r="Q631">
        <v>115.47</v>
      </c>
      <c r="S631" s="3">
        <v>42307</v>
      </c>
      <c r="T631">
        <v>132.32</v>
      </c>
      <c r="V631" s="3">
        <v>42312</v>
      </c>
      <c r="W631" s="9">
        <v>85.28</v>
      </c>
      <c r="X631" s="9"/>
      <c r="Y631" s="3">
        <v>42307</v>
      </c>
      <c r="Z631">
        <v>105.39</v>
      </c>
      <c r="AB631" s="3">
        <v>42312</v>
      </c>
      <c r="AC631" s="9">
        <v>108.72</v>
      </c>
      <c r="AD631" s="9"/>
      <c r="AE631" s="3">
        <v>42312</v>
      </c>
      <c r="AF631">
        <v>41.26</v>
      </c>
      <c r="AH631" s="3">
        <v>42299</v>
      </c>
      <c r="AI631">
        <v>202.23</v>
      </c>
      <c r="AK631" s="3">
        <v>42312</v>
      </c>
      <c r="AL631">
        <v>110.57</v>
      </c>
      <c r="AN631" s="3">
        <v>42299</v>
      </c>
      <c r="AO631">
        <v>18.271999999999998</v>
      </c>
      <c r="AQ631" s="3">
        <v>42299</v>
      </c>
      <c r="AR631">
        <v>23.175000000000001</v>
      </c>
      <c r="AT631" s="3">
        <v>42299</v>
      </c>
      <c r="AU631">
        <v>11.164999999999999</v>
      </c>
      <c r="AW631" s="3">
        <v>42312</v>
      </c>
      <c r="AX631">
        <v>39.479999999999997</v>
      </c>
      <c r="AZ631" s="3">
        <v>42307</v>
      </c>
      <c r="BA631">
        <v>845.625</v>
      </c>
      <c r="BC631" s="3">
        <v>42312</v>
      </c>
      <c r="BD631">
        <v>39.119999999999997</v>
      </c>
      <c r="BF631" s="3">
        <v>42312</v>
      </c>
      <c r="BG631">
        <v>55.29</v>
      </c>
      <c r="BI631" s="3">
        <v>42312</v>
      </c>
      <c r="BJ631">
        <v>28.39</v>
      </c>
      <c r="BL631" s="3">
        <v>42312</v>
      </c>
      <c r="BM631">
        <v>57.32</v>
      </c>
      <c r="BO631" s="3">
        <v>42299</v>
      </c>
      <c r="BP631">
        <v>-0.13900000000000001</v>
      </c>
      <c r="BR631" s="3">
        <v>42335</v>
      </c>
      <c r="BS631">
        <v>85.518299999999996</v>
      </c>
      <c r="BU631" s="3">
        <v>42283</v>
      </c>
      <c r="BV631">
        <v>1.3509</v>
      </c>
      <c r="BX631" s="3">
        <v>42283</v>
      </c>
      <c r="BY631">
        <v>0.88719999999999999</v>
      </c>
    </row>
    <row r="632" spans="1:77" x14ac:dyDescent="0.25">
      <c r="A632" s="3">
        <v>42310</v>
      </c>
      <c r="B632">
        <v>86</v>
      </c>
      <c r="D632" s="3">
        <v>42310</v>
      </c>
      <c r="E632">
        <v>128.72</v>
      </c>
      <c r="G632" s="3">
        <v>42310</v>
      </c>
      <c r="H632">
        <v>143.84</v>
      </c>
      <c r="J632" s="3">
        <v>42310</v>
      </c>
      <c r="K632">
        <v>166.965</v>
      </c>
      <c r="M632" s="3">
        <v>42310</v>
      </c>
      <c r="N632">
        <v>204.45</v>
      </c>
      <c r="P632" s="3">
        <v>42313</v>
      </c>
      <c r="Q632">
        <v>115.5</v>
      </c>
      <c r="S632" s="3">
        <v>42310</v>
      </c>
      <c r="T632">
        <v>132.23500000000001</v>
      </c>
      <c r="V632" s="3">
        <v>42313</v>
      </c>
      <c r="W632" s="9">
        <v>84.95</v>
      </c>
      <c r="X632" s="9"/>
      <c r="Y632" s="3">
        <v>42310</v>
      </c>
      <c r="Z632">
        <v>105.24</v>
      </c>
      <c r="AB632" s="3">
        <v>42313</v>
      </c>
      <c r="AC632" s="9">
        <v>108.85</v>
      </c>
      <c r="AD632" s="9"/>
      <c r="AE632" s="3">
        <v>42313</v>
      </c>
      <c r="AF632">
        <v>41.36</v>
      </c>
      <c r="AH632" s="3">
        <v>42300</v>
      </c>
      <c r="AI632">
        <v>202.7</v>
      </c>
      <c r="AK632" s="3">
        <v>42313</v>
      </c>
      <c r="AL632">
        <v>110.22</v>
      </c>
      <c r="AN632" s="3">
        <v>42300</v>
      </c>
      <c r="AO632">
        <v>18.715</v>
      </c>
      <c r="AQ632" s="3">
        <v>42300</v>
      </c>
      <c r="AR632">
        <v>23.625</v>
      </c>
      <c r="AT632" s="3">
        <v>42300</v>
      </c>
      <c r="AU632">
        <v>11.365</v>
      </c>
      <c r="AW632" s="3">
        <v>42313</v>
      </c>
      <c r="AX632">
        <v>39.14</v>
      </c>
      <c r="AZ632" s="3">
        <v>42310</v>
      </c>
      <c r="BA632">
        <v>856.375</v>
      </c>
      <c r="BC632" s="3">
        <v>42313</v>
      </c>
      <c r="BD632">
        <v>39.31</v>
      </c>
      <c r="BF632" s="3">
        <v>42313</v>
      </c>
      <c r="BG632">
        <v>55.25</v>
      </c>
      <c r="BI632" s="3">
        <v>42313</v>
      </c>
      <c r="BJ632">
        <v>28.09</v>
      </c>
      <c r="BL632" s="3">
        <v>42313</v>
      </c>
      <c r="BM632">
        <v>57.81</v>
      </c>
      <c r="BO632" s="3">
        <v>42300</v>
      </c>
      <c r="BP632">
        <v>-0.13400000000000001</v>
      </c>
      <c r="BR632" s="3">
        <v>42338</v>
      </c>
      <c r="BS632">
        <v>85.787899999999993</v>
      </c>
      <c r="BU632" s="3">
        <v>42284</v>
      </c>
      <c r="BV632">
        <v>1.3632</v>
      </c>
      <c r="BX632" s="3">
        <v>42284</v>
      </c>
      <c r="BY632">
        <v>0.88990000000000002</v>
      </c>
    </row>
    <row r="633" spans="1:77" x14ac:dyDescent="0.25">
      <c r="A633" s="3">
        <v>42311</v>
      </c>
      <c r="B633">
        <v>86.11</v>
      </c>
      <c r="D633" s="3">
        <v>42311</v>
      </c>
      <c r="E633">
        <v>128.72999999999999</v>
      </c>
      <c r="G633" s="3">
        <v>42311</v>
      </c>
      <c r="H633">
        <v>143.88</v>
      </c>
      <c r="J633" s="3">
        <v>42311</v>
      </c>
      <c r="K633">
        <v>167.01499999999999</v>
      </c>
      <c r="M633" s="3">
        <v>42311</v>
      </c>
      <c r="N633">
        <v>204.37</v>
      </c>
      <c r="P633" s="3">
        <v>42314</v>
      </c>
      <c r="Q633">
        <v>114.75</v>
      </c>
      <c r="S633" s="3">
        <v>42311</v>
      </c>
      <c r="T633">
        <v>132.30625000000001</v>
      </c>
      <c r="V633" s="3">
        <v>42314</v>
      </c>
      <c r="W633" s="9">
        <v>84.54</v>
      </c>
      <c r="X633" s="9"/>
      <c r="Y633" s="3">
        <v>42311</v>
      </c>
      <c r="Z633">
        <v>105.75</v>
      </c>
      <c r="AB633" s="3">
        <v>42314</v>
      </c>
      <c r="AC633" s="9">
        <v>108.19</v>
      </c>
      <c r="AD633" s="9"/>
      <c r="AE633" s="3">
        <v>42314</v>
      </c>
      <c r="AF633">
        <v>40.859900000000003</v>
      </c>
      <c r="AH633" s="3">
        <v>42303</v>
      </c>
      <c r="AI633">
        <v>202.77</v>
      </c>
      <c r="AK633" s="3">
        <v>42314</v>
      </c>
      <c r="AL633">
        <v>109.76</v>
      </c>
      <c r="AN633" s="3">
        <v>42303</v>
      </c>
      <c r="AO633">
        <v>18.687999999999999</v>
      </c>
      <c r="AQ633" s="3">
        <v>42303</v>
      </c>
      <c r="AR633">
        <v>23.515000000000001</v>
      </c>
      <c r="AT633" s="3">
        <v>42303</v>
      </c>
      <c r="AU633">
        <v>11.335000000000001</v>
      </c>
      <c r="AW633" s="3">
        <v>42314</v>
      </c>
      <c r="AX633">
        <v>38.82</v>
      </c>
      <c r="AZ633" s="3">
        <v>42311</v>
      </c>
      <c r="BA633">
        <v>884.875</v>
      </c>
      <c r="BC633" s="3">
        <v>42314</v>
      </c>
      <c r="BD633">
        <v>38.950000000000003</v>
      </c>
      <c r="BF633" s="3">
        <v>42314</v>
      </c>
      <c r="BG633">
        <v>54.19</v>
      </c>
      <c r="BI633" s="3">
        <v>42314</v>
      </c>
      <c r="BJ633">
        <v>28.09</v>
      </c>
      <c r="BL633" s="3">
        <v>42314</v>
      </c>
      <c r="BM633">
        <v>56.47</v>
      </c>
      <c r="BO633" s="3">
        <v>42303</v>
      </c>
      <c r="BP633">
        <v>-0.14399999999999999</v>
      </c>
      <c r="BR633" s="3">
        <v>42339</v>
      </c>
      <c r="BS633">
        <v>85.424999999999997</v>
      </c>
      <c r="BU633" s="3">
        <v>42285</v>
      </c>
      <c r="BV633">
        <v>1.3611</v>
      </c>
      <c r="BX633" s="3">
        <v>42285</v>
      </c>
      <c r="BY633">
        <v>0.88690000000000002</v>
      </c>
    </row>
    <row r="634" spans="1:77" x14ac:dyDescent="0.25">
      <c r="A634" s="3">
        <v>42312</v>
      </c>
      <c r="B634">
        <v>86.174999999999997</v>
      </c>
      <c r="D634" s="3">
        <v>42312</v>
      </c>
      <c r="E634">
        <v>128.57</v>
      </c>
      <c r="G634" s="3">
        <v>42312</v>
      </c>
      <c r="H634">
        <v>143.88999999999999</v>
      </c>
      <c r="J634" s="3">
        <v>42312</v>
      </c>
      <c r="K634">
        <v>167.01499999999999</v>
      </c>
      <c r="M634" s="3">
        <v>42312</v>
      </c>
      <c r="N634">
        <v>204.07499999999999</v>
      </c>
      <c r="P634" s="3">
        <v>42317</v>
      </c>
      <c r="Q634">
        <v>114.56</v>
      </c>
      <c r="S634" s="3">
        <v>42312</v>
      </c>
      <c r="T634">
        <v>132.3475</v>
      </c>
      <c r="V634" s="3">
        <v>42317</v>
      </c>
      <c r="W634" s="9">
        <v>84.19</v>
      </c>
      <c r="X634" s="9"/>
      <c r="Y634" s="3">
        <v>42312</v>
      </c>
      <c r="Z634">
        <v>105.81</v>
      </c>
      <c r="AB634" s="3">
        <v>42317</v>
      </c>
      <c r="AC634" s="9">
        <v>107.67</v>
      </c>
      <c r="AD634" s="9"/>
      <c r="AE634" s="3">
        <v>42317</v>
      </c>
      <c r="AF634">
        <v>40.58</v>
      </c>
      <c r="AH634" s="3">
        <v>42304</v>
      </c>
      <c r="AI634">
        <v>203.07</v>
      </c>
      <c r="AK634" s="3">
        <v>42317</v>
      </c>
      <c r="AL634">
        <v>109.72</v>
      </c>
      <c r="AN634" s="3">
        <v>42304</v>
      </c>
      <c r="AO634">
        <v>18.611999999999998</v>
      </c>
      <c r="AQ634" s="3">
        <v>42304</v>
      </c>
      <c r="AR634">
        <v>23.26</v>
      </c>
      <c r="AT634" s="3">
        <v>42304</v>
      </c>
      <c r="AU634">
        <v>11.255000000000001</v>
      </c>
      <c r="AW634" s="3">
        <v>42317</v>
      </c>
      <c r="AX634">
        <v>38.06</v>
      </c>
      <c r="AZ634" s="3">
        <v>42312</v>
      </c>
      <c r="BA634">
        <v>887.25</v>
      </c>
      <c r="BC634" s="3">
        <v>42317</v>
      </c>
      <c r="BD634">
        <v>38.17</v>
      </c>
      <c r="BF634" s="3">
        <v>42317</v>
      </c>
      <c r="BG634">
        <v>53.08</v>
      </c>
      <c r="BI634" s="3">
        <v>42317</v>
      </c>
      <c r="BJ634">
        <v>27.27</v>
      </c>
      <c r="BL634" s="3">
        <v>42317</v>
      </c>
      <c r="BM634">
        <v>54.72</v>
      </c>
      <c r="BO634" s="3">
        <v>42304</v>
      </c>
      <c r="BP634">
        <v>-0.13700000000000001</v>
      </c>
      <c r="BR634" s="3">
        <v>42340</v>
      </c>
      <c r="BS634">
        <v>85.704999999999998</v>
      </c>
      <c r="BU634" s="3">
        <v>42286</v>
      </c>
      <c r="BV634">
        <v>1.3487</v>
      </c>
      <c r="BX634" s="3">
        <v>42286</v>
      </c>
      <c r="BY634">
        <v>0.88039999999999996</v>
      </c>
    </row>
    <row r="635" spans="1:77" x14ac:dyDescent="0.25">
      <c r="A635" s="3">
        <v>42313</v>
      </c>
      <c r="B635">
        <v>86.924999999999997</v>
      </c>
      <c r="D635" s="3">
        <v>42313</v>
      </c>
      <c r="E635">
        <v>129.57499999999999</v>
      </c>
      <c r="G635" s="3">
        <v>42313</v>
      </c>
      <c r="H635">
        <v>143.87</v>
      </c>
      <c r="J635" s="3">
        <v>42313</v>
      </c>
      <c r="K635">
        <v>166.965</v>
      </c>
      <c r="M635" s="3">
        <v>42313</v>
      </c>
      <c r="N635">
        <v>203.84</v>
      </c>
      <c r="P635" s="3">
        <v>42318</v>
      </c>
      <c r="Q635">
        <v>114.85</v>
      </c>
      <c r="S635" s="3">
        <v>42313</v>
      </c>
      <c r="T635">
        <v>132.30500000000001</v>
      </c>
      <c r="V635" s="3">
        <v>42318</v>
      </c>
      <c r="W635" s="9">
        <v>84</v>
      </c>
      <c r="X635" s="9"/>
      <c r="Y635" s="3">
        <v>42313</v>
      </c>
      <c r="Z635">
        <v>105.78</v>
      </c>
      <c r="AB635" s="3">
        <v>42318</v>
      </c>
      <c r="AC635" s="9">
        <v>107.81</v>
      </c>
      <c r="AD635" s="9"/>
      <c r="AE635" s="3">
        <v>42318</v>
      </c>
      <c r="AF635">
        <v>40.840000000000003</v>
      </c>
      <c r="AH635" s="3">
        <v>42305</v>
      </c>
      <c r="AI635">
        <v>203.65</v>
      </c>
      <c r="AK635" s="3">
        <v>42318</v>
      </c>
      <c r="AL635">
        <v>109.68</v>
      </c>
      <c r="AN635" s="3">
        <v>42305</v>
      </c>
      <c r="AO635">
        <v>18.741</v>
      </c>
      <c r="AQ635" s="3">
        <v>42305</v>
      </c>
      <c r="AR635">
        <v>23.51</v>
      </c>
      <c r="AT635" s="3">
        <v>42305</v>
      </c>
      <c r="AU635">
        <v>11.305</v>
      </c>
      <c r="AW635" s="3">
        <v>42318</v>
      </c>
      <c r="AX635">
        <v>37.950000000000003</v>
      </c>
      <c r="AZ635" s="3">
        <v>42313</v>
      </c>
      <c r="BA635">
        <v>889.875</v>
      </c>
      <c r="BC635" s="3">
        <v>42318</v>
      </c>
      <c r="BD635">
        <v>37.909999999999997</v>
      </c>
      <c r="BF635" s="3">
        <v>42318</v>
      </c>
      <c r="BG635">
        <v>52.61</v>
      </c>
      <c r="BI635" s="3">
        <v>42318</v>
      </c>
      <c r="BJ635">
        <v>27.09</v>
      </c>
      <c r="BL635" s="3">
        <v>42318</v>
      </c>
      <c r="BM635">
        <v>54.62</v>
      </c>
      <c r="BO635" s="3">
        <v>42305</v>
      </c>
      <c r="BP635">
        <v>-0.14499999999999999</v>
      </c>
      <c r="BR635" s="3">
        <v>42341</v>
      </c>
      <c r="BS635">
        <v>83.524799999999999</v>
      </c>
      <c r="BU635" s="3">
        <v>42289</v>
      </c>
      <c r="BV635">
        <v>1.3512999999999999</v>
      </c>
      <c r="BX635" s="3">
        <v>42289</v>
      </c>
      <c r="BY635">
        <v>0.88039999999999996</v>
      </c>
    </row>
    <row r="636" spans="1:77" x14ac:dyDescent="0.25">
      <c r="A636" s="3">
        <v>42314</v>
      </c>
      <c r="B636">
        <v>87.85</v>
      </c>
      <c r="D636" s="3">
        <v>42314</v>
      </c>
      <c r="E636">
        <v>130.25</v>
      </c>
      <c r="G636" s="3">
        <v>42314</v>
      </c>
      <c r="H636">
        <v>143.81</v>
      </c>
      <c r="J636" s="3">
        <v>42314</v>
      </c>
      <c r="K636">
        <v>166.62</v>
      </c>
      <c r="M636" s="3">
        <v>42314</v>
      </c>
      <c r="N636">
        <v>202.435</v>
      </c>
      <c r="P636" s="3">
        <v>42319</v>
      </c>
      <c r="Q636">
        <v>114.84</v>
      </c>
      <c r="S636" s="3">
        <v>42314</v>
      </c>
      <c r="T636">
        <v>131.91624999999999</v>
      </c>
      <c r="V636" s="3">
        <v>42319</v>
      </c>
      <c r="W636" s="9">
        <v>83.8</v>
      </c>
      <c r="X636" s="9"/>
      <c r="Y636" s="3">
        <v>42314</v>
      </c>
      <c r="Z636">
        <v>105.73</v>
      </c>
      <c r="AB636" s="3">
        <v>42319</v>
      </c>
      <c r="AC636" s="9">
        <v>107.84</v>
      </c>
      <c r="AD636" s="9"/>
      <c r="AE636" s="3">
        <v>42319</v>
      </c>
      <c r="AF636">
        <v>40.83</v>
      </c>
      <c r="AH636" s="3">
        <v>42306</v>
      </c>
      <c r="AI636">
        <v>203.19</v>
      </c>
      <c r="AK636" s="3">
        <v>42319</v>
      </c>
      <c r="AL636">
        <v>109.67</v>
      </c>
      <c r="AN636" s="3">
        <v>42306</v>
      </c>
      <c r="AO636">
        <v>18.988</v>
      </c>
      <c r="AQ636" s="3">
        <v>42306</v>
      </c>
      <c r="AR636">
        <v>23.49</v>
      </c>
      <c r="AT636" s="3">
        <v>42306</v>
      </c>
      <c r="AU636">
        <v>11.31</v>
      </c>
      <c r="AW636" s="3">
        <v>42319</v>
      </c>
      <c r="AX636">
        <v>38.24</v>
      </c>
      <c r="AZ636" s="3">
        <v>42314</v>
      </c>
      <c r="BA636">
        <v>880</v>
      </c>
      <c r="BC636" s="3">
        <v>42319</v>
      </c>
      <c r="BD636">
        <v>37.92</v>
      </c>
      <c r="BF636" s="3">
        <v>42319</v>
      </c>
      <c r="BG636">
        <v>52.88</v>
      </c>
      <c r="BI636" s="3">
        <v>42319</v>
      </c>
      <c r="BJ636">
        <v>27.06</v>
      </c>
      <c r="BL636" s="3">
        <v>42319</v>
      </c>
      <c r="BM636">
        <v>54.93</v>
      </c>
      <c r="BO636" s="3">
        <v>42306</v>
      </c>
      <c r="BP636">
        <v>-0.14299999999999999</v>
      </c>
      <c r="BR636" s="3">
        <v>42342</v>
      </c>
      <c r="BS636">
        <v>83.248099999999994</v>
      </c>
      <c r="BU636" s="3">
        <v>42290</v>
      </c>
      <c r="BV636">
        <v>1.34</v>
      </c>
      <c r="BX636" s="3">
        <v>42290</v>
      </c>
      <c r="BY636">
        <v>0.87880000000000003</v>
      </c>
    </row>
    <row r="637" spans="1:77" x14ac:dyDescent="0.25">
      <c r="A637" s="3">
        <v>42317</v>
      </c>
      <c r="B637">
        <v>87.555000000000007</v>
      </c>
      <c r="D637" s="3">
        <v>42317</v>
      </c>
      <c r="E637">
        <v>129.63499999999999</v>
      </c>
      <c r="G637" s="3">
        <v>42317</v>
      </c>
      <c r="H637">
        <v>143.83000000000001</v>
      </c>
      <c r="J637" s="3">
        <v>42317</v>
      </c>
      <c r="K637">
        <v>166.79</v>
      </c>
      <c r="M637" s="3">
        <v>42317</v>
      </c>
      <c r="N637">
        <v>202.715</v>
      </c>
      <c r="P637" s="3">
        <v>42320</v>
      </c>
      <c r="Q637">
        <v>114.8</v>
      </c>
      <c r="S637" s="3">
        <v>42317</v>
      </c>
      <c r="T637">
        <v>132.14625000000001</v>
      </c>
      <c r="V637" s="3">
        <v>42320</v>
      </c>
      <c r="W637" s="9">
        <v>83.24</v>
      </c>
      <c r="X637" s="9"/>
      <c r="Y637" s="3">
        <v>42317</v>
      </c>
      <c r="Z637">
        <v>105.72</v>
      </c>
      <c r="AB637" s="3">
        <v>42320</v>
      </c>
      <c r="AC637" s="9">
        <v>108.04</v>
      </c>
      <c r="AD637" s="9"/>
      <c r="AE637" s="3">
        <v>42320</v>
      </c>
      <c r="AF637">
        <v>40.68</v>
      </c>
      <c r="AH637" s="3">
        <v>42307</v>
      </c>
      <c r="AI637">
        <v>202.6</v>
      </c>
      <c r="AK637" s="3">
        <v>42320</v>
      </c>
      <c r="AL637">
        <v>109.67</v>
      </c>
      <c r="AN637" s="3">
        <v>42307</v>
      </c>
      <c r="AO637">
        <v>18.89</v>
      </c>
      <c r="AQ637" s="3">
        <v>42307</v>
      </c>
      <c r="AR637">
        <v>23.49</v>
      </c>
      <c r="AT637" s="3">
        <v>42307</v>
      </c>
      <c r="AU637">
        <v>11.244999999999999</v>
      </c>
      <c r="AW637" s="3">
        <v>42320</v>
      </c>
      <c r="AX637">
        <v>38.31</v>
      </c>
      <c r="AZ637" s="3">
        <v>42317</v>
      </c>
      <c r="BA637">
        <v>866.375</v>
      </c>
      <c r="BC637" s="3">
        <v>42320</v>
      </c>
      <c r="BD637">
        <v>37.89</v>
      </c>
      <c r="BF637" s="3">
        <v>42320</v>
      </c>
      <c r="BG637">
        <v>52.28</v>
      </c>
      <c r="BI637" s="3">
        <v>42320</v>
      </c>
      <c r="BJ637">
        <v>27</v>
      </c>
      <c r="BL637" s="3">
        <v>42320</v>
      </c>
      <c r="BM637">
        <v>53.7</v>
      </c>
      <c r="BO637" s="3">
        <v>42307</v>
      </c>
      <c r="BP637">
        <v>-0.129</v>
      </c>
      <c r="BR637" s="3">
        <v>42345</v>
      </c>
      <c r="BS637">
        <v>83.526200000000003</v>
      </c>
      <c r="BU637" s="3">
        <v>42291</v>
      </c>
      <c r="BV637">
        <v>1.349</v>
      </c>
      <c r="BX637" s="3">
        <v>42291</v>
      </c>
      <c r="BY637">
        <v>0.87160000000000004</v>
      </c>
    </row>
    <row r="638" spans="1:77" x14ac:dyDescent="0.25">
      <c r="A638" s="3">
        <v>42318</v>
      </c>
      <c r="B638">
        <v>87.66</v>
      </c>
      <c r="D638" s="3">
        <v>42318</v>
      </c>
      <c r="E638">
        <v>130.06</v>
      </c>
      <c r="G638" s="3">
        <v>42318</v>
      </c>
      <c r="H638">
        <v>143.88999999999999</v>
      </c>
      <c r="J638" s="3">
        <v>42318</v>
      </c>
      <c r="K638">
        <v>167.1</v>
      </c>
      <c r="M638" s="3">
        <v>42318</v>
      </c>
      <c r="N638">
        <v>203.70500000000001</v>
      </c>
      <c r="P638" s="3">
        <v>42321</v>
      </c>
      <c r="Q638">
        <v>115.14</v>
      </c>
      <c r="S638" s="3">
        <v>42318</v>
      </c>
      <c r="T638">
        <v>132.44</v>
      </c>
      <c r="V638" s="3">
        <v>42321</v>
      </c>
      <c r="W638" s="9">
        <v>83</v>
      </c>
      <c r="X638" s="9"/>
      <c r="Y638" s="3">
        <v>42318</v>
      </c>
      <c r="Z638">
        <v>105.51</v>
      </c>
      <c r="AB638" s="3">
        <v>42321</v>
      </c>
      <c r="AC638" s="9">
        <v>107.88</v>
      </c>
      <c r="AD638" s="9"/>
      <c r="AE638" s="3">
        <v>42321</v>
      </c>
      <c r="AF638">
        <v>40.53</v>
      </c>
      <c r="AH638" s="3">
        <v>42310</v>
      </c>
      <c r="AI638">
        <v>201.5</v>
      </c>
      <c r="AK638" s="3">
        <v>42321</v>
      </c>
      <c r="AL638">
        <v>109.82</v>
      </c>
      <c r="AN638" s="3">
        <v>42310</v>
      </c>
      <c r="AO638">
        <v>18.920999999999999</v>
      </c>
      <c r="AQ638" s="3">
        <v>42310</v>
      </c>
      <c r="AR638">
        <v>23.58</v>
      </c>
      <c r="AT638" s="3">
        <v>42310</v>
      </c>
      <c r="AU638">
        <v>11.23</v>
      </c>
      <c r="AW638" s="3">
        <v>42321</v>
      </c>
      <c r="AX638">
        <v>37.74</v>
      </c>
      <c r="AZ638" s="3">
        <v>42318</v>
      </c>
      <c r="BA638">
        <v>860.75</v>
      </c>
      <c r="BC638" s="3">
        <v>42321</v>
      </c>
      <c r="BD638">
        <v>37.130000000000003</v>
      </c>
      <c r="BF638" s="3">
        <v>42321</v>
      </c>
      <c r="BG638">
        <v>51.26</v>
      </c>
      <c r="BI638" s="3">
        <v>42321</v>
      </c>
      <c r="BJ638">
        <v>26.9</v>
      </c>
      <c r="BL638" s="3">
        <v>42321</v>
      </c>
      <c r="BM638">
        <v>52.13</v>
      </c>
      <c r="BO638" s="3">
        <v>42310</v>
      </c>
      <c r="BP638">
        <v>-0.129</v>
      </c>
      <c r="BR638" s="3">
        <v>42346</v>
      </c>
      <c r="BS638">
        <v>83.388400000000004</v>
      </c>
      <c r="BU638" s="3">
        <v>42292</v>
      </c>
      <c r="BV638">
        <v>1.3573999999999999</v>
      </c>
      <c r="BX638" s="3">
        <v>42292</v>
      </c>
      <c r="BY638">
        <v>0.87839999999999996</v>
      </c>
    </row>
    <row r="639" spans="1:77" x14ac:dyDescent="0.25">
      <c r="A639" s="3">
        <v>42319</v>
      </c>
      <c r="B639">
        <v>87.05</v>
      </c>
      <c r="D639" s="3">
        <v>42319</v>
      </c>
      <c r="E639">
        <v>129.05500000000001</v>
      </c>
      <c r="G639" s="3">
        <v>42319</v>
      </c>
      <c r="H639">
        <v>143.91999999999999</v>
      </c>
      <c r="J639" s="3">
        <v>42319</v>
      </c>
      <c r="K639">
        <v>167.215</v>
      </c>
      <c r="M639" s="3">
        <v>42319</v>
      </c>
      <c r="N639">
        <v>204.125</v>
      </c>
      <c r="P639" s="3">
        <v>42324</v>
      </c>
      <c r="Q639">
        <v>115.16</v>
      </c>
      <c r="S639" s="3">
        <v>42319</v>
      </c>
      <c r="T639">
        <v>132.37875</v>
      </c>
      <c r="V639" s="3">
        <v>42324</v>
      </c>
      <c r="W639" s="9">
        <v>83.39</v>
      </c>
      <c r="X639" s="9"/>
      <c r="Y639" s="3">
        <v>42319</v>
      </c>
      <c r="Z639">
        <v>105.735</v>
      </c>
      <c r="AB639" s="3">
        <v>42324</v>
      </c>
      <c r="AC639" s="9">
        <v>107.94</v>
      </c>
      <c r="AD639" s="9"/>
      <c r="AE639" s="3">
        <v>42324</v>
      </c>
      <c r="AF639">
        <v>40.5</v>
      </c>
      <c r="AH639" s="3">
        <v>42311</v>
      </c>
      <c r="AI639">
        <v>201.61</v>
      </c>
      <c r="AK639" s="3">
        <v>42324</v>
      </c>
      <c r="AL639">
        <v>109.76</v>
      </c>
      <c r="AN639" s="3">
        <v>42311</v>
      </c>
      <c r="AO639">
        <v>19.166</v>
      </c>
      <c r="AQ639" s="3">
        <v>42311</v>
      </c>
      <c r="AR639">
        <v>23.65</v>
      </c>
      <c r="AT639" s="3">
        <v>42311</v>
      </c>
      <c r="AU639">
        <v>11.345000000000001</v>
      </c>
      <c r="AW639" s="3">
        <v>42324</v>
      </c>
      <c r="AX639">
        <v>38.1</v>
      </c>
      <c r="AZ639" s="3">
        <v>42319</v>
      </c>
      <c r="BA639">
        <v>868.75</v>
      </c>
      <c r="BC639" s="3">
        <v>42324</v>
      </c>
      <c r="BD639">
        <v>37.69</v>
      </c>
      <c r="BF639" s="3">
        <v>42324</v>
      </c>
      <c r="BG639">
        <v>51.75</v>
      </c>
      <c r="BI639" s="3">
        <v>42324</v>
      </c>
      <c r="BJ639">
        <v>27.475000000000001</v>
      </c>
      <c r="BL639" s="3">
        <v>42324</v>
      </c>
      <c r="BM639">
        <v>53.99</v>
      </c>
      <c r="BO639" s="3">
        <v>42311</v>
      </c>
      <c r="BP639">
        <v>-0.13400000000000001</v>
      </c>
      <c r="BR639" s="3">
        <v>42347</v>
      </c>
      <c r="BS639">
        <v>82.690700000000007</v>
      </c>
      <c r="BU639" s="3">
        <v>42293</v>
      </c>
      <c r="BV639">
        <v>1.3605</v>
      </c>
      <c r="BX639" s="3">
        <v>42293</v>
      </c>
      <c r="BY639">
        <v>0.88129999999999997</v>
      </c>
    </row>
    <row r="640" spans="1:77" x14ac:dyDescent="0.25">
      <c r="A640" s="3">
        <v>42320</v>
      </c>
      <c r="B640">
        <v>87.125</v>
      </c>
      <c r="D640" s="3">
        <v>42320</v>
      </c>
      <c r="E640">
        <v>128.03</v>
      </c>
      <c r="G640" s="3">
        <v>42320</v>
      </c>
      <c r="H640">
        <v>143.91999999999999</v>
      </c>
      <c r="J640" s="3">
        <v>42320</v>
      </c>
      <c r="K640">
        <v>166.82499999999999</v>
      </c>
      <c r="M640" s="3">
        <v>42320</v>
      </c>
      <c r="N640">
        <v>203.24</v>
      </c>
      <c r="P640" s="3">
        <v>42325</v>
      </c>
      <c r="Q640">
        <v>115.28</v>
      </c>
      <c r="S640" s="3">
        <v>42320</v>
      </c>
      <c r="T640">
        <v>132.2525</v>
      </c>
      <c r="V640" s="3">
        <v>42325</v>
      </c>
      <c r="W640" s="9">
        <v>83.45</v>
      </c>
      <c r="X640" s="9"/>
      <c r="Y640" s="3">
        <v>42320</v>
      </c>
      <c r="Z640">
        <v>105.67</v>
      </c>
      <c r="AB640" s="3">
        <v>42325</v>
      </c>
      <c r="AC640" s="9">
        <v>108.19</v>
      </c>
      <c r="AD640" s="9"/>
      <c r="AE640" s="3">
        <v>42325</v>
      </c>
      <c r="AF640">
        <v>40.49</v>
      </c>
      <c r="AH640" s="3">
        <v>42312</v>
      </c>
      <c r="AI640">
        <v>201.75</v>
      </c>
      <c r="AK640" s="3">
        <v>42325</v>
      </c>
      <c r="AL640">
        <v>109.96</v>
      </c>
      <c r="AN640" s="3">
        <v>42312</v>
      </c>
      <c r="AO640">
        <v>19.289000000000001</v>
      </c>
      <c r="AQ640" s="3">
        <v>42312</v>
      </c>
      <c r="AR640">
        <v>23.79</v>
      </c>
      <c r="AT640" s="3">
        <v>42312</v>
      </c>
      <c r="AU640">
        <v>11.38</v>
      </c>
      <c r="AW640" s="3">
        <v>42325</v>
      </c>
      <c r="AX640">
        <v>38.24</v>
      </c>
      <c r="AZ640" s="3">
        <v>42320</v>
      </c>
      <c r="BA640">
        <v>856.875</v>
      </c>
      <c r="BC640" s="3">
        <v>42325</v>
      </c>
      <c r="BD640">
        <v>37.520000000000003</v>
      </c>
      <c r="BF640" s="3">
        <v>42325</v>
      </c>
      <c r="BG640">
        <v>51.45</v>
      </c>
      <c r="BI640" s="3">
        <v>42325</v>
      </c>
      <c r="BJ640">
        <v>27.19</v>
      </c>
      <c r="BL640" s="3">
        <v>42325</v>
      </c>
      <c r="BM640">
        <v>54.41</v>
      </c>
      <c r="BO640" s="3">
        <v>42312</v>
      </c>
      <c r="BP640">
        <v>-0.13</v>
      </c>
      <c r="BR640" s="3">
        <v>42348</v>
      </c>
      <c r="BS640">
        <v>82.874200000000002</v>
      </c>
      <c r="BU640" s="3">
        <v>42296</v>
      </c>
      <c r="BV640">
        <v>1.3652</v>
      </c>
      <c r="BX640" s="3">
        <v>42296</v>
      </c>
      <c r="BY640">
        <v>0.88270000000000004</v>
      </c>
    </row>
    <row r="641" spans="1:77" x14ac:dyDescent="0.25">
      <c r="A641" s="3">
        <v>42321</v>
      </c>
      <c r="B641">
        <v>87.19</v>
      </c>
      <c r="D641" s="3">
        <v>42321</v>
      </c>
      <c r="E641">
        <v>128.41999999999999</v>
      </c>
      <c r="G641" s="3">
        <v>42321</v>
      </c>
      <c r="H641">
        <v>143.97999999999999</v>
      </c>
      <c r="J641" s="3">
        <v>42321</v>
      </c>
      <c r="K641">
        <v>167.02</v>
      </c>
      <c r="M641" s="3">
        <v>42321</v>
      </c>
      <c r="N641">
        <v>203.99</v>
      </c>
      <c r="P641" s="3">
        <v>42326</v>
      </c>
      <c r="Q641">
        <v>115.31</v>
      </c>
      <c r="S641" s="3">
        <v>42321</v>
      </c>
      <c r="T641">
        <v>132.51499999999999</v>
      </c>
      <c r="V641" s="3">
        <v>42326</v>
      </c>
      <c r="W641" s="9">
        <v>83.61</v>
      </c>
      <c r="X641" s="9"/>
      <c r="Y641" s="3">
        <v>42321</v>
      </c>
      <c r="Z641">
        <v>105.67</v>
      </c>
      <c r="AB641" s="3">
        <v>42326</v>
      </c>
      <c r="AC641" s="9">
        <v>108.45</v>
      </c>
      <c r="AD641" s="9"/>
      <c r="AE641" s="3">
        <v>42326</v>
      </c>
      <c r="AF641">
        <v>40.74</v>
      </c>
      <c r="AH641" s="3">
        <v>42313</v>
      </c>
      <c r="AI641">
        <v>200.95</v>
      </c>
      <c r="AK641" s="3">
        <v>42326</v>
      </c>
      <c r="AL641">
        <v>110.12</v>
      </c>
      <c r="AN641" s="3">
        <v>42313</v>
      </c>
      <c r="AO641">
        <v>19.233000000000001</v>
      </c>
      <c r="AQ641" s="3">
        <v>42313</v>
      </c>
      <c r="AR641">
        <v>23.684999999999999</v>
      </c>
      <c r="AT641" s="3">
        <v>42313</v>
      </c>
      <c r="AU641">
        <v>11.46</v>
      </c>
      <c r="AW641" s="3">
        <v>42326</v>
      </c>
      <c r="AX641">
        <v>38.6</v>
      </c>
      <c r="AZ641" s="3">
        <v>42321</v>
      </c>
      <c r="BA641">
        <v>843.25</v>
      </c>
      <c r="BC641" s="3">
        <v>42326</v>
      </c>
      <c r="BD641">
        <v>37.78</v>
      </c>
      <c r="BF641" s="3">
        <v>42326</v>
      </c>
      <c r="BG641">
        <v>52.03</v>
      </c>
      <c r="BI641" s="3">
        <v>42326</v>
      </c>
      <c r="BJ641">
        <v>27.14</v>
      </c>
      <c r="BL641" s="3">
        <v>42326</v>
      </c>
      <c r="BM641">
        <v>54.95</v>
      </c>
      <c r="BO641" s="3">
        <v>42313</v>
      </c>
      <c r="BP641">
        <v>-0.129</v>
      </c>
      <c r="BR641" s="3">
        <v>42349</v>
      </c>
      <c r="BS641">
        <v>82.421599999999998</v>
      </c>
      <c r="BU641" s="3">
        <v>42297</v>
      </c>
      <c r="BV641">
        <v>1.3613</v>
      </c>
      <c r="BX641" s="3">
        <v>42297</v>
      </c>
      <c r="BY641">
        <v>0.88139999999999996</v>
      </c>
    </row>
    <row r="642" spans="1:77" x14ac:dyDescent="0.25">
      <c r="A642" s="3">
        <v>42324</v>
      </c>
      <c r="B642">
        <v>87.215000000000003</v>
      </c>
      <c r="D642" s="3">
        <v>42324</v>
      </c>
      <c r="E642">
        <v>128.71</v>
      </c>
      <c r="G642" s="3">
        <v>42324</v>
      </c>
      <c r="H642">
        <v>143.94999999999999</v>
      </c>
      <c r="J642" s="3">
        <v>42324</v>
      </c>
      <c r="K642">
        <v>166.97</v>
      </c>
      <c r="M642" s="3">
        <v>42324</v>
      </c>
      <c r="N642">
        <v>204.04499999999999</v>
      </c>
      <c r="P642" s="3">
        <v>42327</v>
      </c>
      <c r="Q642">
        <v>115.65</v>
      </c>
      <c r="S642" s="3">
        <v>42324</v>
      </c>
      <c r="T642">
        <v>132.55625000000001</v>
      </c>
      <c r="V642" s="3">
        <v>42327</v>
      </c>
      <c r="W642" s="9">
        <v>82.86</v>
      </c>
      <c r="X642" s="9"/>
      <c r="Y642" s="3">
        <v>42324</v>
      </c>
      <c r="Z642">
        <v>105.3</v>
      </c>
      <c r="AB642" s="3">
        <v>42327</v>
      </c>
      <c r="AC642" s="9">
        <v>108.65</v>
      </c>
      <c r="AD642" s="9"/>
      <c r="AE642" s="3">
        <v>42327</v>
      </c>
      <c r="AF642">
        <v>41.11</v>
      </c>
      <c r="AH642" s="3">
        <v>42314</v>
      </c>
      <c r="AI642">
        <v>200.33</v>
      </c>
      <c r="AK642" s="3">
        <v>42327</v>
      </c>
      <c r="AL642">
        <v>110.51</v>
      </c>
      <c r="AN642" s="3">
        <v>42314</v>
      </c>
      <c r="AO642">
        <v>19.405000000000001</v>
      </c>
      <c r="AQ642" s="3">
        <v>42314</v>
      </c>
      <c r="AR642">
        <v>23.75</v>
      </c>
      <c r="AT642" s="3">
        <v>42314</v>
      </c>
      <c r="AU642">
        <v>11.55</v>
      </c>
      <c r="AW642" s="3">
        <v>42327</v>
      </c>
      <c r="AX642">
        <v>39.31</v>
      </c>
      <c r="AZ642" s="3">
        <v>42324</v>
      </c>
      <c r="BA642">
        <v>839.125</v>
      </c>
      <c r="BC642" s="3">
        <v>42327</v>
      </c>
      <c r="BD642">
        <v>37.83</v>
      </c>
      <c r="BF642" s="3">
        <v>42327</v>
      </c>
      <c r="BG642">
        <v>52.88</v>
      </c>
      <c r="BI642" s="3">
        <v>42327</v>
      </c>
      <c r="BJ642">
        <v>27.26</v>
      </c>
      <c r="BL642" s="3">
        <v>42327</v>
      </c>
      <c r="BM642">
        <v>56.07</v>
      </c>
      <c r="BO642" s="3">
        <v>42314</v>
      </c>
      <c r="BP642">
        <v>-0.13800000000000001</v>
      </c>
      <c r="BR642" s="3">
        <v>42352</v>
      </c>
      <c r="BS642">
        <v>82.196700000000007</v>
      </c>
      <c r="BU642" s="3">
        <v>42298</v>
      </c>
      <c r="BV642">
        <v>1.3599999999999999</v>
      </c>
      <c r="BX642" s="3">
        <v>42298</v>
      </c>
      <c r="BY642">
        <v>0.88190000000000002</v>
      </c>
    </row>
    <row r="643" spans="1:77" x14ac:dyDescent="0.25">
      <c r="A643" s="3">
        <v>42325</v>
      </c>
      <c r="B643">
        <v>87.004999999999995</v>
      </c>
      <c r="D643" s="3">
        <v>42325</v>
      </c>
      <c r="E643">
        <v>127.98</v>
      </c>
      <c r="G643" s="3">
        <v>42325</v>
      </c>
      <c r="H643">
        <v>143.94999999999999</v>
      </c>
      <c r="J643" s="3">
        <v>42325</v>
      </c>
      <c r="K643">
        <v>166.97</v>
      </c>
      <c r="M643" s="3">
        <v>42325</v>
      </c>
      <c r="N643">
        <v>204.13499999999999</v>
      </c>
      <c r="P643" s="3">
        <v>42328</v>
      </c>
      <c r="Q643">
        <v>115.63</v>
      </c>
      <c r="S643" s="3">
        <v>42325</v>
      </c>
      <c r="T643">
        <v>132.6225</v>
      </c>
      <c r="V643" s="3">
        <v>42328</v>
      </c>
      <c r="W643" s="9">
        <v>82.84</v>
      </c>
      <c r="X643" s="9"/>
      <c r="Y643" s="3">
        <v>42325</v>
      </c>
      <c r="Z643">
        <v>105.77</v>
      </c>
      <c r="AB643" s="3">
        <v>42328</v>
      </c>
      <c r="AC643" s="9">
        <v>108.99</v>
      </c>
      <c r="AD643" s="9"/>
      <c r="AE643" s="3">
        <v>42328</v>
      </c>
      <c r="AF643">
        <v>41.15</v>
      </c>
      <c r="AH643" s="3">
        <v>42317</v>
      </c>
      <c r="AI643">
        <v>200.79</v>
      </c>
      <c r="AK643" s="3">
        <v>42328</v>
      </c>
      <c r="AL643">
        <v>110.6</v>
      </c>
      <c r="AN643" s="3">
        <v>42317</v>
      </c>
      <c r="AO643">
        <v>19.204999999999998</v>
      </c>
      <c r="AQ643" s="3">
        <v>42317</v>
      </c>
      <c r="AR643">
        <v>23.454999999999998</v>
      </c>
      <c r="AT643" s="3">
        <v>42317</v>
      </c>
      <c r="AU643">
        <v>11.5</v>
      </c>
      <c r="AW643" s="3">
        <v>42328</v>
      </c>
      <c r="AX643">
        <v>39.630000000000003</v>
      </c>
      <c r="AZ643" s="3">
        <v>42325</v>
      </c>
      <c r="BA643">
        <v>851.875</v>
      </c>
      <c r="BC643" s="3">
        <v>42328</v>
      </c>
      <c r="BD643">
        <v>38.47</v>
      </c>
      <c r="BF643" s="3">
        <v>42328</v>
      </c>
      <c r="BG643">
        <v>53.15</v>
      </c>
      <c r="BI643" s="3">
        <v>42328</v>
      </c>
      <c r="BJ643">
        <v>27.44</v>
      </c>
      <c r="BL643" s="3">
        <v>42328</v>
      </c>
      <c r="BM643">
        <v>56.32</v>
      </c>
      <c r="BO643" s="3">
        <v>42317</v>
      </c>
      <c r="BP643">
        <v>-0.14499999999999999</v>
      </c>
      <c r="BR643" s="3">
        <v>42353</v>
      </c>
      <c r="BS643">
        <v>82.997100000000003</v>
      </c>
      <c r="BU643" s="3">
        <v>42299</v>
      </c>
      <c r="BV643">
        <v>1.3856999999999999</v>
      </c>
      <c r="BX643" s="3">
        <v>42299</v>
      </c>
      <c r="BY643">
        <v>0.9002</v>
      </c>
    </row>
    <row r="644" spans="1:77" x14ac:dyDescent="0.25">
      <c r="A644" s="3">
        <v>42326</v>
      </c>
      <c r="B644">
        <v>87.14</v>
      </c>
      <c r="D644" s="3">
        <v>42326</v>
      </c>
      <c r="E644">
        <v>128.41999999999999</v>
      </c>
      <c r="G644" s="3">
        <v>42326</v>
      </c>
      <c r="H644">
        <v>144</v>
      </c>
      <c r="J644" s="3">
        <v>42326</v>
      </c>
      <c r="K644">
        <v>167.14</v>
      </c>
      <c r="M644" s="3">
        <v>42326</v>
      </c>
      <c r="N644">
        <v>204.73</v>
      </c>
      <c r="P644" s="3">
        <v>42331</v>
      </c>
      <c r="Q644">
        <v>115.67</v>
      </c>
      <c r="S644" s="3">
        <v>42326</v>
      </c>
      <c r="T644">
        <v>132.77250000000001</v>
      </c>
      <c r="V644" s="3">
        <v>42331</v>
      </c>
      <c r="W644" s="9">
        <v>82.77</v>
      </c>
      <c r="X644" s="9"/>
      <c r="Y644" s="3">
        <v>42326</v>
      </c>
      <c r="Z644">
        <v>105.77</v>
      </c>
      <c r="AB644" s="3">
        <v>42331</v>
      </c>
      <c r="AC644" s="9">
        <v>108.88</v>
      </c>
      <c r="AD644" s="9"/>
      <c r="AE644" s="3">
        <v>42331</v>
      </c>
      <c r="AF644">
        <v>40.950000000000003</v>
      </c>
      <c r="AH644" s="3">
        <v>42318</v>
      </c>
      <c r="AI644">
        <v>201.75</v>
      </c>
      <c r="AK644" s="3">
        <v>42331</v>
      </c>
      <c r="AL644">
        <v>110.73</v>
      </c>
      <c r="AN644" s="3">
        <v>42318</v>
      </c>
      <c r="AO644">
        <v>19.356999999999999</v>
      </c>
      <c r="AQ644" s="3">
        <v>42318</v>
      </c>
      <c r="AR644">
        <v>23.48</v>
      </c>
      <c r="AT644" s="3">
        <v>42318</v>
      </c>
      <c r="AU644">
        <v>11.685</v>
      </c>
      <c r="AW644" s="3">
        <v>42331</v>
      </c>
      <c r="AX644">
        <v>39.33</v>
      </c>
      <c r="AZ644" s="3">
        <v>42326</v>
      </c>
      <c r="BA644">
        <v>862.25</v>
      </c>
      <c r="BC644" s="3">
        <v>42331</v>
      </c>
      <c r="BD644">
        <v>38.049999999999997</v>
      </c>
      <c r="BF644" s="3">
        <v>42331</v>
      </c>
      <c r="BG644">
        <v>53.03</v>
      </c>
      <c r="BI644" s="3">
        <v>42331</v>
      </c>
      <c r="BJ644">
        <v>27.13</v>
      </c>
      <c r="BL644" s="3">
        <v>42331</v>
      </c>
      <c r="BM644">
        <v>56.11</v>
      </c>
      <c r="BO644" s="3">
        <v>42318</v>
      </c>
      <c r="BP644">
        <v>-0.13900000000000001</v>
      </c>
      <c r="BR644" s="3">
        <v>42354</v>
      </c>
      <c r="BS644">
        <v>82.83</v>
      </c>
      <c r="BU644" s="3">
        <v>42300</v>
      </c>
      <c r="BV644">
        <v>1.3898999999999999</v>
      </c>
      <c r="BX644" s="3">
        <v>42300</v>
      </c>
      <c r="BY644">
        <v>0.90759999999999996</v>
      </c>
    </row>
    <row r="645" spans="1:77" x14ac:dyDescent="0.25">
      <c r="A645" s="3">
        <v>42327</v>
      </c>
      <c r="B645">
        <v>86.435000000000002</v>
      </c>
      <c r="D645" s="3">
        <v>42327</v>
      </c>
      <c r="E645">
        <v>127.745</v>
      </c>
      <c r="G645" s="3">
        <v>42327</v>
      </c>
      <c r="H645">
        <v>143.97999999999999</v>
      </c>
      <c r="J645" s="3">
        <v>42327</v>
      </c>
      <c r="K645">
        <v>167.11</v>
      </c>
      <c r="M645" s="3">
        <v>42327</v>
      </c>
      <c r="N645">
        <v>205.04499999999999</v>
      </c>
      <c r="P645" s="3">
        <v>42332</v>
      </c>
      <c r="Q645">
        <v>115.71</v>
      </c>
      <c r="S645" s="3">
        <v>42327</v>
      </c>
      <c r="T645">
        <v>132.91624999999999</v>
      </c>
      <c r="V645" s="3">
        <v>42332</v>
      </c>
      <c r="W645" s="9">
        <v>82.88</v>
      </c>
      <c r="X645" s="9"/>
      <c r="Y645" s="3">
        <v>42327</v>
      </c>
      <c r="Z645">
        <v>105.79</v>
      </c>
      <c r="AB645" s="3">
        <v>42332</v>
      </c>
      <c r="AC645" s="9">
        <v>108.77</v>
      </c>
      <c r="AD645" s="9"/>
      <c r="AE645" s="3">
        <v>42332</v>
      </c>
      <c r="AF645">
        <v>41.19</v>
      </c>
      <c r="AH645" s="3">
        <v>42319</v>
      </c>
      <c r="AI645">
        <v>201.64</v>
      </c>
      <c r="AK645" s="3">
        <v>42332</v>
      </c>
      <c r="AL645">
        <v>110.85</v>
      </c>
      <c r="AN645" s="3">
        <v>42319</v>
      </c>
      <c r="AO645">
        <v>19.315999999999999</v>
      </c>
      <c r="AQ645" s="3">
        <v>42319</v>
      </c>
      <c r="AR645">
        <v>23.63</v>
      </c>
      <c r="AT645" s="3">
        <v>42319</v>
      </c>
      <c r="AU645">
        <v>11.734999999999999</v>
      </c>
      <c r="AW645" s="3">
        <v>42332</v>
      </c>
      <c r="AX645">
        <v>39.56</v>
      </c>
      <c r="AZ645" s="3">
        <v>42327</v>
      </c>
      <c r="BA645">
        <v>869.375</v>
      </c>
      <c r="BC645" s="3">
        <v>42332</v>
      </c>
      <c r="BD645">
        <v>38.06</v>
      </c>
      <c r="BF645" s="3">
        <v>42332</v>
      </c>
      <c r="BG645">
        <v>53.73</v>
      </c>
      <c r="BI645" s="3">
        <v>42332</v>
      </c>
      <c r="BJ645">
        <v>27.29</v>
      </c>
      <c r="BL645" s="3">
        <v>42332</v>
      </c>
      <c r="BM645">
        <v>56.58</v>
      </c>
      <c r="BO645" s="3">
        <v>42319</v>
      </c>
      <c r="BP645">
        <v>-0.13100000000000001</v>
      </c>
      <c r="BR645" s="3">
        <v>42355</v>
      </c>
      <c r="BS645">
        <v>83.673400000000001</v>
      </c>
      <c r="BU645" s="3">
        <v>42303</v>
      </c>
      <c r="BV645">
        <v>1.3881999999999999</v>
      </c>
      <c r="BX645" s="3">
        <v>42303</v>
      </c>
      <c r="BY645">
        <v>0.90429999999999999</v>
      </c>
    </row>
    <row r="646" spans="1:77" x14ac:dyDescent="0.25">
      <c r="A646" s="3">
        <v>42328</v>
      </c>
      <c r="B646">
        <v>87.32</v>
      </c>
      <c r="D646" s="3">
        <v>42328</v>
      </c>
      <c r="E646">
        <v>129.09</v>
      </c>
      <c r="G646" s="3">
        <v>42328</v>
      </c>
      <c r="H646">
        <v>144.05000000000001</v>
      </c>
      <c r="J646" s="3">
        <v>42328</v>
      </c>
      <c r="K646">
        <v>167.26</v>
      </c>
      <c r="M646" s="3">
        <v>42328</v>
      </c>
      <c r="N646">
        <v>205.32</v>
      </c>
      <c r="P646" s="3">
        <v>42333</v>
      </c>
      <c r="Q646">
        <v>115.82</v>
      </c>
      <c r="S646" s="3">
        <v>42328</v>
      </c>
      <c r="T646">
        <v>132.99250000000001</v>
      </c>
      <c r="V646" s="3">
        <v>42333</v>
      </c>
      <c r="W646" s="9">
        <v>82.97</v>
      </c>
      <c r="X646" s="9"/>
      <c r="Y646" s="3">
        <v>42328</v>
      </c>
      <c r="Z646">
        <v>105.89</v>
      </c>
      <c r="AB646" s="3">
        <v>42333</v>
      </c>
      <c r="AC646" s="9">
        <v>108.67</v>
      </c>
      <c r="AD646" s="9"/>
      <c r="AE646" s="3">
        <v>42333</v>
      </c>
      <c r="AF646">
        <v>41</v>
      </c>
      <c r="AH646" s="3">
        <v>42320</v>
      </c>
      <c r="AI646">
        <v>201.7</v>
      </c>
      <c r="AK646" s="3">
        <v>42333</v>
      </c>
      <c r="AL646">
        <v>110.79</v>
      </c>
      <c r="AN646" s="3">
        <v>42320</v>
      </c>
      <c r="AO646">
        <v>19.094000000000001</v>
      </c>
      <c r="AQ646" s="3">
        <v>42320</v>
      </c>
      <c r="AR646">
        <v>23.17</v>
      </c>
      <c r="AT646" s="3">
        <v>42320</v>
      </c>
      <c r="AU646">
        <v>11.57</v>
      </c>
      <c r="AW646" s="3">
        <v>42333</v>
      </c>
      <c r="AX646">
        <v>39.21</v>
      </c>
      <c r="AZ646" s="3">
        <v>42328</v>
      </c>
      <c r="BA646">
        <v>898</v>
      </c>
      <c r="BC646" s="3">
        <v>42333</v>
      </c>
      <c r="BD646">
        <v>37.97</v>
      </c>
      <c r="BF646" s="3">
        <v>42333</v>
      </c>
      <c r="BG646">
        <v>53.73</v>
      </c>
      <c r="BI646" s="3">
        <v>42333</v>
      </c>
      <c r="BJ646">
        <v>27.21</v>
      </c>
      <c r="BL646" s="3">
        <v>42333</v>
      </c>
      <c r="BM646">
        <v>55.62</v>
      </c>
      <c r="BO646" s="3">
        <v>42320</v>
      </c>
      <c r="BP646">
        <v>-0.13800000000000001</v>
      </c>
      <c r="BR646" s="3">
        <v>42356</v>
      </c>
      <c r="BS646">
        <v>83.597300000000004</v>
      </c>
      <c r="BU646" s="3">
        <v>42304</v>
      </c>
      <c r="BV646">
        <v>1.3846000000000001</v>
      </c>
      <c r="BX646" s="3">
        <v>42304</v>
      </c>
      <c r="BY646">
        <v>0.90539999999999998</v>
      </c>
    </row>
    <row r="647" spans="1:77" x14ac:dyDescent="0.25">
      <c r="A647" s="3">
        <v>42331</v>
      </c>
      <c r="B647">
        <v>87.495000000000005</v>
      </c>
      <c r="D647" s="3">
        <v>42331</v>
      </c>
      <c r="E647">
        <v>129.16999999999999</v>
      </c>
      <c r="G647" s="3">
        <v>42331</v>
      </c>
      <c r="H647">
        <v>143.99</v>
      </c>
      <c r="J647" s="3">
        <v>42331</v>
      </c>
      <c r="K647">
        <v>167.11500000000001</v>
      </c>
      <c r="M647" s="3">
        <v>42331</v>
      </c>
      <c r="N647">
        <v>204.625</v>
      </c>
      <c r="P647" s="3">
        <v>42335</v>
      </c>
      <c r="Q647">
        <v>115.86</v>
      </c>
      <c r="S647" s="3">
        <v>42331</v>
      </c>
      <c r="T647">
        <v>132.76499999999999</v>
      </c>
      <c r="V647" s="3">
        <v>42335</v>
      </c>
      <c r="W647" s="9">
        <v>83.1</v>
      </c>
      <c r="X647" s="9"/>
      <c r="Y647" s="3">
        <v>42331</v>
      </c>
      <c r="Z647">
        <v>105.87</v>
      </c>
      <c r="AB647" s="3">
        <v>42335</v>
      </c>
      <c r="AC647" s="9">
        <v>108.68</v>
      </c>
      <c r="AD647" s="9"/>
      <c r="AE647" s="3">
        <v>42335</v>
      </c>
      <c r="AF647">
        <v>40.69</v>
      </c>
      <c r="AH647" s="3">
        <v>42321</v>
      </c>
      <c r="AI647">
        <v>202.13</v>
      </c>
      <c r="AK647" s="3">
        <v>42335</v>
      </c>
      <c r="AL647">
        <v>110.85</v>
      </c>
      <c r="AN647" s="3">
        <v>42321</v>
      </c>
      <c r="AO647">
        <v>18.920999999999999</v>
      </c>
      <c r="AQ647" s="3">
        <v>42321</v>
      </c>
      <c r="AR647">
        <v>22.99</v>
      </c>
      <c r="AT647" s="3">
        <v>42321</v>
      </c>
      <c r="AU647">
        <v>11.574999999999999</v>
      </c>
      <c r="AW647" s="3">
        <v>42335</v>
      </c>
      <c r="AX647">
        <v>38.69</v>
      </c>
      <c r="AZ647" s="3">
        <v>42331</v>
      </c>
      <c r="BA647">
        <v>889.125</v>
      </c>
      <c r="BC647" s="3">
        <v>42335</v>
      </c>
      <c r="BD647">
        <v>36.93</v>
      </c>
      <c r="BF647" s="3">
        <v>42335</v>
      </c>
      <c r="BG647">
        <v>53.41</v>
      </c>
      <c r="BI647" s="3">
        <v>42335</v>
      </c>
      <c r="BJ647">
        <v>27.22</v>
      </c>
      <c r="BL647" s="3">
        <v>42335</v>
      </c>
      <c r="BM647">
        <v>53.56</v>
      </c>
      <c r="BO647" s="3">
        <v>42321</v>
      </c>
      <c r="BP647">
        <v>-0.13200000000000001</v>
      </c>
      <c r="BR647" s="3">
        <v>42359</v>
      </c>
      <c r="BS647">
        <v>83.041799999999995</v>
      </c>
      <c r="BU647" s="3">
        <v>42305</v>
      </c>
      <c r="BV647">
        <v>1.3973</v>
      </c>
      <c r="BX647" s="3">
        <v>42305</v>
      </c>
      <c r="BY647">
        <v>0.91539999999999999</v>
      </c>
    </row>
    <row r="648" spans="1:77" x14ac:dyDescent="0.25">
      <c r="A648" s="3">
        <v>42332</v>
      </c>
      <c r="B648">
        <v>87.95</v>
      </c>
      <c r="D648" s="3">
        <v>42332</v>
      </c>
      <c r="E648">
        <v>130.21</v>
      </c>
      <c r="G648" s="3">
        <v>42332</v>
      </c>
      <c r="H648">
        <v>144.03</v>
      </c>
      <c r="J648" s="3">
        <v>42332</v>
      </c>
      <c r="K648">
        <v>167.23</v>
      </c>
      <c r="M648" s="3">
        <v>42332</v>
      </c>
      <c r="N648">
        <v>205.05</v>
      </c>
      <c r="P648" s="3">
        <v>42338</v>
      </c>
      <c r="Q648">
        <v>115.91</v>
      </c>
      <c r="S648" s="3">
        <v>42332</v>
      </c>
      <c r="T648">
        <v>132.905</v>
      </c>
      <c r="V648" s="3">
        <v>42338</v>
      </c>
      <c r="W648" s="9">
        <v>83.05</v>
      </c>
      <c r="X648" s="9"/>
      <c r="Y648" s="3">
        <v>42332</v>
      </c>
      <c r="Z648">
        <v>105.84</v>
      </c>
      <c r="AB648" s="3">
        <v>42338</v>
      </c>
      <c r="AC648" s="9">
        <v>108.39</v>
      </c>
      <c r="AD648" s="9"/>
      <c r="AE648" s="3">
        <v>42338</v>
      </c>
      <c r="AF648">
        <v>40.46</v>
      </c>
      <c r="AH648" s="3">
        <v>42324</v>
      </c>
      <c r="AI648">
        <v>202.03</v>
      </c>
      <c r="AK648" s="3">
        <v>42338</v>
      </c>
      <c r="AL648">
        <v>110.8</v>
      </c>
      <c r="AN648" s="3">
        <v>42324</v>
      </c>
      <c r="AO648">
        <v>18.89</v>
      </c>
      <c r="AQ648" s="3">
        <v>42324</v>
      </c>
      <c r="AR648">
        <v>23.065000000000001</v>
      </c>
      <c r="AT648" s="3">
        <v>42324</v>
      </c>
      <c r="AU648">
        <v>11.605</v>
      </c>
      <c r="AW648" s="3">
        <v>42338</v>
      </c>
      <c r="AX648">
        <v>38.89</v>
      </c>
      <c r="AZ648" s="3">
        <v>42332</v>
      </c>
      <c r="BA648">
        <v>895</v>
      </c>
      <c r="BC648" s="3">
        <v>42338</v>
      </c>
      <c r="BD648">
        <v>37.450000000000003</v>
      </c>
      <c r="BF648" s="3">
        <v>42338</v>
      </c>
      <c r="BG648">
        <v>52.82</v>
      </c>
      <c r="BI648" s="3">
        <v>42338</v>
      </c>
      <c r="BJ648">
        <v>27.46</v>
      </c>
      <c r="BL648" s="3">
        <v>42338</v>
      </c>
      <c r="BM648">
        <v>53.39</v>
      </c>
      <c r="BO648" s="3">
        <v>42324</v>
      </c>
      <c r="BP648">
        <v>-0.13800000000000001</v>
      </c>
      <c r="BR648" s="3">
        <v>42360</v>
      </c>
      <c r="BS648">
        <v>82.667599999999993</v>
      </c>
      <c r="BU648" s="3">
        <v>42306</v>
      </c>
      <c r="BV648">
        <v>1.3949</v>
      </c>
      <c r="BX648" s="3">
        <v>42306</v>
      </c>
      <c r="BY648">
        <v>0.91100000000000003</v>
      </c>
    </row>
    <row r="649" spans="1:77" x14ac:dyDescent="0.25">
      <c r="A649" s="3">
        <v>42333</v>
      </c>
      <c r="B649">
        <v>87.665000000000006</v>
      </c>
      <c r="D649" s="3">
        <v>42333</v>
      </c>
      <c r="E649">
        <v>129.63999999999999</v>
      </c>
      <c r="G649" s="3">
        <v>42333</v>
      </c>
      <c r="H649">
        <v>144.1</v>
      </c>
      <c r="J649" s="3">
        <v>42333</v>
      </c>
      <c r="K649">
        <v>167.45500000000001</v>
      </c>
      <c r="M649" s="3">
        <v>42333</v>
      </c>
      <c r="N649">
        <v>205.785</v>
      </c>
      <c r="P649" s="3">
        <v>42339</v>
      </c>
      <c r="Q649">
        <v>116.45</v>
      </c>
      <c r="S649" s="3">
        <v>42333</v>
      </c>
      <c r="T649">
        <v>133.0925</v>
      </c>
      <c r="V649" s="3">
        <v>42339</v>
      </c>
      <c r="W649" s="9">
        <v>83.24</v>
      </c>
      <c r="X649" s="9"/>
      <c r="Y649" s="3">
        <v>42333</v>
      </c>
      <c r="Z649">
        <v>105.505</v>
      </c>
      <c r="AB649" s="3">
        <v>42339</v>
      </c>
      <c r="AC649" s="9">
        <v>108.28</v>
      </c>
      <c r="AD649" s="9"/>
      <c r="AE649" s="3">
        <v>42339</v>
      </c>
      <c r="AF649">
        <v>40.74</v>
      </c>
      <c r="AH649" s="3">
        <v>42325</v>
      </c>
      <c r="AI649">
        <v>201.93</v>
      </c>
      <c r="AK649" s="3">
        <v>42339</v>
      </c>
      <c r="AL649">
        <v>111.21</v>
      </c>
      <c r="AN649" s="3">
        <v>42325</v>
      </c>
      <c r="AO649">
        <v>19.373999999999999</v>
      </c>
      <c r="AQ649" s="3">
        <v>42325</v>
      </c>
      <c r="AR649">
        <v>23.645</v>
      </c>
      <c r="AT649" s="3">
        <v>42325</v>
      </c>
      <c r="AU649">
        <v>11.795</v>
      </c>
      <c r="AW649" s="3">
        <v>42339</v>
      </c>
      <c r="AX649">
        <v>39.76</v>
      </c>
      <c r="AZ649" s="3">
        <v>42333</v>
      </c>
      <c r="BA649">
        <v>872.375</v>
      </c>
      <c r="BC649" s="3">
        <v>42339</v>
      </c>
      <c r="BD649">
        <v>37.630000000000003</v>
      </c>
      <c r="BF649" s="3">
        <v>42339</v>
      </c>
      <c r="BG649">
        <v>53.74</v>
      </c>
      <c r="BI649" s="3">
        <v>42339</v>
      </c>
      <c r="BJ649">
        <v>27.58</v>
      </c>
      <c r="BL649" s="3">
        <v>42339</v>
      </c>
      <c r="BM649">
        <v>52.94</v>
      </c>
      <c r="BO649" s="3">
        <v>42325</v>
      </c>
      <c r="BP649">
        <v>-0.13100000000000001</v>
      </c>
      <c r="BR649" s="3">
        <v>42361</v>
      </c>
      <c r="BS649">
        <v>83.344099999999997</v>
      </c>
      <c r="BU649" s="3">
        <v>42307</v>
      </c>
      <c r="BV649">
        <v>1.4020000000000001</v>
      </c>
      <c r="BX649" s="3">
        <v>42307</v>
      </c>
      <c r="BY649">
        <v>0.90859999999999996</v>
      </c>
    </row>
    <row r="650" spans="1:77" x14ac:dyDescent="0.25">
      <c r="A650" s="3">
        <v>42334</v>
      </c>
      <c r="B650">
        <v>87.57</v>
      </c>
      <c r="D650" s="3">
        <v>42334</v>
      </c>
      <c r="E650">
        <v>129.82</v>
      </c>
      <c r="G650" s="3">
        <v>42334</v>
      </c>
      <c r="H650">
        <v>144.11000000000001</v>
      </c>
      <c r="J650" s="3">
        <v>42334</v>
      </c>
      <c r="K650">
        <v>167.495</v>
      </c>
      <c r="M650" s="3">
        <v>42334</v>
      </c>
      <c r="N650">
        <v>205.875</v>
      </c>
      <c r="P650" s="3">
        <v>42340</v>
      </c>
      <c r="Q650">
        <v>116.17</v>
      </c>
      <c r="S650" s="3">
        <v>42334</v>
      </c>
      <c r="T650">
        <v>133.16749999999999</v>
      </c>
      <c r="V650" s="3">
        <v>42340</v>
      </c>
      <c r="W650" s="9">
        <v>83.07</v>
      </c>
      <c r="X650" s="9"/>
      <c r="Y650" s="3">
        <v>42334</v>
      </c>
      <c r="Z650">
        <v>105.41</v>
      </c>
      <c r="AB650" s="3">
        <v>42340</v>
      </c>
      <c r="AC650" s="9">
        <v>107.93</v>
      </c>
      <c r="AD650" s="9"/>
      <c r="AE650" s="3">
        <v>42340</v>
      </c>
      <c r="AF650">
        <v>40.44</v>
      </c>
      <c r="AH650" s="3">
        <v>42326</v>
      </c>
      <c r="AI650">
        <v>202.47</v>
      </c>
      <c r="AK650" s="3">
        <v>42340</v>
      </c>
      <c r="AL650">
        <v>110.83</v>
      </c>
      <c r="AN650" s="3">
        <v>42326</v>
      </c>
      <c r="AO650">
        <v>19.402000000000001</v>
      </c>
      <c r="AQ650" s="3">
        <v>42326</v>
      </c>
      <c r="AR650">
        <v>23.58</v>
      </c>
      <c r="AT650" s="3">
        <v>42326</v>
      </c>
      <c r="AU650">
        <v>11.78</v>
      </c>
      <c r="AW650" s="3">
        <v>42340</v>
      </c>
      <c r="AX650">
        <v>39.4</v>
      </c>
      <c r="AZ650" s="3">
        <v>42334</v>
      </c>
      <c r="BA650">
        <v>867.375</v>
      </c>
      <c r="BC650" s="3">
        <v>42340</v>
      </c>
      <c r="BD650">
        <v>37.31</v>
      </c>
      <c r="BF650" s="3">
        <v>42340</v>
      </c>
      <c r="BG650">
        <v>52.74</v>
      </c>
      <c r="BI650" s="3">
        <v>42340</v>
      </c>
      <c r="BJ650">
        <v>27.13</v>
      </c>
      <c r="BL650" s="3">
        <v>42340</v>
      </c>
      <c r="BM650">
        <v>52.35</v>
      </c>
      <c r="BO650" s="3">
        <v>42326</v>
      </c>
      <c r="BP650">
        <v>-0.129</v>
      </c>
      <c r="BR650" s="3">
        <v>42362</v>
      </c>
      <c r="BS650">
        <v>82.747</v>
      </c>
      <c r="BU650" s="3">
        <v>42310</v>
      </c>
      <c r="BV650">
        <v>1.3995</v>
      </c>
      <c r="BX650" s="3">
        <v>42310</v>
      </c>
      <c r="BY650">
        <v>0.90780000000000005</v>
      </c>
    </row>
    <row r="651" spans="1:77" x14ac:dyDescent="0.25">
      <c r="A651" s="3">
        <v>42335</v>
      </c>
      <c r="B651">
        <v>88.04</v>
      </c>
      <c r="D651" s="3">
        <v>42335</v>
      </c>
      <c r="E651">
        <v>130.57</v>
      </c>
      <c r="G651" s="3">
        <v>42335</v>
      </c>
      <c r="H651">
        <v>144.1</v>
      </c>
      <c r="J651" s="3">
        <v>42335</v>
      </c>
      <c r="K651">
        <v>167.56</v>
      </c>
      <c r="M651" s="3">
        <v>42335</v>
      </c>
      <c r="N651">
        <v>206.43</v>
      </c>
      <c r="P651" s="3">
        <v>42341</v>
      </c>
      <c r="Q651">
        <v>114.63</v>
      </c>
      <c r="S651" s="3">
        <v>42335</v>
      </c>
      <c r="T651">
        <v>133.32249999999999</v>
      </c>
      <c r="V651" s="3">
        <v>42341</v>
      </c>
      <c r="W651" s="9">
        <v>82.850999999999999</v>
      </c>
      <c r="X651" s="9"/>
      <c r="Y651" s="3">
        <v>42335</v>
      </c>
      <c r="Z651">
        <v>105.55</v>
      </c>
      <c r="AB651" s="3">
        <v>42341</v>
      </c>
      <c r="AC651" s="9">
        <v>107.18</v>
      </c>
      <c r="AD651" s="9"/>
      <c r="AE651" s="3">
        <v>42341</v>
      </c>
      <c r="AF651">
        <v>40.700000000000003</v>
      </c>
      <c r="AH651" s="3">
        <v>42327</v>
      </c>
      <c r="AI651">
        <v>202.69</v>
      </c>
      <c r="AK651" s="3">
        <v>42341</v>
      </c>
      <c r="AL651">
        <v>110.14</v>
      </c>
      <c r="AN651" s="3">
        <v>42327</v>
      </c>
      <c r="AO651">
        <v>19.347999999999999</v>
      </c>
      <c r="AQ651" s="3">
        <v>42327</v>
      </c>
      <c r="AR651">
        <v>23.695</v>
      </c>
      <c r="AT651" s="3">
        <v>42327</v>
      </c>
      <c r="AU651">
        <v>11.73</v>
      </c>
      <c r="AW651" s="3">
        <v>42341</v>
      </c>
      <c r="AX651">
        <v>39.26</v>
      </c>
      <c r="AZ651" s="3">
        <v>42335</v>
      </c>
      <c r="BA651">
        <v>856.5</v>
      </c>
      <c r="BC651" s="3">
        <v>42341</v>
      </c>
      <c r="BD651">
        <v>37.04</v>
      </c>
      <c r="BF651" s="3">
        <v>42341</v>
      </c>
      <c r="BG651">
        <v>52.17</v>
      </c>
      <c r="BI651" s="3">
        <v>42341</v>
      </c>
      <c r="BJ651">
        <v>26.74</v>
      </c>
      <c r="BL651" s="3">
        <v>42341</v>
      </c>
      <c r="BM651">
        <v>51.18</v>
      </c>
      <c r="BO651" s="3">
        <v>42327</v>
      </c>
      <c r="BP651">
        <v>-0.13700000000000001</v>
      </c>
      <c r="BR651" s="3">
        <v>42366</v>
      </c>
      <c r="BS651">
        <v>82.658799999999999</v>
      </c>
      <c r="BU651" s="3">
        <v>42311</v>
      </c>
      <c r="BV651">
        <v>1.4064000000000001</v>
      </c>
      <c r="BX651" s="3">
        <v>42311</v>
      </c>
      <c r="BY651">
        <v>0.91200000000000003</v>
      </c>
    </row>
    <row r="652" spans="1:77" x14ac:dyDescent="0.25">
      <c r="A652" s="3">
        <v>42338</v>
      </c>
      <c r="B652">
        <v>88.02</v>
      </c>
      <c r="D652" s="3">
        <v>42338</v>
      </c>
      <c r="E652">
        <v>130.59</v>
      </c>
      <c r="G652" s="3">
        <v>42338</v>
      </c>
      <c r="H652">
        <v>144.1</v>
      </c>
      <c r="J652" s="3">
        <v>42338</v>
      </c>
      <c r="K652">
        <v>167.5</v>
      </c>
      <c r="M652" s="3">
        <v>42338</v>
      </c>
      <c r="N652">
        <v>206.15</v>
      </c>
      <c r="P652" s="3">
        <v>42342</v>
      </c>
      <c r="Q652">
        <v>115.25</v>
      </c>
      <c r="S652" s="3">
        <v>42338</v>
      </c>
      <c r="T652">
        <v>133.1275</v>
      </c>
      <c r="V652" s="3">
        <v>42342</v>
      </c>
      <c r="W652" s="9">
        <v>82.66</v>
      </c>
      <c r="X652" s="9"/>
      <c r="Y652" s="3">
        <v>42338</v>
      </c>
      <c r="Z652">
        <v>105.58</v>
      </c>
      <c r="AB652" s="3">
        <v>42342</v>
      </c>
      <c r="AC652" s="9">
        <v>107.34</v>
      </c>
      <c r="AD652" s="9"/>
      <c r="AE652" s="3">
        <v>42342</v>
      </c>
      <c r="AF652">
        <v>40.770000000000003</v>
      </c>
      <c r="AH652" s="3">
        <v>42328</v>
      </c>
      <c r="AI652">
        <v>203.02</v>
      </c>
      <c r="AK652" s="3">
        <v>42342</v>
      </c>
      <c r="AL652">
        <v>110.42</v>
      </c>
      <c r="AN652" s="3">
        <v>42328</v>
      </c>
      <c r="AO652">
        <v>19.626999999999999</v>
      </c>
      <c r="AQ652" s="3">
        <v>42328</v>
      </c>
      <c r="AR652">
        <v>23.75</v>
      </c>
      <c r="AT652" s="3">
        <v>42328</v>
      </c>
      <c r="AU652">
        <v>11.9</v>
      </c>
      <c r="AW652" s="3">
        <v>42342</v>
      </c>
      <c r="AX652">
        <v>39.49</v>
      </c>
      <c r="AZ652" s="3">
        <v>42338</v>
      </c>
      <c r="BA652">
        <v>842.5</v>
      </c>
      <c r="BC652" s="3">
        <v>42342</v>
      </c>
      <c r="BD652">
        <v>37.36</v>
      </c>
      <c r="BF652" s="3">
        <v>42342</v>
      </c>
      <c r="BG652">
        <v>52.3</v>
      </c>
      <c r="BI652" s="3">
        <v>42342</v>
      </c>
      <c r="BJ652">
        <v>27.05</v>
      </c>
      <c r="BL652" s="3">
        <v>42342</v>
      </c>
      <c r="BM652">
        <v>50.84</v>
      </c>
      <c r="BO652" s="3">
        <v>42328</v>
      </c>
      <c r="BP652">
        <v>-0.13300000000000001</v>
      </c>
      <c r="BR652" s="3">
        <v>42367</v>
      </c>
      <c r="BS652">
        <v>83.165700000000001</v>
      </c>
      <c r="BU652" s="3">
        <v>42312</v>
      </c>
      <c r="BV652">
        <v>1.4158999999999999</v>
      </c>
      <c r="BX652" s="3">
        <v>42312</v>
      </c>
      <c r="BY652">
        <v>0.92030000000000001</v>
      </c>
    </row>
    <row r="653" spans="1:77" x14ac:dyDescent="0.25">
      <c r="A653" s="3">
        <v>42339</v>
      </c>
      <c r="B653">
        <v>88.07</v>
      </c>
      <c r="D653" s="3">
        <v>42339</v>
      </c>
      <c r="E653">
        <v>131.09</v>
      </c>
      <c r="G653" s="3">
        <v>42339</v>
      </c>
      <c r="H653">
        <v>144.12</v>
      </c>
      <c r="J653" s="3">
        <v>42339</v>
      </c>
      <c r="K653">
        <v>167.58</v>
      </c>
      <c r="M653" s="3">
        <v>42339</v>
      </c>
      <c r="N653">
        <v>206.34</v>
      </c>
      <c r="P653" s="3">
        <v>42345</v>
      </c>
      <c r="Q653">
        <v>115.45</v>
      </c>
      <c r="S653" s="3">
        <v>42339</v>
      </c>
      <c r="T653">
        <v>133.2825</v>
      </c>
      <c r="V653" s="3">
        <v>42345</v>
      </c>
      <c r="W653" s="9">
        <v>82.08</v>
      </c>
      <c r="X653" s="9"/>
      <c r="Y653" s="3">
        <v>42339</v>
      </c>
      <c r="Z653">
        <v>105.4</v>
      </c>
      <c r="AB653" s="3">
        <v>42345</v>
      </c>
      <c r="AC653" s="9">
        <v>107.08</v>
      </c>
      <c r="AD653" s="9"/>
      <c r="AE653" s="3">
        <v>42345</v>
      </c>
      <c r="AF653">
        <v>40.29</v>
      </c>
      <c r="AH653" s="3">
        <v>42331</v>
      </c>
      <c r="AI653">
        <v>202.5</v>
      </c>
      <c r="AK653" s="3">
        <v>42345</v>
      </c>
      <c r="AL653">
        <v>110.38</v>
      </c>
      <c r="AN653" s="3">
        <v>42331</v>
      </c>
      <c r="AO653">
        <v>19.704000000000001</v>
      </c>
      <c r="AQ653" s="3">
        <v>42331</v>
      </c>
      <c r="AR653">
        <v>23.67</v>
      </c>
      <c r="AT653" s="3">
        <v>42331</v>
      </c>
      <c r="AU653">
        <v>11.9</v>
      </c>
      <c r="AW653" s="3">
        <v>42345</v>
      </c>
      <c r="AX653">
        <v>38.93</v>
      </c>
      <c r="AZ653" s="3">
        <v>42339</v>
      </c>
      <c r="BA653">
        <v>838</v>
      </c>
      <c r="BC653" s="3">
        <v>42345</v>
      </c>
      <c r="BD653">
        <v>36.799999999999997</v>
      </c>
      <c r="BF653" s="3">
        <v>42345</v>
      </c>
      <c r="BG653">
        <v>51.1</v>
      </c>
      <c r="BI653" s="3">
        <v>42345</v>
      </c>
      <c r="BJ653">
        <v>26.67</v>
      </c>
      <c r="BL653" s="3">
        <v>42345</v>
      </c>
      <c r="BM653">
        <v>49.98</v>
      </c>
      <c r="BO653" s="3">
        <v>42331</v>
      </c>
      <c r="BP653">
        <v>-0.13800000000000001</v>
      </c>
      <c r="BR653" s="3">
        <v>42368</v>
      </c>
      <c r="BS653">
        <v>83.118499999999997</v>
      </c>
      <c r="BU653" s="3">
        <v>42313</v>
      </c>
      <c r="BV653">
        <v>1.3973</v>
      </c>
      <c r="BX653" s="3">
        <v>42313</v>
      </c>
      <c r="BY653">
        <v>0.91879999999999995</v>
      </c>
    </row>
    <row r="654" spans="1:77" x14ac:dyDescent="0.25">
      <c r="A654" s="3">
        <v>42340</v>
      </c>
      <c r="B654">
        <v>88.614999999999995</v>
      </c>
      <c r="D654" s="3">
        <v>42340</v>
      </c>
      <c r="E654">
        <v>131.75</v>
      </c>
      <c r="G654" s="3">
        <v>42340</v>
      </c>
      <c r="H654">
        <v>144.13999999999999</v>
      </c>
      <c r="J654" s="3">
        <v>42340</v>
      </c>
      <c r="K654">
        <v>167.63499999999999</v>
      </c>
      <c r="M654" s="3">
        <v>42340</v>
      </c>
      <c r="N654">
        <v>206.46</v>
      </c>
      <c r="P654" s="3">
        <v>42346</v>
      </c>
      <c r="Q654">
        <v>115.3</v>
      </c>
      <c r="S654" s="3">
        <v>42340</v>
      </c>
      <c r="T654">
        <v>133.32749999999999</v>
      </c>
      <c r="V654" s="3">
        <v>42346</v>
      </c>
      <c r="W654" s="9">
        <v>81.06</v>
      </c>
      <c r="X654" s="9"/>
      <c r="Y654" s="3">
        <v>42340</v>
      </c>
      <c r="Z654">
        <v>105.31</v>
      </c>
      <c r="AB654" s="3">
        <v>42346</v>
      </c>
      <c r="AC654" s="9">
        <v>106.91</v>
      </c>
      <c r="AD654" s="9"/>
      <c r="AE654" s="3">
        <v>42346</v>
      </c>
      <c r="AF654">
        <v>40.299999999999997</v>
      </c>
      <c r="AH654" s="3">
        <v>42332</v>
      </c>
      <c r="AI654">
        <v>203.24</v>
      </c>
      <c r="AK654" s="3">
        <v>42346</v>
      </c>
      <c r="AL654">
        <v>110.41</v>
      </c>
      <c r="AN654" s="3">
        <v>42332</v>
      </c>
      <c r="AO654">
        <v>19.54</v>
      </c>
      <c r="AQ654" s="3">
        <v>42332</v>
      </c>
      <c r="AR654">
        <v>23.395</v>
      </c>
      <c r="AT654" s="3">
        <v>42332</v>
      </c>
      <c r="AU654">
        <v>11.86</v>
      </c>
      <c r="AW654" s="3">
        <v>42346</v>
      </c>
      <c r="AX654">
        <v>38.29</v>
      </c>
      <c r="AZ654" s="3">
        <v>42340</v>
      </c>
      <c r="BA654">
        <v>838.5</v>
      </c>
      <c r="BC654" s="3">
        <v>42346</v>
      </c>
      <c r="BD654">
        <v>36.24</v>
      </c>
      <c r="BF654" s="3">
        <v>42346</v>
      </c>
      <c r="BG654">
        <v>50.55</v>
      </c>
      <c r="BI654" s="3">
        <v>42346</v>
      </c>
      <c r="BJ654">
        <v>26.41</v>
      </c>
      <c r="BL654" s="3">
        <v>42346</v>
      </c>
      <c r="BM654">
        <v>49.66</v>
      </c>
      <c r="BO654" s="3">
        <v>42332</v>
      </c>
      <c r="BP654">
        <v>-0.13900000000000001</v>
      </c>
      <c r="BR654" s="3">
        <v>42369</v>
      </c>
      <c r="BS654">
        <v>83.505899999999997</v>
      </c>
      <c r="BU654" s="3">
        <v>42314</v>
      </c>
      <c r="BV654">
        <v>1.4011</v>
      </c>
      <c r="BX654" s="3">
        <v>42314</v>
      </c>
      <c r="BY654">
        <v>0.93110000000000004</v>
      </c>
    </row>
    <row r="655" spans="1:77" x14ac:dyDescent="0.25">
      <c r="A655" s="3">
        <v>42341</v>
      </c>
      <c r="B655">
        <v>87.724999999999994</v>
      </c>
      <c r="D655" s="3">
        <v>42341</v>
      </c>
      <c r="E655">
        <v>129.33500000000001</v>
      </c>
      <c r="G655" s="3">
        <v>42341</v>
      </c>
      <c r="H655">
        <v>143.86000000000001</v>
      </c>
      <c r="J655" s="3">
        <v>42341</v>
      </c>
      <c r="K655">
        <v>166.595</v>
      </c>
      <c r="M655" s="3">
        <v>42341</v>
      </c>
      <c r="N655">
        <v>203.07</v>
      </c>
      <c r="P655" s="3">
        <v>42347</v>
      </c>
      <c r="Q655">
        <v>115.27</v>
      </c>
      <c r="S655" s="3">
        <v>42341</v>
      </c>
      <c r="T655">
        <v>132.29374999999999</v>
      </c>
      <c r="V655" s="3">
        <v>42347</v>
      </c>
      <c r="W655" s="9">
        <v>81.48</v>
      </c>
      <c r="X655" s="9"/>
      <c r="Y655" s="3">
        <v>42341</v>
      </c>
      <c r="Z655">
        <v>104.77</v>
      </c>
      <c r="AB655" s="3">
        <v>42347</v>
      </c>
      <c r="AC655" s="9">
        <v>107.09</v>
      </c>
      <c r="AD655" s="9"/>
      <c r="AE655" s="3">
        <v>42347</v>
      </c>
      <c r="AF655">
        <v>40.380000000000003</v>
      </c>
      <c r="AH655" s="3">
        <v>42333</v>
      </c>
      <c r="AI655">
        <v>203.68</v>
      </c>
      <c r="AK655" s="3">
        <v>42347</v>
      </c>
      <c r="AL655">
        <v>110.2</v>
      </c>
      <c r="AN655" s="3">
        <v>42333</v>
      </c>
      <c r="AO655">
        <v>19.667999999999999</v>
      </c>
      <c r="AQ655" s="3">
        <v>42333</v>
      </c>
      <c r="AR655">
        <v>23.72</v>
      </c>
      <c r="AT655" s="3">
        <v>42333</v>
      </c>
      <c r="AU655">
        <v>11.855</v>
      </c>
      <c r="AW655" s="3">
        <v>42347</v>
      </c>
      <c r="AX655">
        <v>38.270000000000003</v>
      </c>
      <c r="AZ655" s="3">
        <v>42341</v>
      </c>
      <c r="BA655">
        <v>849.625</v>
      </c>
      <c r="BC655" s="3">
        <v>42347</v>
      </c>
      <c r="BD655">
        <v>35.86</v>
      </c>
      <c r="BF655" s="3">
        <v>42347</v>
      </c>
      <c r="BG655">
        <v>50.37</v>
      </c>
      <c r="BI655" s="3">
        <v>42347</v>
      </c>
      <c r="BJ655">
        <v>26.21</v>
      </c>
      <c r="BL655" s="3">
        <v>42347</v>
      </c>
      <c r="BM655">
        <v>48.2</v>
      </c>
      <c r="BO655" s="3">
        <v>42333</v>
      </c>
      <c r="BP655">
        <v>-0.13400000000000001</v>
      </c>
      <c r="BR655" s="3">
        <v>42373</v>
      </c>
      <c r="BS655">
        <v>83.963499999999996</v>
      </c>
      <c r="BU655" s="3">
        <v>42317</v>
      </c>
      <c r="BV655">
        <v>1.4058999999999999</v>
      </c>
      <c r="BX655" s="3">
        <v>42317</v>
      </c>
      <c r="BY655">
        <v>0.93020000000000003</v>
      </c>
    </row>
    <row r="656" spans="1:77" x14ac:dyDescent="0.25">
      <c r="A656" s="3">
        <v>42342</v>
      </c>
      <c r="B656">
        <v>87.48</v>
      </c>
      <c r="D656" s="3">
        <v>42342</v>
      </c>
      <c r="E656">
        <v>129.13999999999999</v>
      </c>
      <c r="G656" s="3">
        <v>42342</v>
      </c>
      <c r="H656">
        <v>143.81</v>
      </c>
      <c r="J656" s="3">
        <v>42342</v>
      </c>
      <c r="K656">
        <v>166.44</v>
      </c>
      <c r="M656" s="3">
        <v>42342</v>
      </c>
      <c r="N656">
        <v>202.66</v>
      </c>
      <c r="P656" s="3">
        <v>42348</v>
      </c>
      <c r="Q656">
        <v>115</v>
      </c>
      <c r="S656" s="3">
        <v>42342</v>
      </c>
      <c r="T656">
        <v>132.01</v>
      </c>
      <c r="V656" s="3">
        <v>42348</v>
      </c>
      <c r="W656" s="9">
        <v>81.14</v>
      </c>
      <c r="X656" s="9"/>
      <c r="Y656" s="3">
        <v>42342</v>
      </c>
      <c r="Z656">
        <v>104.76</v>
      </c>
      <c r="AB656" s="3">
        <v>42348</v>
      </c>
      <c r="AC656" s="9">
        <v>106.93</v>
      </c>
      <c r="AD656" s="9"/>
      <c r="AE656" s="3">
        <v>42348</v>
      </c>
      <c r="AF656">
        <v>40.130000000000003</v>
      </c>
      <c r="AH656" s="3">
        <v>42334</v>
      </c>
      <c r="AI656">
        <v>204.16</v>
      </c>
      <c r="AK656" s="3">
        <v>42348</v>
      </c>
      <c r="AL656">
        <v>109.96</v>
      </c>
      <c r="AN656" s="3">
        <v>42334</v>
      </c>
      <c r="AO656">
        <v>19.754999999999999</v>
      </c>
      <c r="AQ656" s="3">
        <v>42334</v>
      </c>
      <c r="AR656">
        <v>23.945</v>
      </c>
      <c r="AT656" s="3">
        <v>42334</v>
      </c>
      <c r="AU656">
        <v>11.93</v>
      </c>
      <c r="AW656" s="3">
        <v>42348</v>
      </c>
      <c r="AX656">
        <v>38.29</v>
      </c>
      <c r="AZ656" s="3">
        <v>42342</v>
      </c>
      <c r="BA656">
        <v>836.25</v>
      </c>
      <c r="BC656" s="3">
        <v>42348</v>
      </c>
      <c r="BD656">
        <v>35.520000000000003</v>
      </c>
      <c r="BF656" s="3">
        <v>42348</v>
      </c>
      <c r="BG656">
        <v>50.6</v>
      </c>
      <c r="BI656" s="3">
        <v>42348</v>
      </c>
      <c r="BJ656">
        <v>26.45</v>
      </c>
      <c r="BL656" s="3">
        <v>42348</v>
      </c>
      <c r="BM656">
        <v>45.45</v>
      </c>
      <c r="BO656" s="3">
        <v>42334</v>
      </c>
      <c r="BP656">
        <v>-0.13900000000000001</v>
      </c>
      <c r="BR656" s="3">
        <v>42374</v>
      </c>
      <c r="BS656">
        <v>84.622100000000003</v>
      </c>
      <c r="BU656" s="3">
        <v>42318</v>
      </c>
      <c r="BV656">
        <v>1.4097999999999999</v>
      </c>
      <c r="BX656" s="3">
        <v>42318</v>
      </c>
      <c r="BY656">
        <v>0.93240000000000001</v>
      </c>
    </row>
    <row r="657" spans="1:77" x14ac:dyDescent="0.25">
      <c r="A657" s="3">
        <v>42345</v>
      </c>
      <c r="B657">
        <v>87.84</v>
      </c>
      <c r="D657" s="3">
        <v>42345</v>
      </c>
      <c r="E657">
        <v>130.16999999999999</v>
      </c>
      <c r="G657" s="3">
        <v>42345</v>
      </c>
      <c r="H657">
        <v>143.88999999999999</v>
      </c>
      <c r="J657" s="3">
        <v>42345</v>
      </c>
      <c r="K657">
        <v>166.78</v>
      </c>
      <c r="M657" s="3">
        <v>42345</v>
      </c>
      <c r="N657">
        <v>204.26</v>
      </c>
      <c r="P657" s="3">
        <v>42349</v>
      </c>
      <c r="Q657">
        <v>115.2</v>
      </c>
      <c r="S657" s="3">
        <v>42345</v>
      </c>
      <c r="T657">
        <v>132.61750000000001</v>
      </c>
      <c r="V657" s="3">
        <v>42349</v>
      </c>
      <c r="W657" s="9">
        <v>79.52</v>
      </c>
      <c r="X657" s="9"/>
      <c r="Y657" s="3">
        <v>42345</v>
      </c>
      <c r="Z657">
        <v>104.75</v>
      </c>
      <c r="AB657" s="3">
        <v>42349</v>
      </c>
      <c r="AC657" s="9">
        <v>105.29</v>
      </c>
      <c r="AD657" s="9"/>
      <c r="AE657" s="3">
        <v>42349</v>
      </c>
      <c r="AF657">
        <v>39.56</v>
      </c>
      <c r="AH657" s="3">
        <v>42335</v>
      </c>
      <c r="AI657">
        <v>204.32</v>
      </c>
      <c r="AK657" s="3">
        <v>42349</v>
      </c>
      <c r="AL657">
        <v>110.32</v>
      </c>
      <c r="AN657" s="3">
        <v>42335</v>
      </c>
      <c r="AO657">
        <v>19.727</v>
      </c>
      <c r="AQ657" s="3">
        <v>42335</v>
      </c>
      <c r="AR657">
        <v>23.875</v>
      </c>
      <c r="AT657" s="3">
        <v>42335</v>
      </c>
      <c r="AU657">
        <v>11.824999999999999</v>
      </c>
      <c r="AW657" s="3">
        <v>42349</v>
      </c>
      <c r="AX657">
        <v>37.39</v>
      </c>
      <c r="AZ657" s="3">
        <v>42345</v>
      </c>
      <c r="BA657">
        <v>829.25</v>
      </c>
      <c r="BC657" s="3">
        <v>42349</v>
      </c>
      <c r="BD657">
        <v>34.53</v>
      </c>
      <c r="BF657" s="3">
        <v>42349</v>
      </c>
      <c r="BG657">
        <v>49.65</v>
      </c>
      <c r="BI657" s="3">
        <v>42349</v>
      </c>
      <c r="BJ657">
        <v>25.89</v>
      </c>
      <c r="BL657" s="3">
        <v>42349</v>
      </c>
      <c r="BM657">
        <v>42.65</v>
      </c>
      <c r="BO657" s="3">
        <v>42335</v>
      </c>
      <c r="BP657">
        <v>-0.13800000000000001</v>
      </c>
      <c r="BR657" s="3">
        <v>42375</v>
      </c>
      <c r="BS657">
        <v>84.397499999999994</v>
      </c>
      <c r="BU657" s="3">
        <v>42319</v>
      </c>
      <c r="BV657">
        <v>1.4159999999999999</v>
      </c>
      <c r="BX657" s="3">
        <v>42319</v>
      </c>
      <c r="BY657">
        <v>0.93079999999999996</v>
      </c>
    </row>
    <row r="658" spans="1:77" x14ac:dyDescent="0.25">
      <c r="A658" s="3">
        <v>42346</v>
      </c>
      <c r="B658">
        <v>88.23</v>
      </c>
      <c r="D658" s="3">
        <v>42346</v>
      </c>
      <c r="E658">
        <v>130.85499999999999</v>
      </c>
      <c r="G658" s="3">
        <v>42346</v>
      </c>
      <c r="H658">
        <v>143.88999999999999</v>
      </c>
      <c r="J658" s="3">
        <v>42346</v>
      </c>
      <c r="K658">
        <v>166.81</v>
      </c>
      <c r="M658" s="3">
        <v>42346</v>
      </c>
      <c r="N658">
        <v>204.55</v>
      </c>
      <c r="P658" s="3">
        <v>42352</v>
      </c>
      <c r="Q658">
        <v>114.35</v>
      </c>
      <c r="S658" s="3">
        <v>42346</v>
      </c>
      <c r="T658">
        <v>132.61125000000001</v>
      </c>
      <c r="V658" s="3">
        <v>42352</v>
      </c>
      <c r="W658" s="9">
        <v>78.83</v>
      </c>
      <c r="X658" s="9"/>
      <c r="Y658" s="3">
        <v>42346</v>
      </c>
      <c r="Z658">
        <v>104.4</v>
      </c>
      <c r="AB658" s="3">
        <v>42352</v>
      </c>
      <c r="AC658" s="9">
        <v>105.71</v>
      </c>
      <c r="AD658" s="9"/>
      <c r="AE658" s="3">
        <v>42352</v>
      </c>
      <c r="AF658">
        <v>39.700000000000003</v>
      </c>
      <c r="AH658" s="3">
        <v>42338</v>
      </c>
      <c r="AI658">
        <v>204.9</v>
      </c>
      <c r="AK658" s="3">
        <v>42352</v>
      </c>
      <c r="AL658">
        <v>109.53</v>
      </c>
      <c r="AN658" s="3">
        <v>42338</v>
      </c>
      <c r="AO658">
        <v>19.731999999999999</v>
      </c>
      <c r="AQ658" s="3">
        <v>42338</v>
      </c>
      <c r="AR658">
        <v>23.995000000000001</v>
      </c>
      <c r="AT658" s="3">
        <v>42338</v>
      </c>
      <c r="AU658">
        <v>11.755000000000001</v>
      </c>
      <c r="AW658" s="3">
        <v>42352</v>
      </c>
      <c r="AX658">
        <v>37.49</v>
      </c>
      <c r="AZ658" s="3">
        <v>42346</v>
      </c>
      <c r="BA658">
        <v>815</v>
      </c>
      <c r="BC658" s="3">
        <v>42352</v>
      </c>
      <c r="BD658">
        <v>35.04</v>
      </c>
      <c r="BF658" s="3">
        <v>42352</v>
      </c>
      <c r="BG658">
        <v>50.13</v>
      </c>
      <c r="BI658" s="3">
        <v>42352</v>
      </c>
      <c r="BJ658">
        <v>26.38</v>
      </c>
      <c r="BL658" s="3">
        <v>42352</v>
      </c>
      <c r="BM658">
        <v>46.44</v>
      </c>
      <c r="BO658" s="3">
        <v>42338</v>
      </c>
      <c r="BP658">
        <v>-0.127</v>
      </c>
      <c r="BR658" s="3">
        <v>42376</v>
      </c>
      <c r="BS658">
        <v>83.752899999999997</v>
      </c>
      <c r="BU658" s="3">
        <v>42320</v>
      </c>
      <c r="BV658">
        <v>1.4087000000000001</v>
      </c>
      <c r="BX658" s="3">
        <v>42320</v>
      </c>
      <c r="BY658">
        <v>0.92479999999999996</v>
      </c>
    </row>
    <row r="659" spans="1:77" x14ac:dyDescent="0.25">
      <c r="A659" s="3">
        <v>42347</v>
      </c>
      <c r="B659">
        <v>87.16</v>
      </c>
      <c r="D659" s="3">
        <v>42347</v>
      </c>
      <c r="E659">
        <v>128.965</v>
      </c>
      <c r="G659" s="3">
        <v>42347</v>
      </c>
      <c r="H659">
        <v>143.86000000000001</v>
      </c>
      <c r="J659" s="3">
        <v>42347</v>
      </c>
      <c r="K659">
        <v>166.76499999999999</v>
      </c>
      <c r="M659" s="3">
        <v>42347</v>
      </c>
      <c r="N659">
        <v>204.11</v>
      </c>
      <c r="P659" s="3">
        <v>42353</v>
      </c>
      <c r="Q659">
        <v>114.36</v>
      </c>
      <c r="S659" s="3">
        <v>42347</v>
      </c>
      <c r="T659">
        <v>132.30250000000001</v>
      </c>
      <c r="V659" s="3">
        <v>42353</v>
      </c>
      <c r="W659" s="9">
        <v>80.12</v>
      </c>
      <c r="X659" s="9"/>
      <c r="Y659" s="3">
        <v>42347</v>
      </c>
      <c r="Z659">
        <v>104.15</v>
      </c>
      <c r="AB659" s="3">
        <v>42353</v>
      </c>
      <c r="AC659" s="9">
        <v>106.06</v>
      </c>
      <c r="AD659" s="9"/>
      <c r="AE659" s="3">
        <v>42353</v>
      </c>
      <c r="AF659">
        <v>39.89</v>
      </c>
      <c r="AH659" s="3">
        <v>42339</v>
      </c>
      <c r="AI659">
        <v>205.28</v>
      </c>
      <c r="AK659" s="3">
        <v>42353</v>
      </c>
      <c r="AL659">
        <v>109.47</v>
      </c>
      <c r="AN659" s="3">
        <v>42339</v>
      </c>
      <c r="AO659">
        <v>19.68</v>
      </c>
      <c r="AQ659" s="3">
        <v>42339</v>
      </c>
      <c r="AR659">
        <v>23.91</v>
      </c>
      <c r="AT659" s="3">
        <v>42339</v>
      </c>
      <c r="AU659">
        <v>11.845000000000001</v>
      </c>
      <c r="AW659" s="3">
        <v>42353</v>
      </c>
      <c r="AX659">
        <v>37.56</v>
      </c>
      <c r="AZ659" s="3">
        <v>42347</v>
      </c>
      <c r="BA659">
        <v>831.625</v>
      </c>
      <c r="BC659" s="3">
        <v>42353</v>
      </c>
      <c r="BD659">
        <v>35.64</v>
      </c>
      <c r="BF659" s="3">
        <v>42353</v>
      </c>
      <c r="BG659">
        <v>50.87</v>
      </c>
      <c r="BI659" s="3">
        <v>42353</v>
      </c>
      <c r="BJ659">
        <v>26.69</v>
      </c>
      <c r="BL659" s="3">
        <v>42353</v>
      </c>
      <c r="BM659">
        <v>47.59</v>
      </c>
      <c r="BO659" s="3">
        <v>42339</v>
      </c>
      <c r="BP659">
        <v>-0.13100000000000001</v>
      </c>
      <c r="BR659" s="3">
        <v>42377</v>
      </c>
      <c r="BS659">
        <v>83.198300000000003</v>
      </c>
      <c r="BU659" s="3">
        <v>42321</v>
      </c>
      <c r="BV659">
        <v>1.4148000000000001</v>
      </c>
      <c r="BX659" s="3">
        <v>42321</v>
      </c>
      <c r="BY659">
        <v>0.92820000000000003</v>
      </c>
    </row>
    <row r="660" spans="1:77" x14ac:dyDescent="0.25">
      <c r="A660" s="3">
        <v>42348</v>
      </c>
      <c r="B660">
        <v>87.185000000000002</v>
      </c>
      <c r="D660" s="3">
        <v>42348</v>
      </c>
      <c r="E660">
        <v>129.29499999999999</v>
      </c>
      <c r="G660" s="3">
        <v>42348</v>
      </c>
      <c r="H660">
        <v>143.84</v>
      </c>
      <c r="J660" s="3">
        <v>42348</v>
      </c>
      <c r="K660">
        <v>166.83500000000001</v>
      </c>
      <c r="M660" s="3">
        <v>42348</v>
      </c>
      <c r="N660">
        <v>204.55500000000001</v>
      </c>
      <c r="P660" s="3">
        <v>42354</v>
      </c>
      <c r="Q660">
        <v>114.34</v>
      </c>
      <c r="S660" s="3">
        <v>42348</v>
      </c>
      <c r="T660">
        <v>131.98500000000001</v>
      </c>
      <c r="V660" s="3">
        <v>42354</v>
      </c>
      <c r="W660" s="9">
        <v>80.73</v>
      </c>
      <c r="X660" s="9"/>
      <c r="Y660" s="3">
        <v>42348</v>
      </c>
      <c r="Z660">
        <v>104.05</v>
      </c>
      <c r="AB660" s="3">
        <v>42354</v>
      </c>
      <c r="AC660" s="9">
        <v>106.14</v>
      </c>
      <c r="AD660" s="9"/>
      <c r="AE660" s="3">
        <v>42354</v>
      </c>
      <c r="AF660">
        <v>40.270000000000003</v>
      </c>
      <c r="AH660" s="3">
        <v>42340</v>
      </c>
      <c r="AI660">
        <v>205.06</v>
      </c>
      <c r="AK660" s="3">
        <v>42354</v>
      </c>
      <c r="AL660">
        <v>109.15</v>
      </c>
      <c r="AN660" s="3">
        <v>42340</v>
      </c>
      <c r="AO660">
        <v>19.802</v>
      </c>
      <c r="AQ660" s="3">
        <v>42340</v>
      </c>
      <c r="AR660">
        <v>23.895</v>
      </c>
      <c r="AT660" s="3">
        <v>42340</v>
      </c>
      <c r="AU660">
        <v>11.87</v>
      </c>
      <c r="AW660" s="3">
        <v>42354</v>
      </c>
      <c r="AX660">
        <v>38.450000000000003</v>
      </c>
      <c r="AZ660" s="3">
        <v>42348</v>
      </c>
      <c r="BA660">
        <v>818.75</v>
      </c>
      <c r="BC660" s="3">
        <v>42354</v>
      </c>
      <c r="BD660">
        <v>36.270000000000003</v>
      </c>
      <c r="BF660" s="3">
        <v>42354</v>
      </c>
      <c r="BG660">
        <v>52.21</v>
      </c>
      <c r="BI660" s="3">
        <v>42354</v>
      </c>
      <c r="BJ660">
        <v>27.22</v>
      </c>
      <c r="BL660" s="3">
        <v>42354</v>
      </c>
      <c r="BM660">
        <v>48.33</v>
      </c>
      <c r="BO660" s="3">
        <v>42340</v>
      </c>
      <c r="BP660">
        <v>-0.13200000000000001</v>
      </c>
      <c r="BR660" s="3">
        <v>42380</v>
      </c>
      <c r="BS660">
        <v>83.594300000000004</v>
      </c>
      <c r="BU660" s="3">
        <v>42324</v>
      </c>
      <c r="BV660">
        <v>1.4226000000000001</v>
      </c>
      <c r="BX660" s="3">
        <v>42324</v>
      </c>
      <c r="BY660">
        <v>0.93579999999999997</v>
      </c>
    </row>
    <row r="661" spans="1:77" x14ac:dyDescent="0.25">
      <c r="A661" s="3">
        <v>42349</v>
      </c>
      <c r="B661">
        <v>87.084999999999994</v>
      </c>
      <c r="D661" s="3">
        <v>42349</v>
      </c>
      <c r="E661">
        <v>129.595</v>
      </c>
      <c r="G661" s="3">
        <v>42349</v>
      </c>
      <c r="H661">
        <v>143.83000000000001</v>
      </c>
      <c r="J661" s="3">
        <v>42349</v>
      </c>
      <c r="K661">
        <v>166.88499999999999</v>
      </c>
      <c r="M661" s="3">
        <v>42349</v>
      </c>
      <c r="N661">
        <v>204.94</v>
      </c>
      <c r="P661" s="3">
        <v>42355</v>
      </c>
      <c r="Q661">
        <v>114.47</v>
      </c>
      <c r="S661" s="3">
        <v>42349</v>
      </c>
      <c r="T661">
        <v>131.9075</v>
      </c>
      <c r="V661" s="3">
        <v>42355</v>
      </c>
      <c r="W661" s="9">
        <v>79.83</v>
      </c>
      <c r="X661" s="9"/>
      <c r="Y661" s="3">
        <v>42349</v>
      </c>
      <c r="Z661">
        <v>103.2</v>
      </c>
      <c r="AB661" s="3">
        <v>42355</v>
      </c>
      <c r="AC661" s="9">
        <v>106.23</v>
      </c>
      <c r="AD661" s="9"/>
      <c r="AE661" s="3">
        <v>42355</v>
      </c>
      <c r="AF661">
        <v>39.96</v>
      </c>
      <c r="AH661" s="3">
        <v>42341</v>
      </c>
      <c r="AI661">
        <v>201.81</v>
      </c>
      <c r="AK661" s="3">
        <v>42355</v>
      </c>
      <c r="AL661">
        <v>109.53</v>
      </c>
      <c r="AN661" s="3">
        <v>42341</v>
      </c>
      <c r="AO661">
        <v>18.981000000000002</v>
      </c>
      <c r="AQ661" s="3">
        <v>42341</v>
      </c>
      <c r="AR661">
        <v>23.11</v>
      </c>
      <c r="AT661" s="3">
        <v>42341</v>
      </c>
      <c r="AU661">
        <v>11.39</v>
      </c>
      <c r="AW661" s="3">
        <v>42355</v>
      </c>
      <c r="AX661">
        <v>37.81</v>
      </c>
      <c r="AZ661" s="3">
        <v>42349</v>
      </c>
      <c r="BA661">
        <v>794.375</v>
      </c>
      <c r="BC661" s="3">
        <v>42355</v>
      </c>
      <c r="BD661">
        <v>35.83</v>
      </c>
      <c r="BF661" s="3">
        <v>42355</v>
      </c>
      <c r="BG661">
        <v>50.89</v>
      </c>
      <c r="BI661" s="3">
        <v>42355</v>
      </c>
      <c r="BJ661">
        <v>27.26</v>
      </c>
      <c r="BL661" s="3">
        <v>42355</v>
      </c>
      <c r="BM661">
        <v>47.78</v>
      </c>
      <c r="BO661" s="3">
        <v>42341</v>
      </c>
      <c r="BP661">
        <v>-0.13600000000000001</v>
      </c>
      <c r="BR661" s="3">
        <v>42381</v>
      </c>
      <c r="BS661">
        <v>83.813699999999997</v>
      </c>
      <c r="BU661" s="3">
        <v>42325</v>
      </c>
      <c r="BV661">
        <v>1.4295</v>
      </c>
      <c r="BX661" s="3">
        <v>42325</v>
      </c>
      <c r="BY661">
        <v>0.93959999999999999</v>
      </c>
    </row>
    <row r="662" spans="1:77" x14ac:dyDescent="0.25">
      <c r="A662" s="3">
        <v>42352</v>
      </c>
      <c r="B662">
        <v>87.47</v>
      </c>
      <c r="D662" s="3">
        <v>42352</v>
      </c>
      <c r="E662">
        <v>130.1</v>
      </c>
      <c r="G662" s="3">
        <v>42352</v>
      </c>
      <c r="H662">
        <v>143.76</v>
      </c>
      <c r="J662" s="3">
        <v>42352</v>
      </c>
      <c r="K662">
        <v>166.67</v>
      </c>
      <c r="M662" s="3">
        <v>42352</v>
      </c>
      <c r="N662">
        <v>203.91</v>
      </c>
      <c r="P662" s="3">
        <v>42356</v>
      </c>
      <c r="Q662">
        <v>114.47</v>
      </c>
      <c r="S662" s="3">
        <v>42352</v>
      </c>
      <c r="T662">
        <v>131.37</v>
      </c>
      <c r="V662" s="3">
        <v>42356</v>
      </c>
      <c r="W662" s="9">
        <v>79.53</v>
      </c>
      <c r="X662" s="9"/>
      <c r="Y662" s="3">
        <v>42352</v>
      </c>
      <c r="Z662">
        <v>102</v>
      </c>
      <c r="AB662" s="3">
        <v>42356</v>
      </c>
      <c r="AC662" s="9">
        <v>105.99</v>
      </c>
      <c r="AD662" s="9"/>
      <c r="AE662" s="3">
        <v>42356</v>
      </c>
      <c r="AF662">
        <v>39.979999999999997</v>
      </c>
      <c r="AH662" s="3">
        <v>42342</v>
      </c>
      <c r="AI662">
        <v>200.41</v>
      </c>
      <c r="AK662" s="3">
        <v>42356</v>
      </c>
      <c r="AL662">
        <v>109.83</v>
      </c>
      <c r="AN662" s="3">
        <v>42342</v>
      </c>
      <c r="AO662">
        <v>19.024999999999999</v>
      </c>
      <c r="AQ662" s="3">
        <v>42342</v>
      </c>
      <c r="AR662">
        <v>23.035</v>
      </c>
      <c r="AT662" s="3">
        <v>42342</v>
      </c>
      <c r="AU662">
        <v>11.335000000000001</v>
      </c>
      <c r="AW662" s="3">
        <v>42356</v>
      </c>
      <c r="AX662">
        <v>38.01</v>
      </c>
      <c r="AZ662" s="3">
        <v>42352</v>
      </c>
      <c r="BA662">
        <v>780.25</v>
      </c>
      <c r="BC662" s="3">
        <v>42356</v>
      </c>
      <c r="BD662">
        <v>36.174999999999997</v>
      </c>
      <c r="BF662" s="3">
        <v>42356</v>
      </c>
      <c r="BG662">
        <v>51.09</v>
      </c>
      <c r="BI662" s="3">
        <v>42356</v>
      </c>
      <c r="BJ662">
        <v>27.23</v>
      </c>
      <c r="BL662" s="3">
        <v>42356</v>
      </c>
      <c r="BM662">
        <v>47.58</v>
      </c>
      <c r="BO662" s="3">
        <v>42342</v>
      </c>
      <c r="BP662">
        <v>-0.13800000000000001</v>
      </c>
      <c r="BR662" s="3">
        <v>42382</v>
      </c>
      <c r="BS662">
        <v>83.635900000000007</v>
      </c>
      <c r="BU662" s="3">
        <v>42326</v>
      </c>
      <c r="BV662">
        <v>1.4294</v>
      </c>
      <c r="BX662" s="3">
        <v>42326</v>
      </c>
      <c r="BY662">
        <v>0.93810000000000004</v>
      </c>
    </row>
    <row r="663" spans="1:77" x14ac:dyDescent="0.25">
      <c r="A663" s="3">
        <v>42353</v>
      </c>
      <c r="B663">
        <v>87.87</v>
      </c>
      <c r="D663" s="3">
        <v>42353</v>
      </c>
      <c r="E663">
        <v>130.04</v>
      </c>
      <c r="G663" s="3">
        <v>42353</v>
      </c>
      <c r="H663">
        <v>143.71</v>
      </c>
      <c r="J663" s="3">
        <v>42353</v>
      </c>
      <c r="K663">
        <v>166.42</v>
      </c>
      <c r="M663" s="3">
        <v>42353</v>
      </c>
      <c r="N663">
        <v>202.79</v>
      </c>
      <c r="P663" s="3">
        <v>42359</v>
      </c>
      <c r="Q663">
        <v>114.55</v>
      </c>
      <c r="S663" s="3">
        <v>42353</v>
      </c>
      <c r="T663">
        <v>131.33500000000001</v>
      </c>
      <c r="V663" s="3">
        <v>42359</v>
      </c>
      <c r="W663" s="9">
        <v>79.28</v>
      </c>
      <c r="X663" s="9"/>
      <c r="Y663" s="3">
        <v>42353</v>
      </c>
      <c r="Z663">
        <v>103</v>
      </c>
      <c r="AB663" s="3">
        <v>42359</v>
      </c>
      <c r="AC663" s="9">
        <v>105.8</v>
      </c>
      <c r="AD663" s="9"/>
      <c r="AE663" s="3">
        <v>42359</v>
      </c>
      <c r="AF663">
        <v>39.97</v>
      </c>
      <c r="AH663" s="3">
        <v>42345</v>
      </c>
      <c r="AI663">
        <v>201.24</v>
      </c>
      <c r="AK663" s="3">
        <v>42359</v>
      </c>
      <c r="AL663">
        <v>109.63</v>
      </c>
      <c r="AN663" s="3">
        <v>42345</v>
      </c>
      <c r="AO663">
        <v>19.07</v>
      </c>
      <c r="AQ663" s="3">
        <v>42345</v>
      </c>
      <c r="AR663">
        <v>23.16</v>
      </c>
      <c r="AT663" s="3">
        <v>42345</v>
      </c>
      <c r="AU663">
        <v>11.41</v>
      </c>
      <c r="AW663" s="3">
        <v>42359</v>
      </c>
      <c r="AX663">
        <v>37.479999999999997</v>
      </c>
      <c r="AZ663" s="3">
        <v>42353</v>
      </c>
      <c r="BA663">
        <v>804</v>
      </c>
      <c r="BC663" s="3">
        <v>42359</v>
      </c>
      <c r="BD663">
        <v>35.770000000000003</v>
      </c>
      <c r="BF663" s="3">
        <v>42359</v>
      </c>
      <c r="BG663">
        <v>50.67</v>
      </c>
      <c r="BI663" s="3">
        <v>42359</v>
      </c>
      <c r="BJ663">
        <v>27.33</v>
      </c>
      <c r="BL663" s="3">
        <v>42359</v>
      </c>
      <c r="BM663">
        <v>47.41</v>
      </c>
      <c r="BO663" s="3">
        <v>42345</v>
      </c>
      <c r="BP663">
        <v>-0.14199999999999999</v>
      </c>
      <c r="BR663" s="3">
        <v>42383</v>
      </c>
      <c r="BS663">
        <v>83.715699999999998</v>
      </c>
      <c r="BU663" s="3">
        <v>42327</v>
      </c>
      <c r="BV663">
        <v>1.4245999999999999</v>
      </c>
      <c r="BX663" s="3">
        <v>42327</v>
      </c>
      <c r="BY663">
        <v>0.93159999999999998</v>
      </c>
    </row>
    <row r="664" spans="1:77" x14ac:dyDescent="0.25">
      <c r="A664" s="3">
        <v>42354</v>
      </c>
      <c r="B664">
        <v>88.114999999999995</v>
      </c>
      <c r="D664" s="3">
        <v>42354</v>
      </c>
      <c r="E664">
        <v>130.005</v>
      </c>
      <c r="G664" s="3">
        <v>42354</v>
      </c>
      <c r="H664">
        <v>143.72</v>
      </c>
      <c r="J664" s="3">
        <v>42354</v>
      </c>
      <c r="K664">
        <v>166.42500000000001</v>
      </c>
      <c r="M664" s="3">
        <v>42354</v>
      </c>
      <c r="N664">
        <v>202.51499999999999</v>
      </c>
      <c r="P664" s="3">
        <v>42360</v>
      </c>
      <c r="Q664">
        <v>114.4</v>
      </c>
      <c r="S664" s="3">
        <v>42354</v>
      </c>
      <c r="T664">
        <v>131.1875</v>
      </c>
      <c r="V664" s="3">
        <v>42360</v>
      </c>
      <c r="W664" s="9">
        <v>80.239999999999995</v>
      </c>
      <c r="X664" s="9"/>
      <c r="Y664" s="3">
        <v>42354</v>
      </c>
      <c r="Z664">
        <v>103.1</v>
      </c>
      <c r="AB664" s="3">
        <v>42360</v>
      </c>
      <c r="AC664" s="9">
        <v>105.98</v>
      </c>
      <c r="AD664" s="9"/>
      <c r="AE664" s="3">
        <v>42360</v>
      </c>
      <c r="AF664">
        <v>40.090000000000003</v>
      </c>
      <c r="AH664" s="3">
        <v>42346</v>
      </c>
      <c r="AI664">
        <v>201.69</v>
      </c>
      <c r="AK664" s="3">
        <v>42360</v>
      </c>
      <c r="AL664">
        <v>109.48</v>
      </c>
      <c r="AN664" s="3">
        <v>42346</v>
      </c>
      <c r="AO664">
        <v>18.963999999999999</v>
      </c>
      <c r="AQ664" s="3">
        <v>42346</v>
      </c>
      <c r="AR664">
        <v>22.75</v>
      </c>
      <c r="AT664" s="3">
        <v>42346</v>
      </c>
      <c r="AU664">
        <v>11.23</v>
      </c>
      <c r="AW664" s="3">
        <v>42360</v>
      </c>
      <c r="AX664">
        <v>37.71</v>
      </c>
      <c r="AZ664" s="3">
        <v>42354</v>
      </c>
      <c r="BA664">
        <v>804.5</v>
      </c>
      <c r="BC664" s="3">
        <v>42360</v>
      </c>
      <c r="BD664">
        <v>35.83</v>
      </c>
      <c r="BF664" s="3">
        <v>42360</v>
      </c>
      <c r="BG664">
        <v>51.14</v>
      </c>
      <c r="BI664" s="3">
        <v>42360</v>
      </c>
      <c r="BJ664">
        <v>27.25</v>
      </c>
      <c r="BL664" s="3">
        <v>42360</v>
      </c>
      <c r="BM664">
        <v>48.2</v>
      </c>
      <c r="BO664" s="3">
        <v>42346</v>
      </c>
      <c r="BP664">
        <v>-0.14699999999999999</v>
      </c>
      <c r="BR664" s="3">
        <v>42384</v>
      </c>
      <c r="BS664">
        <v>82.858599999999996</v>
      </c>
      <c r="BU664" s="3">
        <v>42328</v>
      </c>
      <c r="BV664">
        <v>1.4266000000000001</v>
      </c>
      <c r="BX664" s="3">
        <v>42328</v>
      </c>
      <c r="BY664">
        <v>0.93930000000000002</v>
      </c>
    </row>
    <row r="665" spans="1:77" x14ac:dyDescent="0.25">
      <c r="A665" s="3">
        <v>42355</v>
      </c>
      <c r="B665">
        <v>88.81</v>
      </c>
      <c r="D665" s="3">
        <v>42355</v>
      </c>
      <c r="E665">
        <v>131.55000000000001</v>
      </c>
      <c r="G665" s="3">
        <v>42355</v>
      </c>
      <c r="H665">
        <v>143.72999999999999</v>
      </c>
      <c r="J665" s="3">
        <v>42355</v>
      </c>
      <c r="K665">
        <v>166.6</v>
      </c>
      <c r="M665" s="3">
        <v>42355</v>
      </c>
      <c r="N665">
        <v>203.47</v>
      </c>
      <c r="P665" s="3">
        <v>42361</v>
      </c>
      <c r="Q665">
        <v>114.5</v>
      </c>
      <c r="S665" s="3">
        <v>42355</v>
      </c>
      <c r="T665">
        <v>131.60499999999999</v>
      </c>
      <c r="V665" s="3">
        <v>42361</v>
      </c>
      <c r="W665" s="9">
        <v>80.75</v>
      </c>
      <c r="X665" s="9"/>
      <c r="Y665" s="3">
        <v>42355</v>
      </c>
      <c r="Z665">
        <v>103.38</v>
      </c>
      <c r="AB665" s="3">
        <v>42361</v>
      </c>
      <c r="AC665" s="9">
        <v>106.46</v>
      </c>
      <c r="AD665" s="9"/>
      <c r="AE665" s="3">
        <v>42361</v>
      </c>
      <c r="AF665">
        <v>40.49</v>
      </c>
      <c r="AH665" s="3">
        <v>42347</v>
      </c>
      <c r="AI665">
        <v>201.91</v>
      </c>
      <c r="AK665" s="3">
        <v>42361</v>
      </c>
      <c r="AL665">
        <v>109.58</v>
      </c>
      <c r="AN665" s="3">
        <v>42347</v>
      </c>
      <c r="AO665">
        <v>18.795000000000002</v>
      </c>
      <c r="AQ665" s="3">
        <v>42347</v>
      </c>
      <c r="AR665">
        <v>22.62</v>
      </c>
      <c r="AT665" s="3">
        <v>42347</v>
      </c>
      <c r="AU665">
        <v>11.14</v>
      </c>
      <c r="AW665" s="3">
        <v>42361</v>
      </c>
      <c r="AX665">
        <v>38.28</v>
      </c>
      <c r="AZ665" s="3">
        <v>42355</v>
      </c>
      <c r="BA665">
        <v>829.25</v>
      </c>
      <c r="BC665" s="3">
        <v>42361</v>
      </c>
      <c r="BD665">
        <v>36.545000000000002</v>
      </c>
      <c r="BF665" s="3">
        <v>42361</v>
      </c>
      <c r="BG665">
        <v>51.56</v>
      </c>
      <c r="BI665" s="3">
        <v>42361</v>
      </c>
      <c r="BJ665">
        <v>27.64</v>
      </c>
      <c r="BL665" s="3">
        <v>42361</v>
      </c>
      <c r="BM665">
        <v>48.99</v>
      </c>
      <c r="BO665" s="3">
        <v>42347</v>
      </c>
      <c r="BP665">
        <v>-0.23499999999999999</v>
      </c>
      <c r="BR665" s="3">
        <v>42388</v>
      </c>
      <c r="BS665">
        <v>83.273099999999999</v>
      </c>
      <c r="BU665" s="3">
        <v>42331</v>
      </c>
      <c r="BV665">
        <v>1.4218</v>
      </c>
      <c r="BX665" s="3">
        <v>42331</v>
      </c>
      <c r="BY665">
        <v>0.94020000000000004</v>
      </c>
    </row>
    <row r="666" spans="1:77" x14ac:dyDescent="0.25">
      <c r="A666" s="3">
        <v>42356</v>
      </c>
      <c r="B666">
        <v>88.765000000000001</v>
      </c>
      <c r="D666" s="3">
        <v>42356</v>
      </c>
      <c r="E666">
        <v>131.82499999999999</v>
      </c>
      <c r="G666" s="3">
        <v>42356</v>
      </c>
      <c r="H666">
        <v>143.80000000000001</v>
      </c>
      <c r="J666" s="3">
        <v>42356</v>
      </c>
      <c r="K666">
        <v>166.8</v>
      </c>
      <c r="M666" s="3">
        <v>42356</v>
      </c>
      <c r="N666">
        <v>204.35499999999999</v>
      </c>
      <c r="P666" s="3">
        <v>42362</v>
      </c>
      <c r="Q666">
        <v>114.55</v>
      </c>
      <c r="S666" s="3">
        <v>42356</v>
      </c>
      <c r="T666">
        <v>131.79875000000001</v>
      </c>
      <c r="V666" s="3">
        <v>42362</v>
      </c>
      <c r="W666" s="9">
        <v>80.489999999999995</v>
      </c>
      <c r="X666" s="9"/>
      <c r="Y666" s="3">
        <v>42356</v>
      </c>
      <c r="Z666">
        <v>103.3</v>
      </c>
      <c r="AB666" s="3">
        <v>42362</v>
      </c>
      <c r="AC666" s="9">
        <v>105.96</v>
      </c>
      <c r="AD666" s="9"/>
      <c r="AE666" s="3">
        <v>42362</v>
      </c>
      <c r="AF666">
        <v>40.43</v>
      </c>
      <c r="AH666" s="3">
        <v>42348</v>
      </c>
      <c r="AI666">
        <v>202.27</v>
      </c>
      <c r="AK666" s="3">
        <v>42362</v>
      </c>
      <c r="AL666">
        <v>109.77</v>
      </c>
      <c r="AN666" s="3">
        <v>42348</v>
      </c>
      <c r="AO666">
        <v>18.678999999999998</v>
      </c>
      <c r="AQ666" s="3">
        <v>42348</v>
      </c>
      <c r="AR666">
        <v>22.585000000000001</v>
      </c>
      <c r="AT666" s="3">
        <v>42348</v>
      </c>
      <c r="AU666">
        <v>11.2</v>
      </c>
      <c r="AW666" s="3">
        <v>42362</v>
      </c>
      <c r="AX666">
        <v>38.25</v>
      </c>
      <c r="AZ666" s="3">
        <v>42356</v>
      </c>
      <c r="BA666">
        <v>816.875</v>
      </c>
      <c r="BC666" s="3">
        <v>42362</v>
      </c>
      <c r="BD666">
        <v>36.46</v>
      </c>
      <c r="BF666" s="3">
        <v>42362</v>
      </c>
      <c r="BG666">
        <v>51.16</v>
      </c>
      <c r="BI666" s="3">
        <v>42362</v>
      </c>
      <c r="BJ666">
        <v>27.57</v>
      </c>
      <c r="BL666" s="3">
        <v>42362</v>
      </c>
      <c r="BM666">
        <v>48.9</v>
      </c>
      <c r="BO666" s="3">
        <v>42348</v>
      </c>
      <c r="BP666">
        <v>-0.23200000000000001</v>
      </c>
      <c r="BR666" s="3">
        <v>42389</v>
      </c>
      <c r="BS666">
        <v>83.287599999999998</v>
      </c>
      <c r="BU666" s="3">
        <v>42332</v>
      </c>
      <c r="BV666">
        <v>1.4171</v>
      </c>
      <c r="BX666" s="3">
        <v>42332</v>
      </c>
      <c r="BY666">
        <v>0.93959999999999999</v>
      </c>
    </row>
    <row r="667" spans="1:77" x14ac:dyDescent="0.25">
      <c r="A667" s="3">
        <v>42359</v>
      </c>
      <c r="B667">
        <v>88.93</v>
      </c>
      <c r="D667" s="3">
        <v>42359</v>
      </c>
      <c r="E667">
        <v>132.23500000000001</v>
      </c>
      <c r="G667" s="3">
        <v>42359</v>
      </c>
      <c r="H667">
        <v>143.80000000000001</v>
      </c>
      <c r="J667" s="3">
        <v>42359</v>
      </c>
      <c r="K667">
        <v>166.75</v>
      </c>
      <c r="M667" s="3">
        <v>42359</v>
      </c>
      <c r="N667">
        <v>203.98</v>
      </c>
      <c r="P667" s="3">
        <v>42366</v>
      </c>
      <c r="Q667">
        <v>114.41</v>
      </c>
      <c r="S667" s="3">
        <v>42359</v>
      </c>
      <c r="T667">
        <v>131.76124999999999</v>
      </c>
      <c r="V667" s="3">
        <v>42366</v>
      </c>
      <c r="W667" s="9">
        <v>80.010000000000005</v>
      </c>
      <c r="X667" s="9"/>
      <c r="Y667" s="3">
        <v>42359</v>
      </c>
      <c r="Z667">
        <v>103.18</v>
      </c>
      <c r="AB667" s="3">
        <v>42366</v>
      </c>
      <c r="AC667" s="9">
        <v>105.66</v>
      </c>
      <c r="AD667" s="9"/>
      <c r="AE667" s="3">
        <v>42366</v>
      </c>
      <c r="AF667">
        <v>40.5</v>
      </c>
      <c r="AH667" s="3">
        <v>42349</v>
      </c>
      <c r="AI667">
        <v>201.49</v>
      </c>
      <c r="AK667" s="3">
        <v>42366</v>
      </c>
      <c r="AL667">
        <v>109.8</v>
      </c>
      <c r="AN667" s="3">
        <v>42349</v>
      </c>
      <c r="AO667">
        <v>18.289000000000001</v>
      </c>
      <c r="AQ667" s="3">
        <v>42349</v>
      </c>
      <c r="AR667">
        <v>22.12</v>
      </c>
      <c r="AT667" s="3">
        <v>42349</v>
      </c>
      <c r="AU667">
        <v>10.955</v>
      </c>
      <c r="AW667" s="3">
        <v>42366</v>
      </c>
      <c r="AX667">
        <v>38.08</v>
      </c>
      <c r="AZ667" s="3">
        <v>42359</v>
      </c>
      <c r="BA667">
        <v>797.5</v>
      </c>
      <c r="BC667" s="3">
        <v>42366</v>
      </c>
      <c r="BD667">
        <v>35.869999999999997</v>
      </c>
      <c r="BF667" s="3">
        <v>42366</v>
      </c>
      <c r="BG667">
        <v>50.57</v>
      </c>
      <c r="BI667" s="3">
        <v>42366</v>
      </c>
      <c r="BJ667">
        <v>27.59</v>
      </c>
      <c r="BL667" s="3">
        <v>42366</v>
      </c>
      <c r="BM667">
        <v>48.62</v>
      </c>
      <c r="BO667" s="3">
        <v>42349</v>
      </c>
      <c r="BP667">
        <v>-0.23100000000000001</v>
      </c>
      <c r="BR667" s="3">
        <v>42390</v>
      </c>
      <c r="BS667">
        <v>83.855400000000003</v>
      </c>
      <c r="BU667" s="3">
        <v>42333</v>
      </c>
      <c r="BV667">
        <v>1.4239999999999999</v>
      </c>
      <c r="BX667" s="3">
        <v>42333</v>
      </c>
      <c r="BY667">
        <v>0.94120000000000004</v>
      </c>
    </row>
    <row r="668" spans="1:77" x14ac:dyDescent="0.25">
      <c r="A668" s="3">
        <v>42360</v>
      </c>
      <c r="B668">
        <v>89.32</v>
      </c>
      <c r="D668" s="3">
        <v>42360</v>
      </c>
      <c r="E668">
        <v>132.52000000000001</v>
      </c>
      <c r="G668" s="3">
        <v>42360</v>
      </c>
      <c r="H668">
        <v>143.81</v>
      </c>
      <c r="J668" s="3">
        <v>42360</v>
      </c>
      <c r="K668">
        <v>166.65</v>
      </c>
      <c r="M668" s="3">
        <v>42360</v>
      </c>
      <c r="N668">
        <v>203.34</v>
      </c>
      <c r="P668" s="3">
        <v>42367</v>
      </c>
      <c r="Q668">
        <v>113.82</v>
      </c>
      <c r="S668" s="3">
        <v>42360</v>
      </c>
      <c r="T668">
        <v>131.5625</v>
      </c>
      <c r="V668" s="3">
        <v>42367</v>
      </c>
      <c r="W668" s="9">
        <v>80.47</v>
      </c>
      <c r="X668" s="9"/>
      <c r="Y668" s="3">
        <v>42360</v>
      </c>
      <c r="Z668">
        <v>103.14</v>
      </c>
      <c r="AB668" s="3">
        <v>42367</v>
      </c>
      <c r="AC668" s="9">
        <v>105.76</v>
      </c>
      <c r="AD668" s="9"/>
      <c r="AE668" s="3">
        <v>42367</v>
      </c>
      <c r="AF668">
        <v>40.5</v>
      </c>
      <c r="AH668" s="3">
        <v>42352</v>
      </c>
      <c r="AI668">
        <v>200.64</v>
      </c>
      <c r="AK668" s="3">
        <v>42367</v>
      </c>
      <c r="AL668">
        <v>109.38</v>
      </c>
      <c r="AN668" s="3">
        <v>42352</v>
      </c>
      <c r="AO668">
        <v>17.984999999999999</v>
      </c>
      <c r="AQ668" s="3">
        <v>42352</v>
      </c>
      <c r="AR668">
        <v>21.68</v>
      </c>
      <c r="AT668" s="3">
        <v>42352</v>
      </c>
      <c r="AU668">
        <v>10.885</v>
      </c>
      <c r="AW668" s="3">
        <v>42367</v>
      </c>
      <c r="AX668">
        <v>38.86</v>
      </c>
      <c r="AZ668" s="3">
        <v>42360</v>
      </c>
      <c r="BA668">
        <v>802.5</v>
      </c>
      <c r="BC668" s="3">
        <v>42367</v>
      </c>
      <c r="BD668">
        <v>35.99</v>
      </c>
      <c r="BF668" s="3">
        <v>42367</v>
      </c>
      <c r="BG668">
        <v>50.68</v>
      </c>
      <c r="BI668" s="3">
        <v>42367</v>
      </c>
      <c r="BJ668">
        <v>27.53</v>
      </c>
      <c r="BL668" s="3">
        <v>42367</v>
      </c>
      <c r="BM668">
        <v>48.17</v>
      </c>
      <c r="BO668" s="3">
        <v>42352</v>
      </c>
      <c r="BP668">
        <v>-0.23</v>
      </c>
      <c r="BR668" s="3">
        <v>42391</v>
      </c>
      <c r="BS668">
        <v>83.849699999999999</v>
      </c>
      <c r="BU668" s="3">
        <v>42334</v>
      </c>
      <c r="BV668">
        <v>1.4233</v>
      </c>
      <c r="BX668" s="3">
        <v>42334</v>
      </c>
      <c r="BY668">
        <v>0.9425</v>
      </c>
    </row>
    <row r="669" spans="1:77" x14ac:dyDescent="0.25">
      <c r="A669" s="3">
        <v>42361</v>
      </c>
      <c r="B669">
        <v>88.924999999999997</v>
      </c>
      <c r="D669" s="3">
        <v>42361</v>
      </c>
      <c r="E669">
        <v>131.47</v>
      </c>
      <c r="G669" s="3">
        <v>42361</v>
      </c>
      <c r="H669">
        <v>143.84</v>
      </c>
      <c r="J669" s="3">
        <v>42361</v>
      </c>
      <c r="K669">
        <v>166.54</v>
      </c>
      <c r="M669" s="3">
        <v>42361</v>
      </c>
      <c r="N669">
        <v>202.85</v>
      </c>
      <c r="P669" s="3">
        <v>42368</v>
      </c>
      <c r="Q669">
        <v>113.82</v>
      </c>
      <c r="S669" s="3">
        <v>42361</v>
      </c>
      <c r="T669">
        <v>131.45124999999999</v>
      </c>
      <c r="V669" s="3">
        <v>42368</v>
      </c>
      <c r="W669" s="9">
        <v>80.53</v>
      </c>
      <c r="X669" s="9"/>
      <c r="Y669" s="3">
        <v>42361</v>
      </c>
      <c r="Z669">
        <v>103.39</v>
      </c>
      <c r="AB669" s="3">
        <v>42368</v>
      </c>
      <c r="AC669" s="9">
        <v>105.98</v>
      </c>
      <c r="AD669" s="9"/>
      <c r="AE669" s="3">
        <v>42368</v>
      </c>
      <c r="AF669">
        <v>40.29</v>
      </c>
      <c r="AH669" s="3">
        <v>42353</v>
      </c>
      <c r="AI669">
        <v>200.4</v>
      </c>
      <c r="AK669" s="3">
        <v>42368</v>
      </c>
      <c r="AL669">
        <v>109.5</v>
      </c>
      <c r="AN669" s="3">
        <v>42353</v>
      </c>
      <c r="AO669">
        <v>18.614999999999998</v>
      </c>
      <c r="AQ669" s="3">
        <v>42353</v>
      </c>
      <c r="AR669">
        <v>22.344999999999999</v>
      </c>
      <c r="AT669" s="3">
        <v>42353</v>
      </c>
      <c r="AU669">
        <v>11.045</v>
      </c>
      <c r="AW669" s="3">
        <v>42368</v>
      </c>
      <c r="AX669">
        <v>38.69</v>
      </c>
      <c r="AZ669" s="3">
        <v>42361</v>
      </c>
      <c r="BA669">
        <v>810.375</v>
      </c>
      <c r="BC669" s="3">
        <v>42368</v>
      </c>
      <c r="BD669">
        <v>35.409999999999997</v>
      </c>
      <c r="BF669" s="3">
        <v>42368</v>
      </c>
      <c r="BG669">
        <v>50.08</v>
      </c>
      <c r="BI669" s="3">
        <v>42368</v>
      </c>
      <c r="BJ669">
        <v>27.33</v>
      </c>
      <c r="BL669" s="3">
        <v>42368</v>
      </c>
      <c r="BM669">
        <v>46.91</v>
      </c>
      <c r="BO669" s="3">
        <v>42353</v>
      </c>
      <c r="BP669">
        <v>-0.23899999999999999</v>
      </c>
      <c r="BR669" s="3">
        <v>42394</v>
      </c>
      <c r="BS669">
        <v>83.794200000000004</v>
      </c>
      <c r="BU669" s="3">
        <v>42335</v>
      </c>
      <c r="BV669">
        <v>1.4193</v>
      </c>
      <c r="BX669" s="3">
        <v>42335</v>
      </c>
      <c r="BY669">
        <v>0.94389999999999996</v>
      </c>
    </row>
    <row r="670" spans="1:77" x14ac:dyDescent="0.25">
      <c r="A670" s="3">
        <v>42362</v>
      </c>
      <c r="B670">
        <v>88.6</v>
      </c>
      <c r="D670" s="3">
        <v>42362</v>
      </c>
      <c r="E670">
        <v>131.04</v>
      </c>
      <c r="G670" s="3">
        <v>42366</v>
      </c>
      <c r="H670">
        <v>143.94</v>
      </c>
      <c r="J670" s="3">
        <v>42362</v>
      </c>
      <c r="K670">
        <v>166.565</v>
      </c>
      <c r="M670" s="3">
        <v>42362</v>
      </c>
      <c r="N670">
        <v>202.785</v>
      </c>
      <c r="P670" s="3">
        <v>42369</v>
      </c>
      <c r="Q670">
        <v>114.01</v>
      </c>
      <c r="S670" s="3">
        <v>42362</v>
      </c>
      <c r="T670">
        <v>131.50749999999999</v>
      </c>
      <c r="V670" s="3">
        <v>42369</v>
      </c>
      <c r="W670" s="9">
        <v>80.58</v>
      </c>
      <c r="X670" s="9"/>
      <c r="Y670" s="3">
        <v>42362</v>
      </c>
      <c r="Z670">
        <v>103.18</v>
      </c>
      <c r="AB670" s="3">
        <v>42369</v>
      </c>
      <c r="AC670" s="9">
        <v>105.78</v>
      </c>
      <c r="AD670" s="9"/>
      <c r="AE670" s="3">
        <v>42369</v>
      </c>
      <c r="AF670">
        <v>40.314999999999998</v>
      </c>
      <c r="AH670" s="3">
        <v>42354</v>
      </c>
      <c r="AI670">
        <v>200.04</v>
      </c>
      <c r="AK670" s="3">
        <v>42369</v>
      </c>
      <c r="AL670">
        <v>109.68</v>
      </c>
      <c r="AN670" s="3">
        <v>42354</v>
      </c>
      <c r="AO670">
        <v>18.619</v>
      </c>
      <c r="AQ670" s="3">
        <v>42354</v>
      </c>
      <c r="AR670">
        <v>22.41</v>
      </c>
      <c r="AT670" s="3">
        <v>42354</v>
      </c>
      <c r="AU670">
        <v>11.205</v>
      </c>
      <c r="AW670" s="3">
        <v>42369</v>
      </c>
      <c r="AX670">
        <v>38.39</v>
      </c>
      <c r="AZ670" s="3">
        <v>42362</v>
      </c>
      <c r="BA670">
        <v>810.375</v>
      </c>
      <c r="BC670" s="3">
        <v>42369</v>
      </c>
      <c r="BD670">
        <v>35.29</v>
      </c>
      <c r="BF670" s="3">
        <v>42369</v>
      </c>
      <c r="BG670">
        <v>49.67</v>
      </c>
      <c r="BI670" s="3">
        <v>42369</v>
      </c>
      <c r="BJ670">
        <v>27.5</v>
      </c>
      <c r="BL670" s="3">
        <v>42369</v>
      </c>
      <c r="BM670">
        <v>46.71</v>
      </c>
      <c r="BO670" s="3">
        <v>42354</v>
      </c>
      <c r="BP670">
        <v>-0.24099999999999999</v>
      </c>
      <c r="BR670" s="3">
        <v>42395</v>
      </c>
      <c r="BS670">
        <v>83.672899999999998</v>
      </c>
      <c r="BU670" s="3">
        <v>42338</v>
      </c>
      <c r="BV670">
        <v>1.425</v>
      </c>
      <c r="BX670" s="3">
        <v>42338</v>
      </c>
      <c r="BY670">
        <v>0.9466</v>
      </c>
    </row>
    <row r="671" spans="1:77" x14ac:dyDescent="0.25">
      <c r="A671" s="3">
        <v>42367</v>
      </c>
      <c r="B671">
        <v>89.4</v>
      </c>
      <c r="D671" s="3">
        <v>42367</v>
      </c>
      <c r="E671">
        <v>132.22999999999999</v>
      </c>
      <c r="G671" s="3">
        <v>42367</v>
      </c>
      <c r="H671">
        <v>143.99</v>
      </c>
      <c r="J671" s="3">
        <v>42367</v>
      </c>
      <c r="K671">
        <v>166.71</v>
      </c>
      <c r="M671" s="3">
        <v>42367</v>
      </c>
      <c r="N671">
        <v>203.05500000000001</v>
      </c>
      <c r="P671" s="3">
        <v>42373</v>
      </c>
      <c r="Q671">
        <v>113.95</v>
      </c>
      <c r="S671" s="3">
        <v>42367</v>
      </c>
      <c r="T671">
        <v>131.48124999999999</v>
      </c>
      <c r="V671" s="3">
        <v>42373</v>
      </c>
      <c r="W671" s="9">
        <v>80.099999999999994</v>
      </c>
      <c r="X671" s="9"/>
      <c r="Y671" s="3">
        <v>42367</v>
      </c>
      <c r="Z671">
        <v>103.44</v>
      </c>
      <c r="AB671" s="3">
        <v>42373</v>
      </c>
      <c r="AC671" s="9">
        <v>105.67</v>
      </c>
      <c r="AD671" s="9"/>
      <c r="AE671" s="3">
        <v>42373</v>
      </c>
      <c r="AF671">
        <v>39.799999999999997</v>
      </c>
      <c r="AH671" s="3">
        <v>42355</v>
      </c>
      <c r="AI671">
        <v>200.36</v>
      </c>
      <c r="AK671" s="3">
        <v>42373</v>
      </c>
      <c r="AL671">
        <v>110.11</v>
      </c>
      <c r="AN671" s="3">
        <v>42355</v>
      </c>
      <c r="AO671">
        <v>18.847999999999999</v>
      </c>
      <c r="AQ671" s="3">
        <v>42355</v>
      </c>
      <c r="AR671">
        <v>22.69</v>
      </c>
      <c r="AT671" s="3">
        <v>42355</v>
      </c>
      <c r="AU671">
        <v>11.37</v>
      </c>
      <c r="AW671" s="3">
        <v>42373</v>
      </c>
      <c r="AX671">
        <v>37.76</v>
      </c>
      <c r="AZ671" s="3">
        <v>42367</v>
      </c>
      <c r="BA671">
        <v>824.5</v>
      </c>
      <c r="BC671" s="3">
        <v>42373</v>
      </c>
      <c r="BD671">
        <v>34.15</v>
      </c>
      <c r="BF671" s="3">
        <v>42373</v>
      </c>
      <c r="BG671">
        <v>48.51</v>
      </c>
      <c r="BI671" s="3">
        <v>42373</v>
      </c>
      <c r="BJ671">
        <v>26.92</v>
      </c>
      <c r="BL671" s="3">
        <v>42373</v>
      </c>
      <c r="BM671">
        <v>45.61</v>
      </c>
      <c r="BO671" s="3">
        <v>42355</v>
      </c>
      <c r="BP671">
        <v>-0.23799999999999999</v>
      </c>
      <c r="BR671" s="3">
        <v>42396</v>
      </c>
      <c r="BS671">
        <v>83.501000000000005</v>
      </c>
      <c r="BU671" s="3">
        <v>42339</v>
      </c>
      <c r="BV671">
        <v>1.4184000000000001</v>
      </c>
      <c r="BX671" s="3">
        <v>42339</v>
      </c>
      <c r="BY671">
        <v>0.9405</v>
      </c>
    </row>
    <row r="672" spans="1:77" x14ac:dyDescent="0.25">
      <c r="A672" s="3">
        <v>42368</v>
      </c>
      <c r="B672">
        <v>89.075000000000003</v>
      </c>
      <c r="D672" s="3">
        <v>42368</v>
      </c>
      <c r="E672">
        <v>131.345</v>
      </c>
      <c r="G672" s="3">
        <v>42368</v>
      </c>
      <c r="H672">
        <v>144</v>
      </c>
      <c r="J672" s="3">
        <v>42368</v>
      </c>
      <c r="K672">
        <v>166.745</v>
      </c>
      <c r="M672" s="3">
        <v>42368</v>
      </c>
      <c r="N672">
        <v>203.375</v>
      </c>
      <c r="P672" s="3">
        <v>42374</v>
      </c>
      <c r="Q672">
        <v>114.01</v>
      </c>
      <c r="S672" s="3">
        <v>42368</v>
      </c>
      <c r="T672">
        <v>131.4375</v>
      </c>
      <c r="V672" s="3">
        <v>42374</v>
      </c>
      <c r="W672" s="9">
        <v>80.25</v>
      </c>
      <c r="X672" s="9"/>
      <c r="Y672" s="3">
        <v>42368</v>
      </c>
      <c r="Z672">
        <v>102.79</v>
      </c>
      <c r="AB672" s="3">
        <v>42374</v>
      </c>
      <c r="AC672" s="9">
        <v>105.95</v>
      </c>
      <c r="AD672" s="9"/>
      <c r="AE672" s="3">
        <v>42374</v>
      </c>
      <c r="AF672">
        <v>39.82</v>
      </c>
      <c r="AH672" s="3">
        <v>42356</v>
      </c>
      <c r="AI672">
        <v>200.74</v>
      </c>
      <c r="AK672" s="3">
        <v>42374</v>
      </c>
      <c r="AL672">
        <v>110.04</v>
      </c>
      <c r="AN672" s="3">
        <v>42356</v>
      </c>
      <c r="AO672">
        <v>18.55</v>
      </c>
      <c r="AQ672" s="3">
        <v>42356</v>
      </c>
      <c r="AR672">
        <v>22.45</v>
      </c>
      <c r="AT672" s="3">
        <v>42356</v>
      </c>
      <c r="AU672">
        <v>11.18</v>
      </c>
      <c r="AW672" s="3">
        <v>42374</v>
      </c>
      <c r="AX672">
        <v>37.56</v>
      </c>
      <c r="AZ672" s="3">
        <v>42368</v>
      </c>
      <c r="BA672">
        <v>802.75</v>
      </c>
      <c r="BC672" s="3">
        <v>42374</v>
      </c>
      <c r="BD672">
        <v>33.96</v>
      </c>
      <c r="BF672" s="3">
        <v>42374</v>
      </c>
      <c r="BG672">
        <v>48.72</v>
      </c>
      <c r="BI672" s="3">
        <v>42374</v>
      </c>
      <c r="BJ672">
        <v>27.18</v>
      </c>
      <c r="BL672" s="3">
        <v>42374</v>
      </c>
      <c r="BM672">
        <v>45.77</v>
      </c>
      <c r="BO672" s="3">
        <v>42356</v>
      </c>
      <c r="BP672">
        <v>-0.23699999999999999</v>
      </c>
      <c r="BR672" s="3">
        <v>42397</v>
      </c>
      <c r="BS672">
        <v>82.980199999999996</v>
      </c>
      <c r="BU672" s="3">
        <v>42340</v>
      </c>
      <c r="BV672">
        <v>1.4087000000000001</v>
      </c>
      <c r="BX672" s="3">
        <v>42340</v>
      </c>
      <c r="BY672">
        <v>0.94210000000000005</v>
      </c>
    </row>
    <row r="673" spans="1:77" x14ac:dyDescent="0.25">
      <c r="A673" s="3">
        <v>42369</v>
      </c>
      <c r="B673">
        <v>89.2</v>
      </c>
      <c r="D673" s="3">
        <v>42369</v>
      </c>
      <c r="E673">
        <v>131.79</v>
      </c>
      <c r="G673" s="3">
        <v>42373</v>
      </c>
      <c r="H673">
        <v>144</v>
      </c>
      <c r="J673" s="3">
        <v>42369</v>
      </c>
      <c r="K673">
        <v>166.79499999999999</v>
      </c>
      <c r="M673" s="3">
        <v>42369</v>
      </c>
      <c r="N673">
        <v>203.595</v>
      </c>
      <c r="P673" s="3">
        <v>42375</v>
      </c>
      <c r="Q673">
        <v>114.46</v>
      </c>
      <c r="S673" s="3">
        <v>42369</v>
      </c>
      <c r="T673">
        <v>131.52500000000001</v>
      </c>
      <c r="V673" s="3">
        <v>42375</v>
      </c>
      <c r="W673" s="9">
        <v>80.25</v>
      </c>
      <c r="X673" s="9"/>
      <c r="Y673" s="3">
        <v>42369</v>
      </c>
      <c r="Z673">
        <v>102.705</v>
      </c>
      <c r="AB673" s="3">
        <v>42375</v>
      </c>
      <c r="AC673" s="9">
        <v>105.94</v>
      </c>
      <c r="AD673" s="9"/>
      <c r="AE673" s="3">
        <v>42375</v>
      </c>
      <c r="AF673">
        <v>39.61</v>
      </c>
      <c r="AH673" s="3">
        <v>42359</v>
      </c>
      <c r="AI673">
        <v>200.56</v>
      </c>
      <c r="AK673" s="3">
        <v>42375</v>
      </c>
      <c r="AL673">
        <v>110.39</v>
      </c>
      <c r="AN673" s="3">
        <v>42359</v>
      </c>
      <c r="AO673">
        <v>18.265999999999998</v>
      </c>
      <c r="AQ673" s="3">
        <v>42359</v>
      </c>
      <c r="AR673">
        <v>22.164999999999999</v>
      </c>
      <c r="AT673" s="3">
        <v>42359</v>
      </c>
      <c r="AU673">
        <v>11.06</v>
      </c>
      <c r="AW673" s="3">
        <v>42375</v>
      </c>
      <c r="AX673">
        <v>36.61</v>
      </c>
      <c r="AZ673" s="3">
        <v>42369</v>
      </c>
      <c r="BA673">
        <v>799.75</v>
      </c>
      <c r="BC673" s="3">
        <v>42375</v>
      </c>
      <c r="BD673">
        <v>33.22</v>
      </c>
      <c r="BF673" s="3">
        <v>42375</v>
      </c>
      <c r="BG673">
        <v>47.75</v>
      </c>
      <c r="BI673" s="3">
        <v>42375</v>
      </c>
      <c r="BJ673">
        <v>26.78</v>
      </c>
      <c r="BL673" s="3">
        <v>42375</v>
      </c>
      <c r="BM673">
        <v>44.38</v>
      </c>
      <c r="BO673" s="3">
        <v>42359</v>
      </c>
      <c r="BP673">
        <v>-0.23100000000000001</v>
      </c>
      <c r="BR673" s="3">
        <v>42398</v>
      </c>
      <c r="BS673">
        <v>83.894900000000007</v>
      </c>
      <c r="BU673" s="3">
        <v>42341</v>
      </c>
      <c r="BV673">
        <v>1.3843000000000001</v>
      </c>
      <c r="BX673" s="3">
        <v>42341</v>
      </c>
      <c r="BY673">
        <v>0.91420000000000001</v>
      </c>
    </row>
    <row r="674" spans="1:77" x14ac:dyDescent="0.25">
      <c r="A674" s="3">
        <v>42373</v>
      </c>
      <c r="B674">
        <v>90.13</v>
      </c>
      <c r="D674" s="3">
        <v>42373</v>
      </c>
      <c r="E674">
        <v>133.88999999999999</v>
      </c>
      <c r="G674" s="3">
        <v>42374</v>
      </c>
      <c r="H674">
        <v>144.1</v>
      </c>
      <c r="J674" s="3">
        <v>42373</v>
      </c>
      <c r="K674">
        <v>166.91</v>
      </c>
      <c r="M674" s="3">
        <v>42373</v>
      </c>
      <c r="N674">
        <v>204.05</v>
      </c>
      <c r="P674" s="3">
        <v>42376</v>
      </c>
      <c r="Q674">
        <v>114.55</v>
      </c>
      <c r="S674" s="3">
        <v>42373</v>
      </c>
      <c r="T674">
        <v>131.685</v>
      </c>
      <c r="V674" s="3">
        <v>42376</v>
      </c>
      <c r="W674" s="9">
        <v>79.73</v>
      </c>
      <c r="X674" s="9"/>
      <c r="Y674" s="3">
        <v>42373</v>
      </c>
      <c r="Z674">
        <v>102.62</v>
      </c>
      <c r="AB674" s="3">
        <v>42376</v>
      </c>
      <c r="AC674" s="9">
        <v>105.44</v>
      </c>
      <c r="AD674" s="9"/>
      <c r="AE674" s="3">
        <v>42376</v>
      </c>
      <c r="AF674">
        <v>39.340000000000003</v>
      </c>
      <c r="AH674" s="3">
        <v>42360</v>
      </c>
      <c r="AI674">
        <v>199.65</v>
      </c>
      <c r="AK674" s="3">
        <v>42376</v>
      </c>
      <c r="AL674">
        <v>110.3</v>
      </c>
      <c r="AN674" s="3">
        <v>42360</v>
      </c>
      <c r="AO674">
        <v>18.358000000000001</v>
      </c>
      <c r="AQ674" s="3">
        <v>42360</v>
      </c>
      <c r="AR674">
        <v>22.195</v>
      </c>
      <c r="AT674" s="3">
        <v>42360</v>
      </c>
      <c r="AU674">
        <v>11.065</v>
      </c>
      <c r="AW674" s="3">
        <v>42376</v>
      </c>
      <c r="AX674">
        <v>35.28</v>
      </c>
      <c r="AZ674" s="3">
        <v>42373</v>
      </c>
      <c r="BA674">
        <v>779.5</v>
      </c>
      <c r="BC674" s="3">
        <v>42376</v>
      </c>
      <c r="BD674">
        <v>31.95</v>
      </c>
      <c r="BF674" s="3">
        <v>42376</v>
      </c>
      <c r="BG674">
        <v>46.99</v>
      </c>
      <c r="BI674" s="3">
        <v>42376</v>
      </c>
      <c r="BJ674">
        <v>25.93</v>
      </c>
      <c r="BL674" s="3">
        <v>42376</v>
      </c>
      <c r="BM674">
        <v>42.14</v>
      </c>
      <c r="BO674" s="3">
        <v>42360</v>
      </c>
      <c r="BP674">
        <v>-0.23100000000000001</v>
      </c>
      <c r="BR674" s="3">
        <v>42401</v>
      </c>
      <c r="BS674">
        <v>83.338200000000001</v>
      </c>
      <c r="BU674" s="3">
        <v>42342</v>
      </c>
      <c r="BV674">
        <v>1.3887</v>
      </c>
      <c r="BX674" s="3">
        <v>42342</v>
      </c>
      <c r="BY674">
        <v>0.91900000000000004</v>
      </c>
    </row>
    <row r="675" spans="1:77" x14ac:dyDescent="0.25">
      <c r="A675" s="3">
        <v>42374</v>
      </c>
      <c r="B675">
        <v>90.31</v>
      </c>
      <c r="D675" s="3">
        <v>42374</v>
      </c>
      <c r="E675">
        <v>133.94499999999999</v>
      </c>
      <c r="G675" s="3">
        <v>42375</v>
      </c>
      <c r="H675">
        <v>144.09</v>
      </c>
      <c r="J675" s="3">
        <v>42374</v>
      </c>
      <c r="K675">
        <v>167.11500000000001</v>
      </c>
      <c r="M675" s="3">
        <v>42374</v>
      </c>
      <c r="N675">
        <v>204.57499999999999</v>
      </c>
      <c r="P675" s="3">
        <v>42377</v>
      </c>
      <c r="Q675">
        <v>114.64</v>
      </c>
      <c r="S675" s="3">
        <v>42374</v>
      </c>
      <c r="T675">
        <v>131.88999999999999</v>
      </c>
      <c r="V675" s="3">
        <v>42377</v>
      </c>
      <c r="W675" s="9">
        <v>79.52</v>
      </c>
      <c r="X675" s="9"/>
      <c r="Y675" s="3">
        <v>42374</v>
      </c>
      <c r="Z675">
        <v>102.62</v>
      </c>
      <c r="AB675" s="3">
        <v>42377</v>
      </c>
      <c r="AC675" s="9">
        <v>105.35</v>
      </c>
      <c r="AD675" s="9"/>
      <c r="AE675" s="3">
        <v>42377</v>
      </c>
      <c r="AF675">
        <v>39.32</v>
      </c>
      <c r="AH675" s="3">
        <v>42361</v>
      </c>
      <c r="AI675">
        <v>199.5</v>
      </c>
      <c r="AK675" s="3">
        <v>42377</v>
      </c>
      <c r="AL675">
        <v>110.39</v>
      </c>
      <c r="AN675" s="3">
        <v>42361</v>
      </c>
      <c r="AO675">
        <v>18.821000000000002</v>
      </c>
      <c r="AQ675" s="3">
        <v>42361</v>
      </c>
      <c r="AR675">
        <v>22.785</v>
      </c>
      <c r="AT675" s="3">
        <v>42361</v>
      </c>
      <c r="AU675">
        <v>11.36</v>
      </c>
      <c r="AW675" s="3">
        <v>42377</v>
      </c>
      <c r="AX675">
        <v>34.81</v>
      </c>
      <c r="AZ675" s="3">
        <v>42374</v>
      </c>
      <c r="BA675">
        <v>786.5</v>
      </c>
      <c r="BC675" s="3">
        <v>42377</v>
      </c>
      <c r="BD675">
        <v>31.62</v>
      </c>
      <c r="BF675" s="3">
        <v>42377</v>
      </c>
      <c r="BG675">
        <v>46.73</v>
      </c>
      <c r="BI675" s="3">
        <v>42377</v>
      </c>
      <c r="BJ675">
        <v>25.82</v>
      </c>
      <c r="BL675" s="3">
        <v>42377</v>
      </c>
      <c r="BM675">
        <v>41.27</v>
      </c>
      <c r="BO675" s="3">
        <v>42361</v>
      </c>
      <c r="BP675">
        <v>-0.23400000000000001</v>
      </c>
      <c r="BR675" s="3">
        <v>42402</v>
      </c>
      <c r="BS675">
        <v>83.286500000000004</v>
      </c>
      <c r="BU675" s="3">
        <v>42345</v>
      </c>
      <c r="BV675">
        <v>1.3892</v>
      </c>
      <c r="BX675" s="3">
        <v>42345</v>
      </c>
      <c r="BY675">
        <v>0.92269999999999996</v>
      </c>
    </row>
    <row r="676" spans="1:77" x14ac:dyDescent="0.25">
      <c r="A676" s="3">
        <v>42375</v>
      </c>
      <c r="B676">
        <v>90.54</v>
      </c>
      <c r="D676" s="3">
        <v>42375</v>
      </c>
      <c r="E676">
        <v>134.76</v>
      </c>
      <c r="G676" s="3">
        <v>42376</v>
      </c>
      <c r="H676">
        <v>144.03</v>
      </c>
      <c r="J676" s="3">
        <v>42375</v>
      </c>
      <c r="K676">
        <v>167.21</v>
      </c>
      <c r="M676" s="3">
        <v>42375</v>
      </c>
      <c r="N676">
        <v>204.99</v>
      </c>
      <c r="P676" s="3">
        <v>42380</v>
      </c>
      <c r="Q676">
        <v>114.27</v>
      </c>
      <c r="S676" s="3">
        <v>42375</v>
      </c>
      <c r="T676">
        <v>131.97499999999999</v>
      </c>
      <c r="V676" s="3">
        <v>42380</v>
      </c>
      <c r="W676" s="9">
        <v>79.400000000000006</v>
      </c>
      <c r="X676" s="9"/>
      <c r="Y676" s="3">
        <v>42375</v>
      </c>
      <c r="Z676">
        <v>102.32</v>
      </c>
      <c r="AB676" s="3">
        <v>42380</v>
      </c>
      <c r="AC676" s="9">
        <v>105.17</v>
      </c>
      <c r="AD676" s="9"/>
      <c r="AE676" s="3">
        <v>42380</v>
      </c>
      <c r="AF676">
        <v>39.130000000000003</v>
      </c>
      <c r="AH676" s="3">
        <v>42362</v>
      </c>
      <c r="AI676">
        <v>199.37</v>
      </c>
      <c r="AK676" s="3">
        <v>42380</v>
      </c>
      <c r="AL676">
        <v>109.81</v>
      </c>
      <c r="AN676" s="3">
        <v>42362</v>
      </c>
      <c r="AO676">
        <v>18.738</v>
      </c>
      <c r="AQ676" s="3">
        <v>42362</v>
      </c>
      <c r="AR676">
        <v>22.77</v>
      </c>
      <c r="AT676" s="3">
        <v>42362</v>
      </c>
      <c r="AU676">
        <v>11.154999999999999</v>
      </c>
      <c r="AW676" s="3">
        <v>42380</v>
      </c>
      <c r="AX676">
        <v>34.909999999999997</v>
      </c>
      <c r="AZ676" s="3">
        <v>42375</v>
      </c>
      <c r="BA676">
        <v>782.875</v>
      </c>
      <c r="BC676" s="3">
        <v>42380</v>
      </c>
      <c r="BD676">
        <v>31.45</v>
      </c>
      <c r="BF676" s="3">
        <v>42380</v>
      </c>
      <c r="BG676">
        <v>47.25</v>
      </c>
      <c r="BI676" s="3">
        <v>42380</v>
      </c>
      <c r="BJ676">
        <v>26.09</v>
      </c>
      <c r="BL676" s="3">
        <v>42380</v>
      </c>
      <c r="BM676">
        <v>40.26</v>
      </c>
      <c r="BO676" s="3">
        <v>42362</v>
      </c>
      <c r="BP676">
        <v>-0.24399999999999999</v>
      </c>
      <c r="BR676" s="3">
        <v>42403</v>
      </c>
      <c r="BS676">
        <v>82.165700000000001</v>
      </c>
      <c r="BU676" s="3">
        <v>42346</v>
      </c>
      <c r="BV676">
        <v>1.3778000000000001</v>
      </c>
      <c r="BX676" s="3">
        <v>42346</v>
      </c>
      <c r="BY676">
        <v>0.91810000000000003</v>
      </c>
    </row>
    <row r="677" spans="1:77" x14ac:dyDescent="0.25">
      <c r="A677" s="3">
        <v>42376</v>
      </c>
      <c r="B677">
        <v>90.885000000000005</v>
      </c>
      <c r="D677" s="3">
        <v>42376</v>
      </c>
      <c r="E677">
        <v>135.33000000000001</v>
      </c>
      <c r="G677" s="3">
        <v>42377</v>
      </c>
      <c r="H677">
        <v>144.07</v>
      </c>
      <c r="J677" s="3">
        <v>42376</v>
      </c>
      <c r="K677">
        <v>167.005</v>
      </c>
      <c r="M677" s="3">
        <v>42376</v>
      </c>
      <c r="N677">
        <v>204.25</v>
      </c>
      <c r="P677" s="3">
        <v>42381</v>
      </c>
      <c r="Q677">
        <v>114.53</v>
      </c>
      <c r="S677" s="3">
        <v>42376</v>
      </c>
      <c r="T677">
        <v>131.60499999999999</v>
      </c>
      <c r="V677" s="3">
        <v>42381</v>
      </c>
      <c r="W677" s="9">
        <v>79.48</v>
      </c>
      <c r="X677" s="9"/>
      <c r="Y677" s="3">
        <v>42376</v>
      </c>
      <c r="Z677">
        <v>102.05</v>
      </c>
      <c r="AB677" s="3">
        <v>42381</v>
      </c>
      <c r="AC677" s="9">
        <v>104.68</v>
      </c>
      <c r="AD677" s="9"/>
      <c r="AE677" s="3">
        <v>42381</v>
      </c>
      <c r="AF677">
        <v>39.21</v>
      </c>
      <c r="AH677" s="3">
        <v>42366</v>
      </c>
      <c r="AI677">
        <v>200.07</v>
      </c>
      <c r="AK677" s="3">
        <v>42381</v>
      </c>
      <c r="AL677">
        <v>110.11</v>
      </c>
      <c r="AN677" s="3">
        <v>42366</v>
      </c>
      <c r="AO677">
        <v>18.533999999999999</v>
      </c>
      <c r="AQ677" s="3">
        <v>42366</v>
      </c>
      <c r="AR677">
        <v>22.62</v>
      </c>
      <c r="AT677" s="3">
        <v>42366</v>
      </c>
      <c r="AU677">
        <v>11.154999999999999</v>
      </c>
      <c r="AW677" s="3">
        <v>42381</v>
      </c>
      <c r="AX677">
        <v>35.07</v>
      </c>
      <c r="AZ677" s="3">
        <v>42376</v>
      </c>
      <c r="BA677">
        <v>766.125</v>
      </c>
      <c r="BC677" s="3">
        <v>42381</v>
      </c>
      <c r="BD677">
        <v>31.4</v>
      </c>
      <c r="BF677" s="3">
        <v>42381</v>
      </c>
      <c r="BG677">
        <v>47.11</v>
      </c>
      <c r="BI677" s="3">
        <v>42381</v>
      </c>
      <c r="BJ677">
        <v>25.97</v>
      </c>
      <c r="BL677" s="3">
        <v>42381</v>
      </c>
      <c r="BM677">
        <v>40.92</v>
      </c>
      <c r="BO677" s="3">
        <v>42366</v>
      </c>
      <c r="BP677">
        <v>-0.23799999999999999</v>
      </c>
      <c r="BR677" s="3">
        <v>42404</v>
      </c>
      <c r="BS677">
        <v>81.278800000000004</v>
      </c>
      <c r="BU677" s="3">
        <v>42347</v>
      </c>
      <c r="BV677">
        <v>1.377</v>
      </c>
      <c r="BX677" s="3">
        <v>42347</v>
      </c>
      <c r="BY677">
        <v>0.90700000000000003</v>
      </c>
    </row>
    <row r="678" spans="1:77" x14ac:dyDescent="0.25">
      <c r="A678" s="3">
        <v>42377</v>
      </c>
      <c r="B678">
        <v>91.16</v>
      </c>
      <c r="D678" s="3">
        <v>42377</v>
      </c>
      <c r="E678">
        <v>136.31</v>
      </c>
      <c r="G678" s="3">
        <v>42380</v>
      </c>
      <c r="H678">
        <v>144.01</v>
      </c>
      <c r="J678" s="3">
        <v>42377</v>
      </c>
      <c r="K678">
        <v>167.13499999999999</v>
      </c>
      <c r="M678" s="3">
        <v>42377</v>
      </c>
      <c r="N678">
        <v>204.845</v>
      </c>
      <c r="P678" s="3">
        <v>42382</v>
      </c>
      <c r="Q678">
        <v>114.88</v>
      </c>
      <c r="S678" s="3">
        <v>42377</v>
      </c>
      <c r="T678">
        <v>131.70375000000001</v>
      </c>
      <c r="V678" s="3">
        <v>42382</v>
      </c>
      <c r="W678" s="9">
        <v>78.599999999999994</v>
      </c>
      <c r="X678" s="9"/>
      <c r="Y678" s="3">
        <v>42377</v>
      </c>
      <c r="Z678">
        <v>102.2</v>
      </c>
      <c r="AB678" s="3">
        <v>42382</v>
      </c>
      <c r="AC678" s="9">
        <v>104.27</v>
      </c>
      <c r="AD678" s="9"/>
      <c r="AE678" s="3">
        <v>42382</v>
      </c>
      <c r="AF678">
        <v>39.1</v>
      </c>
      <c r="AH678" s="3">
        <v>42367</v>
      </c>
      <c r="AI678">
        <v>199.79</v>
      </c>
      <c r="AK678" s="3">
        <v>42382</v>
      </c>
      <c r="AL678">
        <v>110.34</v>
      </c>
      <c r="AN678" s="3">
        <v>42367</v>
      </c>
      <c r="AO678">
        <v>18.943999999999999</v>
      </c>
      <c r="AQ678" s="3">
        <v>42367</v>
      </c>
      <c r="AR678">
        <v>22.984999999999999</v>
      </c>
      <c r="AT678" s="3">
        <v>42367</v>
      </c>
      <c r="AU678">
        <v>11.414999999999999</v>
      </c>
      <c r="AW678" s="3">
        <v>42382</v>
      </c>
      <c r="AX678">
        <v>34.520000000000003</v>
      </c>
      <c r="AZ678" s="3">
        <v>42377</v>
      </c>
      <c r="BA678">
        <v>749.75</v>
      </c>
      <c r="BC678" s="3">
        <v>42382</v>
      </c>
      <c r="BD678">
        <v>30.82</v>
      </c>
      <c r="BF678" s="3">
        <v>42382</v>
      </c>
      <c r="BG678">
        <v>46.98</v>
      </c>
      <c r="BI678" s="3">
        <v>42382</v>
      </c>
      <c r="BJ678">
        <v>25.74</v>
      </c>
      <c r="BL678" s="3">
        <v>42382</v>
      </c>
      <c r="BM678">
        <v>40.78</v>
      </c>
      <c r="BO678" s="3">
        <v>42367</v>
      </c>
      <c r="BP678">
        <v>-0.223</v>
      </c>
      <c r="BR678" s="3">
        <v>42405</v>
      </c>
      <c r="BS678">
        <v>81.472899999999996</v>
      </c>
      <c r="BU678" s="3">
        <v>42348</v>
      </c>
      <c r="BV678">
        <v>1.3855999999999999</v>
      </c>
      <c r="BX678" s="3">
        <v>42348</v>
      </c>
      <c r="BY678">
        <v>0.91400000000000003</v>
      </c>
    </row>
    <row r="679" spans="1:77" x14ac:dyDescent="0.25">
      <c r="A679" s="3">
        <v>42380</v>
      </c>
      <c r="B679">
        <v>91.155000000000001</v>
      </c>
      <c r="D679" s="3">
        <v>42380</v>
      </c>
      <c r="E679">
        <v>136.12</v>
      </c>
      <c r="G679" s="3">
        <v>42381</v>
      </c>
      <c r="H679">
        <v>143.99</v>
      </c>
      <c r="J679" s="3">
        <v>42380</v>
      </c>
      <c r="K679">
        <v>166.97499999999999</v>
      </c>
      <c r="M679" s="3">
        <v>42380</v>
      </c>
      <c r="N679">
        <v>203.97499999999999</v>
      </c>
      <c r="P679" s="3">
        <v>42383</v>
      </c>
      <c r="Q679">
        <v>114.31</v>
      </c>
      <c r="S679" s="3">
        <v>42380</v>
      </c>
      <c r="T679">
        <v>131.5025</v>
      </c>
      <c r="V679" s="3">
        <v>42383</v>
      </c>
      <c r="W679" s="9">
        <v>78.95</v>
      </c>
      <c r="X679" s="9"/>
      <c r="Y679" s="3">
        <v>42380</v>
      </c>
      <c r="Z679">
        <v>102.1</v>
      </c>
      <c r="AB679" s="3">
        <v>42383</v>
      </c>
      <c r="AC679" s="9">
        <v>104.39</v>
      </c>
      <c r="AD679" s="9"/>
      <c r="AE679" s="3">
        <v>42383</v>
      </c>
      <c r="AF679">
        <v>39.31</v>
      </c>
      <c r="AH679" s="3">
        <v>42368</v>
      </c>
      <c r="AI679">
        <v>199.99</v>
      </c>
      <c r="AK679" s="3">
        <v>42383</v>
      </c>
      <c r="AL679">
        <v>110.24</v>
      </c>
      <c r="AN679" s="3">
        <v>42368</v>
      </c>
      <c r="AO679">
        <v>18.899999999999999</v>
      </c>
      <c r="AQ679" s="3">
        <v>42368</v>
      </c>
      <c r="AR679">
        <v>22.864999999999998</v>
      </c>
      <c r="AT679" s="3">
        <v>42368</v>
      </c>
      <c r="AU679">
        <v>11.34</v>
      </c>
      <c r="AW679" s="3">
        <v>42383</v>
      </c>
      <c r="AX679">
        <v>35.07</v>
      </c>
      <c r="AZ679" s="3">
        <v>42380</v>
      </c>
      <c r="BA679">
        <v>745.5</v>
      </c>
      <c r="BC679" s="3">
        <v>42383</v>
      </c>
      <c r="BD679">
        <v>31.26</v>
      </c>
      <c r="BF679" s="3">
        <v>42383</v>
      </c>
      <c r="BG679">
        <v>47.49</v>
      </c>
      <c r="BI679" s="3">
        <v>42383</v>
      </c>
      <c r="BJ679">
        <v>25.95</v>
      </c>
      <c r="BL679" s="3">
        <v>42383</v>
      </c>
      <c r="BM679">
        <v>41.27</v>
      </c>
      <c r="BO679" s="3">
        <v>42368</v>
      </c>
      <c r="BP679">
        <v>-0.14000000000000001</v>
      </c>
      <c r="BR679" s="3">
        <v>42408</v>
      </c>
      <c r="BS679">
        <v>81.448099999999997</v>
      </c>
      <c r="BU679" s="3">
        <v>42349</v>
      </c>
      <c r="BV679">
        <v>1.385</v>
      </c>
      <c r="BX679" s="3">
        <v>42349</v>
      </c>
      <c r="BY679">
        <v>0.90969999999999995</v>
      </c>
    </row>
    <row r="680" spans="1:77" x14ac:dyDescent="0.25">
      <c r="A680" s="3">
        <v>42381</v>
      </c>
      <c r="B680">
        <v>92.075000000000003</v>
      </c>
      <c r="D680" s="3">
        <v>42381</v>
      </c>
      <c r="E680">
        <v>137.745</v>
      </c>
      <c r="G680" s="3">
        <v>42382</v>
      </c>
      <c r="H680">
        <v>144</v>
      </c>
      <c r="J680" s="3">
        <v>42381</v>
      </c>
      <c r="K680">
        <v>166.92</v>
      </c>
      <c r="M680" s="3">
        <v>42381</v>
      </c>
      <c r="N680">
        <v>203.86</v>
      </c>
      <c r="P680" s="3">
        <v>42384</v>
      </c>
      <c r="Q680">
        <v>114.14</v>
      </c>
      <c r="S680" s="3">
        <v>42381</v>
      </c>
      <c r="T680">
        <v>131.39125000000001</v>
      </c>
      <c r="V680" s="3">
        <v>42384</v>
      </c>
      <c r="W680" s="9">
        <v>77.91</v>
      </c>
      <c r="X680" s="9"/>
      <c r="Y680" s="3">
        <v>42381</v>
      </c>
      <c r="Z680">
        <v>102</v>
      </c>
      <c r="AB680" s="3">
        <v>42384</v>
      </c>
      <c r="AC680" s="9">
        <v>103.36</v>
      </c>
      <c r="AD680" s="9"/>
      <c r="AE680" s="3">
        <v>42384</v>
      </c>
      <c r="AF680">
        <v>38.76</v>
      </c>
      <c r="AH680" s="3">
        <v>42369</v>
      </c>
      <c r="AI680">
        <v>199.82</v>
      </c>
      <c r="AK680" s="3">
        <v>42384</v>
      </c>
      <c r="AL680">
        <v>110.24</v>
      </c>
      <c r="AN680" s="3">
        <v>42369</v>
      </c>
      <c r="AO680">
        <v>18.821000000000002</v>
      </c>
      <c r="AQ680" s="3">
        <v>42369</v>
      </c>
      <c r="AR680">
        <v>22.71</v>
      </c>
      <c r="AT680" s="3">
        <v>42369</v>
      </c>
      <c r="AU680">
        <v>11.295</v>
      </c>
      <c r="AW680" s="3">
        <v>42384</v>
      </c>
      <c r="AX680">
        <v>33.51</v>
      </c>
      <c r="AZ680" s="3">
        <v>42381</v>
      </c>
      <c r="BA680">
        <v>748.25</v>
      </c>
      <c r="BC680" s="3">
        <v>42384</v>
      </c>
      <c r="BD680">
        <v>29.795000000000002</v>
      </c>
      <c r="BF680" s="3">
        <v>42384</v>
      </c>
      <c r="BG680">
        <v>45.49</v>
      </c>
      <c r="BI680" s="3">
        <v>42384</v>
      </c>
      <c r="BJ680">
        <v>25.18</v>
      </c>
      <c r="BL680" s="3">
        <v>42384</v>
      </c>
      <c r="BM680">
        <v>39.090000000000003</v>
      </c>
      <c r="BO680" s="3">
        <v>42369</v>
      </c>
      <c r="BP680">
        <v>-0.127</v>
      </c>
      <c r="BR680" s="3">
        <v>42409</v>
      </c>
      <c r="BS680">
        <v>80.279200000000003</v>
      </c>
      <c r="BU680" s="3">
        <v>42352</v>
      </c>
      <c r="BV680">
        <v>1.3774999999999999</v>
      </c>
      <c r="BX680" s="3">
        <v>42352</v>
      </c>
      <c r="BY680">
        <v>0.90949999999999998</v>
      </c>
    </row>
    <row r="681" spans="1:77" x14ac:dyDescent="0.25">
      <c r="A681" s="3">
        <v>42382</v>
      </c>
      <c r="B681">
        <v>91.665000000000006</v>
      </c>
      <c r="D681" s="3">
        <v>42382</v>
      </c>
      <c r="E681">
        <v>137.315</v>
      </c>
      <c r="G681" s="3">
        <v>42383</v>
      </c>
      <c r="H681">
        <v>143.97999999999999</v>
      </c>
      <c r="J681" s="3">
        <v>42382</v>
      </c>
      <c r="K681">
        <v>166.98500000000001</v>
      </c>
      <c r="M681" s="3">
        <v>42382</v>
      </c>
      <c r="N681">
        <v>204.38499999999999</v>
      </c>
      <c r="P681" s="3">
        <v>42388</v>
      </c>
      <c r="Q681">
        <v>113.63</v>
      </c>
      <c r="S681" s="3">
        <v>42382</v>
      </c>
      <c r="T681">
        <v>131.33500000000001</v>
      </c>
      <c r="V681" s="3">
        <v>42388</v>
      </c>
      <c r="W681" s="9">
        <v>77.64</v>
      </c>
      <c r="X681" s="9"/>
      <c r="Y681" s="3">
        <v>42382</v>
      </c>
      <c r="Z681">
        <v>101.8</v>
      </c>
      <c r="AB681" s="3">
        <v>42388</v>
      </c>
      <c r="AC681" s="9">
        <v>103.74</v>
      </c>
      <c r="AD681" s="9"/>
      <c r="AE681" s="3">
        <v>42388</v>
      </c>
      <c r="AF681">
        <v>38.840000000000003</v>
      </c>
      <c r="AH681" s="3">
        <v>42373</v>
      </c>
      <c r="AI681">
        <v>199.93</v>
      </c>
      <c r="AK681" s="3">
        <v>42388</v>
      </c>
      <c r="AL681">
        <v>110.13</v>
      </c>
      <c r="AN681" s="3">
        <v>42373</v>
      </c>
      <c r="AO681">
        <v>18.405000000000001</v>
      </c>
      <c r="AQ681" s="3">
        <v>42373</v>
      </c>
      <c r="AR681">
        <v>22.15</v>
      </c>
      <c r="AT681" s="3">
        <v>42373</v>
      </c>
      <c r="AU681">
        <v>11.115</v>
      </c>
      <c r="AW681" s="3">
        <v>42388</v>
      </c>
      <c r="AX681">
        <v>34.119999999999997</v>
      </c>
      <c r="AZ681" s="3">
        <v>42382</v>
      </c>
      <c r="BA681">
        <v>754.75</v>
      </c>
      <c r="BC681" s="3">
        <v>42388</v>
      </c>
      <c r="BD681">
        <v>30.54</v>
      </c>
      <c r="BF681" s="3">
        <v>42388</v>
      </c>
      <c r="BG681">
        <v>46.79</v>
      </c>
      <c r="BI681" s="3">
        <v>42388</v>
      </c>
      <c r="BJ681">
        <v>25.17</v>
      </c>
      <c r="BL681" s="3">
        <v>42388</v>
      </c>
      <c r="BM681">
        <v>39.61</v>
      </c>
      <c r="BO681" s="3">
        <v>42373</v>
      </c>
      <c r="BP681">
        <v>-0.24099999999999999</v>
      </c>
      <c r="BR681" s="3">
        <v>42410</v>
      </c>
      <c r="BS681">
        <v>81.106899999999996</v>
      </c>
      <c r="BU681" s="3">
        <v>42353</v>
      </c>
      <c r="BV681">
        <v>1.3761000000000001</v>
      </c>
      <c r="BX681" s="3">
        <v>42353</v>
      </c>
      <c r="BY681">
        <v>0.91479999999999995</v>
      </c>
    </row>
    <row r="682" spans="1:77" x14ac:dyDescent="0.25">
      <c r="A682" s="3">
        <v>42383</v>
      </c>
      <c r="B682">
        <v>92.17</v>
      </c>
      <c r="D682" s="3">
        <v>42383</v>
      </c>
      <c r="E682">
        <v>138.29499999999999</v>
      </c>
      <c r="G682" s="3">
        <v>42384</v>
      </c>
      <c r="H682">
        <v>144</v>
      </c>
      <c r="J682" s="3">
        <v>42383</v>
      </c>
      <c r="K682">
        <v>166.95500000000001</v>
      </c>
      <c r="M682" s="3">
        <v>42383</v>
      </c>
      <c r="N682">
        <v>204.28</v>
      </c>
      <c r="P682" s="3">
        <v>42389</v>
      </c>
      <c r="Q682">
        <v>113.8</v>
      </c>
      <c r="S682" s="3">
        <v>42383</v>
      </c>
      <c r="T682">
        <v>131.05000000000001</v>
      </c>
      <c r="V682" s="3">
        <v>42389</v>
      </c>
      <c r="W682" s="9">
        <v>77.12</v>
      </c>
      <c r="X682" s="9"/>
      <c r="Y682" s="3">
        <v>42383</v>
      </c>
      <c r="Z682">
        <v>101.15</v>
      </c>
      <c r="AB682" s="3">
        <v>42389</v>
      </c>
      <c r="AC682" s="9">
        <v>103.11</v>
      </c>
      <c r="AD682" s="9"/>
      <c r="AE682" s="3">
        <v>42389</v>
      </c>
      <c r="AF682">
        <v>38.619999999999997</v>
      </c>
      <c r="AH682" s="3">
        <v>42374</v>
      </c>
      <c r="AI682">
        <v>199.77</v>
      </c>
      <c r="AK682" s="3">
        <v>42389</v>
      </c>
      <c r="AL682">
        <v>110.19</v>
      </c>
      <c r="AN682" s="3">
        <v>42374</v>
      </c>
      <c r="AO682">
        <v>18.696000000000002</v>
      </c>
      <c r="AQ682" s="3">
        <v>42374</v>
      </c>
      <c r="AR682">
        <v>22.3</v>
      </c>
      <c r="AT682" s="3">
        <v>42374</v>
      </c>
      <c r="AU682">
        <v>11.375</v>
      </c>
      <c r="AW682" s="3">
        <v>42389</v>
      </c>
      <c r="AX682">
        <v>33.590000000000003</v>
      </c>
      <c r="AZ682" s="3">
        <v>42383</v>
      </c>
      <c r="BA682">
        <v>748.625</v>
      </c>
      <c r="BC682" s="3">
        <v>42389</v>
      </c>
      <c r="BD682">
        <v>29.46</v>
      </c>
      <c r="BF682" s="3">
        <v>42389</v>
      </c>
      <c r="BG682">
        <v>45.34</v>
      </c>
      <c r="BI682" s="3">
        <v>42389</v>
      </c>
      <c r="BJ682">
        <v>24.84</v>
      </c>
      <c r="BL682" s="3">
        <v>42389</v>
      </c>
      <c r="BM682">
        <v>38.869999999999997</v>
      </c>
      <c r="BO682" s="3">
        <v>42374</v>
      </c>
      <c r="BP682">
        <v>-0.251</v>
      </c>
      <c r="BR682" s="3">
        <v>42411</v>
      </c>
      <c r="BS682">
        <v>80.042000000000002</v>
      </c>
      <c r="BU682" s="3">
        <v>42354</v>
      </c>
      <c r="BV682">
        <v>1.3749</v>
      </c>
      <c r="BX682" s="3">
        <v>42354</v>
      </c>
      <c r="BY682">
        <v>0.91639999999999999</v>
      </c>
    </row>
    <row r="683" spans="1:77" x14ac:dyDescent="0.25">
      <c r="A683" s="3">
        <v>42384</v>
      </c>
      <c r="B683">
        <v>92.905000000000001</v>
      </c>
      <c r="D683" s="3">
        <v>42384</v>
      </c>
      <c r="E683">
        <v>139.77000000000001</v>
      </c>
      <c r="G683" s="3">
        <v>42387</v>
      </c>
      <c r="H683">
        <v>144</v>
      </c>
      <c r="J683" s="3">
        <v>42384</v>
      </c>
      <c r="K683">
        <v>167.095</v>
      </c>
      <c r="M683" s="3">
        <v>42384</v>
      </c>
      <c r="N683">
        <v>204.73500000000001</v>
      </c>
      <c r="P683" s="3">
        <v>42390</v>
      </c>
      <c r="Q683">
        <v>113.47</v>
      </c>
      <c r="S683" s="3">
        <v>42384</v>
      </c>
      <c r="T683">
        <v>130.79124999999999</v>
      </c>
      <c r="V683" s="3">
        <v>42390</v>
      </c>
      <c r="W683" s="9">
        <v>77.64</v>
      </c>
      <c r="X683" s="9"/>
      <c r="Y683" s="3">
        <v>42384</v>
      </c>
      <c r="Z683">
        <v>100.33</v>
      </c>
      <c r="AB683" s="3">
        <v>42390</v>
      </c>
      <c r="AC683" s="9">
        <v>103.58</v>
      </c>
      <c r="AD683" s="9"/>
      <c r="AE683" s="3">
        <v>42390</v>
      </c>
      <c r="AF683">
        <v>38.619999999999997</v>
      </c>
      <c r="AH683" s="3">
        <v>42375</v>
      </c>
      <c r="AI683">
        <v>199.74</v>
      </c>
      <c r="AK683" s="3">
        <v>42390</v>
      </c>
      <c r="AL683">
        <v>109.79</v>
      </c>
      <c r="AN683" s="3">
        <v>42375</v>
      </c>
      <c r="AO683">
        <v>18.504000000000001</v>
      </c>
      <c r="AQ683" s="3">
        <v>42375</v>
      </c>
      <c r="AR683">
        <v>22.015000000000001</v>
      </c>
      <c r="AT683" s="3">
        <v>42375</v>
      </c>
      <c r="AU683">
        <v>11.15</v>
      </c>
      <c r="AW683" s="3">
        <v>42390</v>
      </c>
      <c r="AX683">
        <v>33.96</v>
      </c>
      <c r="AZ683" s="3">
        <v>42384</v>
      </c>
      <c r="BA683">
        <v>735.375</v>
      </c>
      <c r="BC683" s="3">
        <v>42390</v>
      </c>
      <c r="BD683">
        <v>29.66</v>
      </c>
      <c r="BF683" s="3">
        <v>42390</v>
      </c>
      <c r="BG683">
        <v>45.95</v>
      </c>
      <c r="BI683" s="3">
        <v>42390</v>
      </c>
      <c r="BJ683">
        <v>24.71</v>
      </c>
      <c r="BL683" s="3">
        <v>42390</v>
      </c>
      <c r="BM683">
        <v>39.39</v>
      </c>
      <c r="BO683" s="3">
        <v>42375</v>
      </c>
      <c r="BP683">
        <v>-0.253</v>
      </c>
      <c r="BR683" s="3">
        <v>42412</v>
      </c>
      <c r="BS683">
        <v>80.756299999999996</v>
      </c>
      <c r="BU683" s="3">
        <v>42355</v>
      </c>
      <c r="BV683">
        <v>1.3764000000000001</v>
      </c>
      <c r="BX683" s="3">
        <v>42355</v>
      </c>
      <c r="BY683">
        <v>0.92369999999999997</v>
      </c>
    </row>
    <row r="684" spans="1:77" x14ac:dyDescent="0.25">
      <c r="A684" s="3">
        <v>42387</v>
      </c>
      <c r="B684">
        <v>93.045000000000002</v>
      </c>
      <c r="D684" s="3">
        <v>42387</v>
      </c>
      <c r="E684">
        <v>139.98500000000001</v>
      </c>
      <c r="G684" s="3">
        <v>42388</v>
      </c>
      <c r="H684">
        <v>143.99</v>
      </c>
      <c r="J684" s="3">
        <v>42387</v>
      </c>
      <c r="K684">
        <v>167.07499999999999</v>
      </c>
      <c r="M684" s="3">
        <v>42387</v>
      </c>
      <c r="N684">
        <v>204.71</v>
      </c>
      <c r="P684" s="3">
        <v>42391</v>
      </c>
      <c r="Q684">
        <v>113.54</v>
      </c>
      <c r="S684" s="3">
        <v>42387</v>
      </c>
      <c r="T684">
        <v>130.58875</v>
      </c>
      <c r="V684" s="3">
        <v>42391</v>
      </c>
      <c r="W684" s="9">
        <v>78.83</v>
      </c>
      <c r="X684" s="9"/>
      <c r="Y684" s="3">
        <v>42387</v>
      </c>
      <c r="Z684">
        <v>100.22</v>
      </c>
      <c r="AB684" s="3">
        <v>42391</v>
      </c>
      <c r="AC684" s="9">
        <v>104.55</v>
      </c>
      <c r="AD684" s="9"/>
      <c r="AE684" s="3">
        <v>42391</v>
      </c>
      <c r="AF684">
        <v>39.130000000000003</v>
      </c>
      <c r="AH684" s="3">
        <v>42376</v>
      </c>
      <c r="AI684">
        <v>199.25</v>
      </c>
      <c r="AK684" s="3">
        <v>42391</v>
      </c>
      <c r="AL684">
        <v>109.95</v>
      </c>
      <c r="AN684" s="3">
        <v>42376</v>
      </c>
      <c r="AO684">
        <v>18.056999999999999</v>
      </c>
      <c r="AQ684" s="3">
        <v>42376</v>
      </c>
      <c r="AR684">
        <v>21.484999999999999</v>
      </c>
      <c r="AT684" s="3">
        <v>42376</v>
      </c>
      <c r="AU684">
        <v>10.925000000000001</v>
      </c>
      <c r="AW684" s="3">
        <v>42391</v>
      </c>
      <c r="AX684">
        <v>34.54</v>
      </c>
      <c r="AZ684" s="3">
        <v>42387</v>
      </c>
      <c r="BA684">
        <v>735.375</v>
      </c>
      <c r="BC684" s="3">
        <v>42391</v>
      </c>
      <c r="BD684">
        <v>30.73</v>
      </c>
      <c r="BF684" s="3">
        <v>42391</v>
      </c>
      <c r="BG684">
        <v>47.32</v>
      </c>
      <c r="BI684" s="3">
        <v>42391</v>
      </c>
      <c r="BJ684">
        <v>25.36</v>
      </c>
      <c r="BL684" s="3">
        <v>42391</v>
      </c>
      <c r="BM684">
        <v>41.13</v>
      </c>
      <c r="BO684" s="3">
        <v>42376</v>
      </c>
      <c r="BP684">
        <v>-0.23300000000000001</v>
      </c>
      <c r="BR684" s="3">
        <v>42416</v>
      </c>
      <c r="BS684">
        <v>81.486099999999993</v>
      </c>
      <c r="BU684" s="3">
        <v>42356</v>
      </c>
      <c r="BV684">
        <v>1.3706</v>
      </c>
      <c r="BX684" s="3">
        <v>42356</v>
      </c>
      <c r="BY684">
        <v>0.92020000000000002</v>
      </c>
    </row>
    <row r="685" spans="1:77" x14ac:dyDescent="0.25">
      <c r="A685" s="3">
        <v>42388</v>
      </c>
      <c r="B685">
        <v>93.74</v>
      </c>
      <c r="D685" s="3">
        <v>42388</v>
      </c>
      <c r="E685">
        <v>140.935</v>
      </c>
      <c r="G685" s="3">
        <v>42389</v>
      </c>
      <c r="H685">
        <v>143.96</v>
      </c>
      <c r="J685" s="3">
        <v>42388</v>
      </c>
      <c r="K685">
        <v>167.15</v>
      </c>
      <c r="M685" s="3">
        <v>42388</v>
      </c>
      <c r="N685">
        <v>204.905</v>
      </c>
      <c r="P685" s="3">
        <v>42394</v>
      </c>
      <c r="Q685">
        <v>113.42</v>
      </c>
      <c r="S685" s="3">
        <v>42388</v>
      </c>
      <c r="T685">
        <v>130.66125</v>
      </c>
      <c r="V685" s="3">
        <v>42394</v>
      </c>
      <c r="W685" s="9">
        <v>78.05</v>
      </c>
      <c r="X685" s="9"/>
      <c r="Y685" s="3">
        <v>42388</v>
      </c>
      <c r="Z685">
        <v>100.35</v>
      </c>
      <c r="AB685" s="3">
        <v>42394</v>
      </c>
      <c r="AC685" s="9">
        <v>104.07</v>
      </c>
      <c r="AD685" s="9"/>
      <c r="AE685" s="3">
        <v>42394</v>
      </c>
      <c r="AF685">
        <v>38.79</v>
      </c>
      <c r="AH685" s="3">
        <v>42377</v>
      </c>
      <c r="AI685">
        <v>200.06</v>
      </c>
      <c r="AK685" s="3">
        <v>42394</v>
      </c>
      <c r="AL685">
        <v>110.16</v>
      </c>
      <c r="AN685" s="3">
        <v>42377</v>
      </c>
      <c r="AO685">
        <v>17.646999999999998</v>
      </c>
      <c r="AQ685" s="3">
        <v>42377</v>
      </c>
      <c r="AR685">
        <v>21.155000000000001</v>
      </c>
      <c r="AT685" s="3">
        <v>42377</v>
      </c>
      <c r="AU685">
        <v>10.64</v>
      </c>
      <c r="AW685" s="3">
        <v>42394</v>
      </c>
      <c r="AX685">
        <v>34.119999999999997</v>
      </c>
      <c r="AZ685" s="3">
        <v>42388</v>
      </c>
      <c r="BA685">
        <v>745.875</v>
      </c>
      <c r="BC685" s="3">
        <v>42394</v>
      </c>
      <c r="BD685">
        <v>29.984999999999999</v>
      </c>
      <c r="BF685" s="3">
        <v>42394</v>
      </c>
      <c r="BG685">
        <v>46.68</v>
      </c>
      <c r="BI685" s="3">
        <v>42394</v>
      </c>
      <c r="BJ685">
        <v>24.99</v>
      </c>
      <c r="BL685" s="3">
        <v>42394</v>
      </c>
      <c r="BM685">
        <v>40.06</v>
      </c>
      <c r="BO685" s="3">
        <v>42377</v>
      </c>
      <c r="BP685">
        <v>-0.23499999999999999</v>
      </c>
      <c r="BR685" s="3">
        <v>42417</v>
      </c>
      <c r="BS685">
        <v>81.567899999999995</v>
      </c>
      <c r="BU685" s="3">
        <v>42359</v>
      </c>
      <c r="BV685">
        <v>1.3637000000000001</v>
      </c>
      <c r="BX685" s="3">
        <v>42359</v>
      </c>
      <c r="BY685">
        <v>0.91620000000000001</v>
      </c>
    </row>
    <row r="686" spans="1:77" x14ac:dyDescent="0.25">
      <c r="A686" s="3">
        <v>42389</v>
      </c>
      <c r="B686">
        <v>93.86</v>
      </c>
      <c r="D686" s="3">
        <v>42389</v>
      </c>
      <c r="E686">
        <v>141.84</v>
      </c>
      <c r="G686" s="3">
        <v>42390</v>
      </c>
      <c r="H686">
        <v>143.97999999999999</v>
      </c>
      <c r="J686" s="3">
        <v>42389</v>
      </c>
      <c r="K686">
        <v>167.13</v>
      </c>
      <c r="M686" s="3">
        <v>42389</v>
      </c>
      <c r="N686">
        <v>204.86</v>
      </c>
      <c r="P686" s="3">
        <v>42395</v>
      </c>
      <c r="Q686">
        <v>113.74</v>
      </c>
      <c r="S686" s="3">
        <v>42389</v>
      </c>
      <c r="T686">
        <v>130.6575</v>
      </c>
      <c r="V686" s="3">
        <v>42395</v>
      </c>
      <c r="W686" s="9">
        <v>78.75</v>
      </c>
      <c r="X686" s="9"/>
      <c r="Y686" s="3">
        <v>42389</v>
      </c>
      <c r="Z686">
        <v>99.8</v>
      </c>
      <c r="AB686" s="3">
        <v>42395</v>
      </c>
      <c r="AC686" s="9">
        <v>104.4</v>
      </c>
      <c r="AD686" s="9"/>
      <c r="AE686" s="3">
        <v>42395</v>
      </c>
      <c r="AF686">
        <v>39.14</v>
      </c>
      <c r="AH686" s="3">
        <v>42380</v>
      </c>
      <c r="AI686">
        <v>199.4</v>
      </c>
      <c r="AK686" s="3">
        <v>42395</v>
      </c>
      <c r="AL686">
        <v>110.44</v>
      </c>
      <c r="AN686" s="3">
        <v>42380</v>
      </c>
      <c r="AO686">
        <v>17.506</v>
      </c>
      <c r="AQ686" s="3">
        <v>42380</v>
      </c>
      <c r="AR686">
        <v>21.074999999999999</v>
      </c>
      <c r="AT686" s="3">
        <v>42380</v>
      </c>
      <c r="AU686">
        <v>10.635</v>
      </c>
      <c r="AW686" s="3">
        <v>42395</v>
      </c>
      <c r="AX686">
        <v>34.700000000000003</v>
      </c>
      <c r="AZ686" s="3">
        <v>42389</v>
      </c>
      <c r="BA686">
        <v>719</v>
      </c>
      <c r="BC686" s="3">
        <v>42395</v>
      </c>
      <c r="BD686">
        <v>30.2</v>
      </c>
      <c r="BF686" s="3">
        <v>42395</v>
      </c>
      <c r="BG686">
        <v>47.12</v>
      </c>
      <c r="BI686" s="3">
        <v>42395</v>
      </c>
      <c r="BJ686">
        <v>25.27</v>
      </c>
      <c r="BL686" s="3">
        <v>42395</v>
      </c>
      <c r="BM686">
        <v>41.69</v>
      </c>
      <c r="BO686" s="3">
        <v>42380</v>
      </c>
      <c r="BP686">
        <v>-0.23599999999999999</v>
      </c>
      <c r="BR686" s="3">
        <v>42418</v>
      </c>
      <c r="BS686">
        <v>81.817800000000005</v>
      </c>
      <c r="BU686" s="3">
        <v>42360</v>
      </c>
      <c r="BV686">
        <v>1.3532999999999999</v>
      </c>
      <c r="BX686" s="3">
        <v>42360</v>
      </c>
      <c r="BY686">
        <v>0.91259999999999997</v>
      </c>
    </row>
    <row r="687" spans="1:77" x14ac:dyDescent="0.25">
      <c r="A687" s="3">
        <v>42390</v>
      </c>
      <c r="B687">
        <v>93.34</v>
      </c>
      <c r="D687" s="3">
        <v>42390</v>
      </c>
      <c r="E687">
        <v>141.16</v>
      </c>
      <c r="G687" s="3">
        <v>42391</v>
      </c>
      <c r="H687">
        <v>143.99</v>
      </c>
      <c r="J687" s="3">
        <v>42390</v>
      </c>
      <c r="K687">
        <v>167.37</v>
      </c>
      <c r="M687" s="3">
        <v>42390</v>
      </c>
      <c r="N687">
        <v>205.64</v>
      </c>
      <c r="P687" s="3">
        <v>42396</v>
      </c>
      <c r="Q687">
        <v>113.43</v>
      </c>
      <c r="S687" s="3">
        <v>42390</v>
      </c>
      <c r="T687">
        <v>130.905</v>
      </c>
      <c r="V687" s="3">
        <v>42396</v>
      </c>
      <c r="W687" s="9">
        <v>78.63</v>
      </c>
      <c r="X687" s="9"/>
      <c r="Y687" s="3">
        <v>42390</v>
      </c>
      <c r="Z687">
        <v>100.27</v>
      </c>
      <c r="AB687" s="3">
        <v>42396</v>
      </c>
      <c r="AC687" s="9">
        <v>104.9</v>
      </c>
      <c r="AD687" s="9"/>
      <c r="AE687" s="3">
        <v>42396</v>
      </c>
      <c r="AF687">
        <v>38.99</v>
      </c>
      <c r="AH687" s="3">
        <v>42381</v>
      </c>
      <c r="AI687">
        <v>199.08</v>
      </c>
      <c r="AK687" s="3">
        <v>42396</v>
      </c>
      <c r="AL687">
        <v>110.72</v>
      </c>
      <c r="AN687" s="3">
        <v>42381</v>
      </c>
      <c r="AO687">
        <v>17.692</v>
      </c>
      <c r="AQ687" s="3">
        <v>42381</v>
      </c>
      <c r="AR687">
        <v>21.3</v>
      </c>
      <c r="AT687" s="3">
        <v>42381</v>
      </c>
      <c r="AU687">
        <v>10.635</v>
      </c>
      <c r="AW687" s="3">
        <v>42396</v>
      </c>
      <c r="AX687">
        <v>34.270000000000003</v>
      </c>
      <c r="AZ687" s="3">
        <v>42390</v>
      </c>
      <c r="BA687">
        <v>726.25</v>
      </c>
      <c r="BC687" s="3">
        <v>42396</v>
      </c>
      <c r="BD687">
        <v>29.78</v>
      </c>
      <c r="BF687" s="3">
        <v>42396</v>
      </c>
      <c r="BG687">
        <v>46.77</v>
      </c>
      <c r="BI687" s="3">
        <v>42396</v>
      </c>
      <c r="BJ687">
        <v>25.05</v>
      </c>
      <c r="BL687" s="3">
        <v>42396</v>
      </c>
      <c r="BM687">
        <v>41.56</v>
      </c>
      <c r="BO687" s="3">
        <v>42381</v>
      </c>
      <c r="BP687">
        <v>-0.23300000000000001</v>
      </c>
      <c r="BR687" s="3">
        <v>42419</v>
      </c>
      <c r="BS687">
        <v>81.768000000000001</v>
      </c>
      <c r="BU687" s="3">
        <v>42361</v>
      </c>
      <c r="BV687">
        <v>1.3629</v>
      </c>
      <c r="BX687" s="3">
        <v>42361</v>
      </c>
      <c r="BY687">
        <v>0.91639999999999999</v>
      </c>
    </row>
    <row r="688" spans="1:77" x14ac:dyDescent="0.25">
      <c r="A688" s="3">
        <v>42391</v>
      </c>
      <c r="B688">
        <v>92.724999999999994</v>
      </c>
      <c r="D688" s="3">
        <v>42391</v>
      </c>
      <c r="E688">
        <v>139.315</v>
      </c>
      <c r="G688" s="3">
        <v>42394</v>
      </c>
      <c r="H688">
        <v>144.04</v>
      </c>
      <c r="J688" s="3">
        <v>42391</v>
      </c>
      <c r="K688">
        <v>167.41499999999999</v>
      </c>
      <c r="M688" s="3">
        <v>42391</v>
      </c>
      <c r="N688">
        <v>205.38</v>
      </c>
      <c r="P688" s="3">
        <v>42397</v>
      </c>
      <c r="Q688">
        <v>113.56</v>
      </c>
      <c r="S688" s="3">
        <v>42391</v>
      </c>
      <c r="T688">
        <v>131.33125000000001</v>
      </c>
      <c r="V688" s="3">
        <v>42397</v>
      </c>
      <c r="W688" s="9">
        <v>79.03</v>
      </c>
      <c r="X688" s="9"/>
      <c r="Y688" s="3">
        <v>42391</v>
      </c>
      <c r="Z688">
        <v>101.13</v>
      </c>
      <c r="AB688" s="3">
        <v>42397</v>
      </c>
      <c r="AC688" s="9">
        <v>105.45</v>
      </c>
      <c r="AD688" s="9"/>
      <c r="AE688" s="3">
        <v>42397</v>
      </c>
      <c r="AF688">
        <v>39.409999999999997</v>
      </c>
      <c r="AH688" s="3">
        <v>42382</v>
      </c>
      <c r="AI688">
        <v>199.37</v>
      </c>
      <c r="AK688" s="3">
        <v>42397</v>
      </c>
      <c r="AL688">
        <v>110.95</v>
      </c>
      <c r="AN688" s="3">
        <v>42382</v>
      </c>
      <c r="AO688">
        <v>17.763000000000002</v>
      </c>
      <c r="AQ688" s="3">
        <v>42382</v>
      </c>
      <c r="AR688">
        <v>21.395</v>
      </c>
      <c r="AT688" s="3">
        <v>42382</v>
      </c>
      <c r="AU688">
        <v>10.725</v>
      </c>
      <c r="AW688" s="3">
        <v>42397</v>
      </c>
      <c r="AX688">
        <v>34.75</v>
      </c>
      <c r="AZ688" s="3">
        <v>42391</v>
      </c>
      <c r="BA688">
        <v>735.875</v>
      </c>
      <c r="BC688" s="3">
        <v>42397</v>
      </c>
      <c r="BD688">
        <v>30.22</v>
      </c>
      <c r="BF688" s="3">
        <v>42397</v>
      </c>
      <c r="BG688">
        <v>47.25</v>
      </c>
      <c r="BI688" s="3">
        <v>42397</v>
      </c>
      <c r="BJ688">
        <v>25.2</v>
      </c>
      <c r="BL688" s="3">
        <v>42397</v>
      </c>
      <c r="BM688">
        <v>43.13</v>
      </c>
      <c r="BO688" s="3">
        <v>42382</v>
      </c>
      <c r="BP688">
        <v>-0.23699999999999999</v>
      </c>
      <c r="BR688" s="3">
        <v>42422</v>
      </c>
      <c r="BS688">
        <v>82.360500000000002</v>
      </c>
      <c r="BU688" s="3">
        <v>42362</v>
      </c>
      <c r="BV688">
        <v>1.3599000000000001</v>
      </c>
      <c r="BX688" s="3">
        <v>42362</v>
      </c>
      <c r="BY688">
        <v>0.91210000000000002</v>
      </c>
    </row>
    <row r="689" spans="1:77" x14ac:dyDescent="0.25">
      <c r="A689" s="3">
        <v>42394</v>
      </c>
      <c r="B689">
        <v>93.215000000000003</v>
      </c>
      <c r="D689" s="3">
        <v>42394</v>
      </c>
      <c r="E689">
        <v>140.41999999999999</v>
      </c>
      <c r="G689" s="3">
        <v>42395</v>
      </c>
      <c r="H689">
        <v>144.05000000000001</v>
      </c>
      <c r="J689" s="3">
        <v>42394</v>
      </c>
      <c r="K689">
        <v>167.465</v>
      </c>
      <c r="M689" s="3">
        <v>42394</v>
      </c>
      <c r="N689">
        <v>205.6</v>
      </c>
      <c r="P689" s="3">
        <v>42398</v>
      </c>
      <c r="Q689">
        <v>114.15</v>
      </c>
      <c r="S689" s="3">
        <v>42394</v>
      </c>
      <c r="T689">
        <v>131.47624999999999</v>
      </c>
      <c r="V689" s="3">
        <v>42398</v>
      </c>
      <c r="W689" s="9">
        <v>79.290000000000006</v>
      </c>
      <c r="X689" s="9"/>
      <c r="Y689" s="3">
        <v>42394</v>
      </c>
      <c r="Z689">
        <v>101.01</v>
      </c>
      <c r="AB689" s="3">
        <v>42398</v>
      </c>
      <c r="AC689" s="9">
        <v>105.82</v>
      </c>
      <c r="AD689" s="9"/>
      <c r="AE689" s="3">
        <v>42398</v>
      </c>
      <c r="AF689">
        <v>39.74</v>
      </c>
      <c r="AH689" s="3">
        <v>42383</v>
      </c>
      <c r="AI689">
        <v>199.07</v>
      </c>
      <c r="AK689" s="3">
        <v>42398</v>
      </c>
      <c r="AL689">
        <v>111.4</v>
      </c>
      <c r="AN689" s="3">
        <v>42383</v>
      </c>
      <c r="AO689">
        <v>17.443000000000001</v>
      </c>
      <c r="AQ689" s="3">
        <v>42383</v>
      </c>
      <c r="AR689">
        <v>21.045000000000002</v>
      </c>
      <c r="AT689" s="3">
        <v>42383</v>
      </c>
      <c r="AU689">
        <v>10.54</v>
      </c>
      <c r="AW689" s="3">
        <v>42398</v>
      </c>
      <c r="AX689">
        <v>35.380000000000003</v>
      </c>
      <c r="AZ689" s="3">
        <v>42394</v>
      </c>
      <c r="BA689">
        <v>736.375</v>
      </c>
      <c r="BC689" s="3">
        <v>42398</v>
      </c>
      <c r="BD689">
        <v>31.2</v>
      </c>
      <c r="BF689" s="3">
        <v>42398</v>
      </c>
      <c r="BG689">
        <v>47.74</v>
      </c>
      <c r="BI689" s="3">
        <v>42398</v>
      </c>
      <c r="BJ689">
        <v>25.98</v>
      </c>
      <c r="BL689" s="3">
        <v>42398</v>
      </c>
      <c r="BM689">
        <v>45.83</v>
      </c>
      <c r="BO689" s="3">
        <v>42383</v>
      </c>
      <c r="BP689">
        <v>-0.24</v>
      </c>
      <c r="BR689" s="3">
        <v>42423</v>
      </c>
      <c r="BS689">
        <v>82.388900000000007</v>
      </c>
      <c r="BU689" s="3">
        <v>42363</v>
      </c>
      <c r="BV689">
        <v>1.3607</v>
      </c>
      <c r="BX689" s="3">
        <v>42363</v>
      </c>
      <c r="BY689">
        <v>0.91249999999999998</v>
      </c>
    </row>
    <row r="690" spans="1:77" x14ac:dyDescent="0.25">
      <c r="A690" s="3">
        <v>42395</v>
      </c>
      <c r="B690">
        <v>92.605000000000004</v>
      </c>
      <c r="D690" s="3">
        <v>42395</v>
      </c>
      <c r="E690">
        <v>139.64500000000001</v>
      </c>
      <c r="G690" s="3">
        <v>42396</v>
      </c>
      <c r="H690">
        <v>144.04</v>
      </c>
      <c r="J690" s="3">
        <v>42395</v>
      </c>
      <c r="K690">
        <v>167.61500000000001</v>
      </c>
      <c r="M690" s="3">
        <v>42395</v>
      </c>
      <c r="N690">
        <v>206.36</v>
      </c>
      <c r="P690" s="3">
        <v>42401</v>
      </c>
      <c r="Q690">
        <v>113.45</v>
      </c>
      <c r="S690" s="3">
        <v>42395</v>
      </c>
      <c r="T690">
        <v>131.53625</v>
      </c>
      <c r="V690" s="3">
        <v>42401</v>
      </c>
      <c r="W690" s="9">
        <v>78.430000000000007</v>
      </c>
      <c r="X690" s="9"/>
      <c r="Y690" s="3">
        <v>42395</v>
      </c>
      <c r="Z690">
        <v>101.14</v>
      </c>
      <c r="AB690" s="3">
        <v>42401</v>
      </c>
      <c r="AC690" s="9">
        <v>104.88</v>
      </c>
      <c r="AD690" s="9"/>
      <c r="AE690" s="3">
        <v>42401</v>
      </c>
      <c r="AF690">
        <v>39.67</v>
      </c>
      <c r="AH690" s="3">
        <v>42384</v>
      </c>
      <c r="AI690">
        <v>198.95</v>
      </c>
      <c r="AK690" s="3">
        <v>42401</v>
      </c>
      <c r="AL690">
        <v>111.2</v>
      </c>
      <c r="AN690" s="3">
        <v>42384</v>
      </c>
      <c r="AO690">
        <v>17.088000000000001</v>
      </c>
      <c r="AQ690" s="3">
        <v>42384</v>
      </c>
      <c r="AR690">
        <v>20.484999999999999</v>
      </c>
      <c r="AT690" s="3">
        <v>42384</v>
      </c>
      <c r="AU690">
        <v>10.26</v>
      </c>
      <c r="AW690" s="3">
        <v>42401</v>
      </c>
      <c r="AX690">
        <v>35.31</v>
      </c>
      <c r="AZ690" s="3">
        <v>42395</v>
      </c>
      <c r="BA690">
        <v>734.5</v>
      </c>
      <c r="BC690" s="3">
        <v>42401</v>
      </c>
      <c r="BD690">
        <v>30.53</v>
      </c>
      <c r="BF690" s="3">
        <v>42401</v>
      </c>
      <c r="BG690">
        <v>47.61</v>
      </c>
      <c r="BI690" s="3">
        <v>42401</v>
      </c>
      <c r="BJ690">
        <v>25.88</v>
      </c>
      <c r="BL690" s="3">
        <v>42401</v>
      </c>
      <c r="BM690">
        <v>44.93</v>
      </c>
      <c r="BO690" s="3">
        <v>42384</v>
      </c>
      <c r="BP690">
        <v>-0.23899999999999999</v>
      </c>
      <c r="BR690" s="3">
        <v>42424</v>
      </c>
      <c r="BS690">
        <v>82.406899999999993</v>
      </c>
      <c r="BU690" s="3">
        <v>42366</v>
      </c>
      <c r="BV690">
        <v>1.3567</v>
      </c>
      <c r="BX690" s="3">
        <v>42366</v>
      </c>
      <c r="BY690">
        <v>0.91169999999999995</v>
      </c>
    </row>
    <row r="691" spans="1:77" x14ac:dyDescent="0.25">
      <c r="A691" s="3">
        <v>42396</v>
      </c>
      <c r="B691">
        <v>93.114999999999995</v>
      </c>
      <c r="D691" s="3">
        <v>42396</v>
      </c>
      <c r="E691">
        <v>140.25</v>
      </c>
      <c r="G691" s="3">
        <v>42397</v>
      </c>
      <c r="H691">
        <v>144.03</v>
      </c>
      <c r="J691" s="3">
        <v>42396</v>
      </c>
      <c r="K691">
        <v>167.59</v>
      </c>
      <c r="M691" s="3">
        <v>42396</v>
      </c>
      <c r="N691">
        <v>206.47499999999999</v>
      </c>
      <c r="P691" s="3">
        <v>42402</v>
      </c>
      <c r="Q691">
        <v>113.66</v>
      </c>
      <c r="S691" s="3">
        <v>42396</v>
      </c>
      <c r="T691">
        <v>131.70124999999999</v>
      </c>
      <c r="V691" s="3">
        <v>42402</v>
      </c>
      <c r="W691" s="9">
        <v>77.87</v>
      </c>
      <c r="X691" s="9"/>
      <c r="Y691" s="3">
        <v>42396</v>
      </c>
      <c r="Z691">
        <v>101.43</v>
      </c>
      <c r="AB691" s="3">
        <v>42402</v>
      </c>
      <c r="AC691" s="9">
        <v>104.65</v>
      </c>
      <c r="AD691" s="9"/>
      <c r="AE691" s="3">
        <v>42402</v>
      </c>
      <c r="AF691">
        <v>39.4</v>
      </c>
      <c r="AH691" s="3">
        <v>42387</v>
      </c>
      <c r="AI691">
        <v>198.91</v>
      </c>
      <c r="AK691" s="3">
        <v>42402</v>
      </c>
      <c r="AL691">
        <v>111.54</v>
      </c>
      <c r="AN691" s="3">
        <v>42387</v>
      </c>
      <c r="AO691">
        <v>17.189</v>
      </c>
      <c r="AQ691" s="3">
        <v>42387</v>
      </c>
      <c r="AR691">
        <v>20.41</v>
      </c>
      <c r="AT691" s="3">
        <v>42387</v>
      </c>
      <c r="AU691">
        <v>10.31</v>
      </c>
      <c r="AW691" s="3">
        <v>42402</v>
      </c>
      <c r="AX691">
        <v>34.340000000000003</v>
      </c>
      <c r="AZ691" s="3">
        <v>42396</v>
      </c>
      <c r="BA691">
        <v>753.625</v>
      </c>
      <c r="BC691" s="3">
        <v>42402</v>
      </c>
      <c r="BD691">
        <v>29.75</v>
      </c>
      <c r="BF691" s="3">
        <v>42402</v>
      </c>
      <c r="BG691">
        <v>46.26</v>
      </c>
      <c r="BI691" s="3">
        <v>42402</v>
      </c>
      <c r="BJ691">
        <v>25.15</v>
      </c>
      <c r="BL691" s="3">
        <v>42402</v>
      </c>
      <c r="BM691">
        <v>42.31</v>
      </c>
      <c r="BO691" s="3">
        <v>42387</v>
      </c>
      <c r="BP691">
        <v>-0.24</v>
      </c>
      <c r="BR691" s="3">
        <v>42425</v>
      </c>
      <c r="BS691">
        <v>82.328100000000006</v>
      </c>
      <c r="BU691" s="3">
        <v>42367</v>
      </c>
      <c r="BV691">
        <v>1.3569</v>
      </c>
      <c r="BX691" s="3">
        <v>42367</v>
      </c>
      <c r="BY691">
        <v>0.91579999999999995</v>
      </c>
    </row>
    <row r="692" spans="1:77" x14ac:dyDescent="0.25">
      <c r="A692" s="3">
        <v>42397</v>
      </c>
      <c r="B692">
        <v>92.424999999999997</v>
      </c>
      <c r="D692" s="3">
        <v>42397</v>
      </c>
      <c r="E692">
        <v>139.52000000000001</v>
      </c>
      <c r="G692" s="3">
        <v>42398</v>
      </c>
      <c r="H692">
        <v>144.1</v>
      </c>
      <c r="J692" s="3">
        <v>42397</v>
      </c>
      <c r="K692">
        <v>167.61500000000001</v>
      </c>
      <c r="M692" s="3">
        <v>42397</v>
      </c>
      <c r="N692">
        <v>206.76499999999999</v>
      </c>
      <c r="P692" s="3">
        <v>42403</v>
      </c>
      <c r="Q692">
        <v>113.38</v>
      </c>
      <c r="S692" s="3">
        <v>42397</v>
      </c>
      <c r="T692">
        <v>131.93</v>
      </c>
      <c r="V692" s="3">
        <v>42403</v>
      </c>
      <c r="W692" s="9">
        <v>78.25</v>
      </c>
      <c r="X692" s="9"/>
      <c r="Y692" s="3">
        <v>42397</v>
      </c>
      <c r="Z692">
        <v>101.69</v>
      </c>
      <c r="AB692" s="3">
        <v>42403</v>
      </c>
      <c r="AC692" s="9">
        <v>105.11</v>
      </c>
      <c r="AD692" s="9"/>
      <c r="AE692" s="3">
        <v>42403</v>
      </c>
      <c r="AF692">
        <v>39.869999999999997</v>
      </c>
      <c r="AH692" s="3">
        <v>42388</v>
      </c>
      <c r="AI692">
        <v>198.98</v>
      </c>
      <c r="AK692" s="3">
        <v>42403</v>
      </c>
      <c r="AL692">
        <v>111.68</v>
      </c>
      <c r="AN692" s="3">
        <v>42388</v>
      </c>
      <c r="AO692">
        <v>17.286999999999999</v>
      </c>
      <c r="AQ692" s="3">
        <v>42388</v>
      </c>
      <c r="AR692">
        <v>20.695</v>
      </c>
      <c r="AT692" s="3">
        <v>42388</v>
      </c>
      <c r="AU692">
        <v>10.414999999999999</v>
      </c>
      <c r="AW692" s="3">
        <v>42403</v>
      </c>
      <c r="AX692">
        <v>34.659999999999997</v>
      </c>
      <c r="AZ692" s="3">
        <v>42397</v>
      </c>
      <c r="BA692">
        <v>754.875</v>
      </c>
      <c r="BC692" s="3">
        <v>42403</v>
      </c>
      <c r="BD692">
        <v>30.23</v>
      </c>
      <c r="BF692" s="3">
        <v>42403</v>
      </c>
      <c r="BG692">
        <v>47.23</v>
      </c>
      <c r="BI692" s="3">
        <v>42403</v>
      </c>
      <c r="BJ692">
        <v>25.47</v>
      </c>
      <c r="BL692" s="3">
        <v>42403</v>
      </c>
      <c r="BM692">
        <v>44.39</v>
      </c>
      <c r="BO692" s="3">
        <v>42388</v>
      </c>
      <c r="BP692">
        <v>-0.23899999999999999</v>
      </c>
      <c r="BR692" s="3">
        <v>42426</v>
      </c>
      <c r="BS692">
        <v>83.123500000000007</v>
      </c>
      <c r="BU692" s="3">
        <v>42368</v>
      </c>
      <c r="BV692">
        <v>1.3548</v>
      </c>
      <c r="BX692" s="3">
        <v>42368</v>
      </c>
      <c r="BY692">
        <v>0.91479999999999995</v>
      </c>
    </row>
    <row r="693" spans="1:77" x14ac:dyDescent="0.25">
      <c r="A693" s="3">
        <v>42398</v>
      </c>
      <c r="B693">
        <v>93.894999999999996</v>
      </c>
      <c r="D693" s="3">
        <v>42398</v>
      </c>
      <c r="E693">
        <v>142.52000000000001</v>
      </c>
      <c r="G693" s="3">
        <v>42401</v>
      </c>
      <c r="H693">
        <v>144.09</v>
      </c>
      <c r="J693" s="3">
        <v>42398</v>
      </c>
      <c r="K693">
        <v>167.95</v>
      </c>
      <c r="M693" s="3">
        <v>42398</v>
      </c>
      <c r="N693">
        <v>208.035</v>
      </c>
      <c r="P693" s="3">
        <v>42404</v>
      </c>
      <c r="Q693">
        <v>113.43</v>
      </c>
      <c r="S693" s="3">
        <v>42398</v>
      </c>
      <c r="T693">
        <v>132.41749999999999</v>
      </c>
      <c r="V693" s="3">
        <v>42404</v>
      </c>
      <c r="W693" s="9">
        <v>78</v>
      </c>
      <c r="X693" s="9"/>
      <c r="Y693" s="3">
        <v>42398</v>
      </c>
      <c r="Z693">
        <v>101.9</v>
      </c>
      <c r="AB693" s="3">
        <v>42404</v>
      </c>
      <c r="AC693" s="9">
        <v>105.24</v>
      </c>
      <c r="AD693" s="9"/>
      <c r="AE693" s="3">
        <v>42404</v>
      </c>
      <c r="AF693">
        <v>40.25</v>
      </c>
      <c r="AH693" s="3">
        <v>42389</v>
      </c>
      <c r="AI693">
        <v>197.71</v>
      </c>
      <c r="AK693" s="3">
        <v>42404</v>
      </c>
      <c r="AL693">
        <v>111.7</v>
      </c>
      <c r="AN693" s="3">
        <v>42389</v>
      </c>
      <c r="AO693">
        <v>16.73</v>
      </c>
      <c r="AQ693" s="3">
        <v>42389</v>
      </c>
      <c r="AR693">
        <v>20.024999999999999</v>
      </c>
      <c r="AT693" s="3">
        <v>42389</v>
      </c>
      <c r="AU693">
        <v>9.89</v>
      </c>
      <c r="AW693" s="3">
        <v>42404</v>
      </c>
      <c r="AX693">
        <v>35.08</v>
      </c>
      <c r="AZ693" s="3">
        <v>42398</v>
      </c>
      <c r="BA693">
        <v>786.625</v>
      </c>
      <c r="BC693" s="3">
        <v>42404</v>
      </c>
      <c r="BD693">
        <v>29.95</v>
      </c>
      <c r="BF693" s="3">
        <v>42404</v>
      </c>
      <c r="BG693">
        <v>48.13</v>
      </c>
      <c r="BI693" s="3">
        <v>42404</v>
      </c>
      <c r="BJ693">
        <v>25.48</v>
      </c>
      <c r="BL693" s="3">
        <v>42404</v>
      </c>
      <c r="BM693">
        <v>45.14</v>
      </c>
      <c r="BO693" s="3">
        <v>42389</v>
      </c>
      <c r="BP693">
        <v>-0.23799999999999999</v>
      </c>
      <c r="BR693" s="3">
        <v>42429</v>
      </c>
      <c r="BS693">
        <v>83.596599999999995</v>
      </c>
      <c r="BU693" s="3">
        <v>42369</v>
      </c>
      <c r="BV693">
        <v>1.3571</v>
      </c>
      <c r="BX693" s="3">
        <v>42369</v>
      </c>
      <c r="BY693">
        <v>0.92100000000000004</v>
      </c>
    </row>
    <row r="694" spans="1:77" x14ac:dyDescent="0.25">
      <c r="A694" s="3">
        <v>42401</v>
      </c>
      <c r="B694">
        <v>92.644999999999996</v>
      </c>
      <c r="D694" s="3">
        <v>42401</v>
      </c>
      <c r="E694">
        <v>140.27500000000001</v>
      </c>
      <c r="G694" s="3">
        <v>42402</v>
      </c>
      <c r="H694">
        <v>144.1</v>
      </c>
      <c r="J694" s="3">
        <v>42401</v>
      </c>
      <c r="K694">
        <v>167.84</v>
      </c>
      <c r="M694" s="3">
        <v>42401</v>
      </c>
      <c r="N694">
        <v>207.41</v>
      </c>
      <c r="P694" s="3">
        <v>42405</v>
      </c>
      <c r="Q694">
        <v>113.41</v>
      </c>
      <c r="S694" s="3">
        <v>42401</v>
      </c>
      <c r="T694">
        <v>132.36750000000001</v>
      </c>
      <c r="V694" s="3">
        <v>42405</v>
      </c>
      <c r="W694" s="9">
        <v>77.41</v>
      </c>
      <c r="X694" s="9"/>
      <c r="Y694" s="3">
        <v>42401</v>
      </c>
      <c r="Z694">
        <v>101.96</v>
      </c>
      <c r="AB694" s="3">
        <v>42405</v>
      </c>
      <c r="AC694" s="9">
        <v>105.13</v>
      </c>
      <c r="AD694" s="9"/>
      <c r="AE694" s="3">
        <v>42405</v>
      </c>
      <c r="AF694">
        <v>40.07</v>
      </c>
      <c r="AH694" s="3">
        <v>42390</v>
      </c>
      <c r="AI694">
        <v>198.9</v>
      </c>
      <c r="AK694" s="3">
        <v>42405</v>
      </c>
      <c r="AL694">
        <v>111.39</v>
      </c>
      <c r="AN694" s="3">
        <v>42390</v>
      </c>
      <c r="AO694">
        <v>17.224</v>
      </c>
      <c r="AQ694" s="3">
        <v>42390</v>
      </c>
      <c r="AR694">
        <v>20.399999999999999</v>
      </c>
      <c r="AT694" s="3">
        <v>42390</v>
      </c>
      <c r="AU694">
        <v>10.045</v>
      </c>
      <c r="AW694" s="3">
        <v>42405</v>
      </c>
      <c r="AX694">
        <v>34.51</v>
      </c>
      <c r="AZ694" s="3">
        <v>42401</v>
      </c>
      <c r="BA694">
        <v>790.125</v>
      </c>
      <c r="BC694" s="3">
        <v>42405</v>
      </c>
      <c r="BD694">
        <v>29.73</v>
      </c>
      <c r="BF694" s="3">
        <v>42405</v>
      </c>
      <c r="BG694">
        <v>47.54</v>
      </c>
      <c r="BI694" s="3">
        <v>42405</v>
      </c>
      <c r="BJ694">
        <v>25.44</v>
      </c>
      <c r="BL694" s="3">
        <v>42405</v>
      </c>
      <c r="BM694">
        <v>44.8</v>
      </c>
      <c r="BO694" s="3">
        <v>42390</v>
      </c>
      <c r="BP694">
        <v>-0.24</v>
      </c>
      <c r="BR694" s="3">
        <v>42430</v>
      </c>
      <c r="BS694">
        <v>83.647000000000006</v>
      </c>
      <c r="BU694" s="3">
        <v>42370</v>
      </c>
      <c r="BV694">
        <v>1.3583000000000001</v>
      </c>
      <c r="BX694" s="3">
        <v>42370</v>
      </c>
      <c r="BY694">
        <v>0.92110000000000003</v>
      </c>
    </row>
    <row r="695" spans="1:77" x14ac:dyDescent="0.25">
      <c r="A695" s="3">
        <v>42402</v>
      </c>
      <c r="B695">
        <v>92.46</v>
      </c>
      <c r="D695" s="3">
        <v>42402</v>
      </c>
      <c r="E695">
        <v>140.62</v>
      </c>
      <c r="G695" s="3">
        <v>42403</v>
      </c>
      <c r="H695">
        <v>144.09</v>
      </c>
      <c r="J695" s="3">
        <v>42402</v>
      </c>
      <c r="K695">
        <v>167.85</v>
      </c>
      <c r="M695" s="3">
        <v>42402</v>
      </c>
      <c r="N695">
        <v>207.61500000000001</v>
      </c>
      <c r="P695" s="3">
        <v>42408</v>
      </c>
      <c r="Q695">
        <v>114</v>
      </c>
      <c r="S695" s="3">
        <v>42402</v>
      </c>
      <c r="T695">
        <v>132.22999999999999</v>
      </c>
      <c r="V695" s="3">
        <v>42408</v>
      </c>
      <c r="W695" s="9">
        <v>76.5</v>
      </c>
      <c r="X695" s="9"/>
      <c r="Y695" s="3">
        <v>42402</v>
      </c>
      <c r="Z695">
        <v>101.93</v>
      </c>
      <c r="AB695" s="3">
        <v>42408</v>
      </c>
      <c r="AC695" s="9">
        <v>104.66</v>
      </c>
      <c r="AD695" s="9"/>
      <c r="AE695" s="3">
        <v>42408</v>
      </c>
      <c r="AF695">
        <v>39.85</v>
      </c>
      <c r="AH695" s="3">
        <v>42391</v>
      </c>
      <c r="AI695">
        <v>199.03</v>
      </c>
      <c r="AK695" s="3">
        <v>42408</v>
      </c>
      <c r="AL695">
        <v>111.47</v>
      </c>
      <c r="AN695" s="3">
        <v>42391</v>
      </c>
      <c r="AO695">
        <v>17.469000000000001</v>
      </c>
      <c r="AQ695" s="3">
        <v>42391</v>
      </c>
      <c r="AR695">
        <v>21.004999999999999</v>
      </c>
      <c r="AT695" s="3">
        <v>42391</v>
      </c>
      <c r="AU695">
        <v>10.38</v>
      </c>
      <c r="AW695" s="3">
        <v>42408</v>
      </c>
      <c r="AX695">
        <v>34.380000000000003</v>
      </c>
      <c r="AZ695" s="3">
        <v>42402</v>
      </c>
      <c r="BA695">
        <v>769.25</v>
      </c>
      <c r="BC695" s="3">
        <v>42408</v>
      </c>
      <c r="BD695">
        <v>29.14</v>
      </c>
      <c r="BF695" s="3">
        <v>42408</v>
      </c>
      <c r="BG695">
        <v>47.21</v>
      </c>
      <c r="BI695" s="3">
        <v>42408</v>
      </c>
      <c r="BJ695">
        <v>25.19</v>
      </c>
      <c r="BL695" s="3">
        <v>42408</v>
      </c>
      <c r="BM695">
        <v>44.12</v>
      </c>
      <c r="BO695" s="3">
        <v>42391</v>
      </c>
      <c r="BP695">
        <v>-0.24099999999999999</v>
      </c>
      <c r="BR695" s="3">
        <v>42431</v>
      </c>
      <c r="BS695">
        <v>83.890299999999996</v>
      </c>
      <c r="BU695" s="3">
        <v>42373</v>
      </c>
      <c r="BV695">
        <v>1.3586</v>
      </c>
      <c r="BX695" s="3">
        <v>42373</v>
      </c>
      <c r="BY695">
        <v>0.92320000000000002</v>
      </c>
    </row>
    <row r="696" spans="1:77" x14ac:dyDescent="0.25">
      <c r="A696" s="3">
        <v>42403</v>
      </c>
      <c r="B696">
        <v>91.33</v>
      </c>
      <c r="D696" s="3">
        <v>42403</v>
      </c>
      <c r="E696">
        <v>139.34</v>
      </c>
      <c r="G696" s="3">
        <v>42404</v>
      </c>
      <c r="H696">
        <v>144.08000000000001</v>
      </c>
      <c r="J696" s="3">
        <v>42403</v>
      </c>
      <c r="K696">
        <v>167.93</v>
      </c>
      <c r="M696" s="3">
        <v>42403</v>
      </c>
      <c r="N696">
        <v>208.09</v>
      </c>
      <c r="P696" s="3">
        <v>42409</v>
      </c>
      <c r="Q696">
        <v>113.61</v>
      </c>
      <c r="S696" s="3">
        <v>42403</v>
      </c>
      <c r="T696">
        <v>132.1925</v>
      </c>
      <c r="V696" s="3">
        <v>42409</v>
      </c>
      <c r="W696" s="9">
        <v>76.209999999999994</v>
      </c>
      <c r="X696" s="9"/>
      <c r="Y696" s="3">
        <v>42403</v>
      </c>
      <c r="Z696">
        <v>101.21</v>
      </c>
      <c r="AB696" s="3">
        <v>42409</v>
      </c>
      <c r="AC696" s="9">
        <v>104.32</v>
      </c>
      <c r="AD696" s="9"/>
      <c r="AE696" s="3">
        <v>42409</v>
      </c>
      <c r="AF696">
        <v>39.979999999999997</v>
      </c>
      <c r="AH696" s="3">
        <v>42394</v>
      </c>
      <c r="AI696">
        <v>199.22</v>
      </c>
      <c r="AK696" s="3">
        <v>42409</v>
      </c>
      <c r="AL696">
        <v>111.22</v>
      </c>
      <c r="AN696" s="3">
        <v>42394</v>
      </c>
      <c r="AO696">
        <v>17.417000000000002</v>
      </c>
      <c r="AQ696" s="3">
        <v>42394</v>
      </c>
      <c r="AR696">
        <v>20.875</v>
      </c>
      <c r="AT696" s="3">
        <v>42394</v>
      </c>
      <c r="AU696">
        <v>10.32</v>
      </c>
      <c r="AW696" s="3">
        <v>42409</v>
      </c>
      <c r="AX696">
        <v>33.79</v>
      </c>
      <c r="AZ696" s="3">
        <v>42403</v>
      </c>
      <c r="BA696">
        <v>761</v>
      </c>
      <c r="BC696" s="3">
        <v>42409</v>
      </c>
      <c r="BD696">
        <v>28.87</v>
      </c>
      <c r="BF696" s="3">
        <v>42409</v>
      </c>
      <c r="BG696">
        <v>46.71</v>
      </c>
      <c r="BI696" s="3">
        <v>42409</v>
      </c>
      <c r="BJ696">
        <v>24.75</v>
      </c>
      <c r="BL696" s="3">
        <v>42409</v>
      </c>
      <c r="BM696">
        <v>42.93</v>
      </c>
      <c r="BO696" s="3">
        <v>42394</v>
      </c>
      <c r="BP696">
        <v>-0.23799999999999999</v>
      </c>
      <c r="BR696" s="3">
        <v>42432</v>
      </c>
      <c r="BS696">
        <v>83.089100000000002</v>
      </c>
      <c r="BU696" s="3">
        <v>42374</v>
      </c>
      <c r="BV696">
        <v>1.3653999999999999</v>
      </c>
      <c r="BX696" s="3">
        <v>42374</v>
      </c>
      <c r="BY696">
        <v>0.9304</v>
      </c>
    </row>
    <row r="697" spans="1:77" x14ac:dyDescent="0.25">
      <c r="A697" s="3">
        <v>42404</v>
      </c>
      <c r="B697">
        <v>91.355000000000004</v>
      </c>
      <c r="D697" s="3">
        <v>42404</v>
      </c>
      <c r="E697">
        <v>139.22999999999999</v>
      </c>
      <c r="G697" s="3">
        <v>42405</v>
      </c>
      <c r="H697">
        <v>144.04</v>
      </c>
      <c r="J697" s="3">
        <v>42404</v>
      </c>
      <c r="K697">
        <v>167.84</v>
      </c>
      <c r="M697" s="3">
        <v>42404</v>
      </c>
      <c r="N697">
        <v>207.5</v>
      </c>
      <c r="P697" s="3">
        <v>42410</v>
      </c>
      <c r="Q697">
        <v>113.75</v>
      </c>
      <c r="S697" s="3">
        <v>42404</v>
      </c>
      <c r="T697">
        <v>132.12625</v>
      </c>
      <c r="V697" s="3">
        <v>42410</v>
      </c>
      <c r="W697" s="9">
        <v>76.099999999999994</v>
      </c>
      <c r="X697" s="9"/>
      <c r="Y697" s="3">
        <v>42404</v>
      </c>
      <c r="Z697">
        <v>101.5</v>
      </c>
      <c r="AB697" s="3">
        <v>42410</v>
      </c>
      <c r="AC697" s="9">
        <v>104.42</v>
      </c>
      <c r="AD697" s="9"/>
      <c r="AE697" s="3">
        <v>42410</v>
      </c>
      <c r="AF697">
        <v>40.21</v>
      </c>
      <c r="AH697" s="3">
        <v>42395</v>
      </c>
      <c r="AI697">
        <v>199.88</v>
      </c>
      <c r="AK697" s="3">
        <v>42410</v>
      </c>
      <c r="AL697">
        <v>111.63</v>
      </c>
      <c r="AN697" s="3">
        <v>42395</v>
      </c>
      <c r="AO697">
        <v>17.395</v>
      </c>
      <c r="AQ697" s="3">
        <v>42395</v>
      </c>
      <c r="AR697">
        <v>21.07</v>
      </c>
      <c r="AT697" s="3">
        <v>42395</v>
      </c>
      <c r="AU697">
        <v>10.295</v>
      </c>
      <c r="AW697" s="3">
        <v>42410</v>
      </c>
      <c r="AX697">
        <v>33.85</v>
      </c>
      <c r="AZ697" s="3">
        <v>42404</v>
      </c>
      <c r="BA697">
        <v>798</v>
      </c>
      <c r="BC697" s="3">
        <v>42410</v>
      </c>
      <c r="BD697">
        <v>29.07</v>
      </c>
      <c r="BF697" s="3">
        <v>42410</v>
      </c>
      <c r="BG697">
        <v>46.94</v>
      </c>
      <c r="BI697" s="3">
        <v>42410</v>
      </c>
      <c r="BJ697">
        <v>24.42</v>
      </c>
      <c r="BL697" s="3">
        <v>42410</v>
      </c>
      <c r="BM697">
        <v>43.36</v>
      </c>
      <c r="BO697" s="3">
        <v>42395</v>
      </c>
      <c r="BP697">
        <v>-0.23599999999999999</v>
      </c>
      <c r="BR697" s="3">
        <v>42433</v>
      </c>
      <c r="BS697">
        <v>82.528199999999998</v>
      </c>
      <c r="BU697" s="3">
        <v>42375</v>
      </c>
      <c r="BV697">
        <v>1.357</v>
      </c>
      <c r="BX697" s="3">
        <v>42375</v>
      </c>
      <c r="BY697">
        <v>0.92759999999999998</v>
      </c>
    </row>
    <row r="698" spans="1:77" x14ac:dyDescent="0.25">
      <c r="A698" s="3">
        <v>42405</v>
      </c>
      <c r="B698">
        <v>91.965000000000003</v>
      </c>
      <c r="D698" s="3">
        <v>42405</v>
      </c>
      <c r="E698">
        <v>140.095</v>
      </c>
      <c r="G698" s="3">
        <v>42408</v>
      </c>
      <c r="H698">
        <v>143.91999999999999</v>
      </c>
      <c r="J698" s="3">
        <v>42405</v>
      </c>
      <c r="K698">
        <v>167.77500000000001</v>
      </c>
      <c r="M698" s="3">
        <v>42405</v>
      </c>
      <c r="N698">
        <v>207.26499999999999</v>
      </c>
      <c r="P698" s="3">
        <v>42411</v>
      </c>
      <c r="Q698">
        <v>114.13</v>
      </c>
      <c r="S698" s="3">
        <v>42405</v>
      </c>
      <c r="T698">
        <v>132.1525</v>
      </c>
      <c r="V698" s="3">
        <v>42411</v>
      </c>
      <c r="W698" s="9">
        <v>75.59</v>
      </c>
      <c r="X698" s="9"/>
      <c r="Y698" s="3">
        <v>42405</v>
      </c>
      <c r="Z698">
        <v>101.42</v>
      </c>
      <c r="AB698" s="3">
        <v>42411</v>
      </c>
      <c r="AC698" s="9">
        <v>104.3</v>
      </c>
      <c r="AD698" s="9"/>
      <c r="AE698" s="3">
        <v>42411</v>
      </c>
      <c r="AF698">
        <v>39.85</v>
      </c>
      <c r="AH698" s="3">
        <v>42396</v>
      </c>
      <c r="AI698">
        <v>199.6</v>
      </c>
      <c r="AK698" s="3">
        <v>42411</v>
      </c>
      <c r="AL698">
        <v>112.02</v>
      </c>
      <c r="AN698" s="3">
        <v>42396</v>
      </c>
      <c r="AO698">
        <v>17.440000000000001</v>
      </c>
      <c r="AQ698" s="3">
        <v>42396</v>
      </c>
      <c r="AR698">
        <v>21.16</v>
      </c>
      <c r="AT698" s="3">
        <v>42396</v>
      </c>
      <c r="AU698">
        <v>10.445</v>
      </c>
      <c r="AW698" s="3">
        <v>42411</v>
      </c>
      <c r="AX698">
        <v>33.74</v>
      </c>
      <c r="AZ698" s="3">
        <v>42405</v>
      </c>
      <c r="BA698">
        <v>792.75</v>
      </c>
      <c r="BC698" s="3">
        <v>42411</v>
      </c>
      <c r="BD698">
        <v>28.44</v>
      </c>
      <c r="BF698" s="3">
        <v>42411</v>
      </c>
      <c r="BG698">
        <v>46</v>
      </c>
      <c r="BI698" s="3">
        <v>42411</v>
      </c>
      <c r="BJ698">
        <v>23.69</v>
      </c>
      <c r="BL698" s="3">
        <v>42411</v>
      </c>
      <c r="BM698">
        <v>43.13</v>
      </c>
      <c r="BO698" s="3">
        <v>42396</v>
      </c>
      <c r="BP698">
        <v>-0.23699999999999999</v>
      </c>
      <c r="BR698" s="3">
        <v>42436</v>
      </c>
      <c r="BS698">
        <v>82.714399999999998</v>
      </c>
      <c r="BU698" s="3">
        <v>42376</v>
      </c>
      <c r="BV698">
        <v>1.3371999999999999</v>
      </c>
      <c r="BX698" s="3">
        <v>42376</v>
      </c>
      <c r="BY698">
        <v>0.91479999999999995</v>
      </c>
    </row>
    <row r="699" spans="1:77" x14ac:dyDescent="0.25">
      <c r="A699" s="3">
        <v>42408</v>
      </c>
      <c r="B699">
        <v>92.504999999999995</v>
      </c>
      <c r="D699" s="3">
        <v>42408</v>
      </c>
      <c r="E699">
        <v>142.035</v>
      </c>
      <c r="G699" s="3">
        <v>42409</v>
      </c>
      <c r="H699">
        <v>143.88999999999999</v>
      </c>
      <c r="J699" s="3">
        <v>42408</v>
      </c>
      <c r="K699">
        <v>167.58500000000001</v>
      </c>
      <c r="M699" s="3">
        <v>42408</v>
      </c>
      <c r="N699">
        <v>206.99</v>
      </c>
      <c r="P699" s="3">
        <v>42412</v>
      </c>
      <c r="Q699">
        <v>113.49</v>
      </c>
      <c r="S699" s="3">
        <v>42408</v>
      </c>
      <c r="T699">
        <v>132.36000000000001</v>
      </c>
      <c r="V699" s="3">
        <v>42412</v>
      </c>
      <c r="W699" s="9">
        <v>76.72</v>
      </c>
      <c r="X699" s="9"/>
      <c r="Y699" s="3">
        <v>42408</v>
      </c>
      <c r="Z699">
        <v>100.48</v>
      </c>
      <c r="AB699" s="3">
        <v>42412</v>
      </c>
      <c r="AC699" s="9">
        <v>104.71</v>
      </c>
      <c r="AD699" s="9"/>
      <c r="AE699" s="3">
        <v>42412</v>
      </c>
      <c r="AF699">
        <v>40.159999999999997</v>
      </c>
      <c r="AH699" s="3">
        <v>42397</v>
      </c>
      <c r="AI699">
        <v>200.43</v>
      </c>
      <c r="AK699" s="3">
        <v>42412</v>
      </c>
      <c r="AL699">
        <v>111.6</v>
      </c>
      <c r="AN699" s="3">
        <v>42397</v>
      </c>
      <c r="AO699">
        <v>17.148</v>
      </c>
      <c r="AQ699" s="3">
        <v>42397</v>
      </c>
      <c r="AR699">
        <v>20.805</v>
      </c>
      <c r="AT699" s="3">
        <v>42397</v>
      </c>
      <c r="AU699">
        <v>10.244999999999999</v>
      </c>
      <c r="AW699" s="3">
        <v>42412</v>
      </c>
      <c r="AX699">
        <v>34.229999999999997</v>
      </c>
      <c r="AZ699" s="3">
        <v>42408</v>
      </c>
      <c r="BA699">
        <v>776.25</v>
      </c>
      <c r="BC699" s="3">
        <v>42412</v>
      </c>
      <c r="BD699">
        <v>29.07</v>
      </c>
      <c r="BF699" s="3">
        <v>42412</v>
      </c>
      <c r="BG699">
        <v>46.47</v>
      </c>
      <c r="BI699" s="3">
        <v>42412</v>
      </c>
      <c r="BJ699">
        <v>24.04</v>
      </c>
      <c r="BL699" s="3">
        <v>42412</v>
      </c>
      <c r="BM699">
        <v>44.47</v>
      </c>
      <c r="BO699" s="3">
        <v>42397</v>
      </c>
      <c r="BP699">
        <v>-0.23899999999999999</v>
      </c>
      <c r="BR699" s="3">
        <v>42437</v>
      </c>
      <c r="BS699">
        <v>82.196399999999997</v>
      </c>
      <c r="BU699" s="3">
        <v>42377</v>
      </c>
      <c r="BV699">
        <v>1.3328</v>
      </c>
      <c r="BX699" s="3">
        <v>42377</v>
      </c>
      <c r="BY699">
        <v>0.9153</v>
      </c>
    </row>
    <row r="700" spans="1:77" x14ac:dyDescent="0.25">
      <c r="A700" s="3">
        <v>42409</v>
      </c>
      <c r="B700">
        <v>91.995000000000005</v>
      </c>
      <c r="D700" s="3">
        <v>42409</v>
      </c>
      <c r="E700">
        <v>141.36500000000001</v>
      </c>
      <c r="G700" s="3">
        <v>42410</v>
      </c>
      <c r="H700">
        <v>143.96</v>
      </c>
      <c r="J700" s="3">
        <v>42409</v>
      </c>
      <c r="K700">
        <v>167.54</v>
      </c>
      <c r="M700" s="3">
        <v>42409</v>
      </c>
      <c r="N700">
        <v>206.96</v>
      </c>
      <c r="P700" s="3">
        <v>42416</v>
      </c>
      <c r="Q700">
        <v>112.95</v>
      </c>
      <c r="S700" s="3">
        <v>42409</v>
      </c>
      <c r="T700">
        <v>131.79624999999999</v>
      </c>
      <c r="V700" s="3">
        <v>42416</v>
      </c>
      <c r="W700" s="9">
        <v>76.790000000000006</v>
      </c>
      <c r="X700" s="9"/>
      <c r="Y700" s="3">
        <v>42409</v>
      </c>
      <c r="Z700">
        <v>100.15</v>
      </c>
      <c r="AB700" s="3">
        <v>42416</v>
      </c>
      <c r="AC700" s="9">
        <v>105.05</v>
      </c>
      <c r="AD700" s="9"/>
      <c r="AE700" s="3">
        <v>42416</v>
      </c>
      <c r="AF700">
        <v>39.81</v>
      </c>
      <c r="AH700" s="3">
        <v>42398</v>
      </c>
      <c r="AI700">
        <v>201.08</v>
      </c>
      <c r="AK700" s="3">
        <v>42416</v>
      </c>
      <c r="AL700">
        <v>111.14</v>
      </c>
      <c r="AN700" s="3">
        <v>42398</v>
      </c>
      <c r="AO700">
        <v>17.641999999999999</v>
      </c>
      <c r="AQ700" s="3">
        <v>42398</v>
      </c>
      <c r="AR700">
        <v>21.3</v>
      </c>
      <c r="AT700" s="3">
        <v>42398</v>
      </c>
      <c r="AU700">
        <v>10.58</v>
      </c>
      <c r="AW700" s="3">
        <v>42416</v>
      </c>
      <c r="AX700">
        <v>34.909999999999997</v>
      </c>
      <c r="AZ700" s="3">
        <v>42409</v>
      </c>
      <c r="BA700">
        <v>757.25</v>
      </c>
      <c r="BC700" s="3">
        <v>42416</v>
      </c>
      <c r="BD700">
        <v>30.29</v>
      </c>
      <c r="BF700" s="3">
        <v>42416</v>
      </c>
      <c r="BG700">
        <v>46.83</v>
      </c>
      <c r="BI700" s="3">
        <v>42416</v>
      </c>
      <c r="BJ700">
        <v>23.96</v>
      </c>
      <c r="BL700" s="3">
        <v>42416</v>
      </c>
      <c r="BM700">
        <v>45.79</v>
      </c>
      <c r="BO700" s="3">
        <v>42398</v>
      </c>
      <c r="BP700">
        <v>-0.22800000000000001</v>
      </c>
      <c r="BR700" s="3">
        <v>42438</v>
      </c>
      <c r="BS700">
        <v>82.520499999999998</v>
      </c>
      <c r="BU700" s="3">
        <v>42380</v>
      </c>
      <c r="BV700">
        <v>1.3391999999999999</v>
      </c>
      <c r="BX700" s="3">
        <v>42380</v>
      </c>
      <c r="BY700">
        <v>0.92090000000000005</v>
      </c>
    </row>
    <row r="701" spans="1:77" x14ac:dyDescent="0.25">
      <c r="A701" s="3">
        <v>42410</v>
      </c>
      <c r="B701">
        <v>92.015000000000001</v>
      </c>
      <c r="D701" s="3">
        <v>42410</v>
      </c>
      <c r="E701">
        <v>141.5</v>
      </c>
      <c r="G701" s="3">
        <v>42411</v>
      </c>
      <c r="H701">
        <v>143.80000000000001</v>
      </c>
      <c r="J701" s="3">
        <v>42410</v>
      </c>
      <c r="K701">
        <v>167.6</v>
      </c>
      <c r="M701" s="3">
        <v>42410</v>
      </c>
      <c r="N701">
        <v>207.13499999999999</v>
      </c>
      <c r="P701" s="3">
        <v>42417</v>
      </c>
      <c r="Q701">
        <v>112.92</v>
      </c>
      <c r="S701" s="3">
        <v>42410</v>
      </c>
      <c r="T701">
        <v>132.07749999999999</v>
      </c>
      <c r="V701" s="3">
        <v>42417</v>
      </c>
      <c r="W701" s="9">
        <v>77.42</v>
      </c>
      <c r="X701" s="9"/>
      <c r="Y701" s="3">
        <v>42410</v>
      </c>
      <c r="Z701">
        <v>100.735</v>
      </c>
      <c r="AB701" s="3">
        <v>42417</v>
      </c>
      <c r="AC701" s="9">
        <v>105.79</v>
      </c>
      <c r="AD701" s="9"/>
      <c r="AE701" s="3">
        <v>42417</v>
      </c>
      <c r="AF701">
        <v>40.119999999999997</v>
      </c>
      <c r="AH701" s="3">
        <v>42401</v>
      </c>
      <c r="AI701">
        <v>200.38</v>
      </c>
      <c r="AK701" s="3">
        <v>42417</v>
      </c>
      <c r="AL701">
        <v>110.95</v>
      </c>
      <c r="AN701" s="3">
        <v>42401</v>
      </c>
      <c r="AO701">
        <v>17.686</v>
      </c>
      <c r="AQ701" s="3">
        <v>42401</v>
      </c>
      <c r="AR701">
        <v>21.24</v>
      </c>
      <c r="AT701" s="3">
        <v>42401</v>
      </c>
      <c r="AU701">
        <v>10.525</v>
      </c>
      <c r="AW701" s="3">
        <v>42417</v>
      </c>
      <c r="AX701">
        <v>35.39</v>
      </c>
      <c r="AZ701" s="3">
        <v>42410</v>
      </c>
      <c r="BA701">
        <v>766.75</v>
      </c>
      <c r="BC701" s="3">
        <v>42417</v>
      </c>
      <c r="BD701">
        <v>30.76</v>
      </c>
      <c r="BF701" s="3">
        <v>42417</v>
      </c>
      <c r="BG701">
        <v>47.38</v>
      </c>
      <c r="BI701" s="3">
        <v>42417</v>
      </c>
      <c r="BJ701">
        <v>24.46</v>
      </c>
      <c r="BL701" s="3">
        <v>42417</v>
      </c>
      <c r="BM701">
        <v>47.08</v>
      </c>
      <c r="BO701" s="3">
        <v>42401</v>
      </c>
      <c r="BP701">
        <v>-0.23699999999999999</v>
      </c>
      <c r="BR701" s="3">
        <v>42439</v>
      </c>
      <c r="BS701">
        <v>81.517300000000006</v>
      </c>
      <c r="BU701" s="3">
        <v>42381</v>
      </c>
      <c r="BV701">
        <v>1.3306</v>
      </c>
      <c r="BX701" s="3">
        <v>42381</v>
      </c>
      <c r="BY701">
        <v>0.92100000000000004</v>
      </c>
    </row>
    <row r="702" spans="1:77" x14ac:dyDescent="0.25">
      <c r="A702" s="3">
        <v>42411</v>
      </c>
      <c r="B702">
        <v>92.43</v>
      </c>
      <c r="D702" s="3">
        <v>42411</v>
      </c>
      <c r="E702">
        <v>143.60499999999999</v>
      </c>
      <c r="G702" s="3">
        <v>42412</v>
      </c>
      <c r="H702">
        <v>143.83000000000001</v>
      </c>
      <c r="J702" s="3">
        <v>42411</v>
      </c>
      <c r="K702">
        <v>167.42500000000001</v>
      </c>
      <c r="M702" s="3">
        <v>42411</v>
      </c>
      <c r="N702">
        <v>207.24</v>
      </c>
      <c r="P702" s="3">
        <v>42418</v>
      </c>
      <c r="Q702">
        <v>113.84</v>
      </c>
      <c r="S702" s="3">
        <v>42411</v>
      </c>
      <c r="T702">
        <v>131.99250000000001</v>
      </c>
      <c r="V702" s="3">
        <v>42418</v>
      </c>
      <c r="W702" s="9">
        <v>77.489999999999995</v>
      </c>
      <c r="X702" s="9"/>
      <c r="Y702" s="3">
        <v>42411</v>
      </c>
      <c r="Z702">
        <v>99.7</v>
      </c>
      <c r="AB702" s="3">
        <v>42418</v>
      </c>
      <c r="AC702" s="9">
        <v>106.11</v>
      </c>
      <c r="AD702" s="9"/>
      <c r="AE702" s="3">
        <v>42418</v>
      </c>
      <c r="AF702">
        <v>39.94</v>
      </c>
      <c r="AH702" s="3">
        <v>42402</v>
      </c>
      <c r="AI702">
        <v>199.9</v>
      </c>
      <c r="AK702" s="3">
        <v>42418</v>
      </c>
      <c r="AL702">
        <v>111.26</v>
      </c>
      <c r="AN702" s="3">
        <v>42402</v>
      </c>
      <c r="AO702">
        <v>17.515999999999998</v>
      </c>
      <c r="AQ702" s="3">
        <v>42402</v>
      </c>
      <c r="AR702">
        <v>20.82</v>
      </c>
      <c r="AT702" s="3">
        <v>42402</v>
      </c>
      <c r="AU702">
        <v>10.45</v>
      </c>
      <c r="AW702" s="3">
        <v>42418</v>
      </c>
      <c r="AX702">
        <v>35.36</v>
      </c>
      <c r="AZ702" s="3">
        <v>42411</v>
      </c>
      <c r="BA702">
        <v>748.625</v>
      </c>
      <c r="BC702" s="3">
        <v>42418</v>
      </c>
      <c r="BD702">
        <v>30.47</v>
      </c>
      <c r="BF702" s="3">
        <v>42418</v>
      </c>
      <c r="BG702">
        <v>46.87</v>
      </c>
      <c r="BI702" s="3">
        <v>42418</v>
      </c>
      <c r="BJ702">
        <v>24.29</v>
      </c>
      <c r="BL702" s="3">
        <v>42418</v>
      </c>
      <c r="BM702">
        <v>47.32</v>
      </c>
      <c r="BO702" s="3">
        <v>42402</v>
      </c>
      <c r="BP702">
        <v>-0.23200000000000001</v>
      </c>
      <c r="BR702" s="3">
        <v>42440</v>
      </c>
      <c r="BS702">
        <v>81.429299999999998</v>
      </c>
      <c r="BU702" s="3">
        <v>42382</v>
      </c>
      <c r="BV702">
        <v>1.3245</v>
      </c>
      <c r="BX702" s="3">
        <v>42382</v>
      </c>
      <c r="BY702">
        <v>0.9194</v>
      </c>
    </row>
    <row r="703" spans="1:77" x14ac:dyDescent="0.25">
      <c r="A703" s="3">
        <v>42412</v>
      </c>
      <c r="B703">
        <v>92.17</v>
      </c>
      <c r="D703" s="3">
        <v>42412</v>
      </c>
      <c r="E703">
        <v>141.58000000000001</v>
      </c>
      <c r="G703" s="3">
        <v>42415</v>
      </c>
      <c r="H703">
        <v>143.91</v>
      </c>
      <c r="J703" s="3">
        <v>42412</v>
      </c>
      <c r="K703">
        <v>167.31</v>
      </c>
      <c r="M703" s="3">
        <v>42412</v>
      </c>
      <c r="N703">
        <v>206.75</v>
      </c>
      <c r="P703" s="3">
        <v>42419</v>
      </c>
      <c r="Q703">
        <v>113.76</v>
      </c>
      <c r="S703" s="3">
        <v>42412</v>
      </c>
      <c r="T703">
        <v>131.66</v>
      </c>
      <c r="V703" s="3">
        <v>42419</v>
      </c>
      <c r="W703" s="9">
        <v>77.64</v>
      </c>
      <c r="X703" s="9"/>
      <c r="Y703" s="3">
        <v>42412</v>
      </c>
      <c r="Z703">
        <v>99.93</v>
      </c>
      <c r="AB703" s="3">
        <v>42419</v>
      </c>
      <c r="AC703" s="9">
        <v>106.02</v>
      </c>
      <c r="AD703" s="9"/>
      <c r="AE703" s="3">
        <v>42419</v>
      </c>
      <c r="AF703">
        <v>39.99</v>
      </c>
      <c r="AH703" s="3">
        <v>42403</v>
      </c>
      <c r="AI703">
        <v>200.54</v>
      </c>
      <c r="AK703" s="3">
        <v>42419</v>
      </c>
      <c r="AL703">
        <v>111.35</v>
      </c>
      <c r="AN703" s="3">
        <v>42403</v>
      </c>
      <c r="AO703">
        <v>17.001000000000001</v>
      </c>
      <c r="AQ703" s="3">
        <v>42403</v>
      </c>
      <c r="AR703">
        <v>20.445</v>
      </c>
      <c r="AT703" s="3">
        <v>42403</v>
      </c>
      <c r="AU703">
        <v>10.050000000000001</v>
      </c>
      <c r="AW703" s="3">
        <v>42419</v>
      </c>
      <c r="AX703">
        <v>35.380000000000003</v>
      </c>
      <c r="AZ703" s="3">
        <v>42412</v>
      </c>
      <c r="BA703">
        <v>759.5</v>
      </c>
      <c r="BC703" s="3">
        <v>42419</v>
      </c>
      <c r="BD703">
        <v>30.46</v>
      </c>
      <c r="BF703" s="3">
        <v>42419</v>
      </c>
      <c r="BG703">
        <v>46.63</v>
      </c>
      <c r="BI703" s="3">
        <v>42419</v>
      </c>
      <c r="BJ703">
        <v>24.34</v>
      </c>
      <c r="BL703" s="3">
        <v>42419</v>
      </c>
      <c r="BM703">
        <v>46.15</v>
      </c>
      <c r="BO703" s="3">
        <v>42403</v>
      </c>
      <c r="BP703">
        <v>-0.247</v>
      </c>
      <c r="BR703" s="3">
        <v>42443</v>
      </c>
      <c r="BS703">
        <v>81.814999999999998</v>
      </c>
      <c r="BU703" s="3">
        <v>42383</v>
      </c>
      <c r="BV703">
        <v>1.3265</v>
      </c>
      <c r="BX703" s="3">
        <v>42383</v>
      </c>
      <c r="BY703">
        <v>0.92030000000000001</v>
      </c>
    </row>
    <row r="704" spans="1:77" x14ac:dyDescent="0.25">
      <c r="A704" s="3">
        <v>42415</v>
      </c>
      <c r="B704">
        <v>92.275000000000006</v>
      </c>
      <c r="D704" s="3">
        <v>42415</v>
      </c>
      <c r="E704">
        <v>141.67500000000001</v>
      </c>
      <c r="G704" s="3">
        <v>42416</v>
      </c>
      <c r="H704">
        <v>143.83000000000001</v>
      </c>
      <c r="J704" s="3">
        <v>42415</v>
      </c>
      <c r="K704">
        <v>167.595</v>
      </c>
      <c r="M704" s="3">
        <v>42415</v>
      </c>
      <c r="N704">
        <v>207.41499999999999</v>
      </c>
      <c r="P704" s="3">
        <v>42422</v>
      </c>
      <c r="Q704">
        <v>113.99</v>
      </c>
      <c r="S704" s="3">
        <v>42415</v>
      </c>
      <c r="T704">
        <v>132.15</v>
      </c>
      <c r="V704" s="3">
        <v>42422</v>
      </c>
      <c r="W704" s="9">
        <v>78.31</v>
      </c>
      <c r="X704" s="9"/>
      <c r="Y704" s="3">
        <v>42415</v>
      </c>
      <c r="Z704">
        <v>100.56</v>
      </c>
      <c r="AB704" s="3">
        <v>42422</v>
      </c>
      <c r="AC704" s="9">
        <v>106.54</v>
      </c>
      <c r="AD704" s="9"/>
      <c r="AE704" s="3">
        <v>42422</v>
      </c>
      <c r="AF704">
        <v>40.25</v>
      </c>
      <c r="AH704" s="3">
        <v>42404</v>
      </c>
      <c r="AI704">
        <v>200.49</v>
      </c>
      <c r="AK704" s="3">
        <v>42422</v>
      </c>
      <c r="AL704">
        <v>111.62</v>
      </c>
      <c r="AN704" s="3">
        <v>42404</v>
      </c>
      <c r="AO704">
        <v>17</v>
      </c>
      <c r="AQ704" s="3">
        <v>42404</v>
      </c>
      <c r="AR704">
        <v>20.425000000000001</v>
      </c>
      <c r="AT704" s="3">
        <v>42404</v>
      </c>
      <c r="AU704">
        <v>9.9849999999999994</v>
      </c>
      <c r="AW704" s="3">
        <v>42422</v>
      </c>
      <c r="AX704">
        <v>36.340000000000003</v>
      </c>
      <c r="AZ704" s="3">
        <v>42415</v>
      </c>
      <c r="BA704">
        <v>773.5</v>
      </c>
      <c r="BC704" s="3">
        <v>42422</v>
      </c>
      <c r="BD704">
        <v>31.32</v>
      </c>
      <c r="BF704" s="3">
        <v>42422</v>
      </c>
      <c r="BG704">
        <v>47.61</v>
      </c>
      <c r="BI704" s="3">
        <v>42422</v>
      </c>
      <c r="BJ704">
        <v>24.8</v>
      </c>
      <c r="BL704" s="3">
        <v>42422</v>
      </c>
      <c r="BM704">
        <v>47.15</v>
      </c>
      <c r="BO704" s="3">
        <v>42404</v>
      </c>
      <c r="BP704">
        <v>-0.23100000000000001</v>
      </c>
      <c r="BR704" s="3">
        <v>42444</v>
      </c>
      <c r="BS704">
        <v>81.7821</v>
      </c>
      <c r="BU704" s="3">
        <v>42384</v>
      </c>
      <c r="BV704">
        <v>1.3061</v>
      </c>
      <c r="BX704" s="3">
        <v>42384</v>
      </c>
      <c r="BY704">
        <v>0.9163</v>
      </c>
    </row>
    <row r="705" spans="1:77" x14ac:dyDescent="0.25">
      <c r="A705" s="3">
        <v>42416</v>
      </c>
      <c r="B705">
        <v>93.21</v>
      </c>
      <c r="D705" s="3">
        <v>42416</v>
      </c>
      <c r="E705">
        <v>142.97</v>
      </c>
      <c r="G705" s="3">
        <v>42417</v>
      </c>
      <c r="H705">
        <v>143.88999999999999</v>
      </c>
      <c r="J705" s="3">
        <v>42416</v>
      </c>
      <c r="K705">
        <v>167.4</v>
      </c>
      <c r="M705" s="3">
        <v>42416</v>
      </c>
      <c r="N705">
        <v>206.8</v>
      </c>
      <c r="P705" s="3">
        <v>42423</v>
      </c>
      <c r="Q705">
        <v>114.22</v>
      </c>
      <c r="S705" s="3">
        <v>42416</v>
      </c>
      <c r="T705">
        <v>131.77000000000001</v>
      </c>
      <c r="V705" s="3">
        <v>42423</v>
      </c>
      <c r="W705" s="9">
        <v>78.150000000000006</v>
      </c>
      <c r="X705" s="9"/>
      <c r="Y705" s="3">
        <v>42416</v>
      </c>
      <c r="Z705">
        <v>100.39</v>
      </c>
      <c r="AB705" s="3">
        <v>42423</v>
      </c>
      <c r="AC705" s="9">
        <v>106.52</v>
      </c>
      <c r="AD705" s="9"/>
      <c r="AE705" s="3">
        <v>42423</v>
      </c>
      <c r="AF705">
        <v>40.130000000000003</v>
      </c>
      <c r="AH705" s="3">
        <v>42405</v>
      </c>
      <c r="AI705">
        <v>200.58</v>
      </c>
      <c r="AK705" s="3">
        <v>42423</v>
      </c>
      <c r="AL705">
        <v>111.96</v>
      </c>
      <c r="AN705" s="3">
        <v>42405</v>
      </c>
      <c r="AO705">
        <v>16.872</v>
      </c>
      <c r="AQ705" s="3">
        <v>42405</v>
      </c>
      <c r="AR705">
        <v>20.27</v>
      </c>
      <c r="AT705" s="3">
        <v>42405</v>
      </c>
      <c r="AU705">
        <v>9.8699999999999992</v>
      </c>
      <c r="AW705" s="3">
        <v>42423</v>
      </c>
      <c r="AX705">
        <v>35.69</v>
      </c>
      <c r="AZ705" s="3">
        <v>42416</v>
      </c>
      <c r="BA705">
        <v>780.25</v>
      </c>
      <c r="BC705" s="3">
        <v>42423</v>
      </c>
      <c r="BD705">
        <v>30.54</v>
      </c>
      <c r="BF705" s="3">
        <v>42423</v>
      </c>
      <c r="BG705">
        <v>46.81</v>
      </c>
      <c r="BI705" s="3">
        <v>42423</v>
      </c>
      <c r="BJ705">
        <v>24.1</v>
      </c>
      <c r="BL705" s="3">
        <v>42423</v>
      </c>
      <c r="BM705">
        <v>45.86</v>
      </c>
      <c r="BO705" s="3">
        <v>42405</v>
      </c>
      <c r="BP705">
        <v>-0.23599999999999999</v>
      </c>
      <c r="BR705" s="3">
        <v>42445</v>
      </c>
      <c r="BS705">
        <v>82.062299999999993</v>
      </c>
      <c r="BU705" s="3">
        <v>42387</v>
      </c>
      <c r="BV705">
        <v>1.3077000000000001</v>
      </c>
      <c r="BX705" s="3">
        <v>42387</v>
      </c>
      <c r="BY705">
        <v>0.91810000000000003</v>
      </c>
    </row>
    <row r="706" spans="1:77" x14ac:dyDescent="0.25">
      <c r="A706" s="3">
        <v>42417</v>
      </c>
      <c r="B706">
        <v>92.944999999999993</v>
      </c>
      <c r="D706" s="3">
        <v>42417</v>
      </c>
      <c r="E706">
        <v>141.935</v>
      </c>
      <c r="G706" s="3">
        <v>42418</v>
      </c>
      <c r="H706">
        <v>143.88999999999999</v>
      </c>
      <c r="J706" s="3">
        <v>42417</v>
      </c>
      <c r="K706">
        <v>167.52</v>
      </c>
      <c r="M706" s="3">
        <v>42417</v>
      </c>
      <c r="N706">
        <v>207.02</v>
      </c>
      <c r="P706" s="3">
        <v>42424</v>
      </c>
      <c r="Q706">
        <v>114.33</v>
      </c>
      <c r="S706" s="3">
        <v>42417</v>
      </c>
      <c r="T706">
        <v>132.11000000000001</v>
      </c>
      <c r="V706" s="3">
        <v>42424</v>
      </c>
      <c r="W706" s="9">
        <v>78.28</v>
      </c>
      <c r="X706" s="9"/>
      <c r="Y706" s="3">
        <v>42417</v>
      </c>
      <c r="Z706">
        <v>101.08</v>
      </c>
      <c r="AB706" s="3">
        <v>42424</v>
      </c>
      <c r="AC706" s="9">
        <v>106.54</v>
      </c>
      <c r="AD706" s="9"/>
      <c r="AE706" s="3">
        <v>42424</v>
      </c>
      <c r="AF706">
        <v>40.049999999999997</v>
      </c>
      <c r="AH706" s="3">
        <v>42408</v>
      </c>
      <c r="AI706">
        <v>199.81</v>
      </c>
      <c r="AK706" s="3">
        <v>42424</v>
      </c>
      <c r="AL706">
        <v>112.21</v>
      </c>
      <c r="AN706" s="3">
        <v>42408</v>
      </c>
      <c r="AO706">
        <v>16.399999999999999</v>
      </c>
      <c r="AQ706" s="3">
        <v>42408</v>
      </c>
      <c r="AR706">
        <v>19.555</v>
      </c>
      <c r="AT706" s="3">
        <v>42408</v>
      </c>
      <c r="AU706">
        <v>9.75</v>
      </c>
      <c r="AW706" s="3">
        <v>42424</v>
      </c>
      <c r="AX706">
        <v>35.44</v>
      </c>
      <c r="AZ706" s="3">
        <v>42417</v>
      </c>
      <c r="BA706">
        <v>807.25</v>
      </c>
      <c r="BC706" s="3">
        <v>42424</v>
      </c>
      <c r="BD706">
        <v>30.45</v>
      </c>
      <c r="BF706" s="3">
        <v>42424</v>
      </c>
      <c r="BG706">
        <v>46.86</v>
      </c>
      <c r="BI706" s="3">
        <v>42424</v>
      </c>
      <c r="BJ706">
        <v>24.09</v>
      </c>
      <c r="BL706" s="3">
        <v>42424</v>
      </c>
      <c r="BM706">
        <v>45.27</v>
      </c>
      <c r="BO706" s="3">
        <v>42408</v>
      </c>
      <c r="BP706">
        <v>-0.24199999999999999</v>
      </c>
      <c r="BR706" s="3">
        <v>42446</v>
      </c>
      <c r="BS706">
        <v>80.311400000000006</v>
      </c>
      <c r="BU706" s="3">
        <v>42388</v>
      </c>
      <c r="BV706">
        <v>1.298</v>
      </c>
      <c r="BX706" s="3">
        <v>42388</v>
      </c>
      <c r="BY706">
        <v>0.91679999999999995</v>
      </c>
    </row>
    <row r="707" spans="1:77" x14ac:dyDescent="0.25">
      <c r="A707" s="3">
        <v>42418</v>
      </c>
      <c r="B707">
        <v>92.88</v>
      </c>
      <c r="D707" s="3">
        <v>42418</v>
      </c>
      <c r="E707">
        <v>142.38</v>
      </c>
      <c r="G707" s="3">
        <v>42419</v>
      </c>
      <c r="H707">
        <v>143.9</v>
      </c>
      <c r="J707" s="3">
        <v>42418</v>
      </c>
      <c r="K707">
        <v>167.54</v>
      </c>
      <c r="M707" s="3">
        <v>42418</v>
      </c>
      <c r="N707">
        <v>207.72</v>
      </c>
      <c r="P707" s="3">
        <v>42425</v>
      </c>
      <c r="Q707">
        <v>114.97</v>
      </c>
      <c r="S707" s="3">
        <v>42418</v>
      </c>
      <c r="T707">
        <v>132.49250000000001</v>
      </c>
      <c r="V707" s="3">
        <v>42425</v>
      </c>
      <c r="W707" s="9">
        <v>78.7</v>
      </c>
      <c r="X707" s="9"/>
      <c r="Y707" s="3">
        <v>42418</v>
      </c>
      <c r="Z707">
        <v>101.27</v>
      </c>
      <c r="AB707" s="3">
        <v>42425</v>
      </c>
      <c r="AC707" s="9">
        <v>106.91</v>
      </c>
      <c r="AD707" s="9"/>
      <c r="AE707" s="3">
        <v>42425</v>
      </c>
      <c r="AF707">
        <v>40.06</v>
      </c>
      <c r="AH707" s="3">
        <v>42409</v>
      </c>
      <c r="AI707">
        <v>199.43</v>
      </c>
      <c r="AK707" s="3">
        <v>42425</v>
      </c>
      <c r="AL707">
        <v>112.67</v>
      </c>
      <c r="AN707" s="3">
        <v>42409</v>
      </c>
      <c r="AO707">
        <v>16.292999999999999</v>
      </c>
      <c r="AQ707" s="3">
        <v>42409</v>
      </c>
      <c r="AR707">
        <v>19.234999999999999</v>
      </c>
      <c r="AT707" s="3">
        <v>42409</v>
      </c>
      <c r="AU707">
        <v>9.51</v>
      </c>
      <c r="AW707" s="3">
        <v>42425</v>
      </c>
      <c r="AX707">
        <v>35.47</v>
      </c>
      <c r="AZ707" s="3">
        <v>42418</v>
      </c>
      <c r="BA707">
        <v>797.75</v>
      </c>
      <c r="BC707" s="3">
        <v>42425</v>
      </c>
      <c r="BD707">
        <v>30.35</v>
      </c>
      <c r="BF707" s="3">
        <v>42425</v>
      </c>
      <c r="BG707">
        <v>47.02</v>
      </c>
      <c r="BI707" s="3">
        <v>42425</v>
      </c>
      <c r="BJ707">
        <v>24.04</v>
      </c>
      <c r="BL707" s="3">
        <v>42425</v>
      </c>
      <c r="BM707">
        <v>45.61</v>
      </c>
      <c r="BO707" s="3">
        <v>42409</v>
      </c>
      <c r="BP707">
        <v>-0.23699999999999999</v>
      </c>
      <c r="BR707" s="3">
        <v>42447</v>
      </c>
      <c r="BS707">
        <v>80.492900000000006</v>
      </c>
      <c r="BU707" s="3">
        <v>42389</v>
      </c>
      <c r="BV707">
        <v>1.3030999999999999</v>
      </c>
      <c r="BX707" s="3">
        <v>42389</v>
      </c>
      <c r="BY707">
        <v>0.91820000000000002</v>
      </c>
    </row>
    <row r="708" spans="1:77" x14ac:dyDescent="0.25">
      <c r="A708" s="3">
        <v>42419</v>
      </c>
      <c r="B708">
        <v>92.96</v>
      </c>
      <c r="D708" s="3">
        <v>42419</v>
      </c>
      <c r="E708">
        <v>142.86000000000001</v>
      </c>
      <c r="G708" s="3">
        <v>42422</v>
      </c>
      <c r="H708">
        <v>143.93</v>
      </c>
      <c r="J708" s="3">
        <v>42419</v>
      </c>
      <c r="K708">
        <v>167.66</v>
      </c>
      <c r="M708" s="3">
        <v>42419</v>
      </c>
      <c r="N708">
        <v>207.89500000000001</v>
      </c>
      <c r="P708" s="3">
        <v>42426</v>
      </c>
      <c r="Q708">
        <v>114.93</v>
      </c>
      <c r="S708" s="3">
        <v>42419</v>
      </c>
      <c r="T708">
        <v>132.46125000000001</v>
      </c>
      <c r="V708" s="3">
        <v>42426</v>
      </c>
      <c r="W708" s="9">
        <v>79.23</v>
      </c>
      <c r="X708" s="9"/>
      <c r="Y708" s="3">
        <v>42419</v>
      </c>
      <c r="Z708">
        <v>100.935</v>
      </c>
      <c r="AB708" s="3">
        <v>42426</v>
      </c>
      <c r="AC708" s="9">
        <v>107.09</v>
      </c>
      <c r="AD708" s="9"/>
      <c r="AE708" s="3">
        <v>42426</v>
      </c>
      <c r="AF708">
        <v>39.799999999999997</v>
      </c>
      <c r="AH708" s="3">
        <v>42410</v>
      </c>
      <c r="AI708">
        <v>199.29</v>
      </c>
      <c r="AK708" s="3">
        <v>42426</v>
      </c>
      <c r="AL708">
        <v>112.38</v>
      </c>
      <c r="AN708" s="3">
        <v>42410</v>
      </c>
      <c r="AO708">
        <v>16.55</v>
      </c>
      <c r="AQ708" s="3">
        <v>42410</v>
      </c>
      <c r="AR708">
        <v>19.59</v>
      </c>
      <c r="AT708" s="3">
        <v>42410</v>
      </c>
      <c r="AU708">
        <v>9.4649999999999999</v>
      </c>
      <c r="AW708" s="3">
        <v>42426</v>
      </c>
      <c r="AX708">
        <v>35.15</v>
      </c>
      <c r="AZ708" s="3">
        <v>42419</v>
      </c>
      <c r="BA708">
        <v>796</v>
      </c>
      <c r="BC708" s="3">
        <v>42426</v>
      </c>
      <c r="BD708">
        <v>30.42</v>
      </c>
      <c r="BF708" s="3">
        <v>42426</v>
      </c>
      <c r="BG708">
        <v>46.3</v>
      </c>
      <c r="BI708" s="3">
        <v>42426</v>
      </c>
      <c r="BJ708">
        <v>23.77</v>
      </c>
      <c r="BL708" s="3">
        <v>42426</v>
      </c>
      <c r="BM708">
        <v>43.97</v>
      </c>
      <c r="BO708" s="3">
        <v>42410</v>
      </c>
      <c r="BP708">
        <v>-0.23699999999999999</v>
      </c>
      <c r="BR708" s="3">
        <v>42450</v>
      </c>
      <c r="BS708">
        <v>80.725800000000007</v>
      </c>
      <c r="BU708" s="3">
        <v>42390</v>
      </c>
      <c r="BV708">
        <v>1.3079000000000001</v>
      </c>
      <c r="BX708" s="3">
        <v>42390</v>
      </c>
      <c r="BY708">
        <v>0.91959999999999997</v>
      </c>
    </row>
    <row r="709" spans="1:77" x14ac:dyDescent="0.25">
      <c r="A709" s="3">
        <v>42422</v>
      </c>
      <c r="B709">
        <v>94.27</v>
      </c>
      <c r="D709" s="3">
        <v>42422</v>
      </c>
      <c r="E709">
        <v>144.755</v>
      </c>
      <c r="G709" s="3">
        <v>42423</v>
      </c>
      <c r="H709">
        <v>143.93</v>
      </c>
      <c r="J709" s="3">
        <v>42422</v>
      </c>
      <c r="K709">
        <v>167.77</v>
      </c>
      <c r="M709" s="3">
        <v>42422</v>
      </c>
      <c r="N709">
        <v>208.42</v>
      </c>
      <c r="P709" s="3">
        <v>42429</v>
      </c>
      <c r="Q709">
        <v>115.01</v>
      </c>
      <c r="S709" s="3">
        <v>42422</v>
      </c>
      <c r="T709">
        <v>132.69499999999999</v>
      </c>
      <c r="V709" s="3">
        <v>42429</v>
      </c>
      <c r="W709" s="9">
        <v>80.08</v>
      </c>
      <c r="X709" s="9"/>
      <c r="Y709" s="3">
        <v>42422</v>
      </c>
      <c r="Z709">
        <v>101.59</v>
      </c>
      <c r="AB709" s="3">
        <v>42429</v>
      </c>
      <c r="AC709" s="9">
        <v>107.25</v>
      </c>
      <c r="AD709" s="9"/>
      <c r="AE709" s="3">
        <v>42429</v>
      </c>
      <c r="AF709">
        <v>39.770000000000003</v>
      </c>
      <c r="AH709" s="3">
        <v>42411</v>
      </c>
      <c r="AI709">
        <v>198.67</v>
      </c>
      <c r="AK709" s="3">
        <v>42429</v>
      </c>
      <c r="AL709">
        <v>112.76</v>
      </c>
      <c r="AN709" s="3">
        <v>42411</v>
      </c>
      <c r="AO709">
        <v>15.903</v>
      </c>
      <c r="AQ709" s="3">
        <v>42411</v>
      </c>
      <c r="AR709">
        <v>18.78</v>
      </c>
      <c r="AT709" s="3">
        <v>42411</v>
      </c>
      <c r="AU709">
        <v>9.1150000000000002</v>
      </c>
      <c r="AW709" s="3">
        <v>42429</v>
      </c>
      <c r="AX709">
        <v>35.159999999999997</v>
      </c>
      <c r="AZ709" s="3">
        <v>42422</v>
      </c>
      <c r="BA709">
        <v>837.875</v>
      </c>
      <c r="BC709" s="3">
        <v>42429</v>
      </c>
      <c r="BD709">
        <v>30.28</v>
      </c>
      <c r="BF709" s="3">
        <v>42429</v>
      </c>
      <c r="BG709">
        <v>46.59</v>
      </c>
      <c r="BI709" s="3">
        <v>42429</v>
      </c>
      <c r="BJ709">
        <v>24.02</v>
      </c>
      <c r="BL709" s="3">
        <v>42429</v>
      </c>
      <c r="BM709">
        <v>44.8</v>
      </c>
      <c r="BO709" s="3">
        <v>42411</v>
      </c>
      <c r="BP709">
        <v>-0.23899999999999999</v>
      </c>
      <c r="BR709" s="3">
        <v>42451</v>
      </c>
      <c r="BS709">
        <v>80.966499999999996</v>
      </c>
      <c r="BU709" s="3">
        <v>42391</v>
      </c>
      <c r="BV709">
        <v>1.3202</v>
      </c>
      <c r="BX709" s="3">
        <v>42391</v>
      </c>
      <c r="BY709">
        <v>0.92610000000000003</v>
      </c>
    </row>
    <row r="710" spans="1:77" x14ac:dyDescent="0.25">
      <c r="A710" s="3">
        <v>42423</v>
      </c>
      <c r="B710">
        <v>94.6</v>
      </c>
      <c r="D710" s="3">
        <v>42423</v>
      </c>
      <c r="E710">
        <v>145.44499999999999</v>
      </c>
      <c r="G710" s="3">
        <v>42424</v>
      </c>
      <c r="H710">
        <v>143.94</v>
      </c>
      <c r="J710" s="3">
        <v>42423</v>
      </c>
      <c r="K710">
        <v>167.77500000000001</v>
      </c>
      <c r="M710" s="3">
        <v>42423</v>
      </c>
      <c r="N710">
        <v>208.39</v>
      </c>
      <c r="P710" s="3">
        <v>42430</v>
      </c>
      <c r="Q710">
        <v>114.05</v>
      </c>
      <c r="S710" s="3">
        <v>42423</v>
      </c>
      <c r="T710">
        <v>132.6575</v>
      </c>
      <c r="V710" s="3">
        <v>42430</v>
      </c>
      <c r="W710" s="9">
        <v>80.92</v>
      </c>
      <c r="X710" s="9"/>
      <c r="Y710" s="3">
        <v>42423</v>
      </c>
      <c r="Z710">
        <v>101.6</v>
      </c>
      <c r="AB710" s="3">
        <v>42430</v>
      </c>
      <c r="AC710" s="9">
        <v>108.06</v>
      </c>
      <c r="AD710" s="9"/>
      <c r="AE710" s="3">
        <v>42430</v>
      </c>
      <c r="AF710">
        <v>40.340000000000003</v>
      </c>
      <c r="AH710" s="3">
        <v>42412</v>
      </c>
      <c r="AI710">
        <v>197.97</v>
      </c>
      <c r="AK710" s="3">
        <v>42430</v>
      </c>
      <c r="AL710">
        <v>112.45</v>
      </c>
      <c r="AN710" s="3">
        <v>42412</v>
      </c>
      <c r="AO710">
        <v>16.518999999999998</v>
      </c>
      <c r="AQ710" s="3">
        <v>42412</v>
      </c>
      <c r="AR710">
        <v>19.399999999999999</v>
      </c>
      <c r="AT710" s="3">
        <v>42412</v>
      </c>
      <c r="AU710">
        <v>9.1750000000000007</v>
      </c>
      <c r="AW710" s="3">
        <v>42430</v>
      </c>
      <c r="AX710">
        <v>36.15</v>
      </c>
      <c r="AZ710" s="3">
        <v>42423</v>
      </c>
      <c r="BA710">
        <v>829.875</v>
      </c>
      <c r="BC710" s="3">
        <v>42430</v>
      </c>
      <c r="BD710">
        <v>31.37</v>
      </c>
      <c r="BF710" s="3">
        <v>42430</v>
      </c>
      <c r="BG710">
        <v>47.9</v>
      </c>
      <c r="BI710" s="3">
        <v>42430</v>
      </c>
      <c r="BJ710">
        <v>25.21</v>
      </c>
      <c r="BL710" s="3">
        <v>42430</v>
      </c>
      <c r="BM710">
        <v>47.41</v>
      </c>
      <c r="BO710" s="3">
        <v>42412</v>
      </c>
      <c r="BP710">
        <v>-0.24</v>
      </c>
      <c r="BR710" s="3">
        <v>42452</v>
      </c>
      <c r="BS710">
        <v>81.343999999999994</v>
      </c>
      <c r="BU710" s="3">
        <v>42394</v>
      </c>
      <c r="BV710">
        <v>1.3131999999999999</v>
      </c>
      <c r="BX710" s="3">
        <v>42394</v>
      </c>
      <c r="BY710">
        <v>0.92169999999999996</v>
      </c>
    </row>
    <row r="711" spans="1:77" x14ac:dyDescent="0.25">
      <c r="A711" s="3">
        <v>42424</v>
      </c>
      <c r="B711">
        <v>95.65</v>
      </c>
      <c r="D711" s="3">
        <v>42424</v>
      </c>
      <c r="E711">
        <v>147.69999999999999</v>
      </c>
      <c r="G711" s="3">
        <v>42425</v>
      </c>
      <c r="H711">
        <v>143.96</v>
      </c>
      <c r="J711" s="3">
        <v>42424</v>
      </c>
      <c r="K711">
        <v>167.785</v>
      </c>
      <c r="M711" s="3">
        <v>42424</v>
      </c>
      <c r="N711">
        <v>208.66499999999999</v>
      </c>
      <c r="P711" s="3">
        <v>42431</v>
      </c>
      <c r="Q711">
        <v>114.28</v>
      </c>
      <c r="S711" s="3">
        <v>42424</v>
      </c>
      <c r="T711">
        <v>132.6875</v>
      </c>
      <c r="V711" s="3">
        <v>42431</v>
      </c>
      <c r="W711" s="9">
        <v>80.37</v>
      </c>
      <c r="X711" s="9"/>
      <c r="Y711" s="3">
        <v>42424</v>
      </c>
      <c r="Z711">
        <v>101.21</v>
      </c>
      <c r="AB711" s="3">
        <v>42431</v>
      </c>
      <c r="AC711" s="9">
        <v>107.8</v>
      </c>
      <c r="AD711" s="9"/>
      <c r="AE711" s="3">
        <v>42431</v>
      </c>
      <c r="AF711">
        <v>40.445</v>
      </c>
      <c r="AH711" s="3">
        <v>42415</v>
      </c>
      <c r="AI711">
        <v>199.73</v>
      </c>
      <c r="AK711" s="3">
        <v>42431</v>
      </c>
      <c r="AL711">
        <v>112.69</v>
      </c>
      <c r="AN711" s="3">
        <v>42415</v>
      </c>
      <c r="AO711">
        <v>16.884</v>
      </c>
      <c r="AQ711" s="3">
        <v>42415</v>
      </c>
      <c r="AR711">
        <v>19.954999999999998</v>
      </c>
      <c r="AT711" s="3">
        <v>42415</v>
      </c>
      <c r="AU711">
        <v>9.6150000000000002</v>
      </c>
      <c r="AW711" s="3">
        <v>42431</v>
      </c>
      <c r="AX711">
        <v>36.99</v>
      </c>
      <c r="AZ711" s="3">
        <v>42424</v>
      </c>
      <c r="BA711">
        <v>815.25</v>
      </c>
      <c r="BC711" s="3">
        <v>42431</v>
      </c>
      <c r="BD711">
        <v>32.049999999999997</v>
      </c>
      <c r="BF711" s="3">
        <v>42431</v>
      </c>
      <c r="BG711">
        <v>48.28</v>
      </c>
      <c r="BI711" s="3">
        <v>42431</v>
      </c>
      <c r="BJ711">
        <v>25.66</v>
      </c>
      <c r="BL711" s="3">
        <v>42431</v>
      </c>
      <c r="BM711">
        <v>48.33</v>
      </c>
      <c r="BO711" s="3">
        <v>42415</v>
      </c>
      <c r="BP711">
        <v>-0.24299999999999999</v>
      </c>
      <c r="BR711" s="3">
        <v>42453</v>
      </c>
      <c r="BS711">
        <v>81.430700000000002</v>
      </c>
      <c r="BU711" s="3">
        <v>42395</v>
      </c>
      <c r="BV711">
        <v>1.3201000000000001</v>
      </c>
      <c r="BX711" s="3">
        <v>42395</v>
      </c>
      <c r="BY711">
        <v>0.92</v>
      </c>
    </row>
    <row r="712" spans="1:77" x14ac:dyDescent="0.25">
      <c r="A712" s="3">
        <v>42425</v>
      </c>
      <c r="B712">
        <v>95.65</v>
      </c>
      <c r="D712" s="3">
        <v>42425</v>
      </c>
      <c r="E712">
        <v>147.41999999999999</v>
      </c>
      <c r="G712" s="3">
        <v>42426</v>
      </c>
      <c r="H712">
        <v>143.97999999999999</v>
      </c>
      <c r="J712" s="3">
        <v>42425</v>
      </c>
      <c r="K712">
        <v>167.88499999999999</v>
      </c>
      <c r="M712" s="3">
        <v>42425</v>
      </c>
      <c r="N712">
        <v>208.935</v>
      </c>
      <c r="P712" s="3">
        <v>42432</v>
      </c>
      <c r="Q712">
        <v>114.82</v>
      </c>
      <c r="S712" s="3">
        <v>42425</v>
      </c>
      <c r="T712">
        <v>132.89250000000001</v>
      </c>
      <c r="V712" s="3">
        <v>42432</v>
      </c>
      <c r="W712" s="9">
        <v>80.64</v>
      </c>
      <c r="X712" s="9"/>
      <c r="Y712" s="3">
        <v>42425</v>
      </c>
      <c r="Z712">
        <v>101.36</v>
      </c>
      <c r="AB712" s="3">
        <v>42432</v>
      </c>
      <c r="AC712" s="9">
        <v>107.93</v>
      </c>
      <c r="AD712" s="9"/>
      <c r="AE712" s="3">
        <v>42432</v>
      </c>
      <c r="AF712">
        <v>40.840000000000003</v>
      </c>
      <c r="AH712" s="3">
        <v>42416</v>
      </c>
      <c r="AI712">
        <v>198.8</v>
      </c>
      <c r="AK712" s="3">
        <v>42432</v>
      </c>
      <c r="AL712">
        <v>112.92</v>
      </c>
      <c r="AN712" s="3">
        <v>42416</v>
      </c>
      <c r="AO712">
        <v>16.843</v>
      </c>
      <c r="AQ712" s="3">
        <v>42416</v>
      </c>
      <c r="AR712">
        <v>19.91</v>
      </c>
      <c r="AT712" s="3">
        <v>42416</v>
      </c>
      <c r="AU712">
        <v>9.65</v>
      </c>
      <c r="AW712" s="3">
        <v>42432</v>
      </c>
      <c r="AX712">
        <v>37.520000000000003</v>
      </c>
      <c r="AZ712" s="3">
        <v>42425</v>
      </c>
      <c r="BA712">
        <v>829.5</v>
      </c>
      <c r="BC712" s="3">
        <v>42432</v>
      </c>
      <c r="BD712">
        <v>32.08</v>
      </c>
      <c r="BF712" s="3">
        <v>42432</v>
      </c>
      <c r="BG712">
        <v>48.94</v>
      </c>
      <c r="BI712" s="3">
        <v>42432</v>
      </c>
      <c r="BJ712">
        <v>25.89</v>
      </c>
      <c r="BL712" s="3">
        <v>42432</v>
      </c>
      <c r="BM712">
        <v>48.74</v>
      </c>
      <c r="BO712" s="3">
        <v>42416</v>
      </c>
      <c r="BP712">
        <v>-0.24199999999999999</v>
      </c>
      <c r="BR712" s="3">
        <v>42458</v>
      </c>
      <c r="BS712">
        <v>81.284099999999995</v>
      </c>
      <c r="BU712" s="3">
        <v>42396</v>
      </c>
      <c r="BV712">
        <v>1.3067</v>
      </c>
      <c r="BX712" s="3">
        <v>42396</v>
      </c>
      <c r="BY712">
        <v>0.91800000000000004</v>
      </c>
    </row>
    <row r="713" spans="1:77" x14ac:dyDescent="0.25">
      <c r="A713" s="3">
        <v>42426</v>
      </c>
      <c r="B713">
        <v>96.015000000000001</v>
      </c>
      <c r="D713" s="3">
        <v>42426</v>
      </c>
      <c r="E713">
        <v>147.51499999999999</v>
      </c>
      <c r="G713" s="3">
        <v>42429</v>
      </c>
      <c r="H713">
        <v>144.09</v>
      </c>
      <c r="J713" s="3">
        <v>42426</v>
      </c>
      <c r="K713">
        <v>167.935</v>
      </c>
      <c r="M713" s="3">
        <v>42426</v>
      </c>
      <c r="N713">
        <v>209.07499999999999</v>
      </c>
      <c r="P713" s="3">
        <v>42433</v>
      </c>
      <c r="Q713">
        <v>114.8</v>
      </c>
      <c r="S713" s="3">
        <v>42426</v>
      </c>
      <c r="T713">
        <v>132.97874999999999</v>
      </c>
      <c r="V713" s="3">
        <v>42433</v>
      </c>
      <c r="W713" s="9">
        <v>80.87</v>
      </c>
      <c r="X713" s="9"/>
      <c r="Y713" s="3">
        <v>42426</v>
      </c>
      <c r="Z713">
        <v>101.61499999999999</v>
      </c>
      <c r="AB713" s="3">
        <v>42433</v>
      </c>
      <c r="AC713" s="9">
        <v>108.19</v>
      </c>
      <c r="AD713" s="9"/>
      <c r="AE713" s="3">
        <v>42433</v>
      </c>
      <c r="AF713">
        <v>41.24</v>
      </c>
      <c r="AH713" s="3">
        <v>42417</v>
      </c>
      <c r="AI713">
        <v>198.99</v>
      </c>
      <c r="AK713" s="3">
        <v>42433</v>
      </c>
      <c r="AL713">
        <v>112.57</v>
      </c>
      <c r="AN713" s="3">
        <v>42417</v>
      </c>
      <c r="AO713">
        <v>17.231000000000002</v>
      </c>
      <c r="AQ713" s="3">
        <v>42417</v>
      </c>
      <c r="AR713">
        <v>20.405000000000001</v>
      </c>
      <c r="AT713" s="3">
        <v>42417</v>
      </c>
      <c r="AU713">
        <v>9.85</v>
      </c>
      <c r="AW713" s="3">
        <v>42433</v>
      </c>
      <c r="AX713">
        <v>38.31</v>
      </c>
      <c r="AZ713" s="3">
        <v>42426</v>
      </c>
      <c r="BA713">
        <v>832.875</v>
      </c>
      <c r="BC713" s="3">
        <v>42433</v>
      </c>
      <c r="BD713">
        <v>32.99</v>
      </c>
      <c r="BF713" s="3">
        <v>42433</v>
      </c>
      <c r="BG713">
        <v>49.74</v>
      </c>
      <c r="BI713" s="3">
        <v>42433</v>
      </c>
      <c r="BJ713">
        <v>26.25</v>
      </c>
      <c r="BL713" s="3">
        <v>42433</v>
      </c>
      <c r="BM713">
        <v>49.67</v>
      </c>
      <c r="BO713" s="3">
        <v>42417</v>
      </c>
      <c r="BP713">
        <v>-0.24399999999999999</v>
      </c>
      <c r="BR713" s="3">
        <v>42459</v>
      </c>
      <c r="BS713">
        <v>80.072800000000001</v>
      </c>
      <c r="BU713" s="3">
        <v>42397</v>
      </c>
      <c r="BV713">
        <v>1.3128</v>
      </c>
      <c r="BX713" s="3">
        <v>42397</v>
      </c>
      <c r="BY713">
        <v>0.91410000000000002</v>
      </c>
    </row>
    <row r="714" spans="1:77" x14ac:dyDescent="0.25">
      <c r="A714" s="3">
        <v>42429</v>
      </c>
      <c r="B714">
        <v>95.44</v>
      </c>
      <c r="D714" s="3">
        <v>42429</v>
      </c>
      <c r="E714">
        <v>146.66999999999999</v>
      </c>
      <c r="G714" s="3">
        <v>42430</v>
      </c>
      <c r="H714">
        <v>144.12</v>
      </c>
      <c r="J714" s="3">
        <v>42429</v>
      </c>
      <c r="K714">
        <v>168.245</v>
      </c>
      <c r="M714" s="3">
        <v>42429</v>
      </c>
      <c r="N714">
        <v>209.85499999999999</v>
      </c>
      <c r="P714" s="3">
        <v>42436</v>
      </c>
      <c r="Q714">
        <v>114.93</v>
      </c>
      <c r="S714" s="3">
        <v>42429</v>
      </c>
      <c r="T714">
        <v>133.21875</v>
      </c>
      <c r="V714" s="3">
        <v>42436</v>
      </c>
      <c r="W714" s="9">
        <v>80.97</v>
      </c>
      <c r="X714" s="9"/>
      <c r="Y714" s="3">
        <v>42429</v>
      </c>
      <c r="Z714">
        <v>101.9</v>
      </c>
      <c r="AB714" s="3">
        <v>42436</v>
      </c>
      <c r="AC714" s="9">
        <v>108.4</v>
      </c>
      <c r="AD714" s="9"/>
      <c r="AE714" s="3">
        <v>42436</v>
      </c>
      <c r="AF714">
        <v>41.23</v>
      </c>
      <c r="AH714" s="3">
        <v>42418</v>
      </c>
      <c r="AI714">
        <v>199.48</v>
      </c>
      <c r="AK714" s="3">
        <v>42436</v>
      </c>
      <c r="AL714">
        <v>112.12</v>
      </c>
      <c r="AN714" s="3">
        <v>42418</v>
      </c>
      <c r="AO714">
        <v>17.265000000000001</v>
      </c>
      <c r="AQ714" s="3">
        <v>42418</v>
      </c>
      <c r="AR714">
        <v>20.399999999999999</v>
      </c>
      <c r="AT714" s="3">
        <v>42418</v>
      </c>
      <c r="AU714">
        <v>9.89</v>
      </c>
      <c r="AW714" s="3">
        <v>42436</v>
      </c>
      <c r="AX714">
        <v>38.44</v>
      </c>
      <c r="AZ714" s="3">
        <v>42429</v>
      </c>
      <c r="BA714">
        <v>843.75</v>
      </c>
      <c r="BC714" s="3">
        <v>42436</v>
      </c>
      <c r="BD714">
        <v>32.61</v>
      </c>
      <c r="BF714" s="3">
        <v>42436</v>
      </c>
      <c r="BG714">
        <v>49.58</v>
      </c>
      <c r="BI714" s="3">
        <v>42436</v>
      </c>
      <c r="BJ714">
        <v>26.09</v>
      </c>
      <c r="BL714" s="3">
        <v>42436</v>
      </c>
      <c r="BM714">
        <v>50.44</v>
      </c>
      <c r="BO714" s="3">
        <v>42418</v>
      </c>
      <c r="BP714">
        <v>-0.24399999999999999</v>
      </c>
      <c r="BR714" s="3">
        <v>42460</v>
      </c>
      <c r="BS714">
        <v>79.788700000000006</v>
      </c>
      <c r="BU714" s="3">
        <v>42398</v>
      </c>
      <c r="BV714">
        <v>1.3149</v>
      </c>
      <c r="BX714" s="3">
        <v>42398</v>
      </c>
      <c r="BY714">
        <v>0.92330000000000001</v>
      </c>
    </row>
    <row r="715" spans="1:77" x14ac:dyDescent="0.25">
      <c r="A715" s="3">
        <v>42430</v>
      </c>
      <c r="B715">
        <v>95.495000000000005</v>
      </c>
      <c r="D715" s="3">
        <v>42430</v>
      </c>
      <c r="E715">
        <v>146.14500000000001</v>
      </c>
      <c r="G715" s="3">
        <v>42431</v>
      </c>
      <c r="H715">
        <v>144.11000000000001</v>
      </c>
      <c r="J715" s="3">
        <v>42430</v>
      </c>
      <c r="K715">
        <v>168.345</v>
      </c>
      <c r="M715" s="3">
        <v>42430</v>
      </c>
      <c r="N715">
        <v>209.61</v>
      </c>
      <c r="P715" s="3">
        <v>42437</v>
      </c>
      <c r="Q715">
        <v>115.54</v>
      </c>
      <c r="S715" s="3">
        <v>42430</v>
      </c>
      <c r="T715">
        <v>133.2825</v>
      </c>
      <c r="V715" s="3">
        <v>42437</v>
      </c>
      <c r="W715" s="9">
        <v>80.400000000000006</v>
      </c>
      <c r="X715" s="9"/>
      <c r="Y715" s="3">
        <v>42430</v>
      </c>
      <c r="Z715">
        <v>102.41</v>
      </c>
      <c r="AB715" s="3">
        <v>42437</v>
      </c>
      <c r="AC715" s="9">
        <v>107.97</v>
      </c>
      <c r="AD715" s="9"/>
      <c r="AE715" s="3">
        <v>42437</v>
      </c>
      <c r="AF715">
        <v>41.05</v>
      </c>
      <c r="AH715" s="3">
        <v>42419</v>
      </c>
      <c r="AI715">
        <v>199.4</v>
      </c>
      <c r="AK715" s="3">
        <v>42437</v>
      </c>
      <c r="AL715">
        <v>112.55</v>
      </c>
      <c r="AN715" s="3">
        <v>42419</v>
      </c>
      <c r="AO715">
        <v>17.195</v>
      </c>
      <c r="AQ715" s="3">
        <v>42419</v>
      </c>
      <c r="AR715">
        <v>20.28</v>
      </c>
      <c r="AT715" s="3">
        <v>42419</v>
      </c>
      <c r="AU715">
        <v>9.7799999999999994</v>
      </c>
      <c r="AW715" s="3">
        <v>42437</v>
      </c>
      <c r="AX715">
        <v>37.729999999999997</v>
      </c>
      <c r="AZ715" s="3">
        <v>42430</v>
      </c>
      <c r="BA715">
        <v>864.5</v>
      </c>
      <c r="BC715" s="3">
        <v>42437</v>
      </c>
      <c r="BD715">
        <v>31.86</v>
      </c>
      <c r="BF715" s="3">
        <v>42437</v>
      </c>
      <c r="BG715">
        <v>48.44</v>
      </c>
      <c r="BI715" s="3">
        <v>42437</v>
      </c>
      <c r="BJ715">
        <v>25.78</v>
      </c>
      <c r="BL715" s="3">
        <v>42437</v>
      </c>
      <c r="BM715">
        <v>49.41</v>
      </c>
      <c r="BO715" s="3">
        <v>42419</v>
      </c>
      <c r="BP715">
        <v>-0.24299999999999999</v>
      </c>
      <c r="BR715" s="3">
        <v>42461</v>
      </c>
      <c r="BS715">
        <v>80.146199999999993</v>
      </c>
      <c r="BU715" s="3">
        <v>42401</v>
      </c>
      <c r="BV715">
        <v>1.3256000000000001</v>
      </c>
      <c r="BX715" s="3">
        <v>42401</v>
      </c>
      <c r="BY715">
        <v>0.91839999999999999</v>
      </c>
    </row>
    <row r="716" spans="1:77" x14ac:dyDescent="0.25">
      <c r="A716" s="3">
        <v>42431</v>
      </c>
      <c r="B716">
        <v>94.6</v>
      </c>
      <c r="D716" s="3">
        <v>42431</v>
      </c>
      <c r="E716">
        <v>144.11500000000001</v>
      </c>
      <c r="G716" s="3">
        <v>42432</v>
      </c>
      <c r="H716">
        <v>144.19999999999999</v>
      </c>
      <c r="J716" s="3">
        <v>42431</v>
      </c>
      <c r="K716">
        <v>168.19</v>
      </c>
      <c r="M716" s="3">
        <v>42431</v>
      </c>
      <c r="N716">
        <v>208.67500000000001</v>
      </c>
      <c r="P716" s="3">
        <v>42438</v>
      </c>
      <c r="Q716">
        <v>115.41</v>
      </c>
      <c r="S716" s="3">
        <v>42431</v>
      </c>
      <c r="T716">
        <v>133.095</v>
      </c>
      <c r="V716" s="3">
        <v>42438</v>
      </c>
      <c r="W716" s="9">
        <v>80.599999999999994</v>
      </c>
      <c r="X716" s="9"/>
      <c r="Y716" s="3">
        <v>42431</v>
      </c>
      <c r="Z716">
        <v>102.355</v>
      </c>
      <c r="AB716" s="3">
        <v>42438</v>
      </c>
      <c r="AC716" s="9">
        <v>108.23</v>
      </c>
      <c r="AD716" s="9"/>
      <c r="AE716" s="3">
        <v>42438</v>
      </c>
      <c r="AF716">
        <v>41.38</v>
      </c>
      <c r="AH716" s="3">
        <v>42422</v>
      </c>
      <c r="AI716">
        <v>200.28</v>
      </c>
      <c r="AK716" s="3">
        <v>42438</v>
      </c>
      <c r="AL716">
        <v>112.48</v>
      </c>
      <c r="AN716" s="3">
        <v>42422</v>
      </c>
      <c r="AO716">
        <v>17.574000000000002</v>
      </c>
      <c r="AQ716" s="3">
        <v>42422</v>
      </c>
      <c r="AR716">
        <v>20.614999999999998</v>
      </c>
      <c r="AT716" s="3">
        <v>42422</v>
      </c>
      <c r="AU716">
        <v>10.039999999999999</v>
      </c>
      <c r="AW716" s="3">
        <v>42438</v>
      </c>
      <c r="AX716">
        <v>38.409999999999997</v>
      </c>
      <c r="AZ716" s="3">
        <v>42431</v>
      </c>
      <c r="BA716">
        <v>882.5</v>
      </c>
      <c r="BC716" s="3">
        <v>42438</v>
      </c>
      <c r="BD716">
        <v>31.98</v>
      </c>
      <c r="BF716" s="3">
        <v>42438</v>
      </c>
      <c r="BG716">
        <v>48.76</v>
      </c>
      <c r="BI716" s="3">
        <v>42438</v>
      </c>
      <c r="BJ716">
        <v>26.08</v>
      </c>
      <c r="BL716" s="3">
        <v>42438</v>
      </c>
      <c r="BM716">
        <v>49.4</v>
      </c>
      <c r="BO716" s="3">
        <v>42422</v>
      </c>
      <c r="BP716">
        <v>-0.24199999999999999</v>
      </c>
      <c r="BR716" s="3">
        <v>42464</v>
      </c>
      <c r="BS716">
        <v>79.897400000000005</v>
      </c>
      <c r="BU716" s="3">
        <v>42402</v>
      </c>
      <c r="BV716">
        <v>1.3197999999999999</v>
      </c>
      <c r="BX716" s="3">
        <v>42402</v>
      </c>
      <c r="BY716">
        <v>0.91579999999999995</v>
      </c>
    </row>
    <row r="717" spans="1:77" x14ac:dyDescent="0.25">
      <c r="A717" s="3">
        <v>42432</v>
      </c>
      <c r="B717">
        <v>93.87</v>
      </c>
      <c r="D717" s="3">
        <v>42432</v>
      </c>
      <c r="E717">
        <v>143.35</v>
      </c>
      <c r="G717" s="3">
        <v>42433</v>
      </c>
      <c r="H717">
        <v>144.13</v>
      </c>
      <c r="J717" s="3">
        <v>42432</v>
      </c>
      <c r="K717">
        <v>168.39</v>
      </c>
      <c r="M717" s="3">
        <v>42432</v>
      </c>
      <c r="N717">
        <v>209.33</v>
      </c>
      <c r="P717" s="3">
        <v>42439</v>
      </c>
      <c r="Q717">
        <v>115.89</v>
      </c>
      <c r="S717" s="3">
        <v>42432</v>
      </c>
      <c r="T717">
        <v>133.38749999999999</v>
      </c>
      <c r="V717" s="3">
        <v>42439</v>
      </c>
      <c r="W717" s="9">
        <v>81.16</v>
      </c>
      <c r="X717" s="9"/>
      <c r="Y717" s="3">
        <v>42432</v>
      </c>
      <c r="Z717">
        <v>102.34</v>
      </c>
      <c r="AB717" s="3">
        <v>42439</v>
      </c>
      <c r="AC717" s="9">
        <v>108.17</v>
      </c>
      <c r="AD717" s="9"/>
      <c r="AE717" s="3">
        <v>42439</v>
      </c>
      <c r="AF717">
        <v>41.38</v>
      </c>
      <c r="AH717" s="3">
        <v>42423</v>
      </c>
      <c r="AI717">
        <v>200.15</v>
      </c>
      <c r="AK717" s="3">
        <v>42439</v>
      </c>
      <c r="AL717">
        <v>112.09</v>
      </c>
      <c r="AN717" s="3">
        <v>42423</v>
      </c>
      <c r="AO717">
        <v>17.407</v>
      </c>
      <c r="AQ717" s="3">
        <v>42423</v>
      </c>
      <c r="AR717">
        <v>20.315000000000001</v>
      </c>
      <c r="AT717" s="3">
        <v>42423</v>
      </c>
      <c r="AU717">
        <v>9.8849999999999998</v>
      </c>
      <c r="AW717" s="3">
        <v>42439</v>
      </c>
      <c r="AX717">
        <v>38.17</v>
      </c>
      <c r="AZ717" s="3">
        <v>42432</v>
      </c>
      <c r="BA717">
        <v>895.5</v>
      </c>
      <c r="BC717" s="3">
        <v>42439</v>
      </c>
      <c r="BD717">
        <v>31.73</v>
      </c>
      <c r="BF717" s="3">
        <v>42439</v>
      </c>
      <c r="BG717">
        <v>49.57</v>
      </c>
      <c r="BI717" s="3">
        <v>42439</v>
      </c>
      <c r="BJ717">
        <v>25.83</v>
      </c>
      <c r="BL717" s="3">
        <v>42439</v>
      </c>
      <c r="BM717">
        <v>48.77</v>
      </c>
      <c r="BO717" s="3">
        <v>42423</v>
      </c>
      <c r="BP717">
        <v>-0.246</v>
      </c>
      <c r="BR717" s="3">
        <v>42465</v>
      </c>
      <c r="BS717">
        <v>79.938100000000006</v>
      </c>
      <c r="BU717" s="3">
        <v>42403</v>
      </c>
      <c r="BV717">
        <v>1.3150999999999999</v>
      </c>
      <c r="BX717" s="3">
        <v>42403</v>
      </c>
      <c r="BY717">
        <v>0.90059999999999996</v>
      </c>
    </row>
    <row r="718" spans="1:77" x14ac:dyDescent="0.25">
      <c r="A718" s="3">
        <v>42433</v>
      </c>
      <c r="B718">
        <v>93.474999999999994</v>
      </c>
      <c r="D718" s="3">
        <v>42433</v>
      </c>
      <c r="E718">
        <v>142.16999999999999</v>
      </c>
      <c r="G718" s="3">
        <v>42436</v>
      </c>
      <c r="H718">
        <v>144.13</v>
      </c>
      <c r="J718" s="3">
        <v>42433</v>
      </c>
      <c r="K718">
        <v>168.1</v>
      </c>
      <c r="M718" s="3">
        <v>42433</v>
      </c>
      <c r="N718">
        <v>208.46</v>
      </c>
      <c r="P718" s="3">
        <v>42440</v>
      </c>
      <c r="Q718">
        <v>116.22</v>
      </c>
      <c r="S718" s="3">
        <v>42433</v>
      </c>
      <c r="T718">
        <v>133.26499999999999</v>
      </c>
      <c r="V718" s="3">
        <v>42440</v>
      </c>
      <c r="W718" s="9">
        <v>82.14</v>
      </c>
      <c r="X718" s="9"/>
      <c r="Y718" s="3">
        <v>42433</v>
      </c>
      <c r="Z718">
        <v>103.05</v>
      </c>
      <c r="AB718" s="3">
        <v>42440</v>
      </c>
      <c r="AC718" s="9">
        <v>108.84</v>
      </c>
      <c r="AD718" s="9"/>
      <c r="AE718" s="3">
        <v>42440</v>
      </c>
      <c r="AF718">
        <v>42.01</v>
      </c>
      <c r="AH718" s="3">
        <v>42424</v>
      </c>
      <c r="AI718">
        <v>199.89</v>
      </c>
      <c r="AK718" s="3">
        <v>42440</v>
      </c>
      <c r="AL718">
        <v>112.05</v>
      </c>
      <c r="AN718" s="3">
        <v>42424</v>
      </c>
      <c r="AO718">
        <v>17.145</v>
      </c>
      <c r="AQ718" s="3">
        <v>42424</v>
      </c>
      <c r="AR718">
        <v>19.844999999999999</v>
      </c>
      <c r="AT718" s="3">
        <v>42424</v>
      </c>
      <c r="AU718">
        <v>9.7949999999999999</v>
      </c>
      <c r="AW718" s="3">
        <v>42440</v>
      </c>
      <c r="AX718">
        <v>39.15</v>
      </c>
      <c r="AZ718" s="3">
        <v>42433</v>
      </c>
      <c r="BA718">
        <v>940.75</v>
      </c>
      <c r="BC718" s="3">
        <v>42440</v>
      </c>
      <c r="BD718">
        <v>32.86</v>
      </c>
      <c r="BF718" s="3">
        <v>42440</v>
      </c>
      <c r="BG718">
        <v>50.65</v>
      </c>
      <c r="BI718" s="3">
        <v>42440</v>
      </c>
      <c r="BJ718">
        <v>26.34</v>
      </c>
      <c r="BL718" s="3">
        <v>42440</v>
      </c>
      <c r="BM718">
        <v>49.75</v>
      </c>
      <c r="BO718" s="3">
        <v>42424</v>
      </c>
      <c r="BP718">
        <v>-0.247</v>
      </c>
      <c r="BR718" s="3">
        <v>42466</v>
      </c>
      <c r="BS718">
        <v>79.950100000000006</v>
      </c>
      <c r="BU718" s="3">
        <v>42404</v>
      </c>
      <c r="BV718">
        <v>1.3016000000000001</v>
      </c>
      <c r="BX718" s="3">
        <v>42404</v>
      </c>
      <c r="BY718">
        <v>0.89219999999999999</v>
      </c>
    </row>
    <row r="719" spans="1:77" x14ac:dyDescent="0.25">
      <c r="A719" s="3">
        <v>42436</v>
      </c>
      <c r="B719">
        <v>93.44</v>
      </c>
      <c r="D719" s="3">
        <v>42436</v>
      </c>
      <c r="E719">
        <v>142.11000000000001</v>
      </c>
      <c r="G719" s="3">
        <v>42437</v>
      </c>
      <c r="H719">
        <v>144.15</v>
      </c>
      <c r="J719" s="3">
        <v>42436</v>
      </c>
      <c r="K719">
        <v>168.185</v>
      </c>
      <c r="M719" s="3">
        <v>42436</v>
      </c>
      <c r="N719">
        <v>208.72499999999999</v>
      </c>
      <c r="P719" s="3">
        <v>42443</v>
      </c>
      <c r="Q719">
        <v>116.56</v>
      </c>
      <c r="S719" s="3">
        <v>42436</v>
      </c>
      <c r="T719">
        <v>133.41</v>
      </c>
      <c r="V719" s="3">
        <v>42443</v>
      </c>
      <c r="W719" s="9">
        <v>81.91</v>
      </c>
      <c r="X719" s="9"/>
      <c r="Y719" s="3">
        <v>42436</v>
      </c>
      <c r="Z719">
        <v>103.14</v>
      </c>
      <c r="AB719" s="3">
        <v>42443</v>
      </c>
      <c r="AC719" s="9">
        <v>108.6</v>
      </c>
      <c r="AD719" s="9"/>
      <c r="AE719" s="3">
        <v>42443</v>
      </c>
      <c r="AF719">
        <v>41.8</v>
      </c>
      <c r="AH719" s="3">
        <v>42425</v>
      </c>
      <c r="AI719">
        <v>199.58</v>
      </c>
      <c r="AK719" s="3">
        <v>42443</v>
      </c>
      <c r="AL719">
        <v>111.92</v>
      </c>
      <c r="AN719" s="3">
        <v>42425</v>
      </c>
      <c r="AO719">
        <v>17.48</v>
      </c>
      <c r="AQ719" s="3">
        <v>42425</v>
      </c>
      <c r="AR719">
        <v>20.25</v>
      </c>
      <c r="AT719" s="3">
        <v>42425</v>
      </c>
      <c r="AU719">
        <v>10.005000000000001</v>
      </c>
      <c r="AW719" s="3">
        <v>42443</v>
      </c>
      <c r="AX719">
        <v>38.799999999999997</v>
      </c>
      <c r="AZ719" s="3">
        <v>42436</v>
      </c>
      <c r="BA719">
        <v>938.125</v>
      </c>
      <c r="BC719" s="3">
        <v>42443</v>
      </c>
      <c r="BD719">
        <v>32.9</v>
      </c>
      <c r="BF719" s="3">
        <v>42443</v>
      </c>
      <c r="BG719">
        <v>50.24</v>
      </c>
      <c r="BI719" s="3">
        <v>42443</v>
      </c>
      <c r="BJ719">
        <v>26.15</v>
      </c>
      <c r="BL719" s="3">
        <v>42443</v>
      </c>
      <c r="BM719">
        <v>48.77</v>
      </c>
      <c r="BO719" s="3">
        <v>42425</v>
      </c>
      <c r="BP719">
        <v>-0.249</v>
      </c>
      <c r="BR719" s="3">
        <v>42467</v>
      </c>
      <c r="BS719">
        <v>79.902699999999996</v>
      </c>
      <c r="BU719" s="3">
        <v>42405</v>
      </c>
      <c r="BV719">
        <v>1.2991999999999999</v>
      </c>
      <c r="BX719" s="3">
        <v>42405</v>
      </c>
      <c r="BY719">
        <v>0.8962</v>
      </c>
    </row>
    <row r="720" spans="1:77" x14ac:dyDescent="0.25">
      <c r="A720" s="3">
        <v>42437</v>
      </c>
      <c r="B720">
        <v>93.504999999999995</v>
      </c>
      <c r="D720" s="3">
        <v>42437</v>
      </c>
      <c r="E720">
        <v>143.035</v>
      </c>
      <c r="G720" s="3">
        <v>42438</v>
      </c>
      <c r="H720">
        <v>144.13</v>
      </c>
      <c r="J720" s="3">
        <v>42437</v>
      </c>
      <c r="K720">
        <v>168.32499999999999</v>
      </c>
      <c r="M720" s="3">
        <v>42437</v>
      </c>
      <c r="N720">
        <v>209.36</v>
      </c>
      <c r="P720" s="3">
        <v>42444</v>
      </c>
      <c r="Q720">
        <v>116.52</v>
      </c>
      <c r="S720" s="3">
        <v>42437</v>
      </c>
      <c r="T720">
        <v>133.61750000000001</v>
      </c>
      <c r="V720" s="3">
        <v>42444</v>
      </c>
      <c r="W720" s="9">
        <v>81.150000000000006</v>
      </c>
      <c r="X720" s="9"/>
      <c r="Y720" s="3">
        <v>42437</v>
      </c>
      <c r="Z720">
        <v>103.06</v>
      </c>
      <c r="AB720" s="3">
        <v>42444</v>
      </c>
      <c r="AC720" s="9">
        <v>107.99</v>
      </c>
      <c r="AD720" s="9"/>
      <c r="AE720" s="3">
        <v>42444</v>
      </c>
      <c r="AF720">
        <v>41.4</v>
      </c>
      <c r="AH720" s="3">
        <v>42426</v>
      </c>
      <c r="AI720">
        <v>199.56</v>
      </c>
      <c r="AK720" s="3">
        <v>42444</v>
      </c>
      <c r="AL720">
        <v>111.7</v>
      </c>
      <c r="AN720" s="3">
        <v>42426</v>
      </c>
      <c r="AO720">
        <v>17.838999999999999</v>
      </c>
      <c r="AQ720" s="3">
        <v>42426</v>
      </c>
      <c r="AR720">
        <v>20.574999999999999</v>
      </c>
      <c r="AT720" s="3">
        <v>42426</v>
      </c>
      <c r="AU720">
        <v>10.244999999999999</v>
      </c>
      <c r="AW720" s="3">
        <v>42444</v>
      </c>
      <c r="AX720">
        <v>38.21</v>
      </c>
      <c r="AZ720" s="3">
        <v>42437</v>
      </c>
      <c r="BA720">
        <v>922</v>
      </c>
      <c r="BC720" s="3">
        <v>42444</v>
      </c>
      <c r="BD720">
        <v>32.700000000000003</v>
      </c>
      <c r="BF720" s="3">
        <v>42444</v>
      </c>
      <c r="BG720">
        <v>49.97</v>
      </c>
      <c r="BI720" s="3">
        <v>42444</v>
      </c>
      <c r="BJ720">
        <v>25.76</v>
      </c>
      <c r="BL720" s="3">
        <v>42444</v>
      </c>
      <c r="BM720">
        <v>47.62</v>
      </c>
      <c r="BO720" s="3">
        <v>42426</v>
      </c>
      <c r="BP720">
        <v>-0.24299999999999999</v>
      </c>
      <c r="BR720" s="3">
        <v>42468</v>
      </c>
      <c r="BS720">
        <v>79.725899999999996</v>
      </c>
      <c r="BU720" s="3">
        <v>42408</v>
      </c>
      <c r="BV720">
        <v>1.2894000000000001</v>
      </c>
      <c r="BX720" s="3">
        <v>42408</v>
      </c>
      <c r="BY720">
        <v>0.89339999999999997</v>
      </c>
    </row>
    <row r="721" spans="1:77" x14ac:dyDescent="0.25">
      <c r="A721" s="3">
        <v>42438</v>
      </c>
      <c r="B721">
        <v>93.444999999999993</v>
      </c>
      <c r="D721" s="3">
        <v>42438</v>
      </c>
      <c r="E721">
        <v>142.34</v>
      </c>
      <c r="G721" s="3">
        <v>42439</v>
      </c>
      <c r="H721">
        <v>144.02000000000001</v>
      </c>
      <c r="J721" s="3">
        <v>42438</v>
      </c>
      <c r="K721">
        <v>168.155</v>
      </c>
      <c r="M721" s="3">
        <v>42438</v>
      </c>
      <c r="N721">
        <v>208.85499999999999</v>
      </c>
      <c r="P721" s="3">
        <v>42445</v>
      </c>
      <c r="Q721">
        <v>117.08</v>
      </c>
      <c r="S721" s="3">
        <v>42438</v>
      </c>
      <c r="T721">
        <v>133.32249999999999</v>
      </c>
      <c r="V721" s="3">
        <v>42445</v>
      </c>
      <c r="W721" s="9">
        <v>81.69</v>
      </c>
      <c r="X721" s="9"/>
      <c r="Y721" s="3">
        <v>42438</v>
      </c>
      <c r="Z721">
        <v>103.15</v>
      </c>
      <c r="AB721" s="3">
        <v>42445</v>
      </c>
      <c r="AC721" s="9">
        <v>109.06</v>
      </c>
      <c r="AD721" s="9"/>
      <c r="AE721" s="3">
        <v>42445</v>
      </c>
      <c r="AF721">
        <v>41.82</v>
      </c>
      <c r="AH721" s="3">
        <v>42429</v>
      </c>
      <c r="AI721">
        <v>199.19</v>
      </c>
      <c r="AK721" s="3">
        <v>42445</v>
      </c>
      <c r="AL721">
        <v>112.89</v>
      </c>
      <c r="AN721" s="3">
        <v>42429</v>
      </c>
      <c r="AO721">
        <v>17.974</v>
      </c>
      <c r="AQ721" s="3">
        <v>42429</v>
      </c>
      <c r="AR721">
        <v>20.74</v>
      </c>
      <c r="AT721" s="3">
        <v>42429</v>
      </c>
      <c r="AU721">
        <v>10.164999999999999</v>
      </c>
      <c r="AW721" s="3">
        <v>42445</v>
      </c>
      <c r="AX721">
        <v>38.979999999999997</v>
      </c>
      <c r="AZ721" s="3">
        <v>42438</v>
      </c>
      <c r="BA721">
        <v>939</v>
      </c>
      <c r="BC721" s="3">
        <v>42445</v>
      </c>
      <c r="BD721">
        <v>33.07</v>
      </c>
      <c r="BF721" s="3">
        <v>42445</v>
      </c>
      <c r="BG721">
        <v>51.03</v>
      </c>
      <c r="BI721" s="3">
        <v>42445</v>
      </c>
      <c r="BJ721">
        <v>26.29</v>
      </c>
      <c r="BL721" s="3">
        <v>42445</v>
      </c>
      <c r="BM721">
        <v>49.36</v>
      </c>
      <c r="BO721" s="3">
        <v>42429</v>
      </c>
      <c r="BP721">
        <v>-0.22700000000000001</v>
      </c>
      <c r="BR721" s="3">
        <v>42471</v>
      </c>
      <c r="BS721">
        <v>79.485100000000003</v>
      </c>
      <c r="BU721" s="3">
        <v>42409</v>
      </c>
      <c r="BV721">
        <v>1.2814999999999999</v>
      </c>
      <c r="BX721" s="3">
        <v>42409</v>
      </c>
      <c r="BY721">
        <v>0.88539999999999996</v>
      </c>
    </row>
    <row r="722" spans="1:77" x14ac:dyDescent="0.25">
      <c r="A722" s="3">
        <v>42439</v>
      </c>
      <c r="B722">
        <v>92.635000000000005</v>
      </c>
      <c r="D722" s="3">
        <v>42439</v>
      </c>
      <c r="E722">
        <v>141.1</v>
      </c>
      <c r="G722" s="3">
        <v>42440</v>
      </c>
      <c r="H722">
        <v>144.06</v>
      </c>
      <c r="J722" s="3">
        <v>42439</v>
      </c>
      <c r="K722">
        <v>167.89500000000001</v>
      </c>
      <c r="M722" s="3">
        <v>42439</v>
      </c>
      <c r="N722">
        <v>208.22499999999999</v>
      </c>
      <c r="P722" s="3">
        <v>42446</v>
      </c>
      <c r="Q722">
        <v>117.44</v>
      </c>
      <c r="S722" s="3">
        <v>42439</v>
      </c>
      <c r="T722">
        <v>133.16499999999999</v>
      </c>
      <c r="V722" s="3">
        <v>42446</v>
      </c>
      <c r="W722" s="9">
        <v>82.21</v>
      </c>
      <c r="X722" s="9"/>
      <c r="Y722" s="3">
        <v>42439</v>
      </c>
      <c r="Z722">
        <v>101.75</v>
      </c>
      <c r="AB722" s="3">
        <v>42446</v>
      </c>
      <c r="AC722" s="9">
        <v>109.91</v>
      </c>
      <c r="AD722" s="9"/>
      <c r="AE722" s="3">
        <v>42446</v>
      </c>
      <c r="AF722">
        <v>42.58</v>
      </c>
      <c r="AH722" s="3">
        <v>42430</v>
      </c>
      <c r="AI722">
        <v>199.14</v>
      </c>
      <c r="AK722" s="3">
        <v>42446</v>
      </c>
      <c r="AL722">
        <v>113.14</v>
      </c>
      <c r="AN722" s="3">
        <v>42430</v>
      </c>
      <c r="AO722">
        <v>18.036999999999999</v>
      </c>
      <c r="AQ722" s="3">
        <v>42430</v>
      </c>
      <c r="AR722">
        <v>21.045000000000002</v>
      </c>
      <c r="AT722" s="3">
        <v>42430</v>
      </c>
      <c r="AU722">
        <v>10.285</v>
      </c>
      <c r="AW722" s="3">
        <v>42446</v>
      </c>
      <c r="AX722">
        <v>39.700000000000003</v>
      </c>
      <c r="AZ722" s="3">
        <v>42439</v>
      </c>
      <c r="BA722">
        <v>924.25</v>
      </c>
      <c r="BC722" s="3">
        <v>42446</v>
      </c>
      <c r="BD722">
        <v>33.454999999999998</v>
      </c>
      <c r="BF722" s="3">
        <v>42446</v>
      </c>
      <c r="BG722">
        <v>52.26</v>
      </c>
      <c r="BI722" s="3">
        <v>42446</v>
      </c>
      <c r="BJ722">
        <v>26.28</v>
      </c>
      <c r="BL722" s="3">
        <v>42446</v>
      </c>
      <c r="BM722">
        <v>51.39</v>
      </c>
      <c r="BO722" s="3">
        <v>42430</v>
      </c>
      <c r="BP722">
        <v>-0.23799999999999999</v>
      </c>
      <c r="BR722" s="3">
        <v>42472</v>
      </c>
      <c r="BS722">
        <v>79.955399999999997</v>
      </c>
      <c r="BU722" s="3">
        <v>42410</v>
      </c>
      <c r="BV722">
        <v>1.2861</v>
      </c>
      <c r="BX722" s="3">
        <v>42410</v>
      </c>
      <c r="BY722">
        <v>0.88549999999999995</v>
      </c>
    </row>
    <row r="723" spans="1:77" x14ac:dyDescent="0.25">
      <c r="A723" s="3">
        <v>42440</v>
      </c>
      <c r="B723">
        <v>91.9</v>
      </c>
      <c r="D723" s="3">
        <v>42440</v>
      </c>
      <c r="E723">
        <v>139.60499999999999</v>
      </c>
      <c r="G723" s="3">
        <v>42443</v>
      </c>
      <c r="H723">
        <v>144.09</v>
      </c>
      <c r="J723" s="3">
        <v>42440</v>
      </c>
      <c r="K723">
        <v>168.12</v>
      </c>
      <c r="M723" s="3">
        <v>42440</v>
      </c>
      <c r="N723">
        <v>209.19</v>
      </c>
      <c r="P723" s="3">
        <v>42447</v>
      </c>
      <c r="Q723">
        <v>117.71</v>
      </c>
      <c r="S723" s="3">
        <v>42440</v>
      </c>
      <c r="T723">
        <v>134.5925</v>
      </c>
      <c r="V723" s="3">
        <v>42447</v>
      </c>
      <c r="W723" s="9">
        <v>82.4</v>
      </c>
      <c r="X723" s="9"/>
      <c r="Y723" s="3">
        <v>42440</v>
      </c>
      <c r="Z723">
        <v>103.78</v>
      </c>
      <c r="AB723" s="3">
        <v>42447</v>
      </c>
      <c r="AC723" s="9">
        <v>110</v>
      </c>
      <c r="AD723" s="9"/>
      <c r="AE723" s="3">
        <v>42447</v>
      </c>
      <c r="AF723">
        <v>42.75</v>
      </c>
      <c r="AH723" s="3">
        <v>42431</v>
      </c>
      <c r="AI723">
        <v>199.01</v>
      </c>
      <c r="AK723" s="3">
        <v>42447</v>
      </c>
      <c r="AL723">
        <v>113.52</v>
      </c>
      <c r="AN723" s="3">
        <v>42431</v>
      </c>
      <c r="AO723">
        <v>18.225000000000001</v>
      </c>
      <c r="AQ723" s="3">
        <v>42431</v>
      </c>
      <c r="AR723">
        <v>21.16</v>
      </c>
      <c r="AT723" s="3">
        <v>42431</v>
      </c>
      <c r="AU723">
        <v>10.48</v>
      </c>
      <c r="AW723" s="3">
        <v>42447</v>
      </c>
      <c r="AX723">
        <v>39.619999999999997</v>
      </c>
      <c r="AZ723" s="3">
        <v>42440</v>
      </c>
      <c r="BA723">
        <v>948.75</v>
      </c>
      <c r="BC723" s="3">
        <v>42447</v>
      </c>
      <c r="BD723">
        <v>33.68</v>
      </c>
      <c r="BF723" s="3">
        <v>42447</v>
      </c>
      <c r="BG723">
        <v>52.14</v>
      </c>
      <c r="BI723" s="3">
        <v>42447</v>
      </c>
      <c r="BJ723">
        <v>26.51</v>
      </c>
      <c r="BL723" s="3">
        <v>42447</v>
      </c>
      <c r="BM723">
        <v>52.01</v>
      </c>
      <c r="BO723" s="3">
        <v>42431</v>
      </c>
      <c r="BP723">
        <v>-0.23400000000000001</v>
      </c>
      <c r="BR723" s="3">
        <v>42473</v>
      </c>
      <c r="BS723">
        <v>80.611500000000007</v>
      </c>
      <c r="BU723" s="3">
        <v>42411</v>
      </c>
      <c r="BV723">
        <v>1.2786999999999999</v>
      </c>
      <c r="BX723" s="3">
        <v>42411</v>
      </c>
      <c r="BY723">
        <v>0.88319999999999999</v>
      </c>
    </row>
    <row r="724" spans="1:77" x14ac:dyDescent="0.25">
      <c r="A724" s="3">
        <v>42443</v>
      </c>
      <c r="B724">
        <v>92.42</v>
      </c>
      <c r="D724" s="3">
        <v>42443</v>
      </c>
      <c r="E724">
        <v>140.72999999999999</v>
      </c>
      <c r="G724" s="3">
        <v>42444</v>
      </c>
      <c r="H724">
        <v>143.94999999999999</v>
      </c>
      <c r="J724" s="3">
        <v>42443</v>
      </c>
      <c r="K724">
        <v>168.19</v>
      </c>
      <c r="M724" s="3">
        <v>42443</v>
      </c>
      <c r="N724">
        <v>209.43</v>
      </c>
      <c r="P724" s="3">
        <v>42450</v>
      </c>
      <c r="Q724">
        <v>117.57</v>
      </c>
      <c r="S724" s="3">
        <v>42443</v>
      </c>
      <c r="T724">
        <v>135.01499999999999</v>
      </c>
      <c r="V724" s="3">
        <v>42450</v>
      </c>
      <c r="W724" s="9">
        <v>82.31</v>
      </c>
      <c r="X724" s="9"/>
      <c r="Y724" s="3">
        <v>42443</v>
      </c>
      <c r="Z724">
        <v>103.88</v>
      </c>
      <c r="AB724" s="3">
        <v>42450</v>
      </c>
      <c r="AC724" s="9">
        <v>110.41</v>
      </c>
      <c r="AD724" s="9"/>
      <c r="AE724" s="3">
        <v>42450</v>
      </c>
      <c r="AF724">
        <v>42.98</v>
      </c>
      <c r="AH724" s="3">
        <v>42432</v>
      </c>
      <c r="AI724">
        <v>200.46</v>
      </c>
      <c r="AK724" s="3">
        <v>42450</v>
      </c>
      <c r="AL724">
        <v>113.55</v>
      </c>
      <c r="AN724" s="3">
        <v>42432</v>
      </c>
      <c r="AO724">
        <v>18.044</v>
      </c>
      <c r="AQ724" s="3">
        <v>42432</v>
      </c>
      <c r="AR724">
        <v>21.105</v>
      </c>
      <c r="AT724" s="3">
        <v>42432</v>
      </c>
      <c r="AU724">
        <v>10.46</v>
      </c>
      <c r="AW724" s="3">
        <v>42450</v>
      </c>
      <c r="AX724">
        <v>39.54</v>
      </c>
      <c r="AZ724" s="3">
        <v>42443</v>
      </c>
      <c r="BA724">
        <v>949</v>
      </c>
      <c r="BC724" s="3">
        <v>42450</v>
      </c>
      <c r="BD724">
        <v>33.71</v>
      </c>
      <c r="BF724" s="3">
        <v>42450</v>
      </c>
      <c r="BG724">
        <v>52.09</v>
      </c>
      <c r="BI724" s="3">
        <v>42450</v>
      </c>
      <c r="BJ724">
        <v>26.9</v>
      </c>
      <c r="BL724" s="3">
        <v>42450</v>
      </c>
      <c r="BM724">
        <v>52.36</v>
      </c>
      <c r="BO724" s="3">
        <v>42432</v>
      </c>
      <c r="BP724">
        <v>-0.23799999999999999</v>
      </c>
      <c r="BR724" s="3">
        <v>42474</v>
      </c>
      <c r="BS724">
        <v>80.7624</v>
      </c>
      <c r="BU724" s="3">
        <v>42412</v>
      </c>
      <c r="BV724">
        <v>1.2885</v>
      </c>
      <c r="BX724" s="3">
        <v>42412</v>
      </c>
      <c r="BY724">
        <v>0.88839999999999997</v>
      </c>
    </row>
    <row r="725" spans="1:77" x14ac:dyDescent="0.25">
      <c r="A725" s="3">
        <v>42444</v>
      </c>
      <c r="B725">
        <v>93.41</v>
      </c>
      <c r="D725" s="3">
        <v>42444</v>
      </c>
      <c r="E725">
        <v>142.13999999999999</v>
      </c>
      <c r="G725" s="3">
        <v>42445</v>
      </c>
      <c r="H725">
        <v>143.97</v>
      </c>
      <c r="J725" s="3">
        <v>42444</v>
      </c>
      <c r="K725">
        <v>167.93</v>
      </c>
      <c r="M725" s="3">
        <v>42444</v>
      </c>
      <c r="N725">
        <v>208.44</v>
      </c>
      <c r="P725" s="3">
        <v>42451</v>
      </c>
      <c r="Q725">
        <v>117.35</v>
      </c>
      <c r="S725" s="3">
        <v>42444</v>
      </c>
      <c r="T725">
        <v>133.77000000000001</v>
      </c>
      <c r="V725" s="3">
        <v>42451</v>
      </c>
      <c r="W725" s="9">
        <v>82.09</v>
      </c>
      <c r="X725" s="9"/>
      <c r="Y725" s="3">
        <v>42444</v>
      </c>
      <c r="Z725">
        <v>102.36</v>
      </c>
      <c r="AB725" s="3">
        <v>42451</v>
      </c>
      <c r="AC725" s="9">
        <v>110.2</v>
      </c>
      <c r="AD725" s="9"/>
      <c r="AE725" s="3">
        <v>42451</v>
      </c>
      <c r="AF725">
        <v>42.81</v>
      </c>
      <c r="AH725" s="3">
        <v>42433</v>
      </c>
      <c r="AI725">
        <v>200.08</v>
      </c>
      <c r="AK725" s="3">
        <v>42451</v>
      </c>
      <c r="AL725">
        <v>113.26</v>
      </c>
      <c r="AN725" s="3">
        <v>42433</v>
      </c>
      <c r="AO725">
        <v>18.143000000000001</v>
      </c>
      <c r="AQ725" s="3">
        <v>42433</v>
      </c>
      <c r="AR725">
        <v>21.27</v>
      </c>
      <c r="AT725" s="3">
        <v>42433</v>
      </c>
      <c r="AU725">
        <v>10.53</v>
      </c>
      <c r="AW725" s="3">
        <v>42451</v>
      </c>
      <c r="AX725">
        <v>39.5</v>
      </c>
      <c r="AZ725" s="3">
        <v>42444</v>
      </c>
      <c r="BA725">
        <v>910</v>
      </c>
      <c r="BC725" s="3">
        <v>42451</v>
      </c>
      <c r="BD725">
        <v>33.44</v>
      </c>
      <c r="BF725" s="3">
        <v>42451</v>
      </c>
      <c r="BG725">
        <v>52.41</v>
      </c>
      <c r="BI725" s="3">
        <v>42451</v>
      </c>
      <c r="BJ725">
        <v>26.72</v>
      </c>
      <c r="BL725" s="3">
        <v>42451</v>
      </c>
      <c r="BM725">
        <v>52.51</v>
      </c>
      <c r="BO725" s="3">
        <v>42433</v>
      </c>
      <c r="BP725">
        <v>-0.23599999999999999</v>
      </c>
      <c r="BR725" s="3">
        <v>42475</v>
      </c>
      <c r="BS725">
        <v>80.518199999999993</v>
      </c>
      <c r="BU725" s="3">
        <v>42415</v>
      </c>
      <c r="BV725">
        <v>1.294</v>
      </c>
      <c r="BX725" s="3">
        <v>42415</v>
      </c>
      <c r="BY725">
        <v>0.89639999999999997</v>
      </c>
    </row>
    <row r="726" spans="1:77" x14ac:dyDescent="0.25">
      <c r="A726" s="3">
        <v>42445</v>
      </c>
      <c r="B726">
        <v>93.82</v>
      </c>
      <c r="D726" s="3">
        <v>42445</v>
      </c>
      <c r="E726">
        <v>142.41</v>
      </c>
      <c r="G726" s="3">
        <v>42446</v>
      </c>
      <c r="H726">
        <v>143.97999999999999</v>
      </c>
      <c r="J726" s="3">
        <v>42445</v>
      </c>
      <c r="K726">
        <v>167.97</v>
      </c>
      <c r="M726" s="3">
        <v>42445</v>
      </c>
      <c r="N726">
        <v>208.81</v>
      </c>
      <c r="P726" s="3">
        <v>42452</v>
      </c>
      <c r="Q726">
        <v>117.94</v>
      </c>
      <c r="S726" s="3">
        <v>42445</v>
      </c>
      <c r="T726">
        <v>133.5675</v>
      </c>
      <c r="V726" s="3">
        <v>42452</v>
      </c>
      <c r="W726" s="9">
        <v>81.709999999999994</v>
      </c>
      <c r="X726" s="9"/>
      <c r="Y726" s="3">
        <v>42445</v>
      </c>
      <c r="Z726">
        <v>102.19</v>
      </c>
      <c r="AB726" s="3">
        <v>42452</v>
      </c>
      <c r="AC726" s="9">
        <v>109.51</v>
      </c>
      <c r="AD726" s="9"/>
      <c r="AE726" s="3">
        <v>42452</v>
      </c>
      <c r="AF726">
        <v>42.51</v>
      </c>
      <c r="AH726" s="3">
        <v>42436</v>
      </c>
      <c r="AI726">
        <v>200.82</v>
      </c>
      <c r="AK726" s="3">
        <v>42452</v>
      </c>
      <c r="AL726">
        <v>113.38</v>
      </c>
      <c r="AN726" s="3">
        <v>42436</v>
      </c>
      <c r="AO726">
        <v>18.16</v>
      </c>
      <c r="AQ726" s="3">
        <v>42436</v>
      </c>
      <c r="AR726">
        <v>21.22</v>
      </c>
      <c r="AT726" s="3">
        <v>42436</v>
      </c>
      <c r="AU726">
        <v>10.404999999999999</v>
      </c>
      <c r="AW726" s="3">
        <v>42452</v>
      </c>
      <c r="AX726">
        <v>38.799999999999997</v>
      </c>
      <c r="AZ726" s="3">
        <v>42445</v>
      </c>
      <c r="BA726">
        <v>906</v>
      </c>
      <c r="BC726" s="3">
        <v>42452</v>
      </c>
      <c r="BD726">
        <v>32.97</v>
      </c>
      <c r="BF726" s="3">
        <v>42452</v>
      </c>
      <c r="BG726">
        <v>51.56</v>
      </c>
      <c r="BI726" s="3">
        <v>42452</v>
      </c>
      <c r="BJ726">
        <v>26.68</v>
      </c>
      <c r="BL726" s="3">
        <v>42452</v>
      </c>
      <c r="BM726">
        <v>50.98</v>
      </c>
      <c r="BO726" s="3">
        <v>42436</v>
      </c>
      <c r="BP726">
        <v>-0.23899999999999999</v>
      </c>
      <c r="BR726" s="3">
        <v>42478</v>
      </c>
      <c r="BS726">
        <v>80.304599999999994</v>
      </c>
      <c r="BU726" s="3">
        <v>42416</v>
      </c>
      <c r="BV726">
        <v>1.2837000000000001</v>
      </c>
      <c r="BX726" s="3">
        <v>42416</v>
      </c>
      <c r="BY726">
        <v>0.89729999999999999</v>
      </c>
    </row>
    <row r="727" spans="1:77" x14ac:dyDescent="0.25">
      <c r="A727" s="3">
        <v>42446</v>
      </c>
      <c r="B727">
        <v>91.44</v>
      </c>
      <c r="D727" s="3">
        <v>42446</v>
      </c>
      <c r="E727">
        <v>139.77500000000001</v>
      </c>
      <c r="G727" s="3">
        <v>42447</v>
      </c>
      <c r="H727">
        <v>144</v>
      </c>
      <c r="J727" s="3">
        <v>42446</v>
      </c>
      <c r="K727">
        <v>168.17</v>
      </c>
      <c r="M727" s="3">
        <v>42446</v>
      </c>
      <c r="N727">
        <v>209.93</v>
      </c>
      <c r="P727" s="3">
        <v>42453</v>
      </c>
      <c r="Q727">
        <v>117.89</v>
      </c>
      <c r="S727" s="3">
        <v>42446</v>
      </c>
      <c r="T727">
        <v>133.9375</v>
      </c>
      <c r="V727" s="3">
        <v>42453</v>
      </c>
      <c r="W727" s="9">
        <v>81.349999999999994</v>
      </c>
      <c r="X727" s="9"/>
      <c r="Y727" s="3">
        <v>42446</v>
      </c>
      <c r="Z727">
        <v>102.34</v>
      </c>
      <c r="AB727" s="3">
        <v>42453</v>
      </c>
      <c r="AC727" s="9">
        <v>109.25</v>
      </c>
      <c r="AD727" s="9"/>
      <c r="AE727" s="3">
        <v>42453</v>
      </c>
      <c r="AF727">
        <v>42.48</v>
      </c>
      <c r="AH727" s="3">
        <v>42437</v>
      </c>
      <c r="AI727">
        <v>201.12</v>
      </c>
      <c r="AK727" s="3">
        <v>42453</v>
      </c>
      <c r="AL727">
        <v>113.12</v>
      </c>
      <c r="AN727" s="3">
        <v>42437</v>
      </c>
      <c r="AO727">
        <v>17.954999999999998</v>
      </c>
      <c r="AQ727" s="3">
        <v>42437</v>
      </c>
      <c r="AR727">
        <v>21.015000000000001</v>
      </c>
      <c r="AT727" s="3">
        <v>42437</v>
      </c>
      <c r="AU727">
        <v>10.28</v>
      </c>
      <c r="AW727" s="3">
        <v>42453</v>
      </c>
      <c r="AX727">
        <v>38.72</v>
      </c>
      <c r="AZ727" s="3">
        <v>42446</v>
      </c>
      <c r="BA727">
        <v>963.625</v>
      </c>
      <c r="BC727" s="3">
        <v>42453</v>
      </c>
      <c r="BD727">
        <v>32.74</v>
      </c>
      <c r="BF727" s="3">
        <v>42453</v>
      </c>
      <c r="BG727">
        <v>51.56</v>
      </c>
      <c r="BI727" s="3">
        <v>42453</v>
      </c>
      <c r="BJ727">
        <v>26.66</v>
      </c>
      <c r="BL727" s="3">
        <v>42453</v>
      </c>
      <c r="BM727">
        <v>50.51</v>
      </c>
      <c r="BO727" s="3">
        <v>42437</v>
      </c>
      <c r="BP727">
        <v>-0.23400000000000001</v>
      </c>
      <c r="BR727" s="3">
        <v>42479</v>
      </c>
      <c r="BS727">
        <v>79.973799999999997</v>
      </c>
      <c r="BU727" s="3">
        <v>42417</v>
      </c>
      <c r="BV727">
        <v>1.2846</v>
      </c>
      <c r="BX727" s="3">
        <v>42417</v>
      </c>
      <c r="BY727">
        <v>0.89870000000000005</v>
      </c>
    </row>
    <row r="728" spans="1:77" x14ac:dyDescent="0.25">
      <c r="A728" s="3">
        <v>42447</v>
      </c>
      <c r="B728">
        <v>91.56</v>
      </c>
      <c r="D728" s="3">
        <v>42447</v>
      </c>
      <c r="E728">
        <v>140.15</v>
      </c>
      <c r="G728" s="3">
        <v>42450</v>
      </c>
      <c r="H728">
        <v>144.03</v>
      </c>
      <c r="J728" s="3">
        <v>42447</v>
      </c>
      <c r="K728">
        <v>168.25</v>
      </c>
      <c r="M728" s="3">
        <v>42447</v>
      </c>
      <c r="N728">
        <v>210.1</v>
      </c>
      <c r="P728" s="3">
        <v>42457</v>
      </c>
      <c r="Q728">
        <v>117.96</v>
      </c>
      <c r="S728" s="3">
        <v>42447</v>
      </c>
      <c r="T728">
        <v>134.10249999999999</v>
      </c>
      <c r="V728" s="3">
        <v>42457</v>
      </c>
      <c r="W728" s="9">
        <v>80.98</v>
      </c>
      <c r="X728" s="9"/>
      <c r="Y728" s="3">
        <v>42447</v>
      </c>
      <c r="Z728">
        <v>102.51</v>
      </c>
      <c r="AB728" s="3">
        <v>42457</v>
      </c>
      <c r="AC728" s="9">
        <v>109.46</v>
      </c>
      <c r="AD728" s="9"/>
      <c r="AE728" s="3">
        <v>42457</v>
      </c>
      <c r="AF728">
        <v>42.55</v>
      </c>
      <c r="AH728" s="3">
        <v>42438</v>
      </c>
      <c r="AI728">
        <v>200.92</v>
      </c>
      <c r="AK728" s="3">
        <v>42457</v>
      </c>
      <c r="AL728">
        <v>113.26</v>
      </c>
      <c r="AN728" s="3">
        <v>42438</v>
      </c>
      <c r="AO728">
        <v>18.029</v>
      </c>
      <c r="AQ728" s="3">
        <v>42438</v>
      </c>
      <c r="AR728">
        <v>21.09</v>
      </c>
      <c r="AT728" s="3">
        <v>42438</v>
      </c>
      <c r="AU728">
        <v>10.29</v>
      </c>
      <c r="AW728" s="3">
        <v>42457</v>
      </c>
      <c r="AX728">
        <v>38.76</v>
      </c>
      <c r="AZ728" s="3">
        <v>42447</v>
      </c>
      <c r="BA728">
        <v>969.25</v>
      </c>
      <c r="BC728" s="3">
        <v>42457</v>
      </c>
      <c r="BD728">
        <v>33.01</v>
      </c>
      <c r="BF728" s="3">
        <v>42457</v>
      </c>
      <c r="BG728">
        <v>51.58</v>
      </c>
      <c r="BI728" s="3">
        <v>42457</v>
      </c>
      <c r="BJ728">
        <v>26.57</v>
      </c>
      <c r="BL728" s="3">
        <v>42457</v>
      </c>
      <c r="BM728">
        <v>50.59</v>
      </c>
      <c r="BO728" s="3">
        <v>42438</v>
      </c>
      <c r="BP728">
        <v>-0.23599999999999999</v>
      </c>
      <c r="BR728" s="3">
        <v>42480</v>
      </c>
      <c r="BS728">
        <v>80.272900000000007</v>
      </c>
      <c r="BU728" s="3">
        <v>42418</v>
      </c>
      <c r="BV728">
        <v>1.2909999999999999</v>
      </c>
      <c r="BX728" s="3">
        <v>42418</v>
      </c>
      <c r="BY728">
        <v>0.90029999999999999</v>
      </c>
    </row>
    <row r="729" spans="1:77" x14ac:dyDescent="0.25">
      <c r="A729" s="3">
        <v>42450</v>
      </c>
      <c r="B729">
        <v>92.16</v>
      </c>
      <c r="D729" s="3">
        <v>42450</v>
      </c>
      <c r="E729">
        <v>140.77000000000001</v>
      </c>
      <c r="G729" s="3">
        <v>42451</v>
      </c>
      <c r="H729">
        <v>144</v>
      </c>
      <c r="J729" s="3">
        <v>42450</v>
      </c>
      <c r="K729">
        <v>168.22</v>
      </c>
      <c r="M729" s="3">
        <v>42450</v>
      </c>
      <c r="N729">
        <v>209.99</v>
      </c>
      <c r="P729" s="3">
        <v>42458</v>
      </c>
      <c r="Q729">
        <v>118.49</v>
      </c>
      <c r="S729" s="3">
        <v>42450</v>
      </c>
      <c r="T729">
        <v>134.11250000000001</v>
      </c>
      <c r="V729" s="3">
        <v>42458</v>
      </c>
      <c r="W729" s="9">
        <v>81.290000000000006</v>
      </c>
      <c r="X729" s="9"/>
      <c r="Y729" s="3">
        <v>42450</v>
      </c>
      <c r="Z729">
        <v>102.52</v>
      </c>
      <c r="AB729" s="3">
        <v>42458</v>
      </c>
      <c r="AC729" s="9">
        <v>110.03</v>
      </c>
      <c r="AD729" s="9"/>
      <c r="AE729" s="3">
        <v>42458</v>
      </c>
      <c r="AF729">
        <v>42.97</v>
      </c>
      <c r="AH729" s="3">
        <v>42439</v>
      </c>
      <c r="AI729">
        <v>200.47</v>
      </c>
      <c r="AK729" s="3">
        <v>42458</v>
      </c>
      <c r="AL729">
        <v>114.45</v>
      </c>
      <c r="AN729" s="3">
        <v>42439</v>
      </c>
      <c r="AO729">
        <v>17.571000000000002</v>
      </c>
      <c r="AQ729" s="3">
        <v>42439</v>
      </c>
      <c r="AR729">
        <v>20.7</v>
      </c>
      <c r="AT729" s="3">
        <v>42439</v>
      </c>
      <c r="AU729">
        <v>10.09</v>
      </c>
      <c r="AW729" s="3">
        <v>42458</v>
      </c>
      <c r="AX729">
        <v>38.880000000000003</v>
      </c>
      <c r="AZ729" s="3">
        <v>42450</v>
      </c>
      <c r="BA729">
        <v>973.375</v>
      </c>
      <c r="BC729" s="3">
        <v>42458</v>
      </c>
      <c r="BD729">
        <v>33.340000000000003</v>
      </c>
      <c r="BF729" s="3">
        <v>42458</v>
      </c>
      <c r="BG729">
        <v>52.7</v>
      </c>
      <c r="BI729" s="3">
        <v>42458</v>
      </c>
      <c r="BJ729">
        <v>26.78</v>
      </c>
      <c r="BL729" s="3">
        <v>42458</v>
      </c>
      <c r="BM729">
        <v>51.66</v>
      </c>
      <c r="BO729" s="3">
        <v>42439</v>
      </c>
      <c r="BP729">
        <v>-0.24199999999999999</v>
      </c>
      <c r="BR729" s="3">
        <v>42481</v>
      </c>
      <c r="BS729">
        <v>80.588700000000003</v>
      </c>
      <c r="BU729" s="3">
        <v>42419</v>
      </c>
      <c r="BV729">
        <v>1.2942</v>
      </c>
      <c r="BX729" s="3">
        <v>42419</v>
      </c>
      <c r="BY729">
        <v>0.89849999999999997</v>
      </c>
    </row>
    <row r="730" spans="1:77" x14ac:dyDescent="0.25">
      <c r="A730" s="3">
        <v>42451</v>
      </c>
      <c r="B730">
        <v>93.3</v>
      </c>
      <c r="D730" s="3">
        <v>42451</v>
      </c>
      <c r="E730">
        <v>142.595</v>
      </c>
      <c r="G730" s="3">
        <v>42452</v>
      </c>
      <c r="H730">
        <v>143.97999999999999</v>
      </c>
      <c r="J730" s="3">
        <v>42451</v>
      </c>
      <c r="K730">
        <v>168.21</v>
      </c>
      <c r="M730" s="3">
        <v>42451</v>
      </c>
      <c r="N730">
        <v>210.125</v>
      </c>
      <c r="P730" s="3">
        <v>42459</v>
      </c>
      <c r="Q730">
        <v>118.35</v>
      </c>
      <c r="S730" s="3">
        <v>42451</v>
      </c>
      <c r="T730">
        <v>134.15375</v>
      </c>
      <c r="V730" s="3">
        <v>42459</v>
      </c>
      <c r="W730" s="9">
        <v>81.58</v>
      </c>
      <c r="X730" s="9"/>
      <c r="Y730" s="3">
        <v>42451</v>
      </c>
      <c r="Z730">
        <v>102.61</v>
      </c>
      <c r="AB730" s="3">
        <v>42459</v>
      </c>
      <c r="AC730" s="9">
        <v>110.14</v>
      </c>
      <c r="AD730" s="9"/>
      <c r="AE730" s="3">
        <v>42459</v>
      </c>
      <c r="AF730">
        <v>43.11</v>
      </c>
      <c r="AH730" s="3">
        <v>42440</v>
      </c>
      <c r="AI730">
        <v>201.35</v>
      </c>
      <c r="AK730" s="3">
        <v>42459</v>
      </c>
      <c r="AL730">
        <v>114.52</v>
      </c>
      <c r="AN730" s="3">
        <v>42440</v>
      </c>
      <c r="AO730">
        <v>17.963999999999999</v>
      </c>
      <c r="AQ730" s="3">
        <v>42440</v>
      </c>
      <c r="AR730">
        <v>21.29</v>
      </c>
      <c r="AT730" s="3">
        <v>42440</v>
      </c>
      <c r="AU730">
        <v>10.355</v>
      </c>
      <c r="AW730" s="3">
        <v>42459</v>
      </c>
      <c r="AX730">
        <v>39.28</v>
      </c>
      <c r="AZ730" s="3">
        <v>42451</v>
      </c>
      <c r="BA730">
        <v>985.875</v>
      </c>
      <c r="BC730" s="3">
        <v>42459</v>
      </c>
      <c r="BD730">
        <v>33.840000000000003</v>
      </c>
      <c r="BF730" s="3">
        <v>42459</v>
      </c>
      <c r="BG730">
        <v>53.29</v>
      </c>
      <c r="BI730" s="3">
        <v>42459</v>
      </c>
      <c r="BJ730">
        <v>27.01</v>
      </c>
      <c r="BL730" s="3">
        <v>42459</v>
      </c>
      <c r="BM730">
        <v>52.41</v>
      </c>
      <c r="BO730" s="3">
        <v>42440</v>
      </c>
      <c r="BP730">
        <v>-0.24199999999999999</v>
      </c>
      <c r="BR730" s="3">
        <v>42482</v>
      </c>
      <c r="BS730">
        <v>80.942400000000006</v>
      </c>
      <c r="BU730" s="3">
        <v>42422</v>
      </c>
      <c r="BV730">
        <v>1.2829999999999999</v>
      </c>
      <c r="BX730" s="3">
        <v>42422</v>
      </c>
      <c r="BY730">
        <v>0.90669999999999995</v>
      </c>
    </row>
    <row r="731" spans="1:77" x14ac:dyDescent="0.25">
      <c r="A731" s="3">
        <v>42452</v>
      </c>
      <c r="B731">
        <v>94.08</v>
      </c>
      <c r="D731" s="3">
        <v>42452</v>
      </c>
      <c r="E731">
        <v>143.69499999999999</v>
      </c>
      <c r="G731" s="3">
        <v>42453</v>
      </c>
      <c r="H731">
        <v>143.94999999999999</v>
      </c>
      <c r="J731" s="3">
        <v>42452</v>
      </c>
      <c r="K731">
        <v>168.22</v>
      </c>
      <c r="M731" s="3">
        <v>42452</v>
      </c>
      <c r="N731">
        <v>210.08</v>
      </c>
      <c r="P731" s="3">
        <v>42460</v>
      </c>
      <c r="Q731">
        <v>118.82</v>
      </c>
      <c r="S731" s="3">
        <v>42452</v>
      </c>
      <c r="T731">
        <v>134.315</v>
      </c>
      <c r="V731" s="3">
        <v>42460</v>
      </c>
      <c r="W731" s="9">
        <v>81.69</v>
      </c>
      <c r="X731" s="9"/>
      <c r="Y731" s="3">
        <v>42452</v>
      </c>
      <c r="Z731">
        <v>102.59</v>
      </c>
      <c r="AB731" s="3">
        <v>42460</v>
      </c>
      <c r="AC731" s="9">
        <v>110.35</v>
      </c>
      <c r="AD731" s="9"/>
      <c r="AE731" s="3">
        <v>42460</v>
      </c>
      <c r="AF731">
        <v>43.45</v>
      </c>
      <c r="AH731" s="3">
        <v>42443</v>
      </c>
      <c r="AI731">
        <v>201.2</v>
      </c>
      <c r="AK731" s="3">
        <v>42460</v>
      </c>
      <c r="AL731">
        <v>114.64</v>
      </c>
      <c r="AN731" s="3">
        <v>42443</v>
      </c>
      <c r="AO731">
        <v>18.087</v>
      </c>
      <c r="AQ731" s="3">
        <v>42443</v>
      </c>
      <c r="AR731">
        <v>21.42</v>
      </c>
      <c r="AT731" s="3">
        <v>42443</v>
      </c>
      <c r="AU731">
        <v>10.47</v>
      </c>
      <c r="AW731" s="3">
        <v>42460</v>
      </c>
      <c r="AX731">
        <v>39.22</v>
      </c>
      <c r="AZ731" s="3">
        <v>42452</v>
      </c>
      <c r="BA731">
        <v>966.5</v>
      </c>
      <c r="BC731" s="3">
        <v>42460</v>
      </c>
      <c r="BD731">
        <v>33.765000000000001</v>
      </c>
      <c r="BF731" s="3">
        <v>42460</v>
      </c>
      <c r="BG731">
        <v>52.82</v>
      </c>
      <c r="BI731" s="3">
        <v>42460</v>
      </c>
      <c r="BJ731">
        <v>27.12</v>
      </c>
      <c r="BL731" s="3">
        <v>42460</v>
      </c>
      <c r="BM731">
        <v>53.01</v>
      </c>
      <c r="BO731" s="3">
        <v>42443</v>
      </c>
      <c r="BP731">
        <v>-0.24299999999999999</v>
      </c>
      <c r="BR731" s="3">
        <v>42485</v>
      </c>
      <c r="BS731">
        <v>80.748400000000004</v>
      </c>
      <c r="BU731" s="3">
        <v>42423</v>
      </c>
      <c r="BV731">
        <v>1.2725</v>
      </c>
      <c r="BX731" s="3">
        <v>42423</v>
      </c>
      <c r="BY731">
        <v>0.90749999999999997</v>
      </c>
    </row>
    <row r="732" spans="1:77" x14ac:dyDescent="0.25">
      <c r="A732" s="3">
        <v>42453</v>
      </c>
      <c r="B732">
        <v>93.655000000000001</v>
      </c>
      <c r="D732" s="3">
        <v>42453</v>
      </c>
      <c r="E732">
        <v>143.13499999999999</v>
      </c>
      <c r="G732" s="3">
        <v>42458</v>
      </c>
      <c r="H732">
        <v>144</v>
      </c>
      <c r="J732" s="3">
        <v>42453</v>
      </c>
      <c r="K732">
        <v>168.17500000000001</v>
      </c>
      <c r="M732" s="3">
        <v>42453</v>
      </c>
      <c r="N732">
        <v>210.22499999999999</v>
      </c>
      <c r="P732" s="3">
        <v>42461</v>
      </c>
      <c r="Q732">
        <v>118.87</v>
      </c>
      <c r="S732" s="3">
        <v>42453</v>
      </c>
      <c r="T732">
        <v>134.26374999999999</v>
      </c>
      <c r="V732" s="3">
        <v>42461</v>
      </c>
      <c r="W732" s="9">
        <v>81.37</v>
      </c>
      <c r="X732" s="9"/>
      <c r="Y732" s="3">
        <v>42453</v>
      </c>
      <c r="Z732">
        <v>102.3</v>
      </c>
      <c r="AB732" s="3">
        <v>42461</v>
      </c>
      <c r="AC732" s="9">
        <v>110.21</v>
      </c>
      <c r="AD732" s="9"/>
      <c r="AE732" s="3">
        <v>42461</v>
      </c>
      <c r="AF732">
        <v>43.48</v>
      </c>
      <c r="AH732" s="3">
        <v>42444</v>
      </c>
      <c r="AI732">
        <v>199.9</v>
      </c>
      <c r="AK732" s="3">
        <v>42461</v>
      </c>
      <c r="AL732">
        <v>114.73</v>
      </c>
      <c r="AN732" s="3">
        <v>42444</v>
      </c>
      <c r="AO732">
        <v>17.998999999999999</v>
      </c>
      <c r="AQ732" s="3">
        <v>42444</v>
      </c>
      <c r="AR732">
        <v>21.18</v>
      </c>
      <c r="AT732" s="3">
        <v>42444</v>
      </c>
      <c r="AU732">
        <v>10.32</v>
      </c>
      <c r="AW732" s="3">
        <v>42461</v>
      </c>
      <c r="AX732">
        <v>38.950000000000003</v>
      </c>
      <c r="AZ732" s="3">
        <v>42453</v>
      </c>
      <c r="BA732">
        <v>951.875</v>
      </c>
      <c r="BC732" s="3">
        <v>42461</v>
      </c>
      <c r="BD732">
        <v>33.58</v>
      </c>
      <c r="BF732" s="3">
        <v>42461</v>
      </c>
      <c r="BG732">
        <v>52.06</v>
      </c>
      <c r="BI732" s="3">
        <v>42461</v>
      </c>
      <c r="BJ732">
        <v>27.02</v>
      </c>
      <c r="BL732" s="3">
        <v>42461</v>
      </c>
      <c r="BM732">
        <v>52.87</v>
      </c>
      <c r="BO732" s="3">
        <v>42444</v>
      </c>
      <c r="BP732">
        <v>-0.248</v>
      </c>
      <c r="BR732" s="3">
        <v>42486</v>
      </c>
      <c r="BS732">
        <v>80.472200000000001</v>
      </c>
      <c r="BU732" s="3">
        <v>42424</v>
      </c>
      <c r="BV732">
        <v>1.2645</v>
      </c>
      <c r="BX732" s="3">
        <v>42424</v>
      </c>
      <c r="BY732">
        <v>0.90800000000000003</v>
      </c>
    </row>
    <row r="733" spans="1:77" x14ac:dyDescent="0.25">
      <c r="A733" s="3">
        <v>42458</v>
      </c>
      <c r="B733">
        <v>92.97</v>
      </c>
      <c r="D733" s="3">
        <v>42458</v>
      </c>
      <c r="E733">
        <v>142.47499999999999</v>
      </c>
      <c r="G733" s="3">
        <v>42459</v>
      </c>
      <c r="H733">
        <v>144</v>
      </c>
      <c r="J733" s="3">
        <v>42458</v>
      </c>
      <c r="K733">
        <v>168.36</v>
      </c>
      <c r="M733" s="3">
        <v>42458</v>
      </c>
      <c r="N733">
        <v>211.065</v>
      </c>
      <c r="P733" s="3">
        <v>42464</v>
      </c>
      <c r="Q733">
        <v>118.88</v>
      </c>
      <c r="S733" s="3">
        <v>42458</v>
      </c>
      <c r="T733">
        <v>134.50874999999999</v>
      </c>
      <c r="V733" s="3">
        <v>42464</v>
      </c>
      <c r="W733" s="9">
        <v>81.17</v>
      </c>
      <c r="X733" s="9"/>
      <c r="Y733" s="3">
        <v>42458</v>
      </c>
      <c r="Z733">
        <v>102.5</v>
      </c>
      <c r="AB733" s="3">
        <v>42464</v>
      </c>
      <c r="AC733" s="9">
        <v>110.18</v>
      </c>
      <c r="AD733" s="9"/>
      <c r="AE733" s="3">
        <v>42464</v>
      </c>
      <c r="AF733">
        <v>43.32</v>
      </c>
      <c r="AH733" s="3">
        <v>42445</v>
      </c>
      <c r="AI733">
        <v>200.22</v>
      </c>
      <c r="AK733" s="3">
        <v>42464</v>
      </c>
      <c r="AL733">
        <v>114.87</v>
      </c>
      <c r="AN733" s="3">
        <v>42445</v>
      </c>
      <c r="AO733">
        <v>18.106999999999999</v>
      </c>
      <c r="AQ733" s="3">
        <v>42445</v>
      </c>
      <c r="AR733">
        <v>21.195</v>
      </c>
      <c r="AT733" s="3">
        <v>42445</v>
      </c>
      <c r="AU733">
        <v>10.31</v>
      </c>
      <c r="AW733" s="3">
        <v>42464</v>
      </c>
      <c r="AX733">
        <v>38.47</v>
      </c>
      <c r="AZ733" s="3">
        <v>42458</v>
      </c>
      <c r="BA733">
        <v>965.125</v>
      </c>
      <c r="BC733" s="3">
        <v>42464</v>
      </c>
      <c r="BD733">
        <v>33.17</v>
      </c>
      <c r="BF733" s="3">
        <v>42464</v>
      </c>
      <c r="BG733">
        <v>51.69</v>
      </c>
      <c r="BI733" s="3">
        <v>42464</v>
      </c>
      <c r="BJ733">
        <v>26.97</v>
      </c>
      <c r="BL733" s="3">
        <v>42464</v>
      </c>
      <c r="BM733">
        <v>52.58</v>
      </c>
      <c r="BO733" s="3">
        <v>42445</v>
      </c>
      <c r="BP733">
        <v>-0.33900000000000002</v>
      </c>
      <c r="BR733" s="3">
        <v>42487</v>
      </c>
      <c r="BS733">
        <v>80.456800000000001</v>
      </c>
      <c r="BU733" s="3">
        <v>42425</v>
      </c>
      <c r="BV733">
        <v>1.2671999999999999</v>
      </c>
      <c r="BX733" s="3">
        <v>42425</v>
      </c>
      <c r="BY733">
        <v>0.90759999999999996</v>
      </c>
    </row>
    <row r="734" spans="1:77" x14ac:dyDescent="0.25">
      <c r="A734" s="3">
        <v>42459</v>
      </c>
      <c r="B734">
        <v>92.215000000000003</v>
      </c>
      <c r="D734" s="3">
        <v>42459</v>
      </c>
      <c r="E734">
        <v>141.38999999999999</v>
      </c>
      <c r="G734" s="3">
        <v>42460</v>
      </c>
      <c r="H734">
        <v>144.04</v>
      </c>
      <c r="J734" s="3">
        <v>42459</v>
      </c>
      <c r="K734">
        <v>168.33500000000001</v>
      </c>
      <c r="M734" s="3">
        <v>42459</v>
      </c>
      <c r="N734">
        <v>211.02500000000001</v>
      </c>
      <c r="P734" s="3">
        <v>42465</v>
      </c>
      <c r="Q734">
        <v>119.26</v>
      </c>
      <c r="S734" s="3">
        <v>42459</v>
      </c>
      <c r="T734">
        <v>134.54</v>
      </c>
      <c r="V734" s="3">
        <v>42465</v>
      </c>
      <c r="W734" s="9">
        <v>80.87</v>
      </c>
      <c r="X734" s="9"/>
      <c r="Y734" s="3">
        <v>42459</v>
      </c>
      <c r="Z734">
        <v>102.64</v>
      </c>
      <c r="AB734" s="3">
        <v>42465</v>
      </c>
      <c r="AC734" s="9">
        <v>109.89</v>
      </c>
      <c r="AD734" s="9"/>
      <c r="AE734" s="3">
        <v>42465</v>
      </c>
      <c r="AF734">
        <v>42.94</v>
      </c>
      <c r="AH734" s="3">
        <v>42446</v>
      </c>
      <c r="AI734">
        <v>201.48</v>
      </c>
      <c r="AK734" s="3">
        <v>42465</v>
      </c>
      <c r="AL734">
        <v>114.99</v>
      </c>
      <c r="AN734" s="3">
        <v>42446</v>
      </c>
      <c r="AO734">
        <v>17.914000000000001</v>
      </c>
      <c r="AQ734" s="3">
        <v>42446</v>
      </c>
      <c r="AR734">
        <v>21.24</v>
      </c>
      <c r="AT734" s="3">
        <v>42446</v>
      </c>
      <c r="AU734">
        <v>10.195</v>
      </c>
      <c r="AW734" s="3">
        <v>42465</v>
      </c>
      <c r="AX734">
        <v>37.64</v>
      </c>
      <c r="AZ734" s="3">
        <v>42459</v>
      </c>
      <c r="BA734">
        <v>995.125</v>
      </c>
      <c r="BC734" s="3">
        <v>42465</v>
      </c>
      <c r="BD734">
        <v>32.42</v>
      </c>
      <c r="BF734" s="3">
        <v>42465</v>
      </c>
      <c r="BG734">
        <v>50.72</v>
      </c>
      <c r="BI734" s="3">
        <v>42465</v>
      </c>
      <c r="BJ734">
        <v>26.42</v>
      </c>
      <c r="BL734" s="3">
        <v>42465</v>
      </c>
      <c r="BM734">
        <v>50.76</v>
      </c>
      <c r="BO734" s="3">
        <v>42446</v>
      </c>
      <c r="BP734">
        <v>-0.34699999999999998</v>
      </c>
      <c r="BR734" s="3">
        <v>42488</v>
      </c>
      <c r="BS734">
        <v>80.424099999999996</v>
      </c>
      <c r="BU734" s="3">
        <v>42426</v>
      </c>
      <c r="BV734">
        <v>1.2684</v>
      </c>
      <c r="BX734" s="3">
        <v>42426</v>
      </c>
      <c r="BY734">
        <v>0.91479999999999995</v>
      </c>
    </row>
    <row r="735" spans="1:77" x14ac:dyDescent="0.25">
      <c r="A735" s="3">
        <v>42460</v>
      </c>
      <c r="B735">
        <v>92.245000000000005</v>
      </c>
      <c r="D735" s="3">
        <v>42460</v>
      </c>
      <c r="E735">
        <v>141.83500000000001</v>
      </c>
      <c r="G735" s="3">
        <v>42461</v>
      </c>
      <c r="H735">
        <v>144.03</v>
      </c>
      <c r="J735" s="3">
        <v>42460</v>
      </c>
      <c r="K735">
        <v>168.35</v>
      </c>
      <c r="M735" s="3">
        <v>42460</v>
      </c>
      <c r="N735">
        <v>211.04</v>
      </c>
      <c r="P735" s="3">
        <v>42466</v>
      </c>
      <c r="Q735">
        <v>119.16</v>
      </c>
      <c r="S735" s="3">
        <v>42460</v>
      </c>
      <c r="T735">
        <v>134.67250000000001</v>
      </c>
      <c r="V735" s="3">
        <v>42466</v>
      </c>
      <c r="W735" s="9">
        <v>81.55</v>
      </c>
      <c r="X735" s="9"/>
      <c r="Y735" s="3">
        <v>42460</v>
      </c>
      <c r="Z735">
        <v>102.66</v>
      </c>
      <c r="AB735" s="3">
        <v>42466</v>
      </c>
      <c r="AC735" s="9">
        <v>110.15</v>
      </c>
      <c r="AD735" s="9"/>
      <c r="AE735" s="3">
        <v>42466</v>
      </c>
      <c r="AF735">
        <v>43.16</v>
      </c>
      <c r="AH735" s="3">
        <v>42447</v>
      </c>
      <c r="AI735">
        <v>201.99</v>
      </c>
      <c r="AK735" s="3">
        <v>42466</v>
      </c>
      <c r="AL735">
        <v>114.69</v>
      </c>
      <c r="AN735" s="3">
        <v>42447</v>
      </c>
      <c r="AO735">
        <v>18.071000000000002</v>
      </c>
      <c r="AQ735" s="3">
        <v>42447</v>
      </c>
      <c r="AR735">
        <v>21.295000000000002</v>
      </c>
      <c r="AT735" s="3">
        <v>42447</v>
      </c>
      <c r="AU735">
        <v>10.210000000000001</v>
      </c>
      <c r="AW735" s="3">
        <v>42466</v>
      </c>
      <c r="AX735">
        <v>38.36</v>
      </c>
      <c r="AZ735" s="3">
        <v>42460</v>
      </c>
      <c r="BA735">
        <v>986.75</v>
      </c>
      <c r="BC735" s="3">
        <v>42466</v>
      </c>
      <c r="BD735">
        <v>33.03</v>
      </c>
      <c r="BF735" s="3">
        <v>42466</v>
      </c>
      <c r="BG735">
        <v>51.63</v>
      </c>
      <c r="BI735" s="3">
        <v>42466</v>
      </c>
      <c r="BJ735">
        <v>26.62</v>
      </c>
      <c r="BL735" s="3">
        <v>42466</v>
      </c>
      <c r="BM735">
        <v>51.09</v>
      </c>
      <c r="BO735" s="3">
        <v>42447</v>
      </c>
      <c r="BP735">
        <v>-0.34499999999999997</v>
      </c>
      <c r="BR735" s="3">
        <v>42489</v>
      </c>
      <c r="BS735">
        <v>79.4529</v>
      </c>
      <c r="BU735" s="3">
        <v>42429</v>
      </c>
      <c r="BV735">
        <v>1.2799</v>
      </c>
      <c r="BX735" s="3">
        <v>42429</v>
      </c>
      <c r="BY735">
        <v>0.91969999999999996</v>
      </c>
    </row>
    <row r="736" spans="1:77" x14ac:dyDescent="0.25">
      <c r="A736" s="3">
        <v>42461</v>
      </c>
      <c r="B736">
        <v>93.68</v>
      </c>
      <c r="D736" s="3">
        <v>42461</v>
      </c>
      <c r="E736">
        <v>144.28</v>
      </c>
      <c r="G736" s="3">
        <v>42464</v>
      </c>
      <c r="H736">
        <v>144.02000000000001</v>
      </c>
      <c r="J736" s="3">
        <v>42461</v>
      </c>
      <c r="K736">
        <v>168.42</v>
      </c>
      <c r="M736" s="3">
        <v>42461</v>
      </c>
      <c r="N736">
        <v>211.21</v>
      </c>
      <c r="P736" s="3">
        <v>42467</v>
      </c>
      <c r="Q736">
        <v>119.48</v>
      </c>
      <c r="S736" s="3">
        <v>42461</v>
      </c>
      <c r="T736">
        <v>134.7525</v>
      </c>
      <c r="V736" s="3">
        <v>42467</v>
      </c>
      <c r="W736" s="9">
        <v>81.150000000000006</v>
      </c>
      <c r="X736" s="9"/>
      <c r="Y736" s="3">
        <v>42461</v>
      </c>
      <c r="Z736">
        <v>102.67</v>
      </c>
      <c r="AB736" s="3">
        <v>42467</v>
      </c>
      <c r="AC736" s="9">
        <v>109.7</v>
      </c>
      <c r="AD736" s="9"/>
      <c r="AE736" s="3">
        <v>42467</v>
      </c>
      <c r="AF736">
        <v>42.7</v>
      </c>
      <c r="AH736" s="3">
        <v>42450</v>
      </c>
      <c r="AI736">
        <v>201.67</v>
      </c>
      <c r="AK736" s="3">
        <v>42467</v>
      </c>
      <c r="AL736">
        <v>115.09</v>
      </c>
      <c r="AN736" s="3">
        <v>42450</v>
      </c>
      <c r="AO736">
        <v>18.111999999999998</v>
      </c>
      <c r="AQ736" s="3">
        <v>42450</v>
      </c>
      <c r="AR736">
        <v>21.23</v>
      </c>
      <c r="AT736" s="3">
        <v>42450</v>
      </c>
      <c r="AU736">
        <v>10.234999999999999</v>
      </c>
      <c r="AW736" s="3">
        <v>42467</v>
      </c>
      <c r="AX736">
        <v>37.61</v>
      </c>
      <c r="AZ736" s="3">
        <v>42461</v>
      </c>
      <c r="BA736">
        <v>994</v>
      </c>
      <c r="BC736" s="3">
        <v>42467</v>
      </c>
      <c r="BD736">
        <v>32.4</v>
      </c>
      <c r="BF736" s="3">
        <v>42467</v>
      </c>
      <c r="BG736">
        <v>50.83</v>
      </c>
      <c r="BI736" s="3">
        <v>42467</v>
      </c>
      <c r="BJ736">
        <v>25.99</v>
      </c>
      <c r="BL736" s="3">
        <v>42467</v>
      </c>
      <c r="BM736">
        <v>49.89</v>
      </c>
      <c r="BO736" s="3">
        <v>42450</v>
      </c>
      <c r="BP736">
        <v>-0.34499999999999997</v>
      </c>
      <c r="BR736" s="3">
        <v>42492</v>
      </c>
      <c r="BS736">
        <v>79.0458</v>
      </c>
      <c r="BU736" s="3">
        <v>42430</v>
      </c>
      <c r="BV736">
        <v>1.2837000000000001</v>
      </c>
      <c r="BX736" s="3">
        <v>42430</v>
      </c>
      <c r="BY736">
        <v>0.92010000000000003</v>
      </c>
    </row>
    <row r="737" spans="1:77" x14ac:dyDescent="0.25">
      <c r="A737" s="3">
        <v>42464</v>
      </c>
      <c r="B737">
        <v>93.09</v>
      </c>
      <c r="D737" s="3">
        <v>42464</v>
      </c>
      <c r="E737">
        <v>143.54499999999999</v>
      </c>
      <c r="G737" s="3">
        <v>42465</v>
      </c>
      <c r="H737">
        <v>143.97999999999999</v>
      </c>
      <c r="J737" s="3">
        <v>42464</v>
      </c>
      <c r="K737">
        <v>168.36500000000001</v>
      </c>
      <c r="M737" s="3">
        <v>42464</v>
      </c>
      <c r="N737">
        <v>211.14</v>
      </c>
      <c r="P737" s="3">
        <v>42468</v>
      </c>
      <c r="Q737">
        <v>119.21</v>
      </c>
      <c r="S737" s="3">
        <v>42464</v>
      </c>
      <c r="T737">
        <v>135.0975</v>
      </c>
      <c r="V737" s="3">
        <v>42468</v>
      </c>
      <c r="W737" s="9">
        <v>81.52</v>
      </c>
      <c r="X737" s="9"/>
      <c r="Y737" s="3">
        <v>42464</v>
      </c>
      <c r="Z737">
        <v>102.99</v>
      </c>
      <c r="AB737" s="3">
        <v>42468</v>
      </c>
      <c r="AC737" s="9">
        <v>110.05</v>
      </c>
      <c r="AD737" s="9"/>
      <c r="AE737" s="3">
        <v>42468</v>
      </c>
      <c r="AF737">
        <v>43.17</v>
      </c>
      <c r="AH737" s="3">
        <v>42451</v>
      </c>
      <c r="AI737">
        <v>201.79</v>
      </c>
      <c r="AK737" s="3">
        <v>42468</v>
      </c>
      <c r="AL737">
        <v>114.86</v>
      </c>
      <c r="AN737" s="3">
        <v>42451</v>
      </c>
      <c r="AO737">
        <v>18.213000000000001</v>
      </c>
      <c r="AQ737" s="3">
        <v>42451</v>
      </c>
      <c r="AR737">
        <v>21.225000000000001</v>
      </c>
      <c r="AT737" s="3">
        <v>42451</v>
      </c>
      <c r="AU737">
        <v>10.36</v>
      </c>
      <c r="AW737" s="3">
        <v>42468</v>
      </c>
      <c r="AX737">
        <v>37.96</v>
      </c>
      <c r="AZ737" s="3">
        <v>42464</v>
      </c>
      <c r="BA737">
        <v>974.375</v>
      </c>
      <c r="BC737" s="3">
        <v>42468</v>
      </c>
      <c r="BD737">
        <v>32.82</v>
      </c>
      <c r="BF737" s="3">
        <v>42468</v>
      </c>
      <c r="BG737">
        <v>51.45</v>
      </c>
      <c r="BI737" s="3">
        <v>42468</v>
      </c>
      <c r="BJ737">
        <v>26.15</v>
      </c>
      <c r="BL737" s="3">
        <v>42468</v>
      </c>
      <c r="BM737">
        <v>51.36</v>
      </c>
      <c r="BO737" s="3">
        <v>42451</v>
      </c>
      <c r="BP737">
        <v>-0.34399999999999997</v>
      </c>
      <c r="BR737" s="3">
        <v>42493</v>
      </c>
      <c r="BS737">
        <v>79.021000000000001</v>
      </c>
      <c r="BU737" s="3">
        <v>42431</v>
      </c>
      <c r="BV737">
        <v>1.2953999999999999</v>
      </c>
      <c r="BX737" s="3">
        <v>42431</v>
      </c>
      <c r="BY737">
        <v>0.92010000000000003</v>
      </c>
    </row>
    <row r="738" spans="1:77" x14ac:dyDescent="0.25">
      <c r="A738" s="3">
        <v>42465</v>
      </c>
      <c r="B738">
        <v>94</v>
      </c>
      <c r="D738" s="3">
        <v>42465</v>
      </c>
      <c r="E738">
        <v>145.33000000000001</v>
      </c>
      <c r="G738" s="3">
        <v>42466</v>
      </c>
      <c r="H738">
        <v>143.97999999999999</v>
      </c>
      <c r="J738" s="3">
        <v>42465</v>
      </c>
      <c r="K738">
        <v>168.33500000000001</v>
      </c>
      <c r="M738" s="3">
        <v>42465</v>
      </c>
      <c r="N738">
        <v>211.15</v>
      </c>
      <c r="P738" s="3">
        <v>42471</v>
      </c>
      <c r="Q738">
        <v>119.2</v>
      </c>
      <c r="S738" s="3">
        <v>42465</v>
      </c>
      <c r="T738">
        <v>135.15625</v>
      </c>
      <c r="V738" s="3">
        <v>42471</v>
      </c>
      <c r="W738" s="9">
        <v>81.63</v>
      </c>
      <c r="X738" s="9"/>
      <c r="Y738" s="3">
        <v>42465</v>
      </c>
      <c r="Z738">
        <v>102.505</v>
      </c>
      <c r="AB738" s="3">
        <v>42471</v>
      </c>
      <c r="AC738" s="9">
        <v>110.54</v>
      </c>
      <c r="AD738" s="9"/>
      <c r="AE738" s="3">
        <v>42471</v>
      </c>
      <c r="AF738">
        <v>43.55</v>
      </c>
      <c r="AH738" s="3">
        <v>42452</v>
      </c>
      <c r="AI738">
        <v>201.53</v>
      </c>
      <c r="AK738" s="3">
        <v>42471</v>
      </c>
      <c r="AL738">
        <v>114.57</v>
      </c>
      <c r="AN738" s="3">
        <v>42452</v>
      </c>
      <c r="AO738">
        <v>18.22</v>
      </c>
      <c r="AQ738" s="3">
        <v>42452</v>
      </c>
      <c r="AR738">
        <v>21.18</v>
      </c>
      <c r="AT738" s="3">
        <v>42452</v>
      </c>
      <c r="AU738">
        <v>10.315</v>
      </c>
      <c r="AW738" s="3">
        <v>42471</v>
      </c>
      <c r="AX738">
        <v>38.049999999999997</v>
      </c>
      <c r="AZ738" s="3">
        <v>42465</v>
      </c>
      <c r="BA738">
        <v>962.375</v>
      </c>
      <c r="BC738" s="3">
        <v>42471</v>
      </c>
      <c r="BD738">
        <v>33.21</v>
      </c>
      <c r="BF738" s="3">
        <v>42471</v>
      </c>
      <c r="BG738">
        <v>51.97</v>
      </c>
      <c r="BI738" s="3">
        <v>42471</v>
      </c>
      <c r="BJ738">
        <v>26.66</v>
      </c>
      <c r="BL738" s="3">
        <v>42471</v>
      </c>
      <c r="BM738">
        <v>52.29</v>
      </c>
      <c r="BO738" s="3">
        <v>42452</v>
      </c>
      <c r="BP738">
        <v>-0.34599999999999997</v>
      </c>
      <c r="BR738" s="3">
        <v>42494</v>
      </c>
      <c r="BS738">
        <v>79.188900000000004</v>
      </c>
      <c r="BU738" s="3">
        <v>42432</v>
      </c>
      <c r="BV738">
        <v>1.294</v>
      </c>
      <c r="BX738" s="3">
        <v>42432</v>
      </c>
      <c r="BY738">
        <v>0.91269999999999996</v>
      </c>
    </row>
    <row r="739" spans="1:77" x14ac:dyDescent="0.25">
      <c r="A739" s="3">
        <v>42466</v>
      </c>
      <c r="B739">
        <v>94.23</v>
      </c>
      <c r="D739" s="3">
        <v>42466</v>
      </c>
      <c r="E739">
        <v>145.595</v>
      </c>
      <c r="G739" s="3">
        <v>42467</v>
      </c>
      <c r="H739">
        <v>143.9</v>
      </c>
      <c r="J739" s="3">
        <v>42466</v>
      </c>
      <c r="K739">
        <v>168.315</v>
      </c>
      <c r="M739" s="3">
        <v>42466</v>
      </c>
      <c r="N739">
        <v>210.99</v>
      </c>
      <c r="P739" s="3">
        <v>42472</v>
      </c>
      <c r="Q739">
        <v>118.73</v>
      </c>
      <c r="S739" s="3">
        <v>42466</v>
      </c>
      <c r="T739">
        <v>135.14625000000001</v>
      </c>
      <c r="V739" s="3">
        <v>42472</v>
      </c>
      <c r="W739" s="9">
        <v>82.11</v>
      </c>
      <c r="X739" s="9"/>
      <c r="Y739" s="3">
        <v>42466</v>
      </c>
      <c r="Z739">
        <v>102.66</v>
      </c>
      <c r="AB739" s="3">
        <v>42472</v>
      </c>
      <c r="AC739" s="9">
        <v>110.69</v>
      </c>
      <c r="AD739" s="9"/>
      <c r="AE739" s="3">
        <v>42472</v>
      </c>
      <c r="AF739">
        <v>43.79</v>
      </c>
      <c r="AH739" s="3">
        <v>42453</v>
      </c>
      <c r="AI739">
        <v>201.27</v>
      </c>
      <c r="AK739" s="3">
        <v>42472</v>
      </c>
      <c r="AL739">
        <v>114.09</v>
      </c>
      <c r="AN739" s="3">
        <v>42453</v>
      </c>
      <c r="AO739">
        <v>18.038</v>
      </c>
      <c r="AQ739" s="3">
        <v>42453</v>
      </c>
      <c r="AR739">
        <v>20.855</v>
      </c>
      <c r="AT739" s="3">
        <v>42453</v>
      </c>
      <c r="AU739">
        <v>10.145</v>
      </c>
      <c r="AW739" s="3">
        <v>42472</v>
      </c>
      <c r="AX739">
        <v>38.909999999999997</v>
      </c>
      <c r="AZ739" s="3">
        <v>42466</v>
      </c>
      <c r="BA739">
        <v>952.75</v>
      </c>
      <c r="BC739" s="3">
        <v>42472</v>
      </c>
      <c r="BD739">
        <v>33.67</v>
      </c>
      <c r="BF739" s="3">
        <v>42472</v>
      </c>
      <c r="BG739">
        <v>52.46</v>
      </c>
      <c r="BI739" s="3">
        <v>42472</v>
      </c>
      <c r="BJ739">
        <v>27.04</v>
      </c>
      <c r="BL739" s="3">
        <v>42472</v>
      </c>
      <c r="BM739">
        <v>53.61</v>
      </c>
      <c r="BO739" s="3">
        <v>42453</v>
      </c>
      <c r="BP739">
        <v>-0.34899999999999998</v>
      </c>
      <c r="BR739" s="3">
        <v>42495</v>
      </c>
      <c r="BS739">
        <v>79.843400000000003</v>
      </c>
      <c r="BU739" s="3">
        <v>42433</v>
      </c>
      <c r="BV739">
        <v>1.2929999999999999</v>
      </c>
      <c r="BX739" s="3">
        <v>42433</v>
      </c>
      <c r="BY739">
        <v>0.90859999999999996</v>
      </c>
    </row>
    <row r="740" spans="1:77" x14ac:dyDescent="0.25">
      <c r="A740" s="3">
        <v>42467</v>
      </c>
      <c r="B740">
        <v>94.37</v>
      </c>
      <c r="D740" s="3">
        <v>42467</v>
      </c>
      <c r="E740">
        <v>146.30000000000001</v>
      </c>
      <c r="G740" s="3">
        <v>42468</v>
      </c>
      <c r="H740">
        <v>143.97</v>
      </c>
      <c r="J740" s="3">
        <v>42467</v>
      </c>
      <c r="K740">
        <v>168.21</v>
      </c>
      <c r="M740" s="3">
        <v>42467</v>
      </c>
      <c r="N740">
        <v>210.6</v>
      </c>
      <c r="P740" s="3">
        <v>42473</v>
      </c>
      <c r="Q740">
        <v>119.14</v>
      </c>
      <c r="S740" s="3">
        <v>42467</v>
      </c>
      <c r="T740">
        <v>135.26</v>
      </c>
      <c r="V740" s="3">
        <v>42473</v>
      </c>
      <c r="W740" s="9">
        <v>82.65</v>
      </c>
      <c r="X740" s="9"/>
      <c r="Y740" s="3">
        <v>42467</v>
      </c>
      <c r="Z740">
        <v>102.69</v>
      </c>
      <c r="AB740" s="3">
        <v>42473</v>
      </c>
      <c r="AC740" s="9">
        <v>111.15</v>
      </c>
      <c r="AD740" s="9"/>
      <c r="AE740" s="3">
        <v>42473</v>
      </c>
      <c r="AF740">
        <v>43.73</v>
      </c>
      <c r="AH740" s="3">
        <v>42458</v>
      </c>
      <c r="AI740">
        <v>201.65</v>
      </c>
      <c r="AK740" s="3">
        <v>42473</v>
      </c>
      <c r="AL740">
        <v>114.19</v>
      </c>
      <c r="AN740" s="3">
        <v>42458</v>
      </c>
      <c r="AO740">
        <v>18.088000000000001</v>
      </c>
      <c r="AQ740" s="3">
        <v>42458</v>
      </c>
      <c r="AR740">
        <v>20.984999999999999</v>
      </c>
      <c r="AT740" s="3">
        <v>42458</v>
      </c>
      <c r="AU740">
        <v>10.31</v>
      </c>
      <c r="AW740" s="3">
        <v>42473</v>
      </c>
      <c r="AX740">
        <v>39.549999999999997</v>
      </c>
      <c r="AZ740" s="3">
        <v>42467</v>
      </c>
      <c r="BA740">
        <v>945</v>
      </c>
      <c r="BC740" s="3">
        <v>42473</v>
      </c>
      <c r="BD740">
        <v>34.99</v>
      </c>
      <c r="BF740" s="3">
        <v>42473</v>
      </c>
      <c r="BG740">
        <v>53.06</v>
      </c>
      <c r="BI740" s="3">
        <v>42473</v>
      </c>
      <c r="BJ740">
        <v>27.34</v>
      </c>
      <c r="BL740" s="3">
        <v>42473</v>
      </c>
      <c r="BM740">
        <v>54.82</v>
      </c>
      <c r="BO740" s="3">
        <v>42458</v>
      </c>
      <c r="BP740">
        <v>-0.34699999999999998</v>
      </c>
      <c r="BR740" s="3">
        <v>42496</v>
      </c>
      <c r="BS740">
        <v>79.6828</v>
      </c>
      <c r="BU740" s="3">
        <v>42436</v>
      </c>
      <c r="BV740">
        <v>1.2950999999999999</v>
      </c>
      <c r="BX740" s="3">
        <v>42436</v>
      </c>
      <c r="BY740">
        <v>0.90800000000000003</v>
      </c>
    </row>
    <row r="741" spans="1:77" x14ac:dyDescent="0.25">
      <c r="A741" s="3">
        <v>42468</v>
      </c>
      <c r="B741">
        <v>94.22</v>
      </c>
      <c r="D741" s="3">
        <v>42468</v>
      </c>
      <c r="E741">
        <v>145.83000000000001</v>
      </c>
      <c r="G741" s="3">
        <v>42471</v>
      </c>
      <c r="H741">
        <v>143.97</v>
      </c>
      <c r="J741" s="3">
        <v>42468</v>
      </c>
      <c r="K741">
        <v>168.38</v>
      </c>
      <c r="M741" s="3">
        <v>42468</v>
      </c>
      <c r="N741">
        <v>211.06</v>
      </c>
      <c r="P741" s="3">
        <v>42474</v>
      </c>
      <c r="Q741">
        <v>119.06</v>
      </c>
      <c r="S741" s="3">
        <v>42468</v>
      </c>
      <c r="T741">
        <v>135.18</v>
      </c>
      <c r="V741" s="3">
        <v>42474</v>
      </c>
      <c r="W741" s="9">
        <v>82.62</v>
      </c>
      <c r="X741" s="9"/>
      <c r="Y741" s="3">
        <v>42468</v>
      </c>
      <c r="Z741">
        <v>102.68</v>
      </c>
      <c r="AB741" s="3">
        <v>42474</v>
      </c>
      <c r="AC741" s="9">
        <v>111.29</v>
      </c>
      <c r="AD741" s="9"/>
      <c r="AE741" s="3">
        <v>42474</v>
      </c>
      <c r="AF741">
        <v>43.73</v>
      </c>
      <c r="AH741" s="3">
        <v>42459</v>
      </c>
      <c r="AI741">
        <v>202.09</v>
      </c>
      <c r="AK741" s="3">
        <v>42474</v>
      </c>
      <c r="AL741">
        <v>113.92</v>
      </c>
      <c r="AN741" s="3">
        <v>42459</v>
      </c>
      <c r="AO741">
        <v>18.123999999999999</v>
      </c>
      <c r="AQ741" s="3">
        <v>42459</v>
      </c>
      <c r="AR741">
        <v>21.23</v>
      </c>
      <c r="AT741" s="3">
        <v>42459</v>
      </c>
      <c r="AU741">
        <v>10.285</v>
      </c>
      <c r="AW741" s="3">
        <v>42474</v>
      </c>
      <c r="AX741">
        <v>39.840000000000003</v>
      </c>
      <c r="AZ741" s="3">
        <v>42468</v>
      </c>
      <c r="BA741">
        <v>976</v>
      </c>
      <c r="BC741" s="3">
        <v>42474</v>
      </c>
      <c r="BD741">
        <v>34.92</v>
      </c>
      <c r="BF741" s="3">
        <v>42474</v>
      </c>
      <c r="BG741">
        <v>52.94</v>
      </c>
      <c r="BI741" s="3">
        <v>42474</v>
      </c>
      <c r="BJ741">
        <v>27.38</v>
      </c>
      <c r="BL741" s="3">
        <v>42474</v>
      </c>
      <c r="BM741">
        <v>54.45</v>
      </c>
      <c r="BO741" s="3">
        <v>42459</v>
      </c>
      <c r="BP741">
        <v>-0.34699999999999998</v>
      </c>
      <c r="BR741" s="3">
        <v>42499</v>
      </c>
      <c r="BS741">
        <v>79.865399999999994</v>
      </c>
      <c r="BU741" s="3">
        <v>42437</v>
      </c>
      <c r="BV741">
        <v>1.2911000000000001</v>
      </c>
      <c r="BX741" s="3">
        <v>42437</v>
      </c>
      <c r="BY741">
        <v>0.90820000000000001</v>
      </c>
    </row>
    <row r="742" spans="1:77" x14ac:dyDescent="0.25">
      <c r="A742" s="3">
        <v>42471</v>
      </c>
      <c r="B742">
        <v>93.295000000000002</v>
      </c>
      <c r="D742" s="3">
        <v>42471</v>
      </c>
      <c r="E742">
        <v>144.42500000000001</v>
      </c>
      <c r="G742" s="3">
        <v>42472</v>
      </c>
      <c r="H742">
        <v>143.97999999999999</v>
      </c>
      <c r="J742" s="3">
        <v>42471</v>
      </c>
      <c r="K742">
        <v>168.32</v>
      </c>
      <c r="M742" s="3">
        <v>42471</v>
      </c>
      <c r="N742">
        <v>210.70500000000001</v>
      </c>
      <c r="P742" s="3">
        <v>42475</v>
      </c>
      <c r="Q742">
        <v>119.56</v>
      </c>
      <c r="S742" s="3">
        <v>42471</v>
      </c>
      <c r="T742">
        <v>135.08500000000001</v>
      </c>
      <c r="V742" s="3">
        <v>42475</v>
      </c>
      <c r="W742" s="9">
        <v>82.49</v>
      </c>
      <c r="X742" s="9"/>
      <c r="Y742" s="3">
        <v>42471</v>
      </c>
      <c r="Z742">
        <v>102.86</v>
      </c>
      <c r="AB742" s="3">
        <v>42475</v>
      </c>
      <c r="AC742" s="9">
        <v>111.35</v>
      </c>
      <c r="AD742" s="9"/>
      <c r="AE742" s="3">
        <v>42475</v>
      </c>
      <c r="AF742">
        <v>43.71</v>
      </c>
      <c r="AH742" s="3">
        <v>42460</v>
      </c>
      <c r="AI742">
        <v>202.16</v>
      </c>
      <c r="AK742" s="3">
        <v>42475</v>
      </c>
      <c r="AL742">
        <v>114.33</v>
      </c>
      <c r="AN742" s="3">
        <v>42460</v>
      </c>
      <c r="AO742">
        <v>18.035</v>
      </c>
      <c r="AQ742" s="3">
        <v>42460</v>
      </c>
      <c r="AR742">
        <v>21.02</v>
      </c>
      <c r="AT742" s="3">
        <v>42460</v>
      </c>
      <c r="AU742">
        <v>10.1</v>
      </c>
      <c r="AW742" s="3">
        <v>42475</v>
      </c>
      <c r="AX742">
        <v>39.99</v>
      </c>
      <c r="AZ742" s="3">
        <v>42471</v>
      </c>
      <c r="BA742">
        <v>986.625</v>
      </c>
      <c r="BC742" s="3">
        <v>42475</v>
      </c>
      <c r="BD742">
        <v>34.479999999999997</v>
      </c>
      <c r="BF742" s="3">
        <v>42475</v>
      </c>
      <c r="BG742">
        <v>52.81</v>
      </c>
      <c r="BI742" s="3">
        <v>42475</v>
      </c>
      <c r="BJ742">
        <v>27.44</v>
      </c>
      <c r="BL742" s="3">
        <v>42475</v>
      </c>
      <c r="BM742">
        <v>54.28</v>
      </c>
      <c r="BO742" s="3">
        <v>42460</v>
      </c>
      <c r="BP742">
        <v>-0.30299999999999999</v>
      </c>
      <c r="BR742" s="3">
        <v>42500</v>
      </c>
      <c r="BS742">
        <v>79.886700000000005</v>
      </c>
      <c r="BU742" s="3">
        <v>42438</v>
      </c>
      <c r="BV742">
        <v>1.2924</v>
      </c>
      <c r="BX742" s="3">
        <v>42438</v>
      </c>
      <c r="BY742">
        <v>0.90910000000000002</v>
      </c>
    </row>
    <row r="743" spans="1:77" x14ac:dyDescent="0.25">
      <c r="A743" s="3">
        <v>42472</v>
      </c>
      <c r="B743">
        <v>93.38</v>
      </c>
      <c r="D743" s="3">
        <v>42472</v>
      </c>
      <c r="E743">
        <v>144.21</v>
      </c>
      <c r="G743" s="3">
        <v>42473</v>
      </c>
      <c r="H743">
        <v>143.99</v>
      </c>
      <c r="J743" s="3">
        <v>42472</v>
      </c>
      <c r="K743">
        <v>168.26499999999999</v>
      </c>
      <c r="M743" s="3">
        <v>42472</v>
      </c>
      <c r="N743">
        <v>210.17</v>
      </c>
      <c r="P743" s="3">
        <v>42478</v>
      </c>
      <c r="Q743">
        <v>119.69</v>
      </c>
      <c r="S743" s="3">
        <v>42472</v>
      </c>
      <c r="T743">
        <v>134.7775</v>
      </c>
      <c r="V743" s="3">
        <v>42478</v>
      </c>
      <c r="W743" s="9">
        <v>82.96</v>
      </c>
      <c r="X743" s="9"/>
      <c r="Y743" s="3">
        <v>42472</v>
      </c>
      <c r="Z743">
        <v>103.04</v>
      </c>
      <c r="AB743" s="3">
        <v>42478</v>
      </c>
      <c r="AC743" s="9">
        <v>111.41</v>
      </c>
      <c r="AD743" s="9"/>
      <c r="AE743" s="3">
        <v>42478</v>
      </c>
      <c r="AF743">
        <v>43.73</v>
      </c>
      <c r="AH743" s="3">
        <v>42461</v>
      </c>
      <c r="AI743">
        <v>202.1</v>
      </c>
      <c r="AK743" s="3">
        <v>42478</v>
      </c>
      <c r="AL743">
        <v>114.31</v>
      </c>
      <c r="AN743" s="3">
        <v>42461</v>
      </c>
      <c r="AO743">
        <v>18.061</v>
      </c>
      <c r="AQ743" s="3">
        <v>42461</v>
      </c>
      <c r="AR743">
        <v>20.73</v>
      </c>
      <c r="AT743" s="3">
        <v>42461</v>
      </c>
      <c r="AU743">
        <v>9.8350000000000009</v>
      </c>
      <c r="AW743" s="3">
        <v>42478</v>
      </c>
      <c r="AX743">
        <v>40.4</v>
      </c>
      <c r="AZ743" s="3">
        <v>42472</v>
      </c>
      <c r="BA743">
        <v>995.75</v>
      </c>
      <c r="BC743" s="3">
        <v>42478</v>
      </c>
      <c r="BD743">
        <v>34.700000000000003</v>
      </c>
      <c r="BF743" s="3">
        <v>42478</v>
      </c>
      <c r="BG743">
        <v>53.21</v>
      </c>
      <c r="BI743" s="3">
        <v>42478</v>
      </c>
      <c r="BJ743">
        <v>27.57</v>
      </c>
      <c r="BL743" s="3">
        <v>42478</v>
      </c>
      <c r="BM743">
        <v>54.86</v>
      </c>
      <c r="BO743" s="3">
        <v>42461</v>
      </c>
      <c r="BP743">
        <v>-0.33500000000000002</v>
      </c>
      <c r="BR743" s="3">
        <v>42501</v>
      </c>
      <c r="BS743">
        <v>79.626099999999994</v>
      </c>
      <c r="BU743" s="3">
        <v>42439</v>
      </c>
      <c r="BV743">
        <v>1.2776000000000001</v>
      </c>
      <c r="BX743" s="3">
        <v>42439</v>
      </c>
      <c r="BY743">
        <v>0.89449999999999996</v>
      </c>
    </row>
    <row r="744" spans="1:77" x14ac:dyDescent="0.25">
      <c r="A744" s="3">
        <v>42473</v>
      </c>
      <c r="B744">
        <v>93.46</v>
      </c>
      <c r="D744" s="3">
        <v>42473</v>
      </c>
      <c r="E744">
        <v>144.19</v>
      </c>
      <c r="G744" s="3">
        <v>42474</v>
      </c>
      <c r="H744">
        <v>144.02000000000001</v>
      </c>
      <c r="J744" s="3">
        <v>42473</v>
      </c>
      <c r="K744">
        <v>168.345</v>
      </c>
      <c r="M744" s="3">
        <v>42473</v>
      </c>
      <c r="N744">
        <v>210.88499999999999</v>
      </c>
      <c r="P744" s="3">
        <v>42479</v>
      </c>
      <c r="Q744">
        <v>119.91</v>
      </c>
      <c r="S744" s="3">
        <v>42473</v>
      </c>
      <c r="T744">
        <v>134.85374999999999</v>
      </c>
      <c r="V744" s="3">
        <v>42479</v>
      </c>
      <c r="W744" s="9">
        <v>83.31</v>
      </c>
      <c r="X744" s="9"/>
      <c r="Y744" s="3">
        <v>42473</v>
      </c>
      <c r="Z744">
        <v>103.6</v>
      </c>
      <c r="AB744" s="3">
        <v>42479</v>
      </c>
      <c r="AC744" s="9">
        <v>111.84</v>
      </c>
      <c r="AD744" s="9"/>
      <c r="AE744" s="3">
        <v>42479</v>
      </c>
      <c r="AF744">
        <v>44.05</v>
      </c>
      <c r="AH744" s="3">
        <v>42464</v>
      </c>
      <c r="AI744">
        <v>202.61</v>
      </c>
      <c r="AK744" s="3">
        <v>42479</v>
      </c>
      <c r="AL744">
        <v>114.51</v>
      </c>
      <c r="AN744" s="3">
        <v>42464</v>
      </c>
      <c r="AO744">
        <v>18.088999999999999</v>
      </c>
      <c r="AQ744" s="3">
        <v>42464</v>
      </c>
      <c r="AR744">
        <v>20.83</v>
      </c>
      <c r="AT744" s="3">
        <v>42464</v>
      </c>
      <c r="AU744">
        <v>9.82</v>
      </c>
      <c r="AW744" s="3">
        <v>42479</v>
      </c>
      <c r="AX744">
        <v>40.96</v>
      </c>
      <c r="AZ744" s="3">
        <v>42473</v>
      </c>
      <c r="BA744">
        <v>1026.25</v>
      </c>
      <c r="BC744" s="3">
        <v>42479</v>
      </c>
      <c r="BD744">
        <v>35.119999999999997</v>
      </c>
      <c r="BF744" s="3">
        <v>42479</v>
      </c>
      <c r="BG744">
        <v>54.02</v>
      </c>
      <c r="BI744" s="3">
        <v>42479</v>
      </c>
      <c r="BJ744">
        <v>27.94</v>
      </c>
      <c r="BL744" s="3">
        <v>42479</v>
      </c>
      <c r="BM744">
        <v>56.1</v>
      </c>
      <c r="BO744" s="3">
        <v>42464</v>
      </c>
      <c r="BP744">
        <v>-0.33100000000000002</v>
      </c>
      <c r="BR744" s="3">
        <v>42502</v>
      </c>
      <c r="BS744">
        <v>79.831500000000005</v>
      </c>
      <c r="BU744" s="3">
        <v>42440</v>
      </c>
      <c r="BV744">
        <v>1.2898000000000001</v>
      </c>
      <c r="BX744" s="3">
        <v>42440</v>
      </c>
      <c r="BY744">
        <v>0.89700000000000002</v>
      </c>
    </row>
    <row r="745" spans="1:77" x14ac:dyDescent="0.25">
      <c r="A745" s="3">
        <v>42474</v>
      </c>
      <c r="B745">
        <v>94.02</v>
      </c>
      <c r="D745" s="3">
        <v>42474</v>
      </c>
      <c r="E745">
        <v>144.91</v>
      </c>
      <c r="G745" s="3">
        <v>42475</v>
      </c>
      <c r="H745">
        <v>144.01</v>
      </c>
      <c r="J745" s="3">
        <v>42474</v>
      </c>
      <c r="K745">
        <v>168.32</v>
      </c>
      <c r="M745" s="3">
        <v>42474</v>
      </c>
      <c r="N745">
        <v>210.48</v>
      </c>
      <c r="P745" s="3">
        <v>42480</v>
      </c>
      <c r="Q745">
        <v>119.58</v>
      </c>
      <c r="S745" s="3">
        <v>42474</v>
      </c>
      <c r="T745">
        <v>134.88</v>
      </c>
      <c r="V745" s="3">
        <v>42480</v>
      </c>
      <c r="W745" s="9">
        <v>83.47</v>
      </c>
      <c r="X745" s="9"/>
      <c r="Y745" s="3">
        <v>42474</v>
      </c>
      <c r="Z745">
        <v>103.67</v>
      </c>
      <c r="AB745" s="3">
        <v>42480</v>
      </c>
      <c r="AC745" s="9">
        <v>111.93</v>
      </c>
      <c r="AD745" s="9"/>
      <c r="AE745" s="3">
        <v>42480</v>
      </c>
      <c r="AF745">
        <v>44.19</v>
      </c>
      <c r="AH745" s="3">
        <v>42465</v>
      </c>
      <c r="AI745">
        <v>202.95</v>
      </c>
      <c r="AK745" s="3">
        <v>42480</v>
      </c>
      <c r="AL745">
        <v>114.03</v>
      </c>
      <c r="AN745" s="3">
        <v>42465</v>
      </c>
      <c r="AO745">
        <v>17.91</v>
      </c>
      <c r="AQ745" s="3">
        <v>42465</v>
      </c>
      <c r="AR745">
        <v>20.41</v>
      </c>
      <c r="AT745" s="3">
        <v>42465</v>
      </c>
      <c r="AU745">
        <v>9.5850000000000009</v>
      </c>
      <c r="AW745" s="3">
        <v>42480</v>
      </c>
      <c r="AX745">
        <v>40.92</v>
      </c>
      <c r="AZ745" s="3">
        <v>42474</v>
      </c>
      <c r="BA745">
        <v>1032</v>
      </c>
      <c r="BC745" s="3">
        <v>42480</v>
      </c>
      <c r="BD745">
        <v>34.72</v>
      </c>
      <c r="BF745" s="3">
        <v>42480</v>
      </c>
      <c r="BG745">
        <v>53.75</v>
      </c>
      <c r="BI745" s="3">
        <v>42480</v>
      </c>
      <c r="BJ745">
        <v>27.59</v>
      </c>
      <c r="BL745" s="3">
        <v>42480</v>
      </c>
      <c r="BM745">
        <v>56.67</v>
      </c>
      <c r="BO745" s="3">
        <v>42465</v>
      </c>
      <c r="BP745">
        <v>-0.33200000000000002</v>
      </c>
      <c r="BR745" s="3">
        <v>42503</v>
      </c>
      <c r="BS745">
        <v>80.578000000000003</v>
      </c>
      <c r="BU745" s="3">
        <v>42443</v>
      </c>
      <c r="BV745">
        <v>1.2881</v>
      </c>
      <c r="BX745" s="3">
        <v>42443</v>
      </c>
      <c r="BY745">
        <v>0.90069999999999995</v>
      </c>
    </row>
    <row r="746" spans="1:77" x14ac:dyDescent="0.25">
      <c r="A746" s="3">
        <v>42475</v>
      </c>
      <c r="B746">
        <v>93.68</v>
      </c>
      <c r="D746" s="3">
        <v>42475</v>
      </c>
      <c r="E746">
        <v>144.685</v>
      </c>
      <c r="G746" s="3">
        <v>42478</v>
      </c>
      <c r="H746">
        <v>144.03</v>
      </c>
      <c r="J746" s="3">
        <v>42475</v>
      </c>
      <c r="K746">
        <v>168.33500000000001</v>
      </c>
      <c r="M746" s="3">
        <v>42475</v>
      </c>
      <c r="N746">
        <v>210.71</v>
      </c>
      <c r="P746" s="3">
        <v>42481</v>
      </c>
      <c r="Q746">
        <v>119.53</v>
      </c>
      <c r="S746" s="3">
        <v>42475</v>
      </c>
      <c r="T746">
        <v>134.90375</v>
      </c>
      <c r="V746" s="3">
        <v>42481</v>
      </c>
      <c r="W746" s="9">
        <v>83.21</v>
      </c>
      <c r="X746" s="9"/>
      <c r="Y746" s="3">
        <v>42475</v>
      </c>
      <c r="Z746">
        <v>103.57</v>
      </c>
      <c r="AB746" s="3">
        <v>42481</v>
      </c>
      <c r="AC746" s="9">
        <v>111.53</v>
      </c>
      <c r="AD746" s="9"/>
      <c r="AE746" s="3">
        <v>42481</v>
      </c>
      <c r="AF746">
        <v>43.92</v>
      </c>
      <c r="AH746" s="3">
        <v>42466</v>
      </c>
      <c r="AI746">
        <v>202.95</v>
      </c>
      <c r="AK746" s="3">
        <v>42481</v>
      </c>
      <c r="AL746">
        <v>113.89</v>
      </c>
      <c r="AN746" s="3">
        <v>42466</v>
      </c>
      <c r="AO746">
        <v>17.975000000000001</v>
      </c>
      <c r="AQ746" s="3">
        <v>42466</v>
      </c>
      <c r="AR746">
        <v>20.585000000000001</v>
      </c>
      <c r="AT746" s="3">
        <v>42466</v>
      </c>
      <c r="AU746">
        <v>9.66</v>
      </c>
      <c r="AW746" s="3">
        <v>42481</v>
      </c>
      <c r="AX746">
        <v>40.68</v>
      </c>
      <c r="AZ746" s="3">
        <v>42475</v>
      </c>
      <c r="BA746">
        <v>1019.5</v>
      </c>
      <c r="BC746" s="3">
        <v>42481</v>
      </c>
      <c r="BD746">
        <v>34.479999999999997</v>
      </c>
      <c r="BF746" s="3">
        <v>42481</v>
      </c>
      <c r="BG746">
        <v>53.45</v>
      </c>
      <c r="BI746" s="3">
        <v>42481</v>
      </c>
      <c r="BJ746">
        <v>27.26</v>
      </c>
      <c r="BL746" s="3">
        <v>42481</v>
      </c>
      <c r="BM746">
        <v>55.76</v>
      </c>
      <c r="BO746" s="3">
        <v>42466</v>
      </c>
      <c r="BP746">
        <v>-0.33400000000000002</v>
      </c>
      <c r="BR746" s="3">
        <v>42506</v>
      </c>
      <c r="BS746">
        <v>80.356999999999999</v>
      </c>
      <c r="BU746" s="3">
        <v>42444</v>
      </c>
      <c r="BV746">
        <v>1.2739</v>
      </c>
      <c r="BX746" s="3">
        <v>42444</v>
      </c>
      <c r="BY746">
        <v>0.9002</v>
      </c>
    </row>
    <row r="747" spans="1:77" x14ac:dyDescent="0.25">
      <c r="A747" s="3">
        <v>42478</v>
      </c>
      <c r="B747">
        <v>93.194999999999993</v>
      </c>
      <c r="D747" s="3">
        <v>42478</v>
      </c>
      <c r="E747">
        <v>143.65</v>
      </c>
      <c r="G747" s="3">
        <v>42479</v>
      </c>
      <c r="H747">
        <v>144.05000000000001</v>
      </c>
      <c r="J747" s="3">
        <v>42478</v>
      </c>
      <c r="K747">
        <v>168.31</v>
      </c>
      <c r="M747" s="3">
        <v>42478</v>
      </c>
      <c r="N747">
        <v>210.42500000000001</v>
      </c>
      <c r="P747" s="3">
        <v>42482</v>
      </c>
      <c r="Q747">
        <v>119.66</v>
      </c>
      <c r="S747" s="3">
        <v>42478</v>
      </c>
      <c r="T747">
        <v>134.71875</v>
      </c>
      <c r="V747" s="3">
        <v>42482</v>
      </c>
      <c r="W747" s="9">
        <v>83.4</v>
      </c>
      <c r="X747" s="9"/>
      <c r="Y747" s="3">
        <v>42478</v>
      </c>
      <c r="Z747">
        <v>103.75</v>
      </c>
      <c r="AB747" s="3">
        <v>42482</v>
      </c>
      <c r="AC747" s="9">
        <v>111.36</v>
      </c>
      <c r="AD747" s="9"/>
      <c r="AE747" s="3">
        <v>42482</v>
      </c>
      <c r="AF747">
        <v>43.56</v>
      </c>
      <c r="AH747" s="3">
        <v>42467</v>
      </c>
      <c r="AI747">
        <v>202.66</v>
      </c>
      <c r="AK747" s="3">
        <v>42482</v>
      </c>
      <c r="AL747">
        <v>113.82</v>
      </c>
      <c r="AN747" s="3">
        <v>42467</v>
      </c>
      <c r="AO747">
        <v>17.898</v>
      </c>
      <c r="AQ747" s="3">
        <v>42467</v>
      </c>
      <c r="AR747">
        <v>20.465</v>
      </c>
      <c r="AT747" s="3">
        <v>42467</v>
      </c>
      <c r="AU747">
        <v>9.7249999999999996</v>
      </c>
      <c r="AW747" s="3">
        <v>42482</v>
      </c>
      <c r="AX747">
        <v>40.58</v>
      </c>
      <c r="AZ747" s="3">
        <v>42478</v>
      </c>
      <c r="BA747">
        <v>1011.5</v>
      </c>
      <c r="BC747" s="3">
        <v>42482</v>
      </c>
      <c r="BD747">
        <v>34.35</v>
      </c>
      <c r="BF747" s="3">
        <v>42482</v>
      </c>
      <c r="BG747">
        <v>52.92</v>
      </c>
      <c r="BI747" s="3">
        <v>42482</v>
      </c>
      <c r="BJ747">
        <v>27.2</v>
      </c>
      <c r="BL747" s="3">
        <v>42482</v>
      </c>
      <c r="BM747">
        <v>54.73</v>
      </c>
      <c r="BO747" s="3">
        <v>42467</v>
      </c>
      <c r="BP747">
        <v>-0.33</v>
      </c>
      <c r="BR747" s="3">
        <v>42507</v>
      </c>
      <c r="BS747">
        <v>80.325100000000006</v>
      </c>
      <c r="BU747" s="3">
        <v>42445</v>
      </c>
      <c r="BV747">
        <v>1.2708999999999999</v>
      </c>
      <c r="BX747" s="3">
        <v>42445</v>
      </c>
      <c r="BY747">
        <v>0.89090000000000003</v>
      </c>
    </row>
    <row r="748" spans="1:77" x14ac:dyDescent="0.25">
      <c r="A748" s="3">
        <v>42479</v>
      </c>
      <c r="B748">
        <v>92.35</v>
      </c>
      <c r="D748" s="3">
        <v>42479</v>
      </c>
      <c r="E748">
        <v>142.13999999999999</v>
      </c>
      <c r="G748" s="3">
        <v>42480</v>
      </c>
      <c r="H748">
        <v>144.04</v>
      </c>
      <c r="J748" s="3">
        <v>42479</v>
      </c>
      <c r="K748">
        <v>168.2</v>
      </c>
      <c r="M748" s="3">
        <v>42479</v>
      </c>
      <c r="N748">
        <v>210.11</v>
      </c>
      <c r="P748" s="3">
        <v>42485</v>
      </c>
      <c r="Q748">
        <v>119.38</v>
      </c>
      <c r="S748" s="3">
        <v>42479</v>
      </c>
      <c r="T748">
        <v>134.78749999999999</v>
      </c>
      <c r="V748" s="3">
        <v>42485</v>
      </c>
      <c r="W748" s="9">
        <v>83.08</v>
      </c>
      <c r="X748" s="9"/>
      <c r="Y748" s="3">
        <v>42479</v>
      </c>
      <c r="Z748">
        <v>104.09</v>
      </c>
      <c r="AB748" s="3">
        <v>42485</v>
      </c>
      <c r="AC748" s="9">
        <v>110.91</v>
      </c>
      <c r="AD748" s="9"/>
      <c r="AE748" s="3">
        <v>42485</v>
      </c>
      <c r="AF748">
        <v>43.4</v>
      </c>
      <c r="AH748" s="3">
        <v>42468</v>
      </c>
      <c r="AI748">
        <v>203.05</v>
      </c>
      <c r="AK748" s="3">
        <v>42485</v>
      </c>
      <c r="AL748">
        <v>113.69</v>
      </c>
      <c r="AN748" s="3">
        <v>42468</v>
      </c>
      <c r="AO748">
        <v>17.908000000000001</v>
      </c>
      <c r="AQ748" s="3">
        <v>42468</v>
      </c>
      <c r="AR748">
        <v>20.71</v>
      </c>
      <c r="AT748" s="3">
        <v>42468</v>
      </c>
      <c r="AU748">
        <v>9.9749999999999996</v>
      </c>
      <c r="AW748" s="3">
        <v>42485</v>
      </c>
      <c r="AX748">
        <v>40.549999999999997</v>
      </c>
      <c r="AZ748" s="3">
        <v>42479</v>
      </c>
      <c r="BA748">
        <v>1018.5</v>
      </c>
      <c r="BC748" s="3">
        <v>42485</v>
      </c>
      <c r="BD748">
        <v>33.94</v>
      </c>
      <c r="BF748" s="3">
        <v>42485</v>
      </c>
      <c r="BG748">
        <v>52.71</v>
      </c>
      <c r="BI748" s="3">
        <v>42485</v>
      </c>
      <c r="BJ748">
        <v>27.02</v>
      </c>
      <c r="BL748" s="3">
        <v>42485</v>
      </c>
      <c r="BM748">
        <v>54.42</v>
      </c>
      <c r="BO748" s="3">
        <v>42468</v>
      </c>
      <c r="BP748">
        <v>-0.33400000000000002</v>
      </c>
      <c r="BR748" s="3">
        <v>42508</v>
      </c>
      <c r="BS748">
        <v>80.723200000000006</v>
      </c>
      <c r="BU748" s="3">
        <v>42446</v>
      </c>
      <c r="BV748">
        <v>1.2795000000000001</v>
      </c>
      <c r="BX748" s="3">
        <v>42446</v>
      </c>
      <c r="BY748">
        <v>0.88349999999999995</v>
      </c>
    </row>
    <row r="749" spans="1:77" x14ac:dyDescent="0.25">
      <c r="A749" s="3">
        <v>42480</v>
      </c>
      <c r="B749">
        <v>92.42</v>
      </c>
      <c r="D749" s="3">
        <v>42480</v>
      </c>
      <c r="E749">
        <v>142.49</v>
      </c>
      <c r="G749" s="3">
        <v>42481</v>
      </c>
      <c r="H749">
        <v>144.04</v>
      </c>
      <c r="J749" s="3">
        <v>42480</v>
      </c>
      <c r="K749">
        <v>168.3</v>
      </c>
      <c r="M749" s="3">
        <v>42480</v>
      </c>
      <c r="N749">
        <v>210.36</v>
      </c>
      <c r="P749" s="3">
        <v>42486</v>
      </c>
      <c r="Q749">
        <v>119.33</v>
      </c>
      <c r="S749" s="3">
        <v>42480</v>
      </c>
      <c r="T749">
        <v>134.91624999999999</v>
      </c>
      <c r="V749" s="3">
        <v>42486</v>
      </c>
      <c r="W749" s="9">
        <v>83.36</v>
      </c>
      <c r="X749" s="9"/>
      <c r="Y749" s="3">
        <v>42480</v>
      </c>
      <c r="Z749">
        <v>103.94</v>
      </c>
      <c r="AB749" s="3">
        <v>42486</v>
      </c>
      <c r="AC749" s="9">
        <v>111.01</v>
      </c>
      <c r="AD749" s="9"/>
      <c r="AE749" s="3">
        <v>42486</v>
      </c>
      <c r="AF749">
        <v>43.62</v>
      </c>
      <c r="AH749" s="3">
        <v>42471</v>
      </c>
      <c r="AI749">
        <v>202.77</v>
      </c>
      <c r="AK749" s="3">
        <v>42486</v>
      </c>
      <c r="AL749">
        <v>113.64</v>
      </c>
      <c r="AN749" s="3">
        <v>42471</v>
      </c>
      <c r="AO749">
        <v>17.866</v>
      </c>
      <c r="AQ749" s="3">
        <v>42471</v>
      </c>
      <c r="AR749">
        <v>20.774999999999999</v>
      </c>
      <c r="AT749" s="3">
        <v>42471</v>
      </c>
      <c r="AU749">
        <v>9.9550000000000001</v>
      </c>
      <c r="AW749" s="3">
        <v>42486</v>
      </c>
      <c r="AX749">
        <v>40.700000000000003</v>
      </c>
      <c r="AZ749" s="3">
        <v>42480</v>
      </c>
      <c r="BA749">
        <v>1022.5</v>
      </c>
      <c r="BC749" s="3">
        <v>42486</v>
      </c>
      <c r="BD749">
        <v>34.14</v>
      </c>
      <c r="BF749" s="3">
        <v>42486</v>
      </c>
      <c r="BG749">
        <v>53.12</v>
      </c>
      <c r="BI749" s="3">
        <v>42486</v>
      </c>
      <c r="BJ749">
        <v>27.6</v>
      </c>
      <c r="BL749" s="3">
        <v>42486</v>
      </c>
      <c r="BM749">
        <v>55.11</v>
      </c>
      <c r="BO749" s="3">
        <v>42471</v>
      </c>
      <c r="BP749">
        <v>-0.33300000000000002</v>
      </c>
      <c r="BR749" s="3">
        <v>42509</v>
      </c>
      <c r="BS749">
        <v>81.255099999999999</v>
      </c>
      <c r="BU749" s="3">
        <v>42447</v>
      </c>
      <c r="BV749">
        <v>1.2847999999999999</v>
      </c>
      <c r="BX749" s="3">
        <v>42447</v>
      </c>
      <c r="BY749">
        <v>0.88729999999999998</v>
      </c>
    </row>
    <row r="750" spans="1:77" x14ac:dyDescent="0.25">
      <c r="A750" s="3">
        <v>42481</v>
      </c>
      <c r="B750">
        <v>92.73</v>
      </c>
      <c r="D750" s="3">
        <v>42481</v>
      </c>
      <c r="E750">
        <v>142</v>
      </c>
      <c r="G750" s="3">
        <v>42482</v>
      </c>
      <c r="H750">
        <v>144.02000000000001</v>
      </c>
      <c r="J750" s="3">
        <v>42481</v>
      </c>
      <c r="K750">
        <v>168.15</v>
      </c>
      <c r="M750" s="3">
        <v>42481</v>
      </c>
      <c r="N750">
        <v>209.36</v>
      </c>
      <c r="P750" s="3">
        <v>42487</v>
      </c>
      <c r="Q750">
        <v>120.09</v>
      </c>
      <c r="S750" s="3">
        <v>42481</v>
      </c>
      <c r="T750">
        <v>134.77000000000001</v>
      </c>
      <c r="V750" s="3">
        <v>42487</v>
      </c>
      <c r="W750" s="9">
        <v>83.85</v>
      </c>
      <c r="X750" s="9"/>
      <c r="Y750" s="3">
        <v>42481</v>
      </c>
      <c r="Z750">
        <v>104.34</v>
      </c>
      <c r="AB750" s="3">
        <v>42487</v>
      </c>
      <c r="AC750" s="9">
        <v>111.51</v>
      </c>
      <c r="AD750" s="9"/>
      <c r="AE750" s="3">
        <v>42487</v>
      </c>
      <c r="AF750">
        <v>43.85</v>
      </c>
      <c r="AH750" s="3">
        <v>42472</v>
      </c>
      <c r="AI750">
        <v>201.86</v>
      </c>
      <c r="AK750" s="3">
        <v>42487</v>
      </c>
      <c r="AL750">
        <v>114.33</v>
      </c>
      <c r="AN750" s="3">
        <v>42472</v>
      </c>
      <c r="AO750">
        <v>17.978000000000002</v>
      </c>
      <c r="AQ750" s="3">
        <v>42472</v>
      </c>
      <c r="AR750">
        <v>20.89</v>
      </c>
      <c r="AT750" s="3">
        <v>42472</v>
      </c>
      <c r="AU750">
        <v>10.16</v>
      </c>
      <c r="AW750" s="3">
        <v>42487</v>
      </c>
      <c r="AX750">
        <v>40.06</v>
      </c>
      <c r="AZ750" s="3">
        <v>42481</v>
      </c>
      <c r="BA750">
        <v>1031</v>
      </c>
      <c r="BC750" s="3">
        <v>42487</v>
      </c>
      <c r="BD750">
        <v>34.39</v>
      </c>
      <c r="BF750" s="3">
        <v>42487</v>
      </c>
      <c r="BG750">
        <v>53.17</v>
      </c>
      <c r="BI750" s="3">
        <v>42487</v>
      </c>
      <c r="BJ750">
        <v>27.75</v>
      </c>
      <c r="BL750" s="3">
        <v>42487</v>
      </c>
      <c r="BM750">
        <v>55.46</v>
      </c>
      <c r="BO750" s="3">
        <v>42472</v>
      </c>
      <c r="BP750">
        <v>-0.34100000000000003</v>
      </c>
      <c r="BR750" s="3">
        <v>42510</v>
      </c>
      <c r="BS750">
        <v>81.200400000000002</v>
      </c>
      <c r="BU750" s="3">
        <v>42450</v>
      </c>
      <c r="BV750">
        <v>1.2782</v>
      </c>
      <c r="BX750" s="3">
        <v>42450</v>
      </c>
      <c r="BY750">
        <v>0.88959999999999995</v>
      </c>
    </row>
    <row r="751" spans="1:77" x14ac:dyDescent="0.25">
      <c r="A751" s="3">
        <v>42482</v>
      </c>
      <c r="B751">
        <v>92.37</v>
      </c>
      <c r="D751" s="3">
        <v>42482</v>
      </c>
      <c r="E751">
        <v>141.47499999999999</v>
      </c>
      <c r="G751" s="3">
        <v>42485</v>
      </c>
      <c r="H751">
        <v>144.01</v>
      </c>
      <c r="J751" s="3">
        <v>42482</v>
      </c>
      <c r="K751">
        <v>168.14</v>
      </c>
      <c r="M751" s="3">
        <v>42482</v>
      </c>
      <c r="N751">
        <v>209.27</v>
      </c>
      <c r="P751" s="3">
        <v>42488</v>
      </c>
      <c r="Q751">
        <v>120.2</v>
      </c>
      <c r="S751" s="3">
        <v>42482</v>
      </c>
      <c r="T751">
        <v>135</v>
      </c>
      <c r="V751" s="3">
        <v>42488</v>
      </c>
      <c r="W751" s="9">
        <v>83.71</v>
      </c>
      <c r="X751" s="9"/>
      <c r="Y751" s="3">
        <v>42482</v>
      </c>
      <c r="Z751">
        <v>104.42</v>
      </c>
      <c r="AB751" s="3">
        <v>42488</v>
      </c>
      <c r="AC751" s="9">
        <v>111.74</v>
      </c>
      <c r="AD751" s="9"/>
      <c r="AE751" s="3">
        <v>42488</v>
      </c>
      <c r="AF751">
        <v>43.93</v>
      </c>
      <c r="AH751" s="3">
        <v>42473</v>
      </c>
      <c r="AI751">
        <v>202.37</v>
      </c>
      <c r="AK751" s="3">
        <v>42488</v>
      </c>
      <c r="AL751">
        <v>114.93</v>
      </c>
      <c r="AN751" s="3">
        <v>42473</v>
      </c>
      <c r="AO751">
        <v>18.361999999999998</v>
      </c>
      <c r="AQ751" s="3">
        <v>42473</v>
      </c>
      <c r="AR751">
        <v>21.434999999999999</v>
      </c>
      <c r="AT751" s="3">
        <v>42473</v>
      </c>
      <c r="AU751">
        <v>10.505000000000001</v>
      </c>
      <c r="AW751" s="3">
        <v>42488</v>
      </c>
      <c r="AX751">
        <v>40.06</v>
      </c>
      <c r="AZ751" s="3">
        <v>42482</v>
      </c>
      <c r="BA751">
        <v>1006.5</v>
      </c>
      <c r="BC751" s="3">
        <v>42488</v>
      </c>
      <c r="BD751">
        <v>34.07</v>
      </c>
      <c r="BF751" s="3">
        <v>42488</v>
      </c>
      <c r="BG751">
        <v>52.85</v>
      </c>
      <c r="BI751" s="3">
        <v>42488</v>
      </c>
      <c r="BJ751">
        <v>27.1</v>
      </c>
      <c r="BL751" s="3">
        <v>42488</v>
      </c>
      <c r="BM751">
        <v>55.44</v>
      </c>
      <c r="BO751" s="3">
        <v>42473</v>
      </c>
      <c r="BP751">
        <v>-0.33700000000000002</v>
      </c>
      <c r="BR751" s="3">
        <v>42513</v>
      </c>
      <c r="BS751">
        <v>81.307199999999995</v>
      </c>
      <c r="BU751" s="3">
        <v>42451</v>
      </c>
      <c r="BV751">
        <v>1.2666999999999999</v>
      </c>
      <c r="BX751" s="3">
        <v>42451</v>
      </c>
      <c r="BY751">
        <v>0.89149999999999996</v>
      </c>
    </row>
    <row r="752" spans="1:77" x14ac:dyDescent="0.25">
      <c r="A752" s="3">
        <v>42485</v>
      </c>
      <c r="B752">
        <v>91.584999999999994</v>
      </c>
      <c r="D752" s="3">
        <v>42485</v>
      </c>
      <c r="E752">
        <v>140.10499999999999</v>
      </c>
      <c r="G752" s="3">
        <v>42486</v>
      </c>
      <c r="H752">
        <v>144.02000000000001</v>
      </c>
      <c r="J752" s="3">
        <v>42485</v>
      </c>
      <c r="K752">
        <v>168.05500000000001</v>
      </c>
      <c r="M752" s="3">
        <v>42485</v>
      </c>
      <c r="N752">
        <v>208.66</v>
      </c>
      <c r="P752" s="3">
        <v>42489</v>
      </c>
      <c r="Q752">
        <v>120.33</v>
      </c>
      <c r="S752" s="3">
        <v>42485</v>
      </c>
      <c r="T752">
        <v>134.83625000000001</v>
      </c>
      <c r="V752" s="3">
        <v>42489</v>
      </c>
      <c r="W752" s="9">
        <v>83.85</v>
      </c>
      <c r="X752" s="9"/>
      <c r="Y752" s="3">
        <v>42485</v>
      </c>
      <c r="Z752">
        <v>104.15</v>
      </c>
      <c r="AB752" s="3">
        <v>42489</v>
      </c>
      <c r="AC752" s="9">
        <v>111.63</v>
      </c>
      <c r="AD752" s="9"/>
      <c r="AE752" s="3">
        <v>42489</v>
      </c>
      <c r="AF752">
        <v>44.11</v>
      </c>
      <c r="AH752" s="3">
        <v>42474</v>
      </c>
      <c r="AI752">
        <v>201.97</v>
      </c>
      <c r="AK752" s="3">
        <v>42489</v>
      </c>
      <c r="AL752">
        <v>114.88</v>
      </c>
      <c r="AN752" s="3">
        <v>42474</v>
      </c>
      <c r="AO752">
        <v>18.452999999999999</v>
      </c>
      <c r="AQ752" s="3">
        <v>42474</v>
      </c>
      <c r="AR752">
        <v>21.524999999999999</v>
      </c>
      <c r="AT752" s="3">
        <v>42474</v>
      </c>
      <c r="AU752">
        <v>10.63</v>
      </c>
      <c r="AW752" s="3">
        <v>42489</v>
      </c>
      <c r="AX752">
        <v>39.950000000000003</v>
      </c>
      <c r="AZ752" s="3">
        <v>42485</v>
      </c>
      <c r="BA752">
        <v>986.625</v>
      </c>
      <c r="BC752" s="3">
        <v>42489</v>
      </c>
      <c r="BD752">
        <v>33.53</v>
      </c>
      <c r="BF752" s="3">
        <v>42489</v>
      </c>
      <c r="BG752">
        <v>52.25</v>
      </c>
      <c r="BI752" s="3">
        <v>42489</v>
      </c>
      <c r="BJ752">
        <v>27.06</v>
      </c>
      <c r="BL752" s="3">
        <v>42489</v>
      </c>
      <c r="BM752">
        <v>55.7</v>
      </c>
      <c r="BO752" s="3">
        <v>42474</v>
      </c>
      <c r="BP752">
        <v>-0.34</v>
      </c>
      <c r="BR752" s="3">
        <v>42514</v>
      </c>
      <c r="BS752">
        <v>81.591800000000006</v>
      </c>
      <c r="BU752" s="3">
        <v>42452</v>
      </c>
      <c r="BV752">
        <v>1.2625999999999999</v>
      </c>
      <c r="BX752" s="3">
        <v>42452</v>
      </c>
      <c r="BY752">
        <v>0.89439999999999997</v>
      </c>
    </row>
    <row r="753" spans="1:77" x14ac:dyDescent="0.25">
      <c r="A753" s="3">
        <v>42486</v>
      </c>
      <c r="B753">
        <v>90.974999999999994</v>
      </c>
      <c r="D753" s="3">
        <v>42486</v>
      </c>
      <c r="E753">
        <v>138.94</v>
      </c>
      <c r="G753" s="3">
        <v>42487</v>
      </c>
      <c r="H753">
        <v>144.03</v>
      </c>
      <c r="J753" s="3">
        <v>42486</v>
      </c>
      <c r="K753">
        <v>168.005</v>
      </c>
      <c r="M753" s="3">
        <v>42486</v>
      </c>
      <c r="N753">
        <v>208.41499999999999</v>
      </c>
      <c r="P753" s="3">
        <v>42492</v>
      </c>
      <c r="Q753">
        <v>119.85</v>
      </c>
      <c r="S753" s="3">
        <v>42486</v>
      </c>
      <c r="T753">
        <v>134.73500000000001</v>
      </c>
      <c r="V753" s="3">
        <v>42492</v>
      </c>
      <c r="W753" s="9">
        <v>83.5</v>
      </c>
      <c r="X753" s="9"/>
      <c r="Y753" s="3">
        <v>42486</v>
      </c>
      <c r="Z753">
        <v>104.14</v>
      </c>
      <c r="AB753" s="3">
        <v>42492</v>
      </c>
      <c r="AC753" s="9">
        <v>111.2</v>
      </c>
      <c r="AD753" s="9"/>
      <c r="AE753" s="3">
        <v>42492</v>
      </c>
      <c r="AF753">
        <v>44.16</v>
      </c>
      <c r="AH753" s="3">
        <v>42475</v>
      </c>
      <c r="AI753">
        <v>202.26</v>
      </c>
      <c r="AK753" s="3">
        <v>42492</v>
      </c>
      <c r="AL753">
        <v>114.5</v>
      </c>
      <c r="AN753" s="3">
        <v>42475</v>
      </c>
      <c r="AO753">
        <v>18.364000000000001</v>
      </c>
      <c r="AQ753" s="3">
        <v>42475</v>
      </c>
      <c r="AR753">
        <v>21.46</v>
      </c>
      <c r="AT753" s="3">
        <v>42475</v>
      </c>
      <c r="AU753">
        <v>10.494999999999999</v>
      </c>
      <c r="AW753" s="3">
        <v>42492</v>
      </c>
      <c r="AX753">
        <v>40.17</v>
      </c>
      <c r="AZ753" s="3">
        <v>42486</v>
      </c>
      <c r="BA753">
        <v>994.5</v>
      </c>
      <c r="BC753" s="3">
        <v>42492</v>
      </c>
      <c r="BD753">
        <v>33.47</v>
      </c>
      <c r="BF753" s="3">
        <v>42492</v>
      </c>
      <c r="BG753">
        <v>52.58</v>
      </c>
      <c r="BI753" s="3">
        <v>42492</v>
      </c>
      <c r="BJ753">
        <v>27.15</v>
      </c>
      <c r="BL753" s="3">
        <v>42492</v>
      </c>
      <c r="BM753">
        <v>55.26</v>
      </c>
      <c r="BO753" s="3">
        <v>42475</v>
      </c>
      <c r="BP753">
        <v>-0.34100000000000003</v>
      </c>
      <c r="BR753" s="3">
        <v>42515</v>
      </c>
      <c r="BS753">
        <v>81.710700000000003</v>
      </c>
      <c r="BU753" s="3">
        <v>42453</v>
      </c>
      <c r="BV753">
        <v>1.2664</v>
      </c>
      <c r="BX753" s="3">
        <v>42453</v>
      </c>
      <c r="BY753">
        <v>0.89490000000000003</v>
      </c>
    </row>
    <row r="754" spans="1:77" x14ac:dyDescent="0.25">
      <c r="A754" s="3">
        <v>42487</v>
      </c>
      <c r="B754">
        <v>91.31</v>
      </c>
      <c r="D754" s="3">
        <v>42487</v>
      </c>
      <c r="E754">
        <v>139.72499999999999</v>
      </c>
      <c r="G754" s="3">
        <v>42488</v>
      </c>
      <c r="H754">
        <v>144.04</v>
      </c>
      <c r="J754" s="3">
        <v>42487</v>
      </c>
      <c r="K754">
        <v>168.09</v>
      </c>
      <c r="M754" s="3">
        <v>42487</v>
      </c>
      <c r="N754">
        <v>208.595</v>
      </c>
      <c r="P754" s="3">
        <v>42493</v>
      </c>
      <c r="Q754">
        <v>120.06</v>
      </c>
      <c r="S754" s="3">
        <v>42487</v>
      </c>
      <c r="T754">
        <v>134.76</v>
      </c>
      <c r="V754" s="3">
        <v>42493</v>
      </c>
      <c r="W754" s="9">
        <v>82.96</v>
      </c>
      <c r="X754" s="9"/>
      <c r="Y754" s="3">
        <v>42487</v>
      </c>
      <c r="Z754">
        <v>104.36</v>
      </c>
      <c r="AB754" s="3">
        <v>42493</v>
      </c>
      <c r="AC754" s="9">
        <v>110.95</v>
      </c>
      <c r="AD754" s="9"/>
      <c r="AE754" s="3">
        <v>42493</v>
      </c>
      <c r="AF754">
        <v>43.57</v>
      </c>
      <c r="AH754" s="3">
        <v>42478</v>
      </c>
      <c r="AI754">
        <v>201.97</v>
      </c>
      <c r="AK754" s="3">
        <v>42493</v>
      </c>
      <c r="AL754">
        <v>114.55</v>
      </c>
      <c r="AN754" s="3">
        <v>42478</v>
      </c>
      <c r="AO754">
        <v>18.369</v>
      </c>
      <c r="AQ754" s="3">
        <v>42478</v>
      </c>
      <c r="AR754">
        <v>21.524999999999999</v>
      </c>
      <c r="AT754" s="3">
        <v>42478</v>
      </c>
      <c r="AU754">
        <v>10.47</v>
      </c>
      <c r="AW754" s="3">
        <v>42493</v>
      </c>
      <c r="AX754">
        <v>39.54</v>
      </c>
      <c r="AZ754" s="3">
        <v>42487</v>
      </c>
      <c r="BA754">
        <v>1010.5</v>
      </c>
      <c r="BC754" s="3">
        <v>42493</v>
      </c>
      <c r="BD754">
        <v>32.655000000000001</v>
      </c>
      <c r="BF754" s="3">
        <v>42493</v>
      </c>
      <c r="BG754">
        <v>51.51</v>
      </c>
      <c r="BI754" s="3">
        <v>42493</v>
      </c>
      <c r="BJ754">
        <v>26.58</v>
      </c>
      <c r="BL754" s="3">
        <v>42493</v>
      </c>
      <c r="BM754">
        <v>52.08</v>
      </c>
      <c r="BO754" s="3">
        <v>42478</v>
      </c>
      <c r="BP754">
        <v>-0.34799999999999998</v>
      </c>
      <c r="BR754" s="3">
        <v>42516</v>
      </c>
      <c r="BS754">
        <v>81.4238</v>
      </c>
      <c r="BU754" s="3">
        <v>42454</v>
      </c>
      <c r="BV754">
        <v>1.2654000000000001</v>
      </c>
      <c r="BX754" s="3">
        <v>42454</v>
      </c>
      <c r="BY754">
        <v>0.89549999999999996</v>
      </c>
    </row>
    <row r="755" spans="1:77" x14ac:dyDescent="0.25">
      <c r="A755" s="3">
        <v>42488</v>
      </c>
      <c r="B755">
        <v>91.094999999999999</v>
      </c>
      <c r="D755" s="3">
        <v>42488</v>
      </c>
      <c r="E755">
        <v>139.79</v>
      </c>
      <c r="G755" s="3">
        <v>42489</v>
      </c>
      <c r="H755">
        <v>144.09</v>
      </c>
      <c r="J755" s="3">
        <v>42488</v>
      </c>
      <c r="K755">
        <v>168.185</v>
      </c>
      <c r="M755" s="3">
        <v>42488</v>
      </c>
      <c r="N755">
        <v>209.18</v>
      </c>
      <c r="P755" s="3">
        <v>42494</v>
      </c>
      <c r="Q755">
        <v>119.86</v>
      </c>
      <c r="S755" s="3">
        <v>42488</v>
      </c>
      <c r="T755">
        <v>134.93375</v>
      </c>
      <c r="V755" s="3">
        <v>42494</v>
      </c>
      <c r="W755" s="9">
        <v>82.65</v>
      </c>
      <c r="X755" s="9"/>
      <c r="Y755" s="3">
        <v>42488</v>
      </c>
      <c r="Z755">
        <v>104.37</v>
      </c>
      <c r="AB755" s="3">
        <v>42494</v>
      </c>
      <c r="AC755" s="9">
        <v>110.69</v>
      </c>
      <c r="AD755" s="9"/>
      <c r="AE755" s="3">
        <v>42494</v>
      </c>
      <c r="AF755">
        <v>43.27</v>
      </c>
      <c r="AH755" s="3">
        <v>42479</v>
      </c>
      <c r="AI755">
        <v>202.01</v>
      </c>
      <c r="AK755" s="3">
        <v>42494</v>
      </c>
      <c r="AL755">
        <v>114.68</v>
      </c>
      <c r="AN755" s="3">
        <v>42479</v>
      </c>
      <c r="AO755">
        <v>18.39</v>
      </c>
      <c r="AQ755" s="3">
        <v>42479</v>
      </c>
      <c r="AR755">
        <v>21.84</v>
      </c>
      <c r="AT755" s="3">
        <v>42479</v>
      </c>
      <c r="AU755">
        <v>10.645</v>
      </c>
      <c r="AW755" s="3">
        <v>42494</v>
      </c>
      <c r="AX755">
        <v>38.979999999999997</v>
      </c>
      <c r="AZ755" s="3">
        <v>42488</v>
      </c>
      <c r="BA755">
        <v>1029.25</v>
      </c>
      <c r="BC755" s="3">
        <v>42494</v>
      </c>
      <c r="BD755">
        <v>32.25</v>
      </c>
      <c r="BF755" s="3">
        <v>42494</v>
      </c>
      <c r="BG755">
        <v>50.54</v>
      </c>
      <c r="BI755" s="3">
        <v>42494</v>
      </c>
      <c r="BJ755">
        <v>26.42</v>
      </c>
      <c r="BL755" s="3">
        <v>42494</v>
      </c>
      <c r="BM755">
        <v>50.13</v>
      </c>
      <c r="BO755" s="3">
        <v>42479</v>
      </c>
      <c r="BP755">
        <v>-0.34</v>
      </c>
      <c r="BR755" s="3">
        <v>42517</v>
      </c>
      <c r="BS755">
        <v>81.8125</v>
      </c>
      <c r="BU755" s="3">
        <v>42457</v>
      </c>
      <c r="BV755">
        <v>1.2730999999999999</v>
      </c>
      <c r="BX755" s="3">
        <v>42457</v>
      </c>
      <c r="BY755">
        <v>0.89329999999999998</v>
      </c>
    </row>
    <row r="756" spans="1:77" x14ac:dyDescent="0.25">
      <c r="A756" s="3">
        <v>42489</v>
      </c>
      <c r="B756">
        <v>90.85</v>
      </c>
      <c r="D756" s="3">
        <v>42489</v>
      </c>
      <c r="E756">
        <v>139.58000000000001</v>
      </c>
      <c r="G756" s="3">
        <v>42492</v>
      </c>
      <c r="H756">
        <v>144.11000000000001</v>
      </c>
      <c r="J756" s="3">
        <v>42489</v>
      </c>
      <c r="K756">
        <v>168.14</v>
      </c>
      <c r="M756" s="3">
        <v>42489</v>
      </c>
      <c r="N756">
        <v>208.66499999999999</v>
      </c>
      <c r="P756" s="3">
        <v>42495</v>
      </c>
      <c r="Q756">
        <v>120.1</v>
      </c>
      <c r="S756" s="3">
        <v>42489</v>
      </c>
      <c r="T756">
        <v>134.745</v>
      </c>
      <c r="V756" s="3">
        <v>42495</v>
      </c>
      <c r="W756" s="9">
        <v>82.58</v>
      </c>
      <c r="X756" s="9"/>
      <c r="Y756" s="3">
        <v>42489</v>
      </c>
      <c r="Z756">
        <v>104.24</v>
      </c>
      <c r="AB756" s="3">
        <v>42495</v>
      </c>
      <c r="AC756" s="9">
        <v>110.94499999999999</v>
      </c>
      <c r="AD756" s="9"/>
      <c r="AE756" s="3">
        <v>42495</v>
      </c>
      <c r="AF756">
        <v>43.14</v>
      </c>
      <c r="AH756" s="3">
        <v>42480</v>
      </c>
      <c r="AI756">
        <v>202.17</v>
      </c>
      <c r="AK756" s="3">
        <v>42495</v>
      </c>
      <c r="AL756">
        <v>115.05</v>
      </c>
      <c r="AN756" s="3">
        <v>42480</v>
      </c>
      <c r="AO756">
        <v>18.507000000000001</v>
      </c>
      <c r="AQ756" s="3">
        <v>42480</v>
      </c>
      <c r="AR756">
        <v>21.954999999999998</v>
      </c>
      <c r="AT756" s="3">
        <v>42480</v>
      </c>
      <c r="AU756">
        <v>10.755000000000001</v>
      </c>
      <c r="AW756" s="3">
        <v>42495</v>
      </c>
      <c r="AX756">
        <v>39.06</v>
      </c>
      <c r="AZ756" s="3">
        <v>42489</v>
      </c>
      <c r="BA756">
        <v>1023.5</v>
      </c>
      <c r="BC756" s="3">
        <v>42495</v>
      </c>
      <c r="BD756">
        <v>32.299999999999997</v>
      </c>
      <c r="BF756" s="3">
        <v>42495</v>
      </c>
      <c r="BG756">
        <v>50.42</v>
      </c>
      <c r="BI756" s="3">
        <v>42495</v>
      </c>
      <c r="BJ756">
        <v>26.64</v>
      </c>
      <c r="BL756" s="3">
        <v>42495</v>
      </c>
      <c r="BM756">
        <v>50.37</v>
      </c>
      <c r="BO756" s="3">
        <v>42480</v>
      </c>
      <c r="BP756">
        <v>-0.34300000000000003</v>
      </c>
      <c r="BR756" s="3">
        <v>42521</v>
      </c>
      <c r="BS756">
        <v>81.809600000000003</v>
      </c>
      <c r="BU756" s="3">
        <v>42458</v>
      </c>
      <c r="BV756">
        <v>1.2739</v>
      </c>
      <c r="BX756" s="3">
        <v>42458</v>
      </c>
      <c r="BY756">
        <v>0.88560000000000005</v>
      </c>
    </row>
    <row r="757" spans="1:77" x14ac:dyDescent="0.25">
      <c r="A757" s="3">
        <v>42493</v>
      </c>
      <c r="B757">
        <v>91.48</v>
      </c>
      <c r="D757" s="3">
        <v>42493</v>
      </c>
      <c r="E757">
        <v>141.04</v>
      </c>
      <c r="G757" s="3">
        <v>42493</v>
      </c>
      <c r="H757">
        <v>144.09</v>
      </c>
      <c r="J757" s="3">
        <v>42493</v>
      </c>
      <c r="K757">
        <v>168.32</v>
      </c>
      <c r="M757" s="3">
        <v>42493</v>
      </c>
      <c r="N757">
        <v>209.6</v>
      </c>
      <c r="P757" s="3">
        <v>42496</v>
      </c>
      <c r="Q757">
        <v>119.84</v>
      </c>
      <c r="S757" s="3">
        <v>42493</v>
      </c>
      <c r="T757">
        <v>135.0675</v>
      </c>
      <c r="V757" s="3">
        <v>42496</v>
      </c>
      <c r="W757" s="9">
        <v>82.53</v>
      </c>
      <c r="X757" s="9"/>
      <c r="Y757" s="3">
        <v>42493</v>
      </c>
      <c r="Z757">
        <v>103.93</v>
      </c>
      <c r="AB757" s="3">
        <v>42496</v>
      </c>
      <c r="AC757" s="9">
        <v>111.09</v>
      </c>
      <c r="AD757" s="9"/>
      <c r="AE757" s="3">
        <v>42496</v>
      </c>
      <c r="AF757">
        <v>43.31</v>
      </c>
      <c r="AH757" s="3">
        <v>42481</v>
      </c>
      <c r="AI757">
        <v>201.54</v>
      </c>
      <c r="AK757" s="3">
        <v>42496</v>
      </c>
      <c r="AL757">
        <v>114.65</v>
      </c>
      <c r="AN757" s="3">
        <v>42481</v>
      </c>
      <c r="AO757">
        <v>18.507000000000001</v>
      </c>
      <c r="AQ757" s="3">
        <v>42481</v>
      </c>
      <c r="AR757">
        <v>21.905000000000001</v>
      </c>
      <c r="AT757" s="3">
        <v>42481</v>
      </c>
      <c r="AU757">
        <v>10.79</v>
      </c>
      <c r="AW757" s="3">
        <v>42496</v>
      </c>
      <c r="AX757">
        <v>38.93</v>
      </c>
      <c r="AZ757" s="3">
        <v>42493</v>
      </c>
      <c r="BA757">
        <v>985.75</v>
      </c>
      <c r="BC757" s="3">
        <v>42496</v>
      </c>
      <c r="BD757">
        <v>32.11</v>
      </c>
      <c r="BF757" s="3">
        <v>42496</v>
      </c>
      <c r="BG757">
        <v>50.47</v>
      </c>
      <c r="BI757" s="3">
        <v>42496</v>
      </c>
      <c r="BJ757">
        <v>26.75</v>
      </c>
      <c r="BL757" s="3">
        <v>42496</v>
      </c>
      <c r="BM757">
        <v>50.75</v>
      </c>
      <c r="BO757" s="3">
        <v>42481</v>
      </c>
      <c r="BP757">
        <v>-0.34200000000000003</v>
      </c>
      <c r="BR757" s="3">
        <v>42522</v>
      </c>
      <c r="BS757">
        <v>81.516099999999994</v>
      </c>
      <c r="BU757" s="3">
        <v>42459</v>
      </c>
      <c r="BV757">
        <v>1.2682</v>
      </c>
      <c r="BX757" s="3">
        <v>42459</v>
      </c>
      <c r="BY757">
        <v>0.88200000000000001</v>
      </c>
    </row>
    <row r="758" spans="1:77" x14ac:dyDescent="0.25">
      <c r="A758" s="3">
        <v>42494</v>
      </c>
      <c r="B758">
        <v>91.83</v>
      </c>
      <c r="D758" s="3">
        <v>42494</v>
      </c>
      <c r="E758">
        <v>141.49</v>
      </c>
      <c r="G758" s="3">
        <v>42494</v>
      </c>
      <c r="H758">
        <v>144.08000000000001</v>
      </c>
      <c r="J758" s="3">
        <v>42494</v>
      </c>
      <c r="K758">
        <v>168.3</v>
      </c>
      <c r="M758" s="3">
        <v>42494</v>
      </c>
      <c r="N758">
        <v>209.43</v>
      </c>
      <c r="P758" s="3">
        <v>42499</v>
      </c>
      <c r="Q758">
        <v>119.72</v>
      </c>
      <c r="S758" s="3">
        <v>42494</v>
      </c>
      <c r="T758">
        <v>134.99250000000001</v>
      </c>
      <c r="V758" s="3">
        <v>42499</v>
      </c>
      <c r="W758" s="9">
        <v>82.38</v>
      </c>
      <c r="X758" s="9"/>
      <c r="Y758" s="3">
        <v>42494</v>
      </c>
      <c r="Z758">
        <v>103.74</v>
      </c>
      <c r="AB758" s="3">
        <v>42499</v>
      </c>
      <c r="AC758" s="9">
        <v>110.81</v>
      </c>
      <c r="AD758" s="9"/>
      <c r="AE758" s="3">
        <v>42499</v>
      </c>
      <c r="AF758">
        <v>43.01</v>
      </c>
      <c r="AH758" s="3">
        <v>42482</v>
      </c>
      <c r="AI758">
        <v>201.33</v>
      </c>
      <c r="AK758" s="3">
        <v>42499</v>
      </c>
      <c r="AL758">
        <v>114.72</v>
      </c>
      <c r="AN758" s="3">
        <v>42482</v>
      </c>
      <c r="AO758">
        <v>18.474</v>
      </c>
      <c r="AQ758" s="3">
        <v>42482</v>
      </c>
      <c r="AR758">
        <v>21.824999999999999</v>
      </c>
      <c r="AT758" s="3">
        <v>42482</v>
      </c>
      <c r="AU758">
        <v>10.875</v>
      </c>
      <c r="AW758" s="3">
        <v>42499</v>
      </c>
      <c r="AX758">
        <v>38.75</v>
      </c>
      <c r="AZ758" s="3">
        <v>42494</v>
      </c>
      <c r="BA758">
        <v>979</v>
      </c>
      <c r="BC758" s="3">
        <v>42499</v>
      </c>
      <c r="BD758">
        <v>31.62</v>
      </c>
      <c r="BF758" s="3">
        <v>42499</v>
      </c>
      <c r="BG758">
        <v>50.16</v>
      </c>
      <c r="BI758" s="3">
        <v>42499</v>
      </c>
      <c r="BJ758">
        <v>26.89</v>
      </c>
      <c r="BL758" s="3">
        <v>42499</v>
      </c>
      <c r="BM758">
        <v>49.06</v>
      </c>
      <c r="BO758" s="3">
        <v>42482</v>
      </c>
      <c r="BP758">
        <v>-0.34</v>
      </c>
      <c r="BR758" s="3">
        <v>42523</v>
      </c>
      <c r="BS758">
        <v>81.600499999999997</v>
      </c>
      <c r="BU758" s="3">
        <v>42460</v>
      </c>
      <c r="BV758">
        <v>1.2619</v>
      </c>
      <c r="BX758" s="3">
        <v>42460</v>
      </c>
      <c r="BY758">
        <v>0.87870000000000004</v>
      </c>
    </row>
    <row r="759" spans="1:77" x14ac:dyDescent="0.25">
      <c r="A759" s="3">
        <v>42495</v>
      </c>
      <c r="B759">
        <v>91.834999999999994</v>
      </c>
      <c r="D759" s="3">
        <v>42495</v>
      </c>
      <c r="E759">
        <v>141.69499999999999</v>
      </c>
      <c r="G759" s="3">
        <v>42495</v>
      </c>
      <c r="H759">
        <v>144.1</v>
      </c>
      <c r="J759" s="3">
        <v>42495</v>
      </c>
      <c r="K759">
        <v>168.41499999999999</v>
      </c>
      <c r="M759" s="3">
        <v>42495</v>
      </c>
      <c r="N759">
        <v>209.83500000000001</v>
      </c>
      <c r="P759" s="3">
        <v>42500</v>
      </c>
      <c r="Q759">
        <v>119.92</v>
      </c>
      <c r="S759" s="3">
        <v>42495</v>
      </c>
      <c r="T759">
        <v>135.2175</v>
      </c>
      <c r="V759" s="3">
        <v>42500</v>
      </c>
      <c r="W759" s="9">
        <v>83.08</v>
      </c>
      <c r="X759" s="9"/>
      <c r="Y759" s="3">
        <v>42495</v>
      </c>
      <c r="Z759">
        <v>103.82</v>
      </c>
      <c r="AB759" s="3">
        <v>42500</v>
      </c>
      <c r="AC759" s="9">
        <v>111.3</v>
      </c>
      <c r="AD759" s="9"/>
      <c r="AE759" s="3">
        <v>42500</v>
      </c>
      <c r="AF759">
        <v>43.25</v>
      </c>
      <c r="AH759" s="3">
        <v>42485</v>
      </c>
      <c r="AI759">
        <v>200.77</v>
      </c>
      <c r="AK759" s="3">
        <v>42500</v>
      </c>
      <c r="AL759">
        <v>115.07</v>
      </c>
      <c r="AN759" s="3">
        <v>42485</v>
      </c>
      <c r="AO759">
        <v>18.388000000000002</v>
      </c>
      <c r="AQ759" s="3">
        <v>42485</v>
      </c>
      <c r="AR759">
        <v>21.71</v>
      </c>
      <c r="AT759" s="3">
        <v>42485</v>
      </c>
      <c r="AU759">
        <v>10.755000000000001</v>
      </c>
      <c r="AW759" s="3">
        <v>42500</v>
      </c>
      <c r="AX759">
        <v>39.450000000000003</v>
      </c>
      <c r="AZ759" s="3">
        <v>42495</v>
      </c>
      <c r="BA759">
        <v>983</v>
      </c>
      <c r="BC759" s="3">
        <v>42500</v>
      </c>
      <c r="BD759">
        <v>32.35</v>
      </c>
      <c r="BF759" s="3">
        <v>42500</v>
      </c>
      <c r="BG759">
        <v>51</v>
      </c>
      <c r="BI759" s="3">
        <v>42500</v>
      </c>
      <c r="BJ759">
        <v>27.2</v>
      </c>
      <c r="BL759" s="3">
        <v>42500</v>
      </c>
      <c r="BM759">
        <v>50.23</v>
      </c>
      <c r="BO759" s="3">
        <v>42485</v>
      </c>
      <c r="BP759">
        <v>-0.34100000000000003</v>
      </c>
      <c r="BR759" s="3">
        <v>42524</v>
      </c>
      <c r="BS759">
        <v>80.372299999999996</v>
      </c>
      <c r="BU759" s="3">
        <v>42461</v>
      </c>
      <c r="BV759">
        <v>1.2485999999999999</v>
      </c>
      <c r="BX759" s="3">
        <v>42461</v>
      </c>
      <c r="BY759">
        <v>0.87790000000000001</v>
      </c>
    </row>
    <row r="760" spans="1:77" x14ac:dyDescent="0.25">
      <c r="A760" s="3">
        <v>42496</v>
      </c>
      <c r="B760">
        <v>92.21</v>
      </c>
      <c r="D760" s="3">
        <v>42496</v>
      </c>
      <c r="E760">
        <v>142.44999999999999</v>
      </c>
      <c r="G760" s="3">
        <v>42496</v>
      </c>
      <c r="H760">
        <v>144.11000000000001</v>
      </c>
      <c r="J760" s="3">
        <v>42496</v>
      </c>
      <c r="K760">
        <v>168.435</v>
      </c>
      <c r="M760" s="3">
        <v>42496</v>
      </c>
      <c r="N760">
        <v>209.965</v>
      </c>
      <c r="P760" s="3">
        <v>42501</v>
      </c>
      <c r="Q760">
        <v>120.05</v>
      </c>
      <c r="S760" s="3">
        <v>42496</v>
      </c>
      <c r="T760">
        <v>135.2775</v>
      </c>
      <c r="V760" s="3">
        <v>42501</v>
      </c>
      <c r="W760" s="9">
        <v>83.02</v>
      </c>
      <c r="X760" s="9"/>
      <c r="Y760" s="3">
        <v>42496</v>
      </c>
      <c r="Z760">
        <v>103.53</v>
      </c>
      <c r="AB760" s="3">
        <v>42501</v>
      </c>
      <c r="AC760" s="9">
        <v>111.56</v>
      </c>
      <c r="AD760" s="9"/>
      <c r="AE760" s="3">
        <v>42501</v>
      </c>
      <c r="AF760">
        <v>43.35</v>
      </c>
      <c r="AH760" s="3">
        <v>42486</v>
      </c>
      <c r="AI760">
        <v>200.78</v>
      </c>
      <c r="AK760" s="3">
        <v>42501</v>
      </c>
      <c r="AL760">
        <v>115.05</v>
      </c>
      <c r="AN760" s="3">
        <v>42486</v>
      </c>
      <c r="AO760">
        <v>18.388999999999999</v>
      </c>
      <c r="AQ760" s="3">
        <v>42486</v>
      </c>
      <c r="AR760">
        <v>21.77</v>
      </c>
      <c r="AT760" s="3">
        <v>42486</v>
      </c>
      <c r="AU760">
        <v>10.685</v>
      </c>
      <c r="AW760" s="3">
        <v>42501</v>
      </c>
      <c r="AX760">
        <v>39.130000000000003</v>
      </c>
      <c r="AZ760" s="3">
        <v>42496</v>
      </c>
      <c r="BA760">
        <v>981</v>
      </c>
      <c r="BC760" s="3">
        <v>42501</v>
      </c>
      <c r="BD760">
        <v>31.81</v>
      </c>
      <c r="BF760" s="3">
        <v>42501</v>
      </c>
      <c r="BG760">
        <v>50.76</v>
      </c>
      <c r="BI760" s="3">
        <v>42501</v>
      </c>
      <c r="BJ760">
        <v>26.99</v>
      </c>
      <c r="BL760" s="3">
        <v>42501</v>
      </c>
      <c r="BM760">
        <v>50.6</v>
      </c>
      <c r="BO760" s="3">
        <v>42486</v>
      </c>
      <c r="BP760">
        <v>-0.34200000000000003</v>
      </c>
      <c r="BR760" s="3">
        <v>42527</v>
      </c>
      <c r="BS760">
        <v>80.139600000000002</v>
      </c>
      <c r="BU760" s="3">
        <v>42464</v>
      </c>
      <c r="BV760">
        <v>1.2523</v>
      </c>
      <c r="BX760" s="3">
        <v>42464</v>
      </c>
      <c r="BY760">
        <v>0.878</v>
      </c>
    </row>
    <row r="761" spans="1:77" x14ac:dyDescent="0.25">
      <c r="A761" s="3">
        <v>42499</v>
      </c>
      <c r="B761">
        <v>92.424999999999997</v>
      </c>
      <c r="D761" s="3">
        <v>42499</v>
      </c>
      <c r="E761">
        <v>142.82499999999999</v>
      </c>
      <c r="G761" s="3">
        <v>42499</v>
      </c>
      <c r="H761">
        <v>144.13</v>
      </c>
      <c r="J761" s="3">
        <v>42499</v>
      </c>
      <c r="K761">
        <v>168.5</v>
      </c>
      <c r="M761" s="3">
        <v>42499</v>
      </c>
      <c r="N761">
        <v>210.22</v>
      </c>
      <c r="P761" s="3">
        <v>42502</v>
      </c>
      <c r="Q761">
        <v>119.8</v>
      </c>
      <c r="S761" s="3">
        <v>42499</v>
      </c>
      <c r="T761">
        <v>135.29</v>
      </c>
      <c r="V761" s="3">
        <v>42502</v>
      </c>
      <c r="W761" s="9">
        <v>83.15</v>
      </c>
      <c r="X761" s="9"/>
      <c r="Y761" s="3">
        <v>42499</v>
      </c>
      <c r="Z761">
        <v>103.69</v>
      </c>
      <c r="AB761" s="3">
        <v>42502</v>
      </c>
      <c r="AC761" s="9">
        <v>111.78</v>
      </c>
      <c r="AD761" s="9"/>
      <c r="AE761" s="3">
        <v>42502</v>
      </c>
      <c r="AF761">
        <v>43.259900000000002</v>
      </c>
      <c r="AH761" s="3">
        <v>42487</v>
      </c>
      <c r="AI761">
        <v>200.77</v>
      </c>
      <c r="AK761" s="3">
        <v>42502</v>
      </c>
      <c r="AL761">
        <v>114.97</v>
      </c>
      <c r="AN761" s="3">
        <v>42487</v>
      </c>
      <c r="AO761">
        <v>18.395</v>
      </c>
      <c r="AQ761" s="3">
        <v>42487</v>
      </c>
      <c r="AR761">
        <v>21.835000000000001</v>
      </c>
      <c r="AT761" s="3">
        <v>42487</v>
      </c>
      <c r="AU761">
        <v>10.67</v>
      </c>
      <c r="AW761" s="3">
        <v>42502</v>
      </c>
      <c r="AX761">
        <v>39.01</v>
      </c>
      <c r="AZ761" s="3">
        <v>42499</v>
      </c>
      <c r="BA761">
        <v>956.25</v>
      </c>
      <c r="BC761" s="3">
        <v>42502</v>
      </c>
      <c r="BD761">
        <v>31.75</v>
      </c>
      <c r="BF761" s="3">
        <v>42502</v>
      </c>
      <c r="BG761">
        <v>50.58</v>
      </c>
      <c r="BI761" s="3">
        <v>42502</v>
      </c>
      <c r="BJ761">
        <v>27.04</v>
      </c>
      <c r="BL761" s="3">
        <v>42502</v>
      </c>
      <c r="BM761">
        <v>50.17</v>
      </c>
      <c r="BO761" s="3">
        <v>42487</v>
      </c>
      <c r="BP761">
        <v>-0.34</v>
      </c>
      <c r="BR761" s="3">
        <v>42528</v>
      </c>
      <c r="BS761">
        <v>80.226600000000005</v>
      </c>
      <c r="BU761" s="3">
        <v>42465</v>
      </c>
      <c r="BV761">
        <v>1.2439</v>
      </c>
      <c r="BX761" s="3">
        <v>42465</v>
      </c>
      <c r="BY761">
        <v>0.87839999999999996</v>
      </c>
    </row>
    <row r="762" spans="1:77" x14ac:dyDescent="0.25">
      <c r="A762" s="3">
        <v>42500</v>
      </c>
      <c r="B762">
        <v>92.06</v>
      </c>
      <c r="D762" s="3">
        <v>42500</v>
      </c>
      <c r="E762">
        <v>142.29</v>
      </c>
      <c r="G762" s="3">
        <v>42500</v>
      </c>
      <c r="H762">
        <v>144.13</v>
      </c>
      <c r="J762" s="3">
        <v>42500</v>
      </c>
      <c r="K762">
        <v>168.48500000000001</v>
      </c>
      <c r="M762" s="3">
        <v>42500</v>
      </c>
      <c r="N762">
        <v>210.23500000000001</v>
      </c>
      <c r="P762" s="3">
        <v>42503</v>
      </c>
      <c r="Q762">
        <v>120.02</v>
      </c>
      <c r="S762" s="3">
        <v>42500</v>
      </c>
      <c r="T762">
        <v>135.21375</v>
      </c>
      <c r="V762" s="3">
        <v>42503</v>
      </c>
      <c r="W762" s="9">
        <v>82.78</v>
      </c>
      <c r="X762" s="9"/>
      <c r="Y762" s="3">
        <v>42500</v>
      </c>
      <c r="Z762">
        <v>103.52</v>
      </c>
      <c r="AB762" s="3">
        <v>42503</v>
      </c>
      <c r="AC762" s="9">
        <v>111.85</v>
      </c>
      <c r="AD762" s="9"/>
      <c r="AE762" s="3">
        <v>42503</v>
      </c>
      <c r="AF762">
        <v>43.02</v>
      </c>
      <c r="AH762" s="3">
        <v>42488</v>
      </c>
      <c r="AI762">
        <v>201.61</v>
      </c>
      <c r="AK762" s="3">
        <v>42503</v>
      </c>
      <c r="AL762">
        <v>115.25</v>
      </c>
      <c r="AN762" s="3">
        <v>42488</v>
      </c>
      <c r="AO762">
        <v>18.460999999999999</v>
      </c>
      <c r="AQ762" s="3">
        <v>42488</v>
      </c>
      <c r="AR762">
        <v>21.89</v>
      </c>
      <c r="AT762" s="3">
        <v>42488</v>
      </c>
      <c r="AU762">
        <v>10.365</v>
      </c>
      <c r="AW762" s="3">
        <v>42503</v>
      </c>
      <c r="AX762">
        <v>38.479999999999997</v>
      </c>
      <c r="AZ762" s="3">
        <v>42500</v>
      </c>
      <c r="BA762">
        <v>984.125</v>
      </c>
      <c r="BC762" s="3">
        <v>42503</v>
      </c>
      <c r="BD762">
        <v>31.24</v>
      </c>
      <c r="BF762" s="3">
        <v>42503</v>
      </c>
      <c r="BG762">
        <v>49.58</v>
      </c>
      <c r="BI762" s="3">
        <v>42503</v>
      </c>
      <c r="BJ762">
        <v>26.54</v>
      </c>
      <c r="BL762" s="3">
        <v>42503</v>
      </c>
      <c r="BM762">
        <v>48.87</v>
      </c>
      <c r="BO762" s="3">
        <v>42488</v>
      </c>
      <c r="BP762">
        <v>-0.33700000000000002</v>
      </c>
      <c r="BR762" s="3">
        <v>42529</v>
      </c>
      <c r="BS762">
        <v>79.954700000000003</v>
      </c>
      <c r="BU762" s="3">
        <v>42466</v>
      </c>
      <c r="BV762">
        <v>1.2389999999999999</v>
      </c>
      <c r="BX762" s="3">
        <v>42466</v>
      </c>
      <c r="BY762">
        <v>0.87729999999999997</v>
      </c>
    </row>
    <row r="763" spans="1:77" x14ac:dyDescent="0.25">
      <c r="A763" s="3">
        <v>42501</v>
      </c>
      <c r="B763">
        <v>91.91</v>
      </c>
      <c r="D763" s="3">
        <v>42501</v>
      </c>
      <c r="E763">
        <v>142.13</v>
      </c>
      <c r="G763" s="3">
        <v>42501</v>
      </c>
      <c r="H763">
        <v>144.13999999999999</v>
      </c>
      <c r="J763" s="3">
        <v>42501</v>
      </c>
      <c r="K763">
        <v>168.51499999999999</v>
      </c>
      <c r="M763" s="3">
        <v>42501</v>
      </c>
      <c r="N763">
        <v>210.36500000000001</v>
      </c>
      <c r="P763" s="3">
        <v>42506</v>
      </c>
      <c r="Q763">
        <v>119.62</v>
      </c>
      <c r="S763" s="3">
        <v>42501</v>
      </c>
      <c r="T763">
        <v>135.15125</v>
      </c>
      <c r="V763" s="3">
        <v>42506</v>
      </c>
      <c r="W763" s="9">
        <v>83.24</v>
      </c>
      <c r="X763" s="9"/>
      <c r="Y763" s="3">
        <v>42501</v>
      </c>
      <c r="Z763">
        <v>103.48</v>
      </c>
      <c r="AB763" s="3">
        <v>42506</v>
      </c>
      <c r="AC763" s="9">
        <v>111.91</v>
      </c>
      <c r="AD763" s="9"/>
      <c r="AE763" s="3">
        <v>42506</v>
      </c>
      <c r="AF763">
        <v>43.04</v>
      </c>
      <c r="AH763" s="3">
        <v>42489</v>
      </c>
      <c r="AI763">
        <v>201.82</v>
      </c>
      <c r="AK763" s="3">
        <v>42506</v>
      </c>
      <c r="AL763">
        <v>115.12</v>
      </c>
      <c r="AN763" s="3">
        <v>42489</v>
      </c>
      <c r="AO763">
        <v>17.876999999999999</v>
      </c>
      <c r="AQ763" s="3">
        <v>42489</v>
      </c>
      <c r="AR763">
        <v>21.4</v>
      </c>
      <c r="AT763" s="3">
        <v>42489</v>
      </c>
      <c r="AU763">
        <v>10</v>
      </c>
      <c r="AW763" s="3">
        <v>42506</v>
      </c>
      <c r="AX763">
        <v>39.04</v>
      </c>
      <c r="AZ763" s="3">
        <v>42501</v>
      </c>
      <c r="BA763">
        <v>1007.5</v>
      </c>
      <c r="BC763" s="3">
        <v>42506</v>
      </c>
      <c r="BD763">
        <v>31.85</v>
      </c>
      <c r="BF763" s="3">
        <v>42506</v>
      </c>
      <c r="BG763">
        <v>49.96</v>
      </c>
      <c r="BI763" s="3">
        <v>42506</v>
      </c>
      <c r="BJ763">
        <v>26.95</v>
      </c>
      <c r="BL763" s="3">
        <v>42506</v>
      </c>
      <c r="BM763">
        <v>48.73</v>
      </c>
      <c r="BO763" s="3">
        <v>42489</v>
      </c>
      <c r="BP763">
        <v>-0.33300000000000002</v>
      </c>
      <c r="BR763" s="3">
        <v>42530</v>
      </c>
      <c r="BS763">
        <v>80.434799999999996</v>
      </c>
      <c r="BU763" s="3">
        <v>42467</v>
      </c>
      <c r="BV763">
        <v>1.2354000000000001</v>
      </c>
      <c r="BX763" s="3">
        <v>42467</v>
      </c>
      <c r="BY763">
        <v>0.87890000000000001</v>
      </c>
    </row>
    <row r="764" spans="1:77" x14ac:dyDescent="0.25">
      <c r="A764" s="3">
        <v>42502</v>
      </c>
      <c r="B764">
        <v>91.885000000000005</v>
      </c>
      <c r="D764" s="3">
        <v>42502</v>
      </c>
      <c r="E764">
        <v>140.71</v>
      </c>
      <c r="G764" s="3">
        <v>42502</v>
      </c>
      <c r="H764">
        <v>144.1</v>
      </c>
      <c r="J764" s="3">
        <v>42502</v>
      </c>
      <c r="K764">
        <v>168.22499999999999</v>
      </c>
      <c r="M764" s="3">
        <v>42502</v>
      </c>
      <c r="N764">
        <v>208.97</v>
      </c>
      <c r="P764" s="3">
        <v>42507</v>
      </c>
      <c r="Q764">
        <v>119.58</v>
      </c>
      <c r="S764" s="3">
        <v>42502</v>
      </c>
      <c r="T764">
        <v>134.95875000000001</v>
      </c>
      <c r="V764" s="3">
        <v>42507</v>
      </c>
      <c r="W764" s="9">
        <v>83.07</v>
      </c>
      <c r="X764" s="9"/>
      <c r="Y764" s="3">
        <v>42502</v>
      </c>
      <c r="Z764">
        <v>103.25</v>
      </c>
      <c r="AB764" s="3">
        <v>42507</v>
      </c>
      <c r="AC764" s="9">
        <v>111.83</v>
      </c>
      <c r="AD764" s="9"/>
      <c r="AE764" s="3">
        <v>42507</v>
      </c>
      <c r="AF764">
        <v>43.09</v>
      </c>
      <c r="AH764" s="3">
        <v>42492</v>
      </c>
      <c r="AI764">
        <v>201.95</v>
      </c>
      <c r="AK764" s="3">
        <v>42507</v>
      </c>
      <c r="AL764">
        <v>115.2</v>
      </c>
      <c r="AN764" s="3">
        <v>42492</v>
      </c>
      <c r="AO764">
        <v>17.937000000000001</v>
      </c>
      <c r="AQ764" s="3">
        <v>42492</v>
      </c>
      <c r="AR764">
        <v>21.46</v>
      </c>
      <c r="AT764" s="3">
        <v>42492</v>
      </c>
      <c r="AU764">
        <v>10.130000000000001</v>
      </c>
      <c r="AW764" s="3">
        <v>42507</v>
      </c>
      <c r="AX764">
        <v>38.96</v>
      </c>
      <c r="AZ764" s="3">
        <v>42502</v>
      </c>
      <c r="BA764">
        <v>983.125</v>
      </c>
      <c r="BC764" s="3">
        <v>42507</v>
      </c>
      <c r="BD764">
        <v>31.655000000000001</v>
      </c>
      <c r="BF764" s="3">
        <v>42507</v>
      </c>
      <c r="BG764">
        <v>49.65</v>
      </c>
      <c r="BI764" s="3">
        <v>42507</v>
      </c>
      <c r="BJ764">
        <v>26.92</v>
      </c>
      <c r="BL764" s="3">
        <v>42507</v>
      </c>
      <c r="BM764">
        <v>48.48</v>
      </c>
      <c r="BO764" s="3">
        <v>42492</v>
      </c>
      <c r="BP764">
        <v>-0.33800000000000002</v>
      </c>
      <c r="BR764" s="3">
        <v>42531</v>
      </c>
      <c r="BS764">
        <v>80.638000000000005</v>
      </c>
      <c r="BU764" s="3">
        <v>42468</v>
      </c>
      <c r="BV764">
        <v>1.2389999999999999</v>
      </c>
      <c r="BX764" s="3">
        <v>42468</v>
      </c>
      <c r="BY764">
        <v>0.87739999999999996</v>
      </c>
    </row>
    <row r="765" spans="1:77" x14ac:dyDescent="0.25">
      <c r="A765" s="3">
        <v>42503</v>
      </c>
      <c r="B765">
        <v>92.61</v>
      </c>
      <c r="D765" s="3">
        <v>42503</v>
      </c>
      <c r="E765">
        <v>141.93</v>
      </c>
      <c r="G765" s="3">
        <v>42503</v>
      </c>
      <c r="H765">
        <v>144.11000000000001</v>
      </c>
      <c r="J765" s="3">
        <v>42503</v>
      </c>
      <c r="K765">
        <v>168.23500000000001</v>
      </c>
      <c r="M765" s="3">
        <v>42503</v>
      </c>
      <c r="N765">
        <v>209.39</v>
      </c>
      <c r="P765" s="3">
        <v>42508</v>
      </c>
      <c r="Q765">
        <v>118.56</v>
      </c>
      <c r="S765" s="3">
        <v>42503</v>
      </c>
      <c r="T765">
        <v>134.9425</v>
      </c>
      <c r="V765" s="3">
        <v>42508</v>
      </c>
      <c r="W765" s="9">
        <v>83.08</v>
      </c>
      <c r="X765" s="9"/>
      <c r="Y765" s="3">
        <v>42503</v>
      </c>
      <c r="Z765">
        <v>103.39</v>
      </c>
      <c r="AB765" s="3">
        <v>42508</v>
      </c>
      <c r="AC765" s="9">
        <v>110.75</v>
      </c>
      <c r="AD765" s="9"/>
      <c r="AE765" s="3">
        <v>42508</v>
      </c>
      <c r="AF765">
        <v>42.37</v>
      </c>
      <c r="AH765" s="3">
        <v>42493</v>
      </c>
      <c r="AI765">
        <v>202.36</v>
      </c>
      <c r="AK765" s="3">
        <v>42508</v>
      </c>
      <c r="AL765">
        <v>114.2</v>
      </c>
      <c r="AN765" s="3">
        <v>42493</v>
      </c>
      <c r="AO765">
        <v>17.78</v>
      </c>
      <c r="AQ765" s="3">
        <v>42493</v>
      </c>
      <c r="AR765">
        <v>21.04</v>
      </c>
      <c r="AT765" s="3">
        <v>42493</v>
      </c>
      <c r="AU765">
        <v>10.02</v>
      </c>
      <c r="AW765" s="3">
        <v>42508</v>
      </c>
      <c r="AX765">
        <v>38.57</v>
      </c>
      <c r="AZ765" s="3">
        <v>42503</v>
      </c>
      <c r="BA765">
        <v>986.25</v>
      </c>
      <c r="BC765" s="3">
        <v>42508</v>
      </c>
      <c r="BD765">
        <v>31.41</v>
      </c>
      <c r="BF765" s="3">
        <v>42508</v>
      </c>
      <c r="BG765">
        <v>48.84</v>
      </c>
      <c r="BI765" s="3">
        <v>42508</v>
      </c>
      <c r="BJ765">
        <v>26.76</v>
      </c>
      <c r="BL765" s="3">
        <v>42508</v>
      </c>
      <c r="BM765">
        <v>47.73</v>
      </c>
      <c r="BO765" s="3">
        <v>42493</v>
      </c>
      <c r="BP765">
        <v>-0.33100000000000002</v>
      </c>
      <c r="BR765" s="3">
        <v>42534</v>
      </c>
      <c r="BS765">
        <v>80.622100000000003</v>
      </c>
      <c r="BU765" s="3">
        <v>42471</v>
      </c>
      <c r="BV765">
        <v>1.2483</v>
      </c>
      <c r="BX765" s="3">
        <v>42471</v>
      </c>
      <c r="BY765">
        <v>0.87639999999999996</v>
      </c>
    </row>
    <row r="766" spans="1:77" x14ac:dyDescent="0.25">
      <c r="A766" s="3">
        <v>42506</v>
      </c>
      <c r="B766">
        <v>92.36</v>
      </c>
      <c r="D766" s="3">
        <v>42506</v>
      </c>
      <c r="E766">
        <v>141.47499999999999</v>
      </c>
      <c r="G766" s="3">
        <v>42507</v>
      </c>
      <c r="H766">
        <v>144.11000000000001</v>
      </c>
      <c r="J766" s="3">
        <v>42506</v>
      </c>
      <c r="K766">
        <v>168.245</v>
      </c>
      <c r="M766" s="3">
        <v>42506</v>
      </c>
      <c r="N766">
        <v>209.29</v>
      </c>
      <c r="P766" s="3">
        <v>42509</v>
      </c>
      <c r="Q766">
        <v>118.84</v>
      </c>
      <c r="S766" s="3">
        <v>42506</v>
      </c>
      <c r="T766">
        <v>134.92124999999999</v>
      </c>
      <c r="V766" s="3">
        <v>42509</v>
      </c>
      <c r="W766" s="9">
        <v>82.85</v>
      </c>
      <c r="X766" s="9"/>
      <c r="Y766" s="3">
        <v>42506</v>
      </c>
      <c r="Z766">
        <v>103.21</v>
      </c>
      <c r="AB766" s="3">
        <v>42509</v>
      </c>
      <c r="AC766" s="9">
        <v>110.37</v>
      </c>
      <c r="AD766" s="9"/>
      <c r="AE766" s="3">
        <v>42509</v>
      </c>
      <c r="AF766">
        <v>42.25</v>
      </c>
      <c r="AH766" s="3">
        <v>42494</v>
      </c>
      <c r="AI766">
        <v>202.29</v>
      </c>
      <c r="AK766" s="3">
        <v>42509</v>
      </c>
      <c r="AL766">
        <v>114.15</v>
      </c>
      <c r="AN766" s="3">
        <v>42494</v>
      </c>
      <c r="AO766">
        <v>17.734999999999999</v>
      </c>
      <c r="AQ766" s="3">
        <v>42494</v>
      </c>
      <c r="AR766">
        <v>20.8</v>
      </c>
      <c r="AT766" s="3">
        <v>42494</v>
      </c>
      <c r="AU766">
        <v>9.9450000000000003</v>
      </c>
      <c r="AW766" s="3">
        <v>42509</v>
      </c>
      <c r="AX766">
        <v>38.32</v>
      </c>
      <c r="AZ766" s="3">
        <v>42506</v>
      </c>
      <c r="BA766">
        <v>970.5</v>
      </c>
      <c r="BC766" s="3">
        <v>42509</v>
      </c>
      <c r="BD766">
        <v>31.24</v>
      </c>
      <c r="BF766" s="3">
        <v>42509</v>
      </c>
      <c r="BG766">
        <v>48.86</v>
      </c>
      <c r="BI766" s="3">
        <v>42509</v>
      </c>
      <c r="BJ766">
        <v>26.32</v>
      </c>
      <c r="BL766" s="3">
        <v>42509</v>
      </c>
      <c r="BM766">
        <v>47.82</v>
      </c>
      <c r="BO766" s="3">
        <v>42494</v>
      </c>
      <c r="BP766">
        <v>-0.33600000000000002</v>
      </c>
      <c r="BR766" s="3">
        <v>42535</v>
      </c>
      <c r="BS766">
        <v>81.267899999999997</v>
      </c>
      <c r="BU766" s="3">
        <v>42472</v>
      </c>
      <c r="BV766">
        <v>1.2537</v>
      </c>
      <c r="BX766" s="3">
        <v>42472</v>
      </c>
      <c r="BY766">
        <v>0.87829999999999997</v>
      </c>
    </row>
    <row r="767" spans="1:77" x14ac:dyDescent="0.25">
      <c r="A767" s="3">
        <v>42507</v>
      </c>
      <c r="B767">
        <v>91.814999999999998</v>
      </c>
      <c r="D767" s="3">
        <v>42507</v>
      </c>
      <c r="E767">
        <v>140.66</v>
      </c>
      <c r="G767" s="3">
        <v>42508</v>
      </c>
      <c r="H767">
        <v>144.09</v>
      </c>
      <c r="J767" s="3">
        <v>42507</v>
      </c>
      <c r="K767">
        <v>168.29</v>
      </c>
      <c r="M767" s="3">
        <v>42507</v>
      </c>
      <c r="N767">
        <v>209.625</v>
      </c>
      <c r="P767" s="3">
        <v>42510</v>
      </c>
      <c r="Q767">
        <v>118.92</v>
      </c>
      <c r="S767" s="3">
        <v>42507</v>
      </c>
      <c r="T767">
        <v>134.91499999999999</v>
      </c>
      <c r="V767" s="3">
        <v>42510</v>
      </c>
      <c r="W767" s="9">
        <v>83.14</v>
      </c>
      <c r="X767" s="9"/>
      <c r="Y767" s="3">
        <v>42507</v>
      </c>
      <c r="Z767">
        <v>103.49</v>
      </c>
      <c r="AB767" s="3">
        <v>42510</v>
      </c>
      <c r="AC767" s="9">
        <v>110.48</v>
      </c>
      <c r="AD767" s="9"/>
      <c r="AE767" s="3">
        <v>42510</v>
      </c>
      <c r="AF767">
        <v>42.4</v>
      </c>
      <c r="AH767" s="3">
        <v>42495</v>
      </c>
      <c r="AI767">
        <v>202.65</v>
      </c>
      <c r="AK767" s="3">
        <v>42510</v>
      </c>
      <c r="AL767">
        <v>114.09</v>
      </c>
      <c r="AN767" s="3">
        <v>42495</v>
      </c>
      <c r="AO767">
        <v>17.937999999999999</v>
      </c>
      <c r="AQ767" s="3">
        <v>42495</v>
      </c>
      <c r="AR767">
        <v>20.895</v>
      </c>
      <c r="AT767" s="3">
        <v>42495</v>
      </c>
      <c r="AU767">
        <v>10.095000000000001</v>
      </c>
      <c r="AW767" s="3">
        <v>42510</v>
      </c>
      <c r="AX767">
        <v>38.57</v>
      </c>
      <c r="AZ767" s="3">
        <v>42507</v>
      </c>
      <c r="BA767">
        <v>961.5</v>
      </c>
      <c r="BC767" s="3">
        <v>42510</v>
      </c>
      <c r="BD767">
        <v>31.64</v>
      </c>
      <c r="BF767" s="3">
        <v>42510</v>
      </c>
      <c r="BG767">
        <v>49.07</v>
      </c>
      <c r="BI767" s="3">
        <v>42510</v>
      </c>
      <c r="BJ767">
        <v>26.31</v>
      </c>
      <c r="BL767" s="3">
        <v>42510</v>
      </c>
      <c r="BM767">
        <v>48.93</v>
      </c>
      <c r="BO767" s="3">
        <v>42495</v>
      </c>
      <c r="BP767">
        <v>-0.34100000000000003</v>
      </c>
      <c r="BR767" s="3">
        <v>42536</v>
      </c>
      <c r="BS767">
        <v>81.090599999999995</v>
      </c>
      <c r="BU767" s="3">
        <v>42473</v>
      </c>
      <c r="BV767">
        <v>1.2599</v>
      </c>
      <c r="BX767" s="3">
        <v>42473</v>
      </c>
      <c r="BY767">
        <v>0.88700000000000001</v>
      </c>
    </row>
    <row r="768" spans="1:77" x14ac:dyDescent="0.25">
      <c r="A768" s="3">
        <v>42508</v>
      </c>
      <c r="B768">
        <v>90.84</v>
      </c>
      <c r="D768" s="3">
        <v>42508</v>
      </c>
      <c r="E768">
        <v>138.565</v>
      </c>
      <c r="G768" s="3">
        <v>42509</v>
      </c>
      <c r="H768">
        <v>144.08000000000001</v>
      </c>
      <c r="J768" s="3">
        <v>42508</v>
      </c>
      <c r="K768">
        <v>168.21</v>
      </c>
      <c r="M768" s="3">
        <v>42508</v>
      </c>
      <c r="N768">
        <v>209.17</v>
      </c>
      <c r="P768" s="3">
        <v>42513</v>
      </c>
      <c r="Q768">
        <v>118.92</v>
      </c>
      <c r="S768" s="3">
        <v>42508</v>
      </c>
      <c r="T768">
        <v>134.76</v>
      </c>
      <c r="V768" s="3">
        <v>42513</v>
      </c>
      <c r="W768" s="9">
        <v>83.16</v>
      </c>
      <c r="X768" s="9"/>
      <c r="Y768" s="3">
        <v>42508</v>
      </c>
      <c r="Z768">
        <v>103.49</v>
      </c>
      <c r="AB768" s="3">
        <v>42513</v>
      </c>
      <c r="AC768" s="9">
        <v>110.49</v>
      </c>
      <c r="AD768" s="9"/>
      <c r="AE768" s="3">
        <v>42513</v>
      </c>
      <c r="AF768">
        <v>42.23</v>
      </c>
      <c r="AH768" s="3">
        <v>42496</v>
      </c>
      <c r="AI768">
        <v>202.96</v>
      </c>
      <c r="AK768" s="3">
        <v>42513</v>
      </c>
      <c r="AL768">
        <v>114.15</v>
      </c>
      <c r="AN768" s="3">
        <v>42496</v>
      </c>
      <c r="AO768">
        <v>17.844999999999999</v>
      </c>
      <c r="AQ768" s="3">
        <v>42496</v>
      </c>
      <c r="AR768">
        <v>20.855</v>
      </c>
      <c r="AT768" s="3">
        <v>42496</v>
      </c>
      <c r="AU768">
        <v>10.11</v>
      </c>
      <c r="AW768" s="3">
        <v>42513</v>
      </c>
      <c r="AX768">
        <v>38.35</v>
      </c>
      <c r="AZ768" s="3">
        <v>42508</v>
      </c>
      <c r="BA768">
        <v>957.5</v>
      </c>
      <c r="BC768" s="3">
        <v>42513</v>
      </c>
      <c r="BD768">
        <v>31.57</v>
      </c>
      <c r="BF768" s="3">
        <v>42513</v>
      </c>
      <c r="BG768">
        <v>49.25</v>
      </c>
      <c r="BI768" s="3">
        <v>42513</v>
      </c>
      <c r="BJ768">
        <v>26.19</v>
      </c>
      <c r="BL768" s="3">
        <v>42513</v>
      </c>
      <c r="BM768">
        <v>48.77</v>
      </c>
      <c r="BO768" s="3">
        <v>42496</v>
      </c>
      <c r="BP768">
        <v>-0.32900000000000001</v>
      </c>
      <c r="BR768" s="3">
        <v>42537</v>
      </c>
      <c r="BS768">
        <v>81.728499999999997</v>
      </c>
      <c r="BU768" s="3">
        <v>42474</v>
      </c>
      <c r="BV768">
        <v>1.2564</v>
      </c>
      <c r="BX768" s="3">
        <v>42474</v>
      </c>
      <c r="BY768">
        <v>0.88749999999999996</v>
      </c>
    </row>
    <row r="769" spans="1:77" x14ac:dyDescent="0.25">
      <c r="A769" s="3">
        <v>42509</v>
      </c>
      <c r="B769">
        <v>91.015000000000001</v>
      </c>
      <c r="D769" s="3">
        <v>42509</v>
      </c>
      <c r="E769">
        <v>138.46</v>
      </c>
      <c r="G769" s="3">
        <v>42510</v>
      </c>
      <c r="H769">
        <v>144.11000000000001</v>
      </c>
      <c r="J769" s="3">
        <v>42509</v>
      </c>
      <c r="K769">
        <v>168.13</v>
      </c>
      <c r="M769" s="3">
        <v>42509</v>
      </c>
      <c r="N769">
        <v>208.97499999999999</v>
      </c>
      <c r="P769" s="3">
        <v>42514</v>
      </c>
      <c r="Q769">
        <v>118.72</v>
      </c>
      <c r="S769" s="3">
        <v>42509</v>
      </c>
      <c r="T769">
        <v>134.61750000000001</v>
      </c>
      <c r="V769" s="3">
        <v>42514</v>
      </c>
      <c r="W769" s="9">
        <v>83.66</v>
      </c>
      <c r="X769" s="9"/>
      <c r="Y769" s="3">
        <v>42509</v>
      </c>
      <c r="Z769">
        <v>103.35</v>
      </c>
      <c r="AB769" s="3">
        <v>42514</v>
      </c>
      <c r="AC769" s="9">
        <v>110.75</v>
      </c>
      <c r="AD769" s="9"/>
      <c r="AE769" s="3">
        <v>42514</v>
      </c>
      <c r="AF769">
        <v>42.41</v>
      </c>
      <c r="AH769" s="3">
        <v>42499</v>
      </c>
      <c r="AI769">
        <v>203.28</v>
      </c>
      <c r="AK769" s="3">
        <v>42514</v>
      </c>
      <c r="AL769">
        <v>114.04</v>
      </c>
      <c r="AN769" s="3">
        <v>42499</v>
      </c>
      <c r="AO769">
        <v>17.959</v>
      </c>
      <c r="AQ769" s="3">
        <v>42499</v>
      </c>
      <c r="AR769">
        <v>20.945</v>
      </c>
      <c r="AT769" s="3">
        <v>42499</v>
      </c>
      <c r="AU769">
        <v>10.15</v>
      </c>
      <c r="AW769" s="3">
        <v>42514</v>
      </c>
      <c r="AX769">
        <v>38.590000000000003</v>
      </c>
      <c r="AZ769" s="3">
        <v>42509</v>
      </c>
      <c r="BA769">
        <v>910</v>
      </c>
      <c r="BC769" s="3">
        <v>42514</v>
      </c>
      <c r="BD769">
        <v>32.18</v>
      </c>
      <c r="BF769" s="3">
        <v>42514</v>
      </c>
      <c r="BG769">
        <v>49.05</v>
      </c>
      <c r="BI769" s="3">
        <v>42514</v>
      </c>
      <c r="BJ769">
        <v>26.32</v>
      </c>
      <c r="BL769" s="3">
        <v>42514</v>
      </c>
      <c r="BM769">
        <v>49.56</v>
      </c>
      <c r="BO769" s="3">
        <v>42499</v>
      </c>
      <c r="BP769">
        <v>-0.32600000000000001</v>
      </c>
      <c r="BR769" s="3">
        <v>42538</v>
      </c>
      <c r="BS769">
        <v>80.996899999999997</v>
      </c>
      <c r="BU769" s="3">
        <v>42475</v>
      </c>
      <c r="BV769">
        <v>1.2585</v>
      </c>
      <c r="BX769" s="3">
        <v>42475</v>
      </c>
      <c r="BY769">
        <v>0.88619999999999999</v>
      </c>
    </row>
    <row r="770" spans="1:77" x14ac:dyDescent="0.25">
      <c r="A770" s="3">
        <v>42510</v>
      </c>
      <c r="B770">
        <v>91.41</v>
      </c>
      <c r="D770" s="3">
        <v>42510</v>
      </c>
      <c r="E770">
        <v>139.05000000000001</v>
      </c>
      <c r="G770" s="3">
        <v>42513</v>
      </c>
      <c r="H770">
        <v>144.12</v>
      </c>
      <c r="J770" s="3">
        <v>42510</v>
      </c>
      <c r="K770">
        <v>168.12</v>
      </c>
      <c r="M770" s="3">
        <v>42510</v>
      </c>
      <c r="N770">
        <v>209.16</v>
      </c>
      <c r="P770" s="3">
        <v>42515</v>
      </c>
      <c r="Q770">
        <v>118.93</v>
      </c>
      <c r="S770" s="3">
        <v>42510</v>
      </c>
      <c r="T770">
        <v>134.63374999999999</v>
      </c>
      <c r="V770" s="3">
        <v>42515</v>
      </c>
      <c r="W770" s="9">
        <v>83.79</v>
      </c>
      <c r="X770" s="9"/>
      <c r="Y770" s="3">
        <v>42510</v>
      </c>
      <c r="Z770">
        <v>103.57</v>
      </c>
      <c r="AB770" s="3">
        <v>42515</v>
      </c>
      <c r="AC770" s="9">
        <v>111.06</v>
      </c>
      <c r="AD770" s="9"/>
      <c r="AE770" s="3">
        <v>42515</v>
      </c>
      <c r="AF770">
        <v>42.51</v>
      </c>
      <c r="AH770" s="3">
        <v>42500</v>
      </c>
      <c r="AI770">
        <v>203.05</v>
      </c>
      <c r="AK770" s="3">
        <v>42515</v>
      </c>
      <c r="AL770">
        <v>114.13</v>
      </c>
      <c r="AN770" s="3">
        <v>42500</v>
      </c>
      <c r="AO770">
        <v>18.167000000000002</v>
      </c>
      <c r="AQ770" s="3">
        <v>42500</v>
      </c>
      <c r="AR770">
        <v>21.135000000000002</v>
      </c>
      <c r="AT770" s="3">
        <v>42500</v>
      </c>
      <c r="AU770">
        <v>10.37</v>
      </c>
      <c r="AW770" s="3">
        <v>42515</v>
      </c>
      <c r="AX770">
        <v>38.94</v>
      </c>
      <c r="AZ770" s="3">
        <v>42510</v>
      </c>
      <c r="BA770">
        <v>935.875</v>
      </c>
      <c r="BC770" s="3">
        <v>42515</v>
      </c>
      <c r="BD770">
        <v>32.770000000000003</v>
      </c>
      <c r="BF770" s="3">
        <v>42515</v>
      </c>
      <c r="BG770">
        <v>49.91</v>
      </c>
      <c r="BI770" s="3">
        <v>42515</v>
      </c>
      <c r="BJ770">
        <v>26.98</v>
      </c>
      <c r="BL770" s="3">
        <v>42515</v>
      </c>
      <c r="BM770">
        <v>50.12</v>
      </c>
      <c r="BO770" s="3">
        <v>42500</v>
      </c>
      <c r="BP770">
        <v>-0.33300000000000002</v>
      </c>
      <c r="BR770" s="3">
        <v>42541</v>
      </c>
      <c r="BS770">
        <v>80.375299999999996</v>
      </c>
      <c r="BU770" s="3">
        <v>42478</v>
      </c>
      <c r="BV770">
        <v>1.262</v>
      </c>
      <c r="BX770" s="3">
        <v>42478</v>
      </c>
      <c r="BY770">
        <v>0.88390000000000002</v>
      </c>
    </row>
    <row r="771" spans="1:77" x14ac:dyDescent="0.25">
      <c r="A771" s="3">
        <v>42513</v>
      </c>
      <c r="B771">
        <v>91.67</v>
      </c>
      <c r="D771" s="3">
        <v>42513</v>
      </c>
      <c r="E771">
        <v>139.49</v>
      </c>
      <c r="G771" s="3">
        <v>42514</v>
      </c>
      <c r="H771">
        <v>144.13999999999999</v>
      </c>
      <c r="J771" s="3">
        <v>42513</v>
      </c>
      <c r="K771">
        <v>168.14</v>
      </c>
      <c r="M771" s="3">
        <v>42513</v>
      </c>
      <c r="N771">
        <v>209.06</v>
      </c>
      <c r="P771" s="3">
        <v>42516</v>
      </c>
      <c r="Q771">
        <v>119.27</v>
      </c>
      <c r="S771" s="3">
        <v>42513</v>
      </c>
      <c r="T771">
        <v>134.55875</v>
      </c>
      <c r="V771" s="3">
        <v>42516</v>
      </c>
      <c r="W771" s="9">
        <v>83.55</v>
      </c>
      <c r="X771" s="9"/>
      <c r="Y771" s="3">
        <v>42513</v>
      </c>
      <c r="Z771">
        <v>103.465</v>
      </c>
      <c r="AB771" s="3">
        <v>42516</v>
      </c>
      <c r="AC771" s="9">
        <v>111.1</v>
      </c>
      <c r="AD771" s="9"/>
      <c r="AE771" s="3">
        <v>42516</v>
      </c>
      <c r="AF771">
        <v>42.61</v>
      </c>
      <c r="AH771" s="3">
        <v>42501</v>
      </c>
      <c r="AI771">
        <v>203.31</v>
      </c>
      <c r="AK771" s="3">
        <v>42516</v>
      </c>
      <c r="AL771">
        <v>114.46</v>
      </c>
      <c r="AN771" s="3">
        <v>42501</v>
      </c>
      <c r="AO771">
        <v>18.084</v>
      </c>
      <c r="AQ771" s="3">
        <v>42501</v>
      </c>
      <c r="AR771">
        <v>21.06</v>
      </c>
      <c r="AT771" s="3">
        <v>42501</v>
      </c>
      <c r="AU771">
        <v>10.24</v>
      </c>
      <c r="AW771" s="3">
        <v>42516</v>
      </c>
      <c r="AX771">
        <v>39.049999999999997</v>
      </c>
      <c r="AZ771" s="3">
        <v>42513</v>
      </c>
      <c r="BA771">
        <v>923.5</v>
      </c>
      <c r="BC771" s="3">
        <v>42516</v>
      </c>
      <c r="BD771">
        <v>32.65</v>
      </c>
      <c r="BF771" s="3">
        <v>42516</v>
      </c>
      <c r="BG771">
        <v>49.94</v>
      </c>
      <c r="BI771" s="3">
        <v>42516</v>
      </c>
      <c r="BJ771">
        <v>27.47</v>
      </c>
      <c r="BL771" s="3">
        <v>42516</v>
      </c>
      <c r="BM771">
        <v>51.23</v>
      </c>
      <c r="BO771" s="3">
        <v>42501</v>
      </c>
      <c r="BP771">
        <v>-0.33500000000000002</v>
      </c>
      <c r="BR771" s="3">
        <v>42542</v>
      </c>
      <c r="BS771">
        <v>80.842299999999994</v>
      </c>
      <c r="BU771" s="3">
        <v>42479</v>
      </c>
      <c r="BV771">
        <v>1.2677</v>
      </c>
      <c r="BX771" s="3">
        <v>42479</v>
      </c>
      <c r="BY771">
        <v>0.88039999999999996</v>
      </c>
    </row>
    <row r="772" spans="1:77" x14ac:dyDescent="0.25">
      <c r="A772" s="3">
        <v>42514</v>
      </c>
      <c r="B772">
        <v>90.685000000000002</v>
      </c>
      <c r="D772" s="3">
        <v>42514</v>
      </c>
      <c r="E772">
        <v>137.785</v>
      </c>
      <c r="G772" s="3">
        <v>42515</v>
      </c>
      <c r="H772">
        <v>144.16999999999999</v>
      </c>
      <c r="J772" s="3">
        <v>42514</v>
      </c>
      <c r="K772">
        <v>168.24</v>
      </c>
      <c r="M772" s="3">
        <v>42514</v>
      </c>
      <c r="N772">
        <v>209.49</v>
      </c>
      <c r="P772" s="3">
        <v>42517</v>
      </c>
      <c r="Q772">
        <v>119.18</v>
      </c>
      <c r="S772" s="3">
        <v>42514</v>
      </c>
      <c r="T772">
        <v>134.60624999999999</v>
      </c>
      <c r="V772" s="3">
        <v>42517</v>
      </c>
      <c r="W772" s="9">
        <v>83.69</v>
      </c>
      <c r="X772" s="9"/>
      <c r="Y772" s="3">
        <v>42514</v>
      </c>
      <c r="Z772">
        <v>103.71</v>
      </c>
      <c r="AB772" s="3">
        <v>42517</v>
      </c>
      <c r="AC772" s="9">
        <v>111.04</v>
      </c>
      <c r="AD772" s="9"/>
      <c r="AE772" s="3">
        <v>42517</v>
      </c>
      <c r="AF772">
        <v>42.54</v>
      </c>
      <c r="AH772" s="3">
        <v>42502</v>
      </c>
      <c r="AI772">
        <v>203.06</v>
      </c>
      <c r="AK772" s="3">
        <v>42517</v>
      </c>
      <c r="AL772">
        <v>114.31</v>
      </c>
      <c r="AN772" s="3">
        <v>42502</v>
      </c>
      <c r="AO772">
        <v>18.003</v>
      </c>
      <c r="AQ772" s="3">
        <v>42502</v>
      </c>
      <c r="AR772">
        <v>20.695</v>
      </c>
      <c r="AT772" s="3">
        <v>42502</v>
      </c>
      <c r="AU772">
        <v>10.275</v>
      </c>
      <c r="AW772" s="3">
        <v>42517</v>
      </c>
      <c r="AX772">
        <v>39.090000000000003</v>
      </c>
      <c r="AZ772" s="3">
        <v>42514</v>
      </c>
      <c r="BA772">
        <v>922.375</v>
      </c>
      <c r="BC772" s="3">
        <v>42517</v>
      </c>
      <c r="BD772">
        <v>32.840000000000003</v>
      </c>
      <c r="BF772" s="3">
        <v>42517</v>
      </c>
      <c r="BG772">
        <v>49.79</v>
      </c>
      <c r="BI772" s="3">
        <v>42517</v>
      </c>
      <c r="BJ772">
        <v>27.8</v>
      </c>
      <c r="BL772" s="3">
        <v>42517</v>
      </c>
      <c r="BM772">
        <v>50.41</v>
      </c>
      <c r="BO772" s="3">
        <v>42502</v>
      </c>
      <c r="BP772">
        <v>-0.34200000000000003</v>
      </c>
      <c r="BR772" s="3">
        <v>42543</v>
      </c>
      <c r="BS772">
        <v>80.763400000000004</v>
      </c>
      <c r="BU772" s="3">
        <v>42480</v>
      </c>
      <c r="BV772">
        <v>1.2686999999999999</v>
      </c>
      <c r="BX772" s="3">
        <v>42480</v>
      </c>
      <c r="BY772">
        <v>0.88519999999999999</v>
      </c>
    </row>
    <row r="773" spans="1:77" x14ac:dyDescent="0.25">
      <c r="A773" s="3">
        <v>42515</v>
      </c>
      <c r="B773">
        <v>90.21</v>
      </c>
      <c r="D773" s="3">
        <v>42515</v>
      </c>
      <c r="E773">
        <v>137.30000000000001</v>
      </c>
      <c r="G773" s="3">
        <v>42516</v>
      </c>
      <c r="H773">
        <v>144.16</v>
      </c>
      <c r="J773" s="3">
        <v>42515</v>
      </c>
      <c r="K773">
        <v>168.38499999999999</v>
      </c>
      <c r="M773" s="3">
        <v>42515</v>
      </c>
      <c r="N773">
        <v>210.13499999999999</v>
      </c>
      <c r="P773" s="3">
        <v>42521</v>
      </c>
      <c r="Q773">
        <v>119.39</v>
      </c>
      <c r="S773" s="3">
        <v>42515</v>
      </c>
      <c r="T773">
        <v>134.83625000000001</v>
      </c>
      <c r="V773" s="3">
        <v>42521</v>
      </c>
      <c r="W773" s="9">
        <v>83.61</v>
      </c>
      <c r="X773" s="9"/>
      <c r="Y773" s="3">
        <v>42515</v>
      </c>
      <c r="Z773">
        <v>104.14</v>
      </c>
      <c r="AB773" s="3">
        <v>42521</v>
      </c>
      <c r="AC773" s="9">
        <v>110.98</v>
      </c>
      <c r="AD773" s="9"/>
      <c r="AE773" s="3">
        <v>42521</v>
      </c>
      <c r="AF773">
        <v>42.41</v>
      </c>
      <c r="AH773" s="3">
        <v>42503</v>
      </c>
      <c r="AI773">
        <v>203.38</v>
      </c>
      <c r="AK773" s="3">
        <v>42521</v>
      </c>
      <c r="AL773">
        <v>114.14</v>
      </c>
      <c r="AN773" s="3">
        <v>42503</v>
      </c>
      <c r="AO773">
        <v>18.241</v>
      </c>
      <c r="AQ773" s="3">
        <v>42503</v>
      </c>
      <c r="AR773">
        <v>20.83</v>
      </c>
      <c r="AT773" s="3">
        <v>42503</v>
      </c>
      <c r="AU773">
        <v>10.3</v>
      </c>
      <c r="AW773" s="3">
        <v>42521</v>
      </c>
      <c r="AX773">
        <v>39.08</v>
      </c>
      <c r="AZ773" s="3">
        <v>42515</v>
      </c>
      <c r="BA773">
        <v>916.875</v>
      </c>
      <c r="BC773" s="3">
        <v>42521</v>
      </c>
      <c r="BD773">
        <v>33.65</v>
      </c>
      <c r="BF773" s="3">
        <v>42521</v>
      </c>
      <c r="BG773">
        <v>49.76</v>
      </c>
      <c r="BI773" s="3">
        <v>42521</v>
      </c>
      <c r="BJ773">
        <v>27.63</v>
      </c>
      <c r="BL773" s="3">
        <v>42521</v>
      </c>
      <c r="BM773">
        <v>50.26</v>
      </c>
      <c r="BO773" s="3">
        <v>42503</v>
      </c>
      <c r="BP773">
        <v>-0.34100000000000003</v>
      </c>
      <c r="BR773" s="3">
        <v>42544</v>
      </c>
      <c r="BS773">
        <v>80.283799999999999</v>
      </c>
      <c r="BU773" s="3">
        <v>42481</v>
      </c>
      <c r="BV773">
        <v>1.2688999999999999</v>
      </c>
      <c r="BX773" s="3">
        <v>42481</v>
      </c>
      <c r="BY773">
        <v>0.88600000000000001</v>
      </c>
    </row>
    <row r="774" spans="1:77" x14ac:dyDescent="0.25">
      <c r="A774" s="3">
        <v>42516</v>
      </c>
      <c r="B774">
        <v>90.415000000000006</v>
      </c>
      <c r="D774" s="3">
        <v>42516</v>
      </c>
      <c r="E774">
        <v>137.72999999999999</v>
      </c>
      <c r="G774" s="3">
        <v>42517</v>
      </c>
      <c r="H774">
        <v>144.15</v>
      </c>
      <c r="J774" s="3">
        <v>42516</v>
      </c>
      <c r="K774">
        <v>168.41499999999999</v>
      </c>
      <c r="M774" s="3">
        <v>42516</v>
      </c>
      <c r="N774">
        <v>210.065</v>
      </c>
      <c r="P774" s="3">
        <v>42522</v>
      </c>
      <c r="Q774">
        <v>119.14</v>
      </c>
      <c r="S774" s="3">
        <v>42516</v>
      </c>
      <c r="T774">
        <v>134.9725</v>
      </c>
      <c r="V774" s="3">
        <v>42522</v>
      </c>
      <c r="W774" s="9">
        <v>83.34</v>
      </c>
      <c r="X774" s="9"/>
      <c r="Y774" s="3">
        <v>42516</v>
      </c>
      <c r="Z774">
        <v>104.03</v>
      </c>
      <c r="AB774" s="3">
        <v>42522</v>
      </c>
      <c r="AC774" s="9">
        <v>110.92</v>
      </c>
      <c r="AD774" s="9"/>
      <c r="AE774" s="3">
        <v>42522</v>
      </c>
      <c r="AF774">
        <v>42.4</v>
      </c>
      <c r="AH774" s="3">
        <v>42506</v>
      </c>
      <c r="AI774">
        <v>203.38</v>
      </c>
      <c r="AK774" s="3">
        <v>42522</v>
      </c>
      <c r="AL774">
        <v>113.93</v>
      </c>
      <c r="AN774" s="3">
        <v>42506</v>
      </c>
      <c r="AO774">
        <v>18.134</v>
      </c>
      <c r="AQ774" s="3">
        <v>42506</v>
      </c>
      <c r="AR774">
        <v>20.815000000000001</v>
      </c>
      <c r="AT774" s="3">
        <v>42506</v>
      </c>
      <c r="AU774">
        <v>10.315</v>
      </c>
      <c r="AW774" s="3">
        <v>42522</v>
      </c>
      <c r="AX774">
        <v>39.049999999999997</v>
      </c>
      <c r="AZ774" s="3">
        <v>42516</v>
      </c>
      <c r="BA774">
        <v>921.5</v>
      </c>
      <c r="BC774" s="3">
        <v>42522</v>
      </c>
      <c r="BD774">
        <v>33.435000000000002</v>
      </c>
      <c r="BF774" s="3">
        <v>42522</v>
      </c>
      <c r="BG774">
        <v>49.94</v>
      </c>
      <c r="BI774" s="3">
        <v>42522</v>
      </c>
      <c r="BJ774">
        <v>27.69</v>
      </c>
      <c r="BL774" s="3">
        <v>42522</v>
      </c>
      <c r="BM774">
        <v>50.95</v>
      </c>
      <c r="BO774" s="3">
        <v>42506</v>
      </c>
      <c r="BP774">
        <v>-0.34699999999999998</v>
      </c>
      <c r="BR774" s="3">
        <v>42545</v>
      </c>
      <c r="BS774">
        <v>81.968199999999996</v>
      </c>
      <c r="BU774" s="3">
        <v>42482</v>
      </c>
      <c r="BV774">
        <v>1.2838000000000001</v>
      </c>
      <c r="BX774" s="3">
        <v>42482</v>
      </c>
      <c r="BY774">
        <v>0.89090000000000003</v>
      </c>
    </row>
    <row r="775" spans="1:77" x14ac:dyDescent="0.25">
      <c r="A775" s="3">
        <v>42517</v>
      </c>
      <c r="B775">
        <v>90.76</v>
      </c>
      <c r="D775" s="3">
        <v>42517</v>
      </c>
      <c r="E775">
        <v>138.245</v>
      </c>
      <c r="G775" s="3">
        <v>42520</v>
      </c>
      <c r="H775">
        <v>144.15</v>
      </c>
      <c r="J775" s="3">
        <v>42517</v>
      </c>
      <c r="K775">
        <v>168.41499999999999</v>
      </c>
      <c r="M775" s="3">
        <v>42517</v>
      </c>
      <c r="N775">
        <v>210.13</v>
      </c>
      <c r="P775" s="3">
        <v>42523</v>
      </c>
      <c r="Q775">
        <v>119.38</v>
      </c>
      <c r="S775" s="3">
        <v>42517</v>
      </c>
      <c r="T775">
        <v>135.00749999999999</v>
      </c>
      <c r="V775" s="3">
        <v>42523</v>
      </c>
      <c r="W775" s="9">
        <v>83.36</v>
      </c>
      <c r="X775" s="9"/>
      <c r="Y775" s="3">
        <v>42517</v>
      </c>
      <c r="Z775">
        <v>104.04</v>
      </c>
      <c r="AB775" s="3">
        <v>42523</v>
      </c>
      <c r="AC775" s="9">
        <v>111.12</v>
      </c>
      <c r="AD775" s="9"/>
      <c r="AE775" s="3">
        <v>42523</v>
      </c>
      <c r="AF775">
        <v>42.5199</v>
      </c>
      <c r="AH775" s="3">
        <v>42507</v>
      </c>
      <c r="AI775">
        <v>203.84</v>
      </c>
      <c r="AK775" s="3">
        <v>42523</v>
      </c>
      <c r="AL775">
        <v>114.32</v>
      </c>
      <c r="AN775" s="3">
        <v>42507</v>
      </c>
      <c r="AO775">
        <v>18.119</v>
      </c>
      <c r="AQ775" s="3">
        <v>42507</v>
      </c>
      <c r="AR775">
        <v>20.86</v>
      </c>
      <c r="AT775" s="3">
        <v>42507</v>
      </c>
      <c r="AU775">
        <v>10.33</v>
      </c>
      <c r="AW775" s="3">
        <v>42523</v>
      </c>
      <c r="AX775">
        <v>38.92</v>
      </c>
      <c r="AZ775" s="3">
        <v>42517</v>
      </c>
      <c r="BA775">
        <v>919.75</v>
      </c>
      <c r="BC775" s="3">
        <v>42523</v>
      </c>
      <c r="BD775">
        <v>33.729999999999997</v>
      </c>
      <c r="BF775" s="3">
        <v>42523</v>
      </c>
      <c r="BG775">
        <v>50.5</v>
      </c>
      <c r="BI775" s="3">
        <v>42523</v>
      </c>
      <c r="BJ775">
        <v>27.99</v>
      </c>
      <c r="BL775" s="3">
        <v>42523</v>
      </c>
      <c r="BM775">
        <v>51.78</v>
      </c>
      <c r="BO775" s="3">
        <v>42507</v>
      </c>
      <c r="BP775">
        <v>-0.33400000000000002</v>
      </c>
      <c r="BR775" s="3">
        <v>42548</v>
      </c>
      <c r="BS775">
        <v>83.036000000000001</v>
      </c>
      <c r="BU775" s="3">
        <v>42485</v>
      </c>
      <c r="BV775">
        <v>1.2852000000000001</v>
      </c>
      <c r="BX775" s="3">
        <v>42485</v>
      </c>
      <c r="BY775">
        <v>0.88729999999999998</v>
      </c>
    </row>
    <row r="776" spans="1:77" x14ac:dyDescent="0.25">
      <c r="A776" s="3">
        <v>42521</v>
      </c>
      <c r="B776">
        <v>91.2</v>
      </c>
      <c r="D776" s="3">
        <v>42521</v>
      </c>
      <c r="E776">
        <v>138.83000000000001</v>
      </c>
      <c r="G776" s="3">
        <v>42521</v>
      </c>
      <c r="H776">
        <v>144.16</v>
      </c>
      <c r="J776" s="3">
        <v>42521</v>
      </c>
      <c r="K776">
        <v>168.38</v>
      </c>
      <c r="M776" s="3">
        <v>42521</v>
      </c>
      <c r="N776">
        <v>210.04499999999999</v>
      </c>
      <c r="P776" s="3">
        <v>42524</v>
      </c>
      <c r="Q776">
        <v>120.34</v>
      </c>
      <c r="S776" s="3">
        <v>42521</v>
      </c>
      <c r="T776">
        <v>135.08500000000001</v>
      </c>
      <c r="V776" s="3">
        <v>42524</v>
      </c>
      <c r="W776" s="9">
        <v>83.51</v>
      </c>
      <c r="X776" s="9"/>
      <c r="Y776" s="3">
        <v>42521</v>
      </c>
      <c r="Z776">
        <v>104.03</v>
      </c>
      <c r="AB776" s="3">
        <v>42524</v>
      </c>
      <c r="AC776" s="9">
        <v>112</v>
      </c>
      <c r="AD776" s="9"/>
      <c r="AE776" s="3">
        <v>42524</v>
      </c>
      <c r="AF776">
        <v>43.22</v>
      </c>
      <c r="AH776" s="3">
        <v>42508</v>
      </c>
      <c r="AI776">
        <v>203.15</v>
      </c>
      <c r="AK776" s="3">
        <v>42524</v>
      </c>
      <c r="AL776">
        <v>115.06</v>
      </c>
      <c r="AN776" s="3">
        <v>42508</v>
      </c>
      <c r="AO776">
        <v>18.146999999999998</v>
      </c>
      <c r="AQ776" s="3">
        <v>42508</v>
      </c>
      <c r="AR776">
        <v>21.02</v>
      </c>
      <c r="AT776" s="3">
        <v>42508</v>
      </c>
      <c r="AU776">
        <v>10.41</v>
      </c>
      <c r="AW776" s="3">
        <v>42524</v>
      </c>
      <c r="AX776">
        <v>39.5</v>
      </c>
      <c r="AZ776" s="3">
        <v>42521</v>
      </c>
      <c r="BA776">
        <v>917.875</v>
      </c>
      <c r="BC776" s="3">
        <v>42524</v>
      </c>
      <c r="BD776">
        <v>33.770000000000003</v>
      </c>
      <c r="BF776" s="3">
        <v>42524</v>
      </c>
      <c r="BG776">
        <v>51.46</v>
      </c>
      <c r="BI776" s="3">
        <v>42524</v>
      </c>
      <c r="BJ776">
        <v>28.16</v>
      </c>
      <c r="BL776" s="3">
        <v>42524</v>
      </c>
      <c r="BM776">
        <v>54.19</v>
      </c>
      <c r="BO776" s="3">
        <v>42508</v>
      </c>
      <c r="BP776">
        <v>-0.33700000000000002</v>
      </c>
      <c r="BR776" s="3">
        <v>42549</v>
      </c>
      <c r="BS776">
        <v>82.480199999999996</v>
      </c>
      <c r="BU776" s="3">
        <v>42486</v>
      </c>
      <c r="BV776">
        <v>1.2905</v>
      </c>
      <c r="BX776" s="3">
        <v>42486</v>
      </c>
      <c r="BY776">
        <v>0.88519999999999999</v>
      </c>
    </row>
    <row r="777" spans="1:77" x14ac:dyDescent="0.25">
      <c r="A777" s="3">
        <v>42522</v>
      </c>
      <c r="B777">
        <v>92.2</v>
      </c>
      <c r="D777" s="3">
        <v>42522</v>
      </c>
      <c r="E777">
        <v>140.47999999999999</v>
      </c>
      <c r="G777" s="3">
        <v>42522</v>
      </c>
      <c r="H777">
        <v>144.16</v>
      </c>
      <c r="J777" s="3">
        <v>42522</v>
      </c>
      <c r="K777">
        <v>168.39500000000001</v>
      </c>
      <c r="M777" s="3">
        <v>42522</v>
      </c>
      <c r="N777">
        <v>210.08500000000001</v>
      </c>
      <c r="P777" s="3">
        <v>42527</v>
      </c>
      <c r="Q777">
        <v>120.05</v>
      </c>
      <c r="S777" s="3">
        <v>42522</v>
      </c>
      <c r="T777">
        <v>135.19999999999999</v>
      </c>
      <c r="V777" s="3">
        <v>42527</v>
      </c>
      <c r="W777" s="9">
        <v>83.88</v>
      </c>
      <c r="X777" s="9"/>
      <c r="Y777" s="3">
        <v>42522</v>
      </c>
      <c r="Z777">
        <v>103.98</v>
      </c>
      <c r="AB777" s="3">
        <v>42527</v>
      </c>
      <c r="AC777" s="9">
        <v>112.21</v>
      </c>
      <c r="AD777" s="9"/>
      <c r="AE777" s="3">
        <v>42527</v>
      </c>
      <c r="AF777">
        <v>43.39</v>
      </c>
      <c r="AH777" s="3">
        <v>42509</v>
      </c>
      <c r="AI777">
        <v>203.05</v>
      </c>
      <c r="AK777" s="3">
        <v>42527</v>
      </c>
      <c r="AL777">
        <v>115.19</v>
      </c>
      <c r="AN777" s="3">
        <v>42509</v>
      </c>
      <c r="AO777">
        <v>18.04</v>
      </c>
      <c r="AQ777" s="3">
        <v>42509</v>
      </c>
      <c r="AR777">
        <v>20.774999999999999</v>
      </c>
      <c r="AT777" s="3">
        <v>42509</v>
      </c>
      <c r="AU777">
        <v>10.295</v>
      </c>
      <c r="AW777" s="3">
        <v>42527</v>
      </c>
      <c r="AX777">
        <v>39.94</v>
      </c>
      <c r="AZ777" s="3">
        <v>42522</v>
      </c>
      <c r="BA777">
        <v>919.375</v>
      </c>
      <c r="BC777" s="3">
        <v>42527</v>
      </c>
      <c r="BD777">
        <v>34.200000000000003</v>
      </c>
      <c r="BF777" s="3">
        <v>42527</v>
      </c>
      <c r="BG777">
        <v>52.06</v>
      </c>
      <c r="BI777" s="3">
        <v>42527</v>
      </c>
      <c r="BJ777">
        <v>28.12</v>
      </c>
      <c r="BL777" s="3">
        <v>42527</v>
      </c>
      <c r="BM777">
        <v>54.41</v>
      </c>
      <c r="BO777" s="3">
        <v>42509</v>
      </c>
      <c r="BP777">
        <v>-0.34</v>
      </c>
      <c r="BR777" s="3">
        <v>42550</v>
      </c>
      <c r="BS777">
        <v>82.097499999999997</v>
      </c>
      <c r="BU777" s="3">
        <v>42487</v>
      </c>
      <c r="BV777">
        <v>1.2845</v>
      </c>
      <c r="BX777" s="3">
        <v>42487</v>
      </c>
      <c r="BY777">
        <v>0.88319999999999999</v>
      </c>
    </row>
    <row r="778" spans="1:77" x14ac:dyDescent="0.25">
      <c r="A778" s="3">
        <v>42523</v>
      </c>
      <c r="B778">
        <v>91.995000000000005</v>
      </c>
      <c r="D778" s="3">
        <v>42523</v>
      </c>
      <c r="E778">
        <v>140.48500000000001</v>
      </c>
      <c r="G778" s="3">
        <v>42523</v>
      </c>
      <c r="H778">
        <v>144.15</v>
      </c>
      <c r="J778" s="3">
        <v>42523</v>
      </c>
      <c r="K778">
        <v>168.39</v>
      </c>
      <c r="M778" s="3">
        <v>42523</v>
      </c>
      <c r="N778">
        <v>210.34</v>
      </c>
      <c r="P778" s="3">
        <v>42528</v>
      </c>
      <c r="Q778">
        <v>120.23</v>
      </c>
      <c r="S778" s="3">
        <v>42523</v>
      </c>
      <c r="T778">
        <v>135.28625</v>
      </c>
      <c r="V778" s="3">
        <v>42528</v>
      </c>
      <c r="W778" s="9">
        <v>84.25</v>
      </c>
      <c r="X778" s="9"/>
      <c r="Y778" s="3">
        <v>42523</v>
      </c>
      <c r="Z778">
        <v>104.36</v>
      </c>
      <c r="AB778" s="3">
        <v>42528</v>
      </c>
      <c r="AC778" s="9">
        <v>112.39</v>
      </c>
      <c r="AD778" s="9"/>
      <c r="AE778" s="3">
        <v>42528</v>
      </c>
      <c r="AF778">
        <v>43.68</v>
      </c>
      <c r="AH778" s="3">
        <v>42510</v>
      </c>
      <c r="AI778">
        <v>203.27</v>
      </c>
      <c r="AK778" s="3">
        <v>42528</v>
      </c>
      <c r="AL778">
        <v>115.5</v>
      </c>
      <c r="AN778" s="3">
        <v>42510</v>
      </c>
      <c r="AO778">
        <v>18.309000000000001</v>
      </c>
      <c r="AQ778" s="3">
        <v>42510</v>
      </c>
      <c r="AR778">
        <v>21.045000000000002</v>
      </c>
      <c r="AT778" s="3">
        <v>42510</v>
      </c>
      <c r="AU778">
        <v>10.414999999999999</v>
      </c>
      <c r="AW778" s="3">
        <v>42528</v>
      </c>
      <c r="AX778">
        <v>40.24</v>
      </c>
      <c r="AZ778" s="3">
        <v>42523</v>
      </c>
      <c r="BA778">
        <v>922</v>
      </c>
      <c r="BC778" s="3">
        <v>42528</v>
      </c>
      <c r="BD778">
        <v>34.64</v>
      </c>
      <c r="BF778" s="3">
        <v>42528</v>
      </c>
      <c r="BG778">
        <v>52.65</v>
      </c>
      <c r="BI778" s="3">
        <v>42528</v>
      </c>
      <c r="BJ778">
        <v>28.27</v>
      </c>
      <c r="BL778" s="3">
        <v>42528</v>
      </c>
      <c r="BM778">
        <v>54.4</v>
      </c>
      <c r="BO778" s="3">
        <v>42510</v>
      </c>
      <c r="BP778">
        <v>-0.33500000000000002</v>
      </c>
      <c r="BR778" s="3">
        <v>42551</v>
      </c>
      <c r="BS778">
        <v>82.056299999999993</v>
      </c>
      <c r="BU778" s="3">
        <v>42488</v>
      </c>
      <c r="BV778">
        <v>1.2868999999999999</v>
      </c>
      <c r="BX778" s="3">
        <v>42488</v>
      </c>
      <c r="BY778">
        <v>0.88090000000000002</v>
      </c>
    </row>
    <row r="779" spans="1:77" x14ac:dyDescent="0.25">
      <c r="A779" s="3">
        <v>42524</v>
      </c>
      <c r="B779">
        <v>91.58</v>
      </c>
      <c r="D779" s="3">
        <v>42524</v>
      </c>
      <c r="E779">
        <v>140.75</v>
      </c>
      <c r="G779" s="3">
        <v>42524</v>
      </c>
      <c r="H779">
        <v>144.16</v>
      </c>
      <c r="J779" s="3">
        <v>42524</v>
      </c>
      <c r="K779">
        <v>168.47</v>
      </c>
      <c r="M779" s="3">
        <v>42524</v>
      </c>
      <c r="N779">
        <v>210.905</v>
      </c>
      <c r="P779" s="3">
        <v>42529</v>
      </c>
      <c r="Q779">
        <v>120.63</v>
      </c>
      <c r="S779" s="3">
        <v>42524</v>
      </c>
      <c r="T779">
        <v>135.5675</v>
      </c>
      <c r="V779" s="3">
        <v>42529</v>
      </c>
      <c r="W779" s="9">
        <v>84.57</v>
      </c>
      <c r="X779" s="9"/>
      <c r="Y779" s="3">
        <v>42524</v>
      </c>
      <c r="Z779">
        <v>104.45</v>
      </c>
      <c r="AB779" s="3">
        <v>42529</v>
      </c>
      <c r="AC779" s="9">
        <v>112.98</v>
      </c>
      <c r="AD779" s="9"/>
      <c r="AE779" s="3">
        <v>42529</v>
      </c>
      <c r="AF779">
        <v>44.18</v>
      </c>
      <c r="AH779" s="3">
        <v>42513</v>
      </c>
      <c r="AI779">
        <v>203.21</v>
      </c>
      <c r="AK779" s="3">
        <v>42529</v>
      </c>
      <c r="AL779">
        <v>115.77</v>
      </c>
      <c r="AN779" s="3">
        <v>42513</v>
      </c>
      <c r="AO779">
        <v>18.254999999999999</v>
      </c>
      <c r="AQ779" s="3">
        <v>42513</v>
      </c>
      <c r="AR779">
        <v>20.945</v>
      </c>
      <c r="AT779" s="3">
        <v>42513</v>
      </c>
      <c r="AU779">
        <v>10.37</v>
      </c>
      <c r="AW779" s="3">
        <v>42529</v>
      </c>
      <c r="AX779">
        <v>40.43</v>
      </c>
      <c r="AZ779" s="3">
        <v>42524</v>
      </c>
      <c r="BA779">
        <v>934</v>
      </c>
      <c r="BC779" s="3">
        <v>42529</v>
      </c>
      <c r="BD779">
        <v>34.74</v>
      </c>
      <c r="BF779" s="3">
        <v>42529</v>
      </c>
      <c r="BG779">
        <v>53.07</v>
      </c>
      <c r="BI779" s="3">
        <v>42529</v>
      </c>
      <c r="BJ779">
        <v>28.43</v>
      </c>
      <c r="BL779" s="3">
        <v>42529</v>
      </c>
      <c r="BM779">
        <v>54.61</v>
      </c>
      <c r="BO779" s="3">
        <v>42513</v>
      </c>
      <c r="BP779">
        <v>-0.33800000000000002</v>
      </c>
      <c r="BR779" s="3">
        <v>42552</v>
      </c>
      <c r="BS779">
        <v>81.896199999999993</v>
      </c>
      <c r="BU779" s="3">
        <v>42489</v>
      </c>
      <c r="BV779">
        <v>1.2761</v>
      </c>
      <c r="BX779" s="3">
        <v>42489</v>
      </c>
      <c r="BY779">
        <v>0.87329999999999997</v>
      </c>
    </row>
    <row r="780" spans="1:77" x14ac:dyDescent="0.25">
      <c r="A780" s="3">
        <v>42527</v>
      </c>
      <c r="B780">
        <v>91.905000000000001</v>
      </c>
      <c r="D780" s="3">
        <v>42527</v>
      </c>
      <c r="E780">
        <v>141.27000000000001</v>
      </c>
      <c r="G780" s="3">
        <v>42527</v>
      </c>
      <c r="H780">
        <v>144.13</v>
      </c>
      <c r="J780" s="3">
        <v>42527</v>
      </c>
      <c r="K780">
        <v>168.33</v>
      </c>
      <c r="M780" s="3">
        <v>42527</v>
      </c>
      <c r="N780">
        <v>210.26</v>
      </c>
      <c r="P780" s="3">
        <v>42530</v>
      </c>
      <c r="Q780">
        <v>120.8</v>
      </c>
      <c r="S780" s="3">
        <v>42527</v>
      </c>
      <c r="T780">
        <v>135.54</v>
      </c>
      <c r="V780" s="3">
        <v>42530</v>
      </c>
      <c r="W780" s="9">
        <v>84.24</v>
      </c>
      <c r="X780" s="9"/>
      <c r="Y780" s="3">
        <v>42527</v>
      </c>
      <c r="Z780">
        <v>104.48</v>
      </c>
      <c r="AB780" s="3">
        <v>42530</v>
      </c>
      <c r="AC780" s="9">
        <v>112.84</v>
      </c>
      <c r="AD780" s="9"/>
      <c r="AE780" s="3">
        <v>42530</v>
      </c>
      <c r="AF780">
        <v>43.94</v>
      </c>
      <c r="AH780" s="3">
        <v>42514</v>
      </c>
      <c r="AI780">
        <v>203.41</v>
      </c>
      <c r="AK780" s="3">
        <v>42530</v>
      </c>
      <c r="AL780">
        <v>115.81</v>
      </c>
      <c r="AN780" s="3">
        <v>42514</v>
      </c>
      <c r="AO780">
        <v>18.545999999999999</v>
      </c>
      <c r="AQ780" s="3">
        <v>42514</v>
      </c>
      <c r="AR780">
        <v>21.445</v>
      </c>
      <c r="AT780" s="3">
        <v>42514</v>
      </c>
      <c r="AU780">
        <v>10.48</v>
      </c>
      <c r="AW780" s="3">
        <v>42530</v>
      </c>
      <c r="AX780">
        <v>40</v>
      </c>
      <c r="AZ780" s="3">
        <v>42527</v>
      </c>
      <c r="BA780">
        <v>953.875</v>
      </c>
      <c r="BC780" s="3">
        <v>42530</v>
      </c>
      <c r="BD780">
        <v>34.54</v>
      </c>
      <c r="BF780" s="3">
        <v>42530</v>
      </c>
      <c r="BG780">
        <v>52.66</v>
      </c>
      <c r="BI780" s="3">
        <v>42530</v>
      </c>
      <c r="BJ780">
        <v>27.99</v>
      </c>
      <c r="BL780" s="3">
        <v>42530</v>
      </c>
      <c r="BM780">
        <v>54</v>
      </c>
      <c r="BO780" s="3">
        <v>42514</v>
      </c>
      <c r="BP780">
        <v>-0.34</v>
      </c>
      <c r="BU780" s="3">
        <v>42492</v>
      </c>
      <c r="BV780">
        <v>1.2722</v>
      </c>
      <c r="BX780" s="3">
        <v>42492</v>
      </c>
      <c r="BY780">
        <v>0.86699999999999999</v>
      </c>
    </row>
    <row r="781" spans="1:77" x14ac:dyDescent="0.25">
      <c r="A781" s="3">
        <v>42528</v>
      </c>
      <c r="B781">
        <v>91.31</v>
      </c>
      <c r="D781" s="3">
        <v>42528</v>
      </c>
      <c r="E781">
        <v>140.32</v>
      </c>
      <c r="G781" s="3">
        <v>42528</v>
      </c>
      <c r="H781">
        <v>144.13999999999999</v>
      </c>
      <c r="J781" s="3">
        <v>42528</v>
      </c>
      <c r="K781">
        <v>168.45</v>
      </c>
      <c r="M781" s="3">
        <v>42528</v>
      </c>
      <c r="N781">
        <v>210.97499999999999</v>
      </c>
      <c r="P781" s="3">
        <v>42531</v>
      </c>
      <c r="Q781">
        <v>120.94</v>
      </c>
      <c r="S781" s="3">
        <v>42528</v>
      </c>
      <c r="T781">
        <v>135.745</v>
      </c>
      <c r="V781" s="3">
        <v>42531</v>
      </c>
      <c r="W781" s="9">
        <v>83.83</v>
      </c>
      <c r="X781" s="9"/>
      <c r="Y781" s="3">
        <v>42528</v>
      </c>
      <c r="Z781">
        <v>104.81</v>
      </c>
      <c r="AB781" s="3">
        <v>42531</v>
      </c>
      <c r="AC781" s="9">
        <v>112.41</v>
      </c>
      <c r="AD781" s="9"/>
      <c r="AE781" s="3">
        <v>42531</v>
      </c>
      <c r="AF781">
        <v>43.46</v>
      </c>
      <c r="AH781" s="3">
        <v>42515</v>
      </c>
      <c r="AI781">
        <v>204.02</v>
      </c>
      <c r="AK781" s="3">
        <v>42531</v>
      </c>
      <c r="AL781">
        <v>115.81</v>
      </c>
      <c r="AN781" s="3">
        <v>42515</v>
      </c>
      <c r="AO781">
        <v>18.68</v>
      </c>
      <c r="AQ781" s="3">
        <v>42515</v>
      </c>
      <c r="AR781">
        <v>21.704999999999998</v>
      </c>
      <c r="AT781" s="3">
        <v>42515</v>
      </c>
      <c r="AU781">
        <v>10.555</v>
      </c>
      <c r="AW781" s="3">
        <v>42531</v>
      </c>
      <c r="AX781">
        <v>39.24</v>
      </c>
      <c r="AZ781" s="3">
        <v>42528</v>
      </c>
      <c r="BA781">
        <v>957.125</v>
      </c>
      <c r="BC781" s="3">
        <v>42531</v>
      </c>
      <c r="BD781">
        <v>33.61</v>
      </c>
      <c r="BF781" s="3">
        <v>42531</v>
      </c>
      <c r="BG781">
        <v>51.75</v>
      </c>
      <c r="BI781" s="3">
        <v>42531</v>
      </c>
      <c r="BJ781">
        <v>27.63</v>
      </c>
      <c r="BL781" s="3">
        <v>42531</v>
      </c>
      <c r="BM781">
        <v>52.14</v>
      </c>
      <c r="BO781" s="3">
        <v>42515</v>
      </c>
      <c r="BP781">
        <v>-0.34200000000000003</v>
      </c>
      <c r="BU781" s="3">
        <v>42493</v>
      </c>
      <c r="BV781">
        <v>1.2643</v>
      </c>
      <c r="BX781" s="3">
        <v>42493</v>
      </c>
      <c r="BY781">
        <v>0.86980000000000002</v>
      </c>
    </row>
    <row r="782" spans="1:77" x14ac:dyDescent="0.25">
      <c r="A782" s="3">
        <v>42529</v>
      </c>
      <c r="B782">
        <v>91.424999999999997</v>
      </c>
      <c r="D782" s="3">
        <v>42529</v>
      </c>
      <c r="E782">
        <v>140.52000000000001</v>
      </c>
      <c r="G782" s="3">
        <v>42529</v>
      </c>
      <c r="H782">
        <v>144.13</v>
      </c>
      <c r="J782" s="3">
        <v>42529</v>
      </c>
      <c r="K782">
        <v>168.48500000000001</v>
      </c>
      <c r="M782" s="3">
        <v>42529</v>
      </c>
      <c r="N782">
        <v>211.12</v>
      </c>
      <c r="P782" s="3">
        <v>42534</v>
      </c>
      <c r="Q782">
        <v>120.76</v>
      </c>
      <c r="S782" s="3">
        <v>42529</v>
      </c>
      <c r="T782">
        <v>135.78749999999999</v>
      </c>
      <c r="V782" s="3">
        <v>42534</v>
      </c>
      <c r="W782" s="9">
        <v>83.27</v>
      </c>
      <c r="X782" s="9"/>
      <c r="Y782" s="3">
        <v>42529</v>
      </c>
      <c r="Z782">
        <v>104.83</v>
      </c>
      <c r="AB782" s="3">
        <v>42534</v>
      </c>
      <c r="AC782" s="9">
        <v>112</v>
      </c>
      <c r="AD782" s="9"/>
      <c r="AE782" s="3">
        <v>42534</v>
      </c>
      <c r="AF782">
        <v>43.23</v>
      </c>
      <c r="AH782" s="3">
        <v>42516</v>
      </c>
      <c r="AI782">
        <v>204.12</v>
      </c>
      <c r="AK782" s="3">
        <v>42534</v>
      </c>
      <c r="AL782">
        <v>115.66</v>
      </c>
      <c r="AN782" s="3">
        <v>42516</v>
      </c>
      <c r="AO782">
        <v>18.648</v>
      </c>
      <c r="AQ782" s="3">
        <v>42516</v>
      </c>
      <c r="AR782">
        <v>21.754999999999999</v>
      </c>
      <c r="AT782" s="3">
        <v>42516</v>
      </c>
      <c r="AU782">
        <v>10.515000000000001</v>
      </c>
      <c r="AW782" s="3">
        <v>42534</v>
      </c>
      <c r="AX782">
        <v>38.76</v>
      </c>
      <c r="AZ782" s="3">
        <v>42529</v>
      </c>
      <c r="BA782">
        <v>987.875</v>
      </c>
      <c r="BC782" s="3">
        <v>42534</v>
      </c>
      <c r="BD782">
        <v>32.9</v>
      </c>
      <c r="BF782" s="3">
        <v>42534</v>
      </c>
      <c r="BG782">
        <v>50.72</v>
      </c>
      <c r="BI782" s="3">
        <v>42534</v>
      </c>
      <c r="BJ782">
        <v>27.34</v>
      </c>
      <c r="BL782" s="3">
        <v>42534</v>
      </c>
      <c r="BM782">
        <v>51.28</v>
      </c>
      <c r="BO782" s="3">
        <v>42516</v>
      </c>
      <c r="BP782">
        <v>-0.35599999999999998</v>
      </c>
      <c r="BU782" s="3">
        <v>42494</v>
      </c>
      <c r="BV782">
        <v>1.262</v>
      </c>
      <c r="BX782" s="3">
        <v>42494</v>
      </c>
      <c r="BY782">
        <v>0.87050000000000005</v>
      </c>
    </row>
    <row r="783" spans="1:77" x14ac:dyDescent="0.25">
      <c r="A783" s="3">
        <v>42530</v>
      </c>
      <c r="B783">
        <v>91.924999999999997</v>
      </c>
      <c r="D783" s="3">
        <v>42530</v>
      </c>
      <c r="E783">
        <v>141.6</v>
      </c>
      <c r="G783" s="3">
        <v>42530</v>
      </c>
      <c r="H783">
        <v>144.13</v>
      </c>
      <c r="J783" s="3">
        <v>42530</v>
      </c>
      <c r="K783">
        <v>168.52</v>
      </c>
      <c r="M783" s="3">
        <v>42530</v>
      </c>
      <c r="N783">
        <v>211.37</v>
      </c>
      <c r="P783" s="3">
        <v>42535</v>
      </c>
      <c r="Q783">
        <v>120.49</v>
      </c>
      <c r="S783" s="3">
        <v>42530</v>
      </c>
      <c r="T783">
        <v>136.01249999999999</v>
      </c>
      <c r="V783" s="3">
        <v>42535</v>
      </c>
      <c r="W783" s="9">
        <v>82.99</v>
      </c>
      <c r="X783" s="9"/>
      <c r="Y783" s="3">
        <v>42530</v>
      </c>
      <c r="Z783">
        <v>104.79</v>
      </c>
      <c r="AB783" s="3">
        <v>42535</v>
      </c>
      <c r="AC783" s="9">
        <v>111.49</v>
      </c>
      <c r="AD783" s="9"/>
      <c r="AE783" s="3">
        <v>42535</v>
      </c>
      <c r="AF783">
        <v>42.99</v>
      </c>
      <c r="AH783" s="3">
        <v>42517</v>
      </c>
      <c r="AI783">
        <v>203.89</v>
      </c>
      <c r="AK783" s="3">
        <v>42535</v>
      </c>
      <c r="AL783">
        <v>115.37</v>
      </c>
      <c r="AN783" s="3">
        <v>42517</v>
      </c>
      <c r="AO783">
        <v>18.791</v>
      </c>
      <c r="AQ783" s="3">
        <v>42517</v>
      </c>
      <c r="AR783">
        <v>21.81</v>
      </c>
      <c r="AT783" s="3">
        <v>42517</v>
      </c>
      <c r="AU783">
        <v>10.55</v>
      </c>
      <c r="AW783" s="3">
        <v>42535</v>
      </c>
      <c r="AX783">
        <v>38.47</v>
      </c>
      <c r="AZ783" s="3">
        <v>42530</v>
      </c>
      <c r="BA783">
        <v>984</v>
      </c>
      <c r="BC783" s="3">
        <v>42535</v>
      </c>
      <c r="BD783">
        <v>32.99</v>
      </c>
      <c r="BF783" s="3">
        <v>42535</v>
      </c>
      <c r="BG783">
        <v>50.31</v>
      </c>
      <c r="BI783" s="3">
        <v>42535</v>
      </c>
      <c r="BJ783">
        <v>27.33</v>
      </c>
      <c r="BL783" s="3">
        <v>42535</v>
      </c>
      <c r="BM783">
        <v>50.14</v>
      </c>
      <c r="BO783" s="3">
        <v>42517</v>
      </c>
      <c r="BP783">
        <v>-0.34599999999999997</v>
      </c>
      <c r="BU783" s="3">
        <v>42495</v>
      </c>
      <c r="BV783">
        <v>1.27</v>
      </c>
      <c r="BX783" s="3">
        <v>42495</v>
      </c>
      <c r="BY783">
        <v>0.87680000000000002</v>
      </c>
    </row>
    <row r="784" spans="1:77" x14ac:dyDescent="0.25">
      <c r="A784" s="3">
        <v>42531</v>
      </c>
      <c r="B784">
        <v>92.814999999999998</v>
      </c>
      <c r="D784" s="3">
        <v>42531</v>
      </c>
      <c r="E784">
        <v>143.32499999999999</v>
      </c>
      <c r="G784" s="3">
        <v>42531</v>
      </c>
      <c r="H784">
        <v>144.06</v>
      </c>
      <c r="J784" s="3">
        <v>42531</v>
      </c>
      <c r="K784">
        <v>168.435</v>
      </c>
      <c r="M784" s="3">
        <v>42531</v>
      </c>
      <c r="N784">
        <v>211.38499999999999</v>
      </c>
      <c r="P784" s="3">
        <v>42536</v>
      </c>
      <c r="Q784">
        <v>120.94</v>
      </c>
      <c r="S784" s="3">
        <v>42531</v>
      </c>
      <c r="T784">
        <v>136.06625</v>
      </c>
      <c r="V784" s="3">
        <v>42536</v>
      </c>
      <c r="W784" s="9">
        <v>83.03</v>
      </c>
      <c r="X784" s="9"/>
      <c r="Y784" s="3">
        <v>42531</v>
      </c>
      <c r="Z784">
        <v>104.36</v>
      </c>
      <c r="AB784" s="3">
        <v>42536</v>
      </c>
      <c r="AC784" s="9">
        <v>111.93</v>
      </c>
      <c r="AD784" s="9"/>
      <c r="AE784" s="3">
        <v>42536</v>
      </c>
      <c r="AF784">
        <v>43.37</v>
      </c>
      <c r="AH784" s="3">
        <v>42520</v>
      </c>
      <c r="AI784">
        <v>203.52</v>
      </c>
      <c r="AK784" s="3">
        <v>42536</v>
      </c>
      <c r="AL784">
        <v>115.91</v>
      </c>
      <c r="AN784" s="3">
        <v>42520</v>
      </c>
      <c r="AO784">
        <v>18.849</v>
      </c>
      <c r="AQ784" s="3">
        <v>42520</v>
      </c>
      <c r="AR784">
        <v>21.855</v>
      </c>
      <c r="AT784" s="3">
        <v>42520</v>
      </c>
      <c r="AU784">
        <v>10.555</v>
      </c>
      <c r="AW784" s="3">
        <v>42536</v>
      </c>
      <c r="AX784">
        <v>38.49</v>
      </c>
      <c r="AZ784" s="3">
        <v>42531</v>
      </c>
      <c r="BA784">
        <v>959.75</v>
      </c>
      <c r="BC784" s="3">
        <v>42536</v>
      </c>
      <c r="BD784">
        <v>33.04</v>
      </c>
      <c r="BF784" s="3">
        <v>42536</v>
      </c>
      <c r="BG784">
        <v>50.86</v>
      </c>
      <c r="BI784" s="3">
        <v>42536</v>
      </c>
      <c r="BJ784">
        <v>27.8</v>
      </c>
      <c r="BL784" s="3">
        <v>42536</v>
      </c>
      <c r="BM784">
        <v>50.83</v>
      </c>
      <c r="BO784" s="3">
        <v>42520</v>
      </c>
      <c r="BP784">
        <v>-0.34499999999999997</v>
      </c>
      <c r="BU784" s="3">
        <v>42496</v>
      </c>
      <c r="BV784">
        <v>1.2652000000000001</v>
      </c>
      <c r="BX784" s="3">
        <v>42496</v>
      </c>
      <c r="BY784">
        <v>0.87690000000000001</v>
      </c>
    </row>
    <row r="785" spans="1:77" x14ac:dyDescent="0.25">
      <c r="A785" s="3">
        <v>42534</v>
      </c>
      <c r="B785">
        <v>93.39</v>
      </c>
      <c r="D785" s="3">
        <v>42534</v>
      </c>
      <c r="E785">
        <v>144.32</v>
      </c>
      <c r="G785" s="3">
        <v>42534</v>
      </c>
      <c r="H785">
        <v>143.91999999999999</v>
      </c>
      <c r="J785" s="3">
        <v>42534</v>
      </c>
      <c r="K785">
        <v>168.22</v>
      </c>
      <c r="M785" s="3">
        <v>42534</v>
      </c>
      <c r="N785">
        <v>210.785</v>
      </c>
      <c r="P785" s="3">
        <v>42537</v>
      </c>
      <c r="Q785">
        <v>121.12</v>
      </c>
      <c r="S785" s="3">
        <v>42534</v>
      </c>
      <c r="T785">
        <v>135.86250000000001</v>
      </c>
      <c r="V785" s="3">
        <v>42537</v>
      </c>
      <c r="W785" s="9">
        <v>83.075000000000003</v>
      </c>
      <c r="X785" s="9"/>
      <c r="Y785" s="3">
        <v>42534</v>
      </c>
      <c r="Z785">
        <v>104.06</v>
      </c>
      <c r="AB785" s="3">
        <v>42537</v>
      </c>
      <c r="AC785" s="9">
        <v>111.95</v>
      </c>
      <c r="AD785" s="9"/>
      <c r="AE785" s="3">
        <v>42537</v>
      </c>
      <c r="AF785">
        <v>43.16</v>
      </c>
      <c r="AH785" s="3">
        <v>42521</v>
      </c>
      <c r="AI785">
        <v>203.51</v>
      </c>
      <c r="AK785" s="3">
        <v>42537</v>
      </c>
      <c r="AL785">
        <v>115.68</v>
      </c>
      <c r="AN785" s="3">
        <v>42521</v>
      </c>
      <c r="AO785">
        <v>18.783000000000001</v>
      </c>
      <c r="AQ785" s="3">
        <v>42521</v>
      </c>
      <c r="AR785">
        <v>21.64</v>
      </c>
      <c r="AT785" s="3">
        <v>42521</v>
      </c>
      <c r="AU785">
        <v>10.635</v>
      </c>
      <c r="AW785" s="3">
        <v>42537</v>
      </c>
      <c r="AX785">
        <v>38.26</v>
      </c>
      <c r="AZ785" s="3">
        <v>42534</v>
      </c>
      <c r="BA785">
        <v>951.375</v>
      </c>
      <c r="BC785" s="3">
        <v>42537</v>
      </c>
      <c r="BD785">
        <v>32.945</v>
      </c>
      <c r="BF785" s="3">
        <v>42537</v>
      </c>
      <c r="BG785">
        <v>50.61</v>
      </c>
      <c r="BI785" s="3">
        <v>42537</v>
      </c>
      <c r="BJ785">
        <v>27.6</v>
      </c>
      <c r="BL785" s="3">
        <v>42537</v>
      </c>
      <c r="BM785">
        <v>50.42</v>
      </c>
      <c r="BO785" s="3">
        <v>42521</v>
      </c>
      <c r="BP785">
        <v>-0.32400000000000001</v>
      </c>
      <c r="BU785" s="3">
        <v>42499</v>
      </c>
      <c r="BV785">
        <v>1.2658</v>
      </c>
      <c r="BX785" s="3">
        <v>42499</v>
      </c>
      <c r="BY785">
        <v>0.87860000000000005</v>
      </c>
    </row>
    <row r="786" spans="1:77" x14ac:dyDescent="0.25">
      <c r="A786" s="3">
        <v>42535</v>
      </c>
      <c r="B786">
        <v>94.484999999999999</v>
      </c>
      <c r="D786" s="3">
        <v>42535</v>
      </c>
      <c r="E786">
        <v>146.255</v>
      </c>
      <c r="G786" s="3">
        <v>42535</v>
      </c>
      <c r="H786">
        <v>143.78</v>
      </c>
      <c r="J786" s="3">
        <v>42535</v>
      </c>
      <c r="K786">
        <v>168.125</v>
      </c>
      <c r="M786" s="3">
        <v>42535</v>
      </c>
      <c r="N786">
        <v>210.435</v>
      </c>
      <c r="P786" s="3">
        <v>42538</v>
      </c>
      <c r="Q786">
        <v>120.76</v>
      </c>
      <c r="S786" s="3">
        <v>42535</v>
      </c>
      <c r="T786">
        <v>135.70625000000001</v>
      </c>
      <c r="V786" s="3">
        <v>42538</v>
      </c>
      <c r="W786" s="9">
        <v>83.13</v>
      </c>
      <c r="X786" s="9"/>
      <c r="Y786" s="3">
        <v>42535</v>
      </c>
      <c r="Z786">
        <v>103.44</v>
      </c>
      <c r="AB786" s="3">
        <v>42538</v>
      </c>
      <c r="AC786" s="9">
        <v>111.84</v>
      </c>
      <c r="AD786" s="9"/>
      <c r="AE786" s="3">
        <v>42538</v>
      </c>
      <c r="AF786">
        <v>43.48</v>
      </c>
      <c r="AH786" s="3">
        <v>42522</v>
      </c>
      <c r="AI786">
        <v>203.64</v>
      </c>
      <c r="AK786" s="3">
        <v>42538</v>
      </c>
      <c r="AL786">
        <v>115.39</v>
      </c>
      <c r="AN786" s="3">
        <v>42522</v>
      </c>
      <c r="AO786">
        <v>18.687999999999999</v>
      </c>
      <c r="AQ786" s="3">
        <v>42522</v>
      </c>
      <c r="AR786">
        <v>21.44</v>
      </c>
      <c r="AT786" s="3">
        <v>42522</v>
      </c>
      <c r="AU786">
        <v>10.55</v>
      </c>
      <c r="AW786" s="3">
        <v>42538</v>
      </c>
      <c r="AX786">
        <v>38.46</v>
      </c>
      <c r="AZ786" s="3">
        <v>42535</v>
      </c>
      <c r="BA786">
        <v>935.75</v>
      </c>
      <c r="BC786" s="3">
        <v>42538</v>
      </c>
      <c r="BD786">
        <v>32.81</v>
      </c>
      <c r="BF786" s="3">
        <v>42538</v>
      </c>
      <c r="BG786">
        <v>50.56</v>
      </c>
      <c r="BI786" s="3">
        <v>42538</v>
      </c>
      <c r="BJ786">
        <v>27.66</v>
      </c>
      <c r="BL786" s="3">
        <v>42538</v>
      </c>
      <c r="BM786">
        <v>51.29</v>
      </c>
      <c r="BO786" s="3">
        <v>42522</v>
      </c>
      <c r="BP786">
        <v>-0.33300000000000002</v>
      </c>
      <c r="BU786" s="3">
        <v>42500</v>
      </c>
      <c r="BV786">
        <v>1.2699</v>
      </c>
      <c r="BX786" s="3">
        <v>42500</v>
      </c>
      <c r="BY786">
        <v>0.87929999999999997</v>
      </c>
    </row>
    <row r="787" spans="1:77" x14ac:dyDescent="0.25">
      <c r="A787" s="3">
        <v>42536</v>
      </c>
      <c r="B787">
        <v>93.834999999999994</v>
      </c>
      <c r="D787" s="3">
        <v>42536</v>
      </c>
      <c r="E787">
        <v>145.36500000000001</v>
      </c>
      <c r="G787" s="3">
        <v>42536</v>
      </c>
      <c r="H787">
        <v>143.81</v>
      </c>
      <c r="J787" s="3">
        <v>42536</v>
      </c>
      <c r="K787">
        <v>168.23</v>
      </c>
      <c r="M787" s="3">
        <v>42536</v>
      </c>
      <c r="N787">
        <v>210.72</v>
      </c>
      <c r="P787" s="3">
        <v>42541</v>
      </c>
      <c r="Q787">
        <v>120.61</v>
      </c>
      <c r="S787" s="3">
        <v>42536</v>
      </c>
      <c r="T787">
        <v>135.96250000000001</v>
      </c>
      <c r="V787" s="3">
        <v>42541</v>
      </c>
      <c r="W787" s="9">
        <v>83.62</v>
      </c>
      <c r="X787" s="9"/>
      <c r="Y787" s="3">
        <v>42536</v>
      </c>
      <c r="Z787">
        <v>103.72</v>
      </c>
      <c r="AB787" s="3">
        <v>42541</v>
      </c>
      <c r="AC787" s="9">
        <v>112.6</v>
      </c>
      <c r="AD787" s="9"/>
      <c r="AE787" s="3">
        <v>42541</v>
      </c>
      <c r="AF787">
        <v>43.88</v>
      </c>
      <c r="AH787" s="3">
        <v>42523</v>
      </c>
      <c r="AI787">
        <v>203.6</v>
      </c>
      <c r="AK787" s="3">
        <v>42541</v>
      </c>
      <c r="AL787">
        <v>115.06</v>
      </c>
      <c r="AN787" s="3">
        <v>42523</v>
      </c>
      <c r="AO787">
        <v>18.736999999999998</v>
      </c>
      <c r="AQ787" s="3">
        <v>42523</v>
      </c>
      <c r="AR787">
        <v>21.49</v>
      </c>
      <c r="AT787" s="3">
        <v>42523</v>
      </c>
      <c r="AU787">
        <v>10.484999999999999</v>
      </c>
      <c r="AW787" s="3">
        <v>42541</v>
      </c>
      <c r="AX787">
        <v>39.299999999999997</v>
      </c>
      <c r="AZ787" s="3">
        <v>42536</v>
      </c>
      <c r="BA787">
        <v>949.5</v>
      </c>
      <c r="BC787" s="3">
        <v>42541</v>
      </c>
      <c r="BD787">
        <v>33.39</v>
      </c>
      <c r="BF787" s="3">
        <v>42541</v>
      </c>
      <c r="BG787">
        <v>51.78</v>
      </c>
      <c r="BI787" s="3">
        <v>42541</v>
      </c>
      <c r="BJ787">
        <v>27.77</v>
      </c>
      <c r="BL787" s="3">
        <v>42541</v>
      </c>
      <c r="BM787">
        <v>52.89</v>
      </c>
      <c r="BO787" s="3">
        <v>42523</v>
      </c>
      <c r="BP787">
        <v>-0.33</v>
      </c>
      <c r="BU787" s="3">
        <v>42501</v>
      </c>
      <c r="BV787">
        <v>1.2644</v>
      </c>
      <c r="BX787" s="3">
        <v>42501</v>
      </c>
      <c r="BY787">
        <v>0.87519999999999998</v>
      </c>
    </row>
    <row r="788" spans="1:77" x14ac:dyDescent="0.25">
      <c r="A788" s="3">
        <v>42537</v>
      </c>
      <c r="B788">
        <v>94.7</v>
      </c>
      <c r="D788" s="3">
        <v>42537</v>
      </c>
      <c r="E788">
        <v>147.15</v>
      </c>
      <c r="G788" s="3">
        <v>42537</v>
      </c>
      <c r="H788">
        <v>143.71</v>
      </c>
      <c r="J788" s="3">
        <v>42537</v>
      </c>
      <c r="K788">
        <v>168.03</v>
      </c>
      <c r="M788" s="3">
        <v>42537</v>
      </c>
      <c r="N788">
        <v>210.27</v>
      </c>
      <c r="P788" s="3">
        <v>42542</v>
      </c>
      <c r="Q788">
        <v>120.5</v>
      </c>
      <c r="S788" s="3">
        <v>42537</v>
      </c>
      <c r="T788">
        <v>135.3725</v>
      </c>
      <c r="V788" s="3">
        <v>42542</v>
      </c>
      <c r="W788" s="9">
        <v>83.94</v>
      </c>
      <c r="X788" s="9"/>
      <c r="Y788" s="3">
        <v>42537</v>
      </c>
      <c r="Z788">
        <v>103.22</v>
      </c>
      <c r="AB788" s="3">
        <v>42542</v>
      </c>
      <c r="AC788" s="9">
        <v>112.51</v>
      </c>
      <c r="AD788" s="9"/>
      <c r="AE788" s="3">
        <v>42542</v>
      </c>
      <c r="AF788">
        <v>43.74</v>
      </c>
      <c r="AH788" s="3">
        <v>42524</v>
      </c>
      <c r="AI788">
        <v>203.98</v>
      </c>
      <c r="AK788" s="3">
        <v>42542</v>
      </c>
      <c r="AL788">
        <v>114.71</v>
      </c>
      <c r="AN788" s="3">
        <v>42524</v>
      </c>
      <c r="AO788">
        <v>18.420999999999999</v>
      </c>
      <c r="AQ788" s="3">
        <v>42524</v>
      </c>
      <c r="AR788">
        <v>21.3</v>
      </c>
      <c r="AT788" s="3">
        <v>42524</v>
      </c>
      <c r="AU788">
        <v>10.345000000000001</v>
      </c>
      <c r="AW788" s="3">
        <v>42542</v>
      </c>
      <c r="AX788">
        <v>39.450000000000003</v>
      </c>
      <c r="AZ788" s="3">
        <v>42537</v>
      </c>
      <c r="BA788">
        <v>946.125</v>
      </c>
      <c r="BC788" s="3">
        <v>42542</v>
      </c>
      <c r="BD788">
        <v>33.479999999999997</v>
      </c>
      <c r="BF788" s="3">
        <v>42542</v>
      </c>
      <c r="BG788">
        <v>52.08</v>
      </c>
      <c r="BI788" s="3">
        <v>42542</v>
      </c>
      <c r="BJ788">
        <v>27.77</v>
      </c>
      <c r="BL788" s="3">
        <v>42542</v>
      </c>
      <c r="BM788">
        <v>53.65</v>
      </c>
      <c r="BO788" s="3">
        <v>42524</v>
      </c>
      <c r="BP788">
        <v>-0.33800000000000002</v>
      </c>
      <c r="BU788" s="3">
        <v>42502</v>
      </c>
      <c r="BV788">
        <v>1.2702</v>
      </c>
      <c r="BX788" s="3">
        <v>42502</v>
      </c>
      <c r="BY788">
        <v>0.879</v>
      </c>
    </row>
    <row r="789" spans="1:77" x14ac:dyDescent="0.25">
      <c r="A789" s="3">
        <v>42538</v>
      </c>
      <c r="B789">
        <v>93.454999999999998</v>
      </c>
      <c r="D789" s="3">
        <v>42538</v>
      </c>
      <c r="E789">
        <v>144.61500000000001</v>
      </c>
      <c r="G789" s="3">
        <v>42538</v>
      </c>
      <c r="H789">
        <v>143.86000000000001</v>
      </c>
      <c r="J789" s="3">
        <v>42538</v>
      </c>
      <c r="K789">
        <v>168.29</v>
      </c>
      <c r="M789" s="3">
        <v>42538</v>
      </c>
      <c r="N789">
        <v>210.44499999999999</v>
      </c>
      <c r="P789" s="3">
        <v>42543</v>
      </c>
      <c r="Q789">
        <v>120.72</v>
      </c>
      <c r="S789" s="3">
        <v>42538</v>
      </c>
      <c r="T789">
        <v>135.39125000000001</v>
      </c>
      <c r="V789" s="3">
        <v>42543</v>
      </c>
      <c r="W789" s="9">
        <v>84.02</v>
      </c>
      <c r="X789" s="9"/>
      <c r="Y789" s="3">
        <v>42538</v>
      </c>
      <c r="Z789">
        <v>103.65</v>
      </c>
      <c r="AB789" s="3">
        <v>42543</v>
      </c>
      <c r="AC789" s="9">
        <v>113</v>
      </c>
      <c r="AD789" s="9"/>
      <c r="AE789" s="3">
        <v>42543</v>
      </c>
      <c r="AF789">
        <v>44.16</v>
      </c>
      <c r="AH789" s="3">
        <v>42527</v>
      </c>
      <c r="AI789">
        <v>203.56</v>
      </c>
      <c r="AK789" s="3">
        <v>42543</v>
      </c>
      <c r="AL789">
        <v>115.02</v>
      </c>
      <c r="AN789" s="3">
        <v>42527</v>
      </c>
      <c r="AO789">
        <v>18.518999999999998</v>
      </c>
      <c r="AQ789" s="3">
        <v>42527</v>
      </c>
      <c r="AR789">
        <v>21.385000000000002</v>
      </c>
      <c r="AT789" s="3">
        <v>42527</v>
      </c>
      <c r="AU789">
        <v>10.465</v>
      </c>
      <c r="AW789" s="3">
        <v>42543</v>
      </c>
      <c r="AX789">
        <v>38.9</v>
      </c>
      <c r="AZ789" s="3">
        <v>42538</v>
      </c>
      <c r="BA789">
        <v>956.625</v>
      </c>
      <c r="BC789" s="3">
        <v>42543</v>
      </c>
      <c r="BD789">
        <v>33.76</v>
      </c>
      <c r="BF789" s="3">
        <v>42543</v>
      </c>
      <c r="BG789">
        <v>52.51</v>
      </c>
      <c r="BI789" s="3">
        <v>42543</v>
      </c>
      <c r="BJ789">
        <v>27.51</v>
      </c>
      <c r="BL789" s="3">
        <v>42543</v>
      </c>
      <c r="BM789">
        <v>52.68</v>
      </c>
      <c r="BO789" s="3">
        <v>42527</v>
      </c>
      <c r="BP789">
        <v>-0.33100000000000002</v>
      </c>
      <c r="BU789" s="3">
        <v>42503</v>
      </c>
      <c r="BV789">
        <v>1.2702</v>
      </c>
      <c r="BX789" s="3">
        <v>42503</v>
      </c>
      <c r="BY789">
        <v>0.88439999999999996</v>
      </c>
    </row>
    <row r="790" spans="1:77" x14ac:dyDescent="0.25">
      <c r="A790" s="3">
        <v>42541</v>
      </c>
      <c r="B790">
        <v>90.69</v>
      </c>
      <c r="D790" s="3">
        <v>42541</v>
      </c>
      <c r="E790">
        <v>139.69999999999999</v>
      </c>
      <c r="G790" s="3">
        <v>42541</v>
      </c>
      <c r="H790">
        <v>143.97</v>
      </c>
      <c r="J790" s="3">
        <v>42541</v>
      </c>
      <c r="K790">
        <v>168.47</v>
      </c>
      <c r="M790" s="3">
        <v>42541</v>
      </c>
      <c r="N790">
        <v>210.79</v>
      </c>
      <c r="P790" s="3">
        <v>42544</v>
      </c>
      <c r="Q790">
        <v>120.6</v>
      </c>
      <c r="S790" s="3">
        <v>42541</v>
      </c>
      <c r="T790">
        <v>135.26249999999999</v>
      </c>
      <c r="V790" s="3">
        <v>42544</v>
      </c>
      <c r="W790" s="9">
        <v>84.64</v>
      </c>
      <c r="X790" s="9"/>
      <c r="Y790" s="3">
        <v>42541</v>
      </c>
      <c r="Z790">
        <v>104.13</v>
      </c>
      <c r="AB790" s="3">
        <v>42544</v>
      </c>
      <c r="AC790" s="9">
        <v>113.27</v>
      </c>
      <c r="AD790" s="9"/>
      <c r="AE790" s="3">
        <v>42544</v>
      </c>
      <c r="AF790">
        <v>44.55</v>
      </c>
      <c r="AH790" s="3">
        <v>42528</v>
      </c>
      <c r="AI790">
        <v>204.23</v>
      </c>
      <c r="AK790" s="3">
        <v>42544</v>
      </c>
      <c r="AL790">
        <v>115.06</v>
      </c>
      <c r="AN790" s="3">
        <v>42528</v>
      </c>
      <c r="AO790">
        <v>18.619</v>
      </c>
      <c r="AQ790" s="3">
        <v>42528</v>
      </c>
      <c r="AR790">
        <v>21.635000000000002</v>
      </c>
      <c r="AT790" s="3">
        <v>42528</v>
      </c>
      <c r="AU790">
        <v>10.574999999999999</v>
      </c>
      <c r="AW790" s="3">
        <v>42544</v>
      </c>
      <c r="AX790">
        <v>39.85</v>
      </c>
      <c r="AZ790" s="3">
        <v>42541</v>
      </c>
      <c r="BA790">
        <v>956.5</v>
      </c>
      <c r="BC790" s="3">
        <v>42544</v>
      </c>
      <c r="BD790">
        <v>34.58</v>
      </c>
      <c r="BF790" s="3">
        <v>42544</v>
      </c>
      <c r="BG790">
        <v>53.41</v>
      </c>
      <c r="BI790" s="3">
        <v>42544</v>
      </c>
      <c r="BJ790">
        <v>28.03</v>
      </c>
      <c r="BL790" s="3">
        <v>42544</v>
      </c>
      <c r="BM790">
        <v>54.72</v>
      </c>
      <c r="BO790" s="3">
        <v>42528</v>
      </c>
      <c r="BP790">
        <v>-0.33300000000000002</v>
      </c>
      <c r="BU790" s="3">
        <v>42506</v>
      </c>
      <c r="BV790">
        <v>1.2722</v>
      </c>
      <c r="BX790" s="3">
        <v>42506</v>
      </c>
      <c r="BY790">
        <v>0.88339999999999996</v>
      </c>
    </row>
    <row r="791" spans="1:77" x14ac:dyDescent="0.25">
      <c r="A791" s="3">
        <v>42542</v>
      </c>
      <c r="B791">
        <v>90.864999999999995</v>
      </c>
      <c r="D791" s="3">
        <v>42542</v>
      </c>
      <c r="E791">
        <v>139.935</v>
      </c>
      <c r="G791" s="3">
        <v>42542</v>
      </c>
      <c r="H791">
        <v>143.94</v>
      </c>
      <c r="J791" s="3">
        <v>42542</v>
      </c>
      <c r="K791">
        <v>168.48</v>
      </c>
      <c r="M791" s="3">
        <v>42542</v>
      </c>
      <c r="N791">
        <v>210.8</v>
      </c>
      <c r="P791" s="3">
        <v>42545</v>
      </c>
      <c r="Q791">
        <v>121.17</v>
      </c>
      <c r="S791" s="3">
        <v>42542</v>
      </c>
      <c r="T791">
        <v>135.54750000000001</v>
      </c>
      <c r="V791" s="3">
        <v>42545</v>
      </c>
      <c r="W791" s="9">
        <v>83.25</v>
      </c>
      <c r="X791" s="9"/>
      <c r="Y791" s="3">
        <v>42542</v>
      </c>
      <c r="Z791">
        <v>104.05</v>
      </c>
      <c r="AB791" s="3">
        <v>42545</v>
      </c>
      <c r="AC791" s="9">
        <v>112.31</v>
      </c>
      <c r="AD791" s="9"/>
      <c r="AE791" s="3">
        <v>42545</v>
      </c>
      <c r="AF791">
        <v>43.210099999999997</v>
      </c>
      <c r="AH791" s="3">
        <v>42529</v>
      </c>
      <c r="AI791">
        <v>204.27</v>
      </c>
      <c r="AK791" s="3">
        <v>42545</v>
      </c>
      <c r="AL791">
        <v>115.78</v>
      </c>
      <c r="AN791" s="3">
        <v>42529</v>
      </c>
      <c r="AO791">
        <v>18.521999999999998</v>
      </c>
      <c r="AQ791" s="3">
        <v>42529</v>
      </c>
      <c r="AR791">
        <v>21.52</v>
      </c>
      <c r="AT791" s="3">
        <v>42529</v>
      </c>
      <c r="AU791">
        <v>10.574999999999999</v>
      </c>
      <c r="AW791" s="3">
        <v>42545</v>
      </c>
      <c r="AX791">
        <v>37.79</v>
      </c>
      <c r="AZ791" s="3">
        <v>42542</v>
      </c>
      <c r="BA791">
        <v>950</v>
      </c>
      <c r="BC791" s="3">
        <v>42545</v>
      </c>
      <c r="BD791">
        <v>32.479999999999997</v>
      </c>
      <c r="BF791" s="3">
        <v>42545</v>
      </c>
      <c r="BG791">
        <v>49.98</v>
      </c>
      <c r="BI791" s="3">
        <v>42545</v>
      </c>
      <c r="BJ791">
        <v>26.745000000000001</v>
      </c>
      <c r="BL791" s="3">
        <v>42545</v>
      </c>
      <c r="BM791">
        <v>49.25</v>
      </c>
      <c r="BO791" s="3">
        <v>42529</v>
      </c>
      <c r="BP791">
        <v>-0.33700000000000002</v>
      </c>
      <c r="BU791" s="3">
        <v>42507</v>
      </c>
      <c r="BV791">
        <v>1.278</v>
      </c>
      <c r="BX791" s="3">
        <v>42507</v>
      </c>
      <c r="BY791">
        <v>0.88390000000000002</v>
      </c>
    </row>
    <row r="792" spans="1:77" x14ac:dyDescent="0.25">
      <c r="A792" s="3">
        <v>42543</v>
      </c>
      <c r="B792">
        <v>90.525000000000006</v>
      </c>
      <c r="D792" s="3">
        <v>42543</v>
      </c>
      <c r="E792">
        <v>139.22</v>
      </c>
      <c r="G792" s="3">
        <v>42543</v>
      </c>
      <c r="H792">
        <v>143.91999999999999</v>
      </c>
      <c r="J792" s="3">
        <v>42543</v>
      </c>
      <c r="K792">
        <v>168.44499999999999</v>
      </c>
      <c r="M792" s="3">
        <v>42543</v>
      </c>
      <c r="N792">
        <v>210.785</v>
      </c>
      <c r="P792" s="3">
        <v>42548</v>
      </c>
      <c r="Q792">
        <v>121.68</v>
      </c>
      <c r="S792" s="3">
        <v>42543</v>
      </c>
      <c r="T792">
        <v>135.5</v>
      </c>
      <c r="V792" s="3">
        <v>42548</v>
      </c>
      <c r="W792" s="9">
        <v>82.05</v>
      </c>
      <c r="X792" s="9"/>
      <c r="Y792" s="3">
        <v>42543</v>
      </c>
      <c r="Z792">
        <v>104.18</v>
      </c>
      <c r="AB792" s="3">
        <v>42548</v>
      </c>
      <c r="AC792" s="9">
        <v>112.65</v>
      </c>
      <c r="AD792" s="9"/>
      <c r="AE792" s="3">
        <v>42548</v>
      </c>
      <c r="AF792">
        <v>43.11</v>
      </c>
      <c r="AH792" s="3">
        <v>42530</v>
      </c>
      <c r="AI792">
        <v>204.27</v>
      </c>
      <c r="AK792" s="3">
        <v>42548</v>
      </c>
      <c r="AL792">
        <v>116.12</v>
      </c>
      <c r="AN792" s="3">
        <v>42530</v>
      </c>
      <c r="AO792">
        <v>18.577999999999999</v>
      </c>
      <c r="AQ792" s="3">
        <v>42530</v>
      </c>
      <c r="AR792">
        <v>21.33</v>
      </c>
      <c r="AT792" s="3">
        <v>42530</v>
      </c>
      <c r="AU792">
        <v>10.47</v>
      </c>
      <c r="AW792" s="3">
        <v>42548</v>
      </c>
      <c r="AX792">
        <v>37</v>
      </c>
      <c r="AZ792" s="3">
        <v>42543</v>
      </c>
      <c r="BA792">
        <v>963.125</v>
      </c>
      <c r="BC792" s="3">
        <v>42548</v>
      </c>
      <c r="BD792">
        <v>32.380000000000003</v>
      </c>
      <c r="BF792" s="3">
        <v>42548</v>
      </c>
      <c r="BG792">
        <v>48.95</v>
      </c>
      <c r="BI792" s="3">
        <v>42548</v>
      </c>
      <c r="BJ792">
        <v>26.71</v>
      </c>
      <c r="BL792" s="3">
        <v>42548</v>
      </c>
      <c r="BM792">
        <v>47.19</v>
      </c>
      <c r="BO792" s="3">
        <v>42530</v>
      </c>
      <c r="BP792">
        <v>-0.33100000000000002</v>
      </c>
      <c r="BU792" s="3">
        <v>42508</v>
      </c>
      <c r="BV792">
        <v>1.3016000000000001</v>
      </c>
      <c r="BX792" s="3">
        <v>42508</v>
      </c>
      <c r="BY792">
        <v>0.89149999999999996</v>
      </c>
    </row>
    <row r="793" spans="1:77" x14ac:dyDescent="0.25">
      <c r="A793" s="3">
        <v>42544</v>
      </c>
      <c r="B793">
        <v>90.004999999999995</v>
      </c>
      <c r="D793" s="3">
        <v>42544</v>
      </c>
      <c r="E793">
        <v>138.155</v>
      </c>
      <c r="G793" s="3">
        <v>42544</v>
      </c>
      <c r="H793">
        <v>143.96</v>
      </c>
      <c r="J793" s="3">
        <v>42544</v>
      </c>
      <c r="K793">
        <v>168.45500000000001</v>
      </c>
      <c r="M793" s="3">
        <v>42544</v>
      </c>
      <c r="N793">
        <v>210.68</v>
      </c>
      <c r="P793" s="3">
        <v>42549</v>
      </c>
      <c r="Q793">
        <v>122.35</v>
      </c>
      <c r="S793" s="3">
        <v>42544</v>
      </c>
      <c r="T793">
        <v>135.49625</v>
      </c>
      <c r="V793" s="3">
        <v>42549</v>
      </c>
      <c r="W793" s="9">
        <v>83.08</v>
      </c>
      <c r="X793" s="9"/>
      <c r="Y793" s="3">
        <v>42544</v>
      </c>
      <c r="Z793">
        <v>104.485</v>
      </c>
      <c r="AB793" s="3">
        <v>42549</v>
      </c>
      <c r="AC793" s="9">
        <v>113.48</v>
      </c>
      <c r="AD793" s="9"/>
      <c r="AE793" s="3">
        <v>42549</v>
      </c>
      <c r="AF793">
        <v>43.83</v>
      </c>
      <c r="AH793" s="3">
        <v>42531</v>
      </c>
      <c r="AI793">
        <v>204.15</v>
      </c>
      <c r="AK793" s="3">
        <v>42549</v>
      </c>
      <c r="AL793">
        <v>116.52</v>
      </c>
      <c r="AN793" s="3">
        <v>42531</v>
      </c>
      <c r="AO793">
        <v>18.600999999999999</v>
      </c>
      <c r="AQ793" s="3">
        <v>42531</v>
      </c>
      <c r="AR793">
        <v>20.835000000000001</v>
      </c>
      <c r="AT793" s="3">
        <v>42531</v>
      </c>
      <c r="AU793">
        <v>10.345000000000001</v>
      </c>
      <c r="AW793" s="3">
        <v>42549</v>
      </c>
      <c r="AX793">
        <v>37.950000000000003</v>
      </c>
      <c r="AZ793" s="3">
        <v>42544</v>
      </c>
      <c r="BA793">
        <v>970.5</v>
      </c>
      <c r="BC793" s="3">
        <v>42549</v>
      </c>
      <c r="BD793">
        <v>33.159999999999997</v>
      </c>
      <c r="BF793" s="3">
        <v>42549</v>
      </c>
      <c r="BG793">
        <v>50.49</v>
      </c>
      <c r="BI793" s="3">
        <v>42549</v>
      </c>
      <c r="BJ793">
        <v>27.254999999999999</v>
      </c>
      <c r="BL793" s="3">
        <v>42549</v>
      </c>
      <c r="BM793">
        <v>49.11</v>
      </c>
      <c r="BO793" s="3">
        <v>42531</v>
      </c>
      <c r="BP793">
        <v>-0.32900000000000001</v>
      </c>
      <c r="BU793" s="3">
        <v>42509</v>
      </c>
      <c r="BV793">
        <v>1.3043</v>
      </c>
      <c r="BX793" s="3">
        <v>42509</v>
      </c>
      <c r="BY793">
        <v>0.89259999999999995</v>
      </c>
    </row>
    <row r="794" spans="1:77" x14ac:dyDescent="0.25">
      <c r="A794" s="3">
        <v>42545</v>
      </c>
      <c r="B794">
        <v>97.83</v>
      </c>
      <c r="D794" s="3">
        <v>42545</v>
      </c>
      <c r="E794">
        <v>151.77000000000001</v>
      </c>
      <c r="G794" s="3">
        <v>42545</v>
      </c>
      <c r="H794">
        <v>143.77000000000001</v>
      </c>
      <c r="J794" s="3">
        <v>42545</v>
      </c>
      <c r="K794">
        <v>168.37</v>
      </c>
      <c r="M794" s="3">
        <v>42545</v>
      </c>
      <c r="N794">
        <v>210.69499999999999</v>
      </c>
      <c r="P794" s="3">
        <v>42550</v>
      </c>
      <c r="Q794">
        <v>122.31</v>
      </c>
      <c r="S794" s="3">
        <v>42545</v>
      </c>
      <c r="T794">
        <v>135.3175</v>
      </c>
      <c r="V794" s="3">
        <v>42550</v>
      </c>
      <c r="W794" s="9">
        <v>84.13</v>
      </c>
      <c r="X794" s="9"/>
      <c r="Y794" s="3">
        <v>42545</v>
      </c>
      <c r="Z794">
        <v>103.005</v>
      </c>
      <c r="AB794" s="3">
        <v>42550</v>
      </c>
      <c r="AC794" s="9">
        <v>114.62</v>
      </c>
      <c r="AD794" s="9"/>
      <c r="AE794" s="3">
        <v>42550</v>
      </c>
      <c r="AF794">
        <v>44.62</v>
      </c>
      <c r="AH794" s="3">
        <v>42534</v>
      </c>
      <c r="AI794">
        <v>203.57</v>
      </c>
      <c r="AK794" s="3">
        <v>42550</v>
      </c>
      <c r="AL794">
        <v>116.45</v>
      </c>
      <c r="AN794" s="3">
        <v>42534</v>
      </c>
      <c r="AO794">
        <v>18.475000000000001</v>
      </c>
      <c r="AQ794" s="3">
        <v>42534</v>
      </c>
      <c r="AR794">
        <v>20.445</v>
      </c>
      <c r="AT794" s="3">
        <v>42534</v>
      </c>
      <c r="AU794">
        <v>10.199999999999999</v>
      </c>
      <c r="AW794" s="3">
        <v>42550</v>
      </c>
      <c r="AX794">
        <v>38.54</v>
      </c>
      <c r="AZ794" s="3">
        <v>42545</v>
      </c>
      <c r="BA794">
        <v>1009</v>
      </c>
      <c r="BC794" s="3">
        <v>42550</v>
      </c>
      <c r="BD794">
        <v>33.76</v>
      </c>
      <c r="BF794" s="3">
        <v>42550</v>
      </c>
      <c r="BG794">
        <v>51.67</v>
      </c>
      <c r="BI794" s="3">
        <v>42550</v>
      </c>
      <c r="BJ794">
        <v>27.76</v>
      </c>
      <c r="BL794" s="3">
        <v>42550</v>
      </c>
      <c r="BM794">
        <v>51.65</v>
      </c>
      <c r="BO794" s="3">
        <v>42534</v>
      </c>
      <c r="BP794">
        <v>-0.32700000000000001</v>
      </c>
      <c r="BU794" s="3">
        <v>42510</v>
      </c>
      <c r="BV794">
        <v>1.2922</v>
      </c>
      <c r="BX794" s="3">
        <v>42510</v>
      </c>
      <c r="BY794">
        <v>0.89100000000000001</v>
      </c>
    </row>
    <row r="795" spans="1:77" x14ac:dyDescent="0.25">
      <c r="A795" s="3">
        <v>42548</v>
      </c>
      <c r="B795">
        <v>101.17</v>
      </c>
      <c r="D795" s="3">
        <v>42548</v>
      </c>
      <c r="E795">
        <v>158.01</v>
      </c>
      <c r="G795" s="3">
        <v>42548</v>
      </c>
      <c r="H795">
        <v>143.94</v>
      </c>
      <c r="J795" s="3">
        <v>42548</v>
      </c>
      <c r="K795">
        <v>168.61500000000001</v>
      </c>
      <c r="M795" s="3">
        <v>42548</v>
      </c>
      <c r="N795">
        <v>211.86</v>
      </c>
      <c r="P795" s="3">
        <v>42551</v>
      </c>
      <c r="Q795">
        <v>122.735</v>
      </c>
      <c r="S795" s="3">
        <v>42548</v>
      </c>
      <c r="T795">
        <v>135.22499999999999</v>
      </c>
      <c r="V795" s="3">
        <v>42551</v>
      </c>
      <c r="W795" s="9">
        <v>84.7</v>
      </c>
      <c r="X795" s="9"/>
      <c r="Y795" s="3">
        <v>42548</v>
      </c>
      <c r="Z795">
        <v>102.35</v>
      </c>
      <c r="AB795" s="3">
        <v>42551</v>
      </c>
      <c r="AC795" s="9">
        <v>115.15</v>
      </c>
      <c r="AD795" s="9"/>
      <c r="AE795" s="3">
        <v>42551</v>
      </c>
      <c r="AF795">
        <v>44.89</v>
      </c>
      <c r="AH795" s="3">
        <v>42535</v>
      </c>
      <c r="AI795">
        <v>203.1</v>
      </c>
      <c r="AK795" s="3">
        <v>42551</v>
      </c>
      <c r="AL795">
        <v>116.67</v>
      </c>
      <c r="AN795" s="3">
        <v>42535</v>
      </c>
      <c r="AO795">
        <v>18.41</v>
      </c>
      <c r="AQ795" s="3">
        <v>42535</v>
      </c>
      <c r="AR795">
        <v>20.059999999999999</v>
      </c>
      <c r="AT795" s="3">
        <v>42535</v>
      </c>
      <c r="AU795">
        <v>10.119999999999999</v>
      </c>
      <c r="AW795" s="3">
        <v>42551</v>
      </c>
      <c r="AX795">
        <v>39.200000000000003</v>
      </c>
      <c r="AZ795" s="3">
        <v>42548</v>
      </c>
      <c r="BA795">
        <v>1014</v>
      </c>
      <c r="BC795" s="3">
        <v>42551</v>
      </c>
      <c r="BD795">
        <v>34.22</v>
      </c>
      <c r="BF795" s="3">
        <v>42551</v>
      </c>
      <c r="BG795">
        <v>52.07</v>
      </c>
      <c r="BI795" s="3">
        <v>42551</v>
      </c>
      <c r="BJ795">
        <v>27.92</v>
      </c>
      <c r="BL795" s="3">
        <v>42551</v>
      </c>
      <c r="BM795">
        <v>52.89</v>
      </c>
      <c r="BO795" s="3">
        <v>42535</v>
      </c>
      <c r="BP795">
        <v>-0.33</v>
      </c>
      <c r="BU795" s="3">
        <v>42513</v>
      </c>
      <c r="BV795">
        <v>1.2908999999999999</v>
      </c>
      <c r="BX795" s="3">
        <v>42513</v>
      </c>
      <c r="BY795">
        <v>0.89129999999999998</v>
      </c>
    </row>
    <row r="796" spans="1:77" x14ac:dyDescent="0.25">
      <c r="A796" s="3">
        <v>42549</v>
      </c>
      <c r="B796">
        <v>100.27</v>
      </c>
      <c r="D796" s="3">
        <v>42549</v>
      </c>
      <c r="E796">
        <v>156.89500000000001</v>
      </c>
      <c r="G796" s="3">
        <v>42549</v>
      </c>
      <c r="H796">
        <v>144.09</v>
      </c>
      <c r="J796" s="3">
        <v>42549</v>
      </c>
      <c r="K796">
        <v>168.89</v>
      </c>
      <c r="M796" s="3">
        <v>42549</v>
      </c>
      <c r="N796">
        <v>212.95</v>
      </c>
      <c r="P796" s="3">
        <v>42552</v>
      </c>
      <c r="Q796">
        <v>123.05</v>
      </c>
      <c r="S796" s="3">
        <v>42549</v>
      </c>
      <c r="T796">
        <v>135.60749999999999</v>
      </c>
      <c r="V796" s="3">
        <v>42552</v>
      </c>
      <c r="W796" s="9">
        <v>84.47</v>
      </c>
      <c r="X796" s="9"/>
      <c r="Y796" s="3">
        <v>42549</v>
      </c>
      <c r="Z796">
        <v>103.08</v>
      </c>
      <c r="AB796" s="3">
        <v>42552</v>
      </c>
      <c r="AC796" s="9">
        <v>115.06</v>
      </c>
      <c r="AD796" s="9"/>
      <c r="AE796" s="3">
        <v>42552</v>
      </c>
      <c r="AF796">
        <v>44.94</v>
      </c>
      <c r="AH796" s="3">
        <v>42536</v>
      </c>
      <c r="AI796">
        <v>204.17</v>
      </c>
      <c r="AK796" s="3">
        <v>42552</v>
      </c>
      <c r="AL796">
        <v>117.06</v>
      </c>
      <c r="AN796" s="3">
        <v>42536</v>
      </c>
      <c r="AO796">
        <v>18.449000000000002</v>
      </c>
      <c r="AQ796" s="3">
        <v>42536</v>
      </c>
      <c r="AR796">
        <v>20.23</v>
      </c>
      <c r="AT796" s="3">
        <v>42536</v>
      </c>
      <c r="AU796">
        <v>10.244999999999999</v>
      </c>
      <c r="AW796" s="3">
        <v>42552</v>
      </c>
      <c r="AX796">
        <v>39.31</v>
      </c>
      <c r="AZ796" s="3">
        <v>42549</v>
      </c>
      <c r="BA796">
        <v>1039</v>
      </c>
      <c r="BC796" s="3">
        <v>42552</v>
      </c>
      <c r="BD796">
        <v>34.479999999999997</v>
      </c>
      <c r="BF796" s="3">
        <v>42552</v>
      </c>
      <c r="BG796">
        <v>52.83</v>
      </c>
      <c r="BI796" s="3">
        <v>42552</v>
      </c>
      <c r="BJ796">
        <v>28.28</v>
      </c>
      <c r="BL796" s="3">
        <v>42552</v>
      </c>
      <c r="BM796">
        <v>53.09</v>
      </c>
      <c r="BO796" s="3">
        <v>42536</v>
      </c>
      <c r="BP796">
        <v>-0.33400000000000002</v>
      </c>
      <c r="BU796" s="3">
        <v>42514</v>
      </c>
      <c r="BV796">
        <v>1.3136999999999999</v>
      </c>
      <c r="BX796" s="3">
        <v>42514</v>
      </c>
      <c r="BY796">
        <v>0.89759999999999995</v>
      </c>
    </row>
    <row r="797" spans="1:77" x14ac:dyDescent="0.25">
      <c r="A797" s="3">
        <v>42550</v>
      </c>
      <c r="B797">
        <v>98.78</v>
      </c>
      <c r="D797" s="3">
        <v>42550</v>
      </c>
      <c r="E797">
        <v>154.30000000000001</v>
      </c>
      <c r="G797" s="3">
        <v>42550</v>
      </c>
      <c r="H797">
        <v>144.16999999999999</v>
      </c>
      <c r="J797" s="3">
        <v>42550</v>
      </c>
      <c r="K797">
        <v>169.05</v>
      </c>
      <c r="M797" s="3">
        <v>42550</v>
      </c>
      <c r="N797">
        <v>213.58500000000001</v>
      </c>
      <c r="S797" s="3">
        <v>42550</v>
      </c>
      <c r="T797">
        <v>136.0975</v>
      </c>
      <c r="Y797" s="3">
        <v>42550</v>
      </c>
      <c r="Z797">
        <v>103.96</v>
      </c>
      <c r="AH797" s="3">
        <v>42537</v>
      </c>
      <c r="AI797">
        <v>203.06</v>
      </c>
      <c r="AN797" s="3">
        <v>42537</v>
      </c>
      <c r="AO797">
        <v>18.388000000000002</v>
      </c>
      <c r="AQ797" s="3">
        <v>42537</v>
      </c>
      <c r="AR797">
        <v>20.11</v>
      </c>
      <c r="AT797" s="3">
        <v>42537</v>
      </c>
      <c r="AU797">
        <v>10.205</v>
      </c>
      <c r="AZ797" s="3">
        <v>42550</v>
      </c>
      <c r="BA797">
        <v>1074</v>
      </c>
      <c r="BO797" s="3">
        <v>42537</v>
      </c>
      <c r="BP797">
        <v>-0.33500000000000002</v>
      </c>
      <c r="BU797" s="3">
        <v>42515</v>
      </c>
      <c r="BV797">
        <v>1.3174999999999999</v>
      </c>
      <c r="BX797" s="3">
        <v>42515</v>
      </c>
      <c r="BY797">
        <v>0.89649999999999996</v>
      </c>
    </row>
    <row r="798" spans="1:77" x14ac:dyDescent="0.25">
      <c r="A798" s="3">
        <v>42551</v>
      </c>
      <c r="B798">
        <v>100.41</v>
      </c>
      <c r="D798" s="3">
        <v>42551</v>
      </c>
      <c r="E798">
        <v>156.745</v>
      </c>
      <c r="G798" s="3">
        <v>42551</v>
      </c>
      <c r="H798">
        <v>144.25</v>
      </c>
      <c r="J798" s="3">
        <v>42551</v>
      </c>
      <c r="K798">
        <v>169.16499999999999</v>
      </c>
      <c r="M798" s="3">
        <v>42551</v>
      </c>
      <c r="N798">
        <v>213.93</v>
      </c>
      <c r="S798" s="3">
        <v>42551</v>
      </c>
      <c r="T798">
        <v>136.10749999999999</v>
      </c>
      <c r="Y798" s="3">
        <v>42551</v>
      </c>
      <c r="Z798">
        <v>104.14</v>
      </c>
      <c r="AH798" s="3">
        <v>42538</v>
      </c>
      <c r="AI798">
        <v>203.08</v>
      </c>
      <c r="AN798" s="3">
        <v>42538</v>
      </c>
      <c r="AO798">
        <v>18.25</v>
      </c>
      <c r="AQ798" s="3">
        <v>42538</v>
      </c>
      <c r="AR798">
        <v>20.39</v>
      </c>
      <c r="AT798" s="3">
        <v>42538</v>
      </c>
      <c r="AU798">
        <v>10.125</v>
      </c>
      <c r="AZ798" s="3">
        <v>42551</v>
      </c>
      <c r="BA798">
        <v>1102.25</v>
      </c>
      <c r="BO798" s="3">
        <v>42538</v>
      </c>
      <c r="BP798">
        <v>-0.34100000000000003</v>
      </c>
      <c r="BU798" s="3">
        <v>42516</v>
      </c>
      <c r="BV798">
        <v>1.3106</v>
      </c>
      <c r="BX798" s="3">
        <v>42516</v>
      </c>
      <c r="BY798">
        <v>0.89339999999999997</v>
      </c>
    </row>
    <row r="799" spans="1:77" x14ac:dyDescent="0.25">
      <c r="A799" s="3">
        <v>42552</v>
      </c>
      <c r="B799">
        <v>100.62</v>
      </c>
      <c r="D799" s="3">
        <v>42552</v>
      </c>
      <c r="E799">
        <v>157.19999999999999</v>
      </c>
      <c r="G799" s="3">
        <v>42552</v>
      </c>
      <c r="H799">
        <v>144.37</v>
      </c>
      <c r="J799" s="3">
        <v>42552</v>
      </c>
      <c r="K799">
        <v>169.45</v>
      </c>
      <c r="M799" s="3">
        <v>42552</v>
      </c>
      <c r="N799">
        <v>214.84</v>
      </c>
      <c r="S799" s="3">
        <v>42552</v>
      </c>
      <c r="T799">
        <v>136.58500000000001</v>
      </c>
      <c r="Y799" s="3">
        <v>42552</v>
      </c>
      <c r="Z799">
        <v>104.68</v>
      </c>
      <c r="AH799" s="3">
        <v>42541</v>
      </c>
      <c r="AI799">
        <v>203.66</v>
      </c>
      <c r="AN799" s="3">
        <v>42541</v>
      </c>
      <c r="AO799">
        <v>18.399999999999999</v>
      </c>
      <c r="AQ799" s="3">
        <v>42541</v>
      </c>
      <c r="AR799">
        <v>21.145</v>
      </c>
      <c r="AT799" s="3">
        <v>42541</v>
      </c>
      <c r="AU799">
        <v>10.44</v>
      </c>
      <c r="AZ799" s="3">
        <v>42552</v>
      </c>
      <c r="BA799">
        <v>1115</v>
      </c>
      <c r="BO799" s="3">
        <v>42541</v>
      </c>
      <c r="BP799">
        <v>-0.34100000000000003</v>
      </c>
      <c r="BU799" s="3">
        <v>42517</v>
      </c>
      <c r="BV799">
        <v>1.3153999999999999</v>
      </c>
      <c r="BX799" s="3">
        <v>42517</v>
      </c>
      <c r="BY799">
        <v>0.89970000000000006</v>
      </c>
    </row>
    <row r="800" spans="1:77" x14ac:dyDescent="0.25">
      <c r="A800" s="3">
        <v>42555</v>
      </c>
      <c r="B800">
        <v>100.255</v>
      </c>
      <c r="D800" s="3">
        <v>42555</v>
      </c>
      <c r="E800">
        <v>156.86500000000001</v>
      </c>
      <c r="G800" s="3">
        <v>42555</v>
      </c>
      <c r="H800">
        <v>144.37</v>
      </c>
      <c r="J800" s="3">
        <v>42555</v>
      </c>
      <c r="K800">
        <v>169.47</v>
      </c>
      <c r="M800" s="3">
        <v>42555</v>
      </c>
      <c r="N800">
        <v>214.8</v>
      </c>
      <c r="S800" s="3">
        <v>42555</v>
      </c>
      <c r="T800">
        <v>136.89500000000001</v>
      </c>
      <c r="Y800" s="3">
        <v>42555</v>
      </c>
      <c r="Z800">
        <v>104.75</v>
      </c>
      <c r="AH800" s="3">
        <v>42542</v>
      </c>
      <c r="AI800">
        <v>203.6</v>
      </c>
      <c r="AN800" s="3">
        <v>42542</v>
      </c>
      <c r="AO800">
        <v>18.423999999999999</v>
      </c>
      <c r="AQ800" s="3">
        <v>42542</v>
      </c>
      <c r="AR800">
        <v>21.31</v>
      </c>
      <c r="AT800" s="3">
        <v>42542</v>
      </c>
      <c r="AU800">
        <v>10.55</v>
      </c>
      <c r="AZ800" s="3">
        <v>42555</v>
      </c>
      <c r="BA800">
        <v>1115</v>
      </c>
      <c r="BO800" s="3">
        <v>42542</v>
      </c>
      <c r="BP800">
        <v>-0.33500000000000002</v>
      </c>
      <c r="BU800" s="3">
        <v>42520</v>
      </c>
      <c r="BV800">
        <v>1.3145</v>
      </c>
      <c r="BX800" s="3">
        <v>42520</v>
      </c>
      <c r="BY800">
        <v>0.89780000000000004</v>
      </c>
    </row>
    <row r="801" spans="1:77" x14ac:dyDescent="0.25">
      <c r="A801" s="3">
        <v>42556</v>
      </c>
      <c r="B801">
        <v>101.51</v>
      </c>
      <c r="D801" s="3">
        <v>42556</v>
      </c>
      <c r="E801">
        <v>159.34</v>
      </c>
      <c r="G801" s="3">
        <v>42556</v>
      </c>
      <c r="H801">
        <v>144.24</v>
      </c>
      <c r="S801" s="3">
        <v>42556</v>
      </c>
      <c r="T801">
        <v>136.98249999999999</v>
      </c>
      <c r="Y801" s="3">
        <v>42556</v>
      </c>
      <c r="Z801">
        <v>104.3</v>
      </c>
      <c r="AH801" s="3">
        <v>42543</v>
      </c>
      <c r="AI801">
        <v>203.66</v>
      </c>
      <c r="AN801" s="3">
        <v>42543</v>
      </c>
      <c r="AO801">
        <v>18.463999999999999</v>
      </c>
      <c r="AQ801" s="3">
        <v>42543</v>
      </c>
      <c r="AR801">
        <v>21.355</v>
      </c>
      <c r="AT801" s="3">
        <v>42543</v>
      </c>
      <c r="AU801">
        <v>10.44</v>
      </c>
      <c r="AZ801" s="3">
        <v>42556</v>
      </c>
      <c r="BA801">
        <v>1110</v>
      </c>
      <c r="BO801" s="3">
        <v>42543</v>
      </c>
      <c r="BP801">
        <v>-0.34</v>
      </c>
      <c r="BU801" s="3">
        <v>42521</v>
      </c>
      <c r="BV801">
        <v>1.3010999999999999</v>
      </c>
      <c r="BX801" s="3">
        <v>42521</v>
      </c>
      <c r="BY801">
        <v>0.89829999999999999</v>
      </c>
    </row>
    <row r="802" spans="1:77" x14ac:dyDescent="0.25">
      <c r="AH802" s="3">
        <v>42544</v>
      </c>
      <c r="AI802">
        <v>203.77</v>
      </c>
      <c r="AN802" s="3">
        <v>42544</v>
      </c>
      <c r="AO802">
        <v>18.427</v>
      </c>
      <c r="AQ802" s="3">
        <v>42544</v>
      </c>
      <c r="AR802">
        <v>21.69</v>
      </c>
      <c r="AT802" s="3">
        <v>42544</v>
      </c>
      <c r="AU802">
        <v>10.48</v>
      </c>
      <c r="BO802" s="3">
        <v>42544</v>
      </c>
      <c r="BP802">
        <v>-0.34499999999999997</v>
      </c>
      <c r="BU802" s="3">
        <v>42522</v>
      </c>
      <c r="BV802">
        <v>1.2885</v>
      </c>
      <c r="BX802" s="3">
        <v>42522</v>
      </c>
      <c r="BY802">
        <v>0.89390000000000003</v>
      </c>
    </row>
    <row r="803" spans="1:77" x14ac:dyDescent="0.25">
      <c r="AH803" s="3">
        <v>42545</v>
      </c>
      <c r="AI803">
        <v>203.51</v>
      </c>
      <c r="AN803" s="3">
        <v>42545</v>
      </c>
      <c r="AO803">
        <v>18.393999999999998</v>
      </c>
      <c r="AQ803" s="3">
        <v>42545</v>
      </c>
      <c r="AR803">
        <v>20.105</v>
      </c>
      <c r="AT803" s="3">
        <v>42545</v>
      </c>
      <c r="AU803">
        <v>10.39</v>
      </c>
      <c r="BO803" s="3">
        <v>42545</v>
      </c>
      <c r="BP803">
        <v>-0.32300000000000001</v>
      </c>
      <c r="BU803" s="3">
        <v>42523</v>
      </c>
      <c r="BV803">
        <v>1.2934999999999999</v>
      </c>
      <c r="BX803" s="3">
        <v>42523</v>
      </c>
      <c r="BY803">
        <v>0.89670000000000005</v>
      </c>
    </row>
    <row r="804" spans="1:77" x14ac:dyDescent="0.25">
      <c r="AH804" s="3">
        <v>42548</v>
      </c>
      <c r="AI804">
        <v>203.47</v>
      </c>
      <c r="AN804" s="3">
        <v>42548</v>
      </c>
      <c r="AO804">
        <v>18.076000000000001</v>
      </c>
      <c r="AQ804" s="3">
        <v>42548</v>
      </c>
      <c r="AR804">
        <v>19.414999999999999</v>
      </c>
      <c r="AT804" s="3">
        <v>42548</v>
      </c>
      <c r="AU804">
        <v>10.3</v>
      </c>
      <c r="BO804" s="3">
        <v>42548</v>
      </c>
      <c r="BP804">
        <v>-0.33600000000000002</v>
      </c>
      <c r="BU804" s="3">
        <v>42524</v>
      </c>
      <c r="BV804">
        <v>1.2774000000000001</v>
      </c>
      <c r="BX804" s="3">
        <v>42524</v>
      </c>
      <c r="BY804">
        <v>0.87980000000000003</v>
      </c>
    </row>
    <row r="805" spans="1:77" x14ac:dyDescent="0.25">
      <c r="AH805" s="3">
        <v>42549</v>
      </c>
      <c r="AI805">
        <v>204.78</v>
      </c>
      <c r="AN805" s="3">
        <v>42549</v>
      </c>
      <c r="AO805">
        <v>18.170000000000002</v>
      </c>
      <c r="AQ805" s="3">
        <v>42549</v>
      </c>
      <c r="AR805">
        <v>19.895</v>
      </c>
      <c r="AT805" s="3">
        <v>42549</v>
      </c>
      <c r="AU805">
        <v>10.395</v>
      </c>
      <c r="BO805" s="3">
        <v>42549</v>
      </c>
      <c r="BP805">
        <v>-0.33700000000000002</v>
      </c>
      <c r="BU805" s="3">
        <v>42527</v>
      </c>
      <c r="BV805">
        <v>1.272</v>
      </c>
      <c r="BX805" s="3">
        <v>42527</v>
      </c>
      <c r="BY805">
        <v>0.88070000000000004</v>
      </c>
    </row>
    <row r="806" spans="1:77" x14ac:dyDescent="0.25">
      <c r="AH806" s="3">
        <v>42550</v>
      </c>
      <c r="AI806">
        <v>205.75</v>
      </c>
      <c r="AN806" s="3">
        <v>42550</v>
      </c>
      <c r="AO806">
        <v>18.48</v>
      </c>
      <c r="AQ806" s="3">
        <v>42550</v>
      </c>
      <c r="AR806">
        <v>20.52</v>
      </c>
      <c r="AT806" s="3">
        <v>42550</v>
      </c>
      <c r="AU806">
        <v>10.545</v>
      </c>
      <c r="BO806" s="3">
        <v>42550</v>
      </c>
      <c r="BP806">
        <v>-0.33700000000000002</v>
      </c>
      <c r="BU806" s="3">
        <v>42528</v>
      </c>
      <c r="BV806">
        <v>1.2805</v>
      </c>
      <c r="BX806" s="3">
        <v>42528</v>
      </c>
      <c r="BY806">
        <v>0.88039999999999996</v>
      </c>
    </row>
    <row r="807" spans="1:77" x14ac:dyDescent="0.25">
      <c r="AH807" s="3">
        <v>42551</v>
      </c>
      <c r="AI807">
        <v>206.32</v>
      </c>
      <c r="AN807" s="3">
        <v>42551</v>
      </c>
      <c r="AO807">
        <v>18.66</v>
      </c>
      <c r="AQ807" s="3">
        <v>42551</v>
      </c>
      <c r="AR807">
        <v>20.73</v>
      </c>
      <c r="AT807" s="3">
        <v>42551</v>
      </c>
      <c r="AU807">
        <v>10.45</v>
      </c>
      <c r="BO807" s="3">
        <v>42551</v>
      </c>
      <c r="BP807">
        <v>-0.29299999999999998</v>
      </c>
      <c r="BU807" s="3">
        <v>42529</v>
      </c>
      <c r="BV807">
        <v>1.2728999999999999</v>
      </c>
      <c r="BX807" s="3">
        <v>42529</v>
      </c>
      <c r="BY807">
        <v>0.87760000000000005</v>
      </c>
    </row>
    <row r="808" spans="1:77" x14ac:dyDescent="0.25">
      <c r="AH808" s="3">
        <v>42552</v>
      </c>
      <c r="AI808">
        <v>206.65</v>
      </c>
      <c r="AN808" s="3">
        <v>42552</v>
      </c>
      <c r="AO808">
        <v>18.788</v>
      </c>
      <c r="AQ808" s="3">
        <v>42552</v>
      </c>
      <c r="AR808">
        <v>20.895</v>
      </c>
      <c r="AT808" s="3">
        <v>42552</v>
      </c>
      <c r="AU808">
        <v>10.45</v>
      </c>
      <c r="BO808" s="3">
        <v>42552</v>
      </c>
      <c r="BP808">
        <v>-0.32100000000000001</v>
      </c>
      <c r="BU808" s="3">
        <v>42530</v>
      </c>
      <c r="BV808">
        <v>1.2777000000000001</v>
      </c>
      <c r="BX808" s="3">
        <v>42530</v>
      </c>
      <c r="BY808">
        <v>0.88370000000000004</v>
      </c>
    </row>
    <row r="809" spans="1:77" x14ac:dyDescent="0.25">
      <c r="AH809" s="3">
        <v>42555</v>
      </c>
      <c r="AI809">
        <v>206.28</v>
      </c>
      <c r="AN809" s="3">
        <v>42555</v>
      </c>
      <c r="AO809">
        <v>18.792999999999999</v>
      </c>
      <c r="AQ809" s="3">
        <v>42555</v>
      </c>
      <c r="AR809">
        <v>20.76</v>
      </c>
      <c r="AT809" s="3">
        <v>42555</v>
      </c>
      <c r="AU809">
        <v>10.51</v>
      </c>
      <c r="BO809" s="3">
        <v>42555</v>
      </c>
      <c r="BP809">
        <v>-0.315</v>
      </c>
      <c r="BU809" s="3">
        <v>42531</v>
      </c>
      <c r="BV809">
        <v>1.2674000000000001</v>
      </c>
      <c r="BX809" s="3">
        <v>42531</v>
      </c>
      <c r="BY809">
        <v>0.88880000000000003</v>
      </c>
    </row>
    <row r="810" spans="1:77" x14ac:dyDescent="0.25">
      <c r="AH810" s="3">
        <v>42556</v>
      </c>
      <c r="AI810">
        <v>206.01</v>
      </c>
      <c r="AN810" s="3">
        <v>42556</v>
      </c>
      <c r="AO810">
        <v>18.698</v>
      </c>
      <c r="AQ810" s="3">
        <v>42556</v>
      </c>
      <c r="AR810">
        <v>20.555</v>
      </c>
      <c r="AT810" s="3">
        <v>42556</v>
      </c>
      <c r="AU810">
        <v>10.475</v>
      </c>
      <c r="BU810" s="3">
        <v>42534</v>
      </c>
      <c r="BV810">
        <v>1.2634000000000001</v>
      </c>
      <c r="BX810" s="3">
        <v>42534</v>
      </c>
      <c r="BY810">
        <v>0.88549999999999995</v>
      </c>
    </row>
    <row r="811" spans="1:77" x14ac:dyDescent="0.25">
      <c r="BU811" s="3">
        <v>42535</v>
      </c>
      <c r="BV811">
        <v>1.2593000000000001</v>
      </c>
      <c r="BX811" s="3">
        <v>42535</v>
      </c>
      <c r="BY811">
        <v>0.89229999999999998</v>
      </c>
    </row>
    <row r="812" spans="1:77" x14ac:dyDescent="0.25">
      <c r="BU812" s="3">
        <v>42536</v>
      </c>
      <c r="BV812">
        <v>1.2616000000000001</v>
      </c>
      <c r="BX812" s="3">
        <v>42536</v>
      </c>
      <c r="BY812">
        <v>0.8881</v>
      </c>
    </row>
    <row r="813" spans="1:77" x14ac:dyDescent="0.25">
      <c r="BU813" s="3">
        <v>42537</v>
      </c>
      <c r="BV813">
        <v>1.2652999999999999</v>
      </c>
      <c r="BX813" s="3">
        <v>42537</v>
      </c>
      <c r="BY813">
        <v>0.89080000000000004</v>
      </c>
    </row>
    <row r="814" spans="1:77" x14ac:dyDescent="0.25">
      <c r="BU814" s="3">
        <v>42538</v>
      </c>
      <c r="BV814">
        <v>1.2730000000000001</v>
      </c>
      <c r="BX814" s="3">
        <v>42538</v>
      </c>
      <c r="BY814">
        <v>0.88680000000000003</v>
      </c>
    </row>
    <row r="815" spans="1:77" x14ac:dyDescent="0.25">
      <c r="BU815" s="3">
        <v>42541</v>
      </c>
      <c r="BV815">
        <v>1.2986</v>
      </c>
      <c r="BX815" s="3">
        <v>42541</v>
      </c>
      <c r="BY815">
        <v>0.8841</v>
      </c>
    </row>
    <row r="816" spans="1:77" x14ac:dyDescent="0.25">
      <c r="BU816" s="3">
        <v>42542</v>
      </c>
      <c r="BV816">
        <v>1.3030999999999999</v>
      </c>
      <c r="BX816" s="3">
        <v>42542</v>
      </c>
      <c r="BY816">
        <v>0.88949999999999996</v>
      </c>
    </row>
    <row r="817" spans="73:77" x14ac:dyDescent="0.25">
      <c r="BU817" s="3">
        <v>42543</v>
      </c>
      <c r="BV817">
        <v>1.3019000000000001</v>
      </c>
      <c r="BX817" s="3">
        <v>42543</v>
      </c>
      <c r="BY817">
        <v>0.88519999999999999</v>
      </c>
    </row>
    <row r="818" spans="73:77" x14ac:dyDescent="0.25">
      <c r="BU818" s="3">
        <v>42544</v>
      </c>
      <c r="BV818">
        <v>1.3071999999999999</v>
      </c>
      <c r="BX818" s="3">
        <v>42544</v>
      </c>
      <c r="BY818">
        <v>0.87849999999999995</v>
      </c>
    </row>
    <row r="819" spans="73:77" x14ac:dyDescent="0.25">
      <c r="BU819" s="3">
        <v>42545</v>
      </c>
      <c r="BV819">
        <v>1.232</v>
      </c>
      <c r="BX819" s="3">
        <v>42545</v>
      </c>
      <c r="BY819">
        <v>0.90049999999999997</v>
      </c>
    </row>
    <row r="820" spans="73:77" x14ac:dyDescent="0.25">
      <c r="BU820" s="3">
        <v>42548</v>
      </c>
      <c r="BV820">
        <v>1.1998</v>
      </c>
      <c r="BX820" s="3">
        <v>42548</v>
      </c>
      <c r="BY820">
        <v>0.90700000000000003</v>
      </c>
    </row>
    <row r="821" spans="73:77" x14ac:dyDescent="0.25">
      <c r="BU821" s="3">
        <v>42549</v>
      </c>
      <c r="BV821">
        <v>1.2062999999999999</v>
      </c>
      <c r="BX821" s="3">
        <v>42549</v>
      </c>
      <c r="BY821">
        <v>0.90369999999999995</v>
      </c>
    </row>
    <row r="822" spans="73:77" x14ac:dyDescent="0.25">
      <c r="BU822" s="3">
        <v>42550</v>
      </c>
      <c r="BV822">
        <v>1.2073</v>
      </c>
      <c r="BX822" s="3">
        <v>42550</v>
      </c>
      <c r="BY822">
        <v>0.89890000000000003</v>
      </c>
    </row>
    <row r="823" spans="73:77" x14ac:dyDescent="0.25">
      <c r="BU823" s="3">
        <v>42551</v>
      </c>
      <c r="BV823">
        <v>1.1983999999999999</v>
      </c>
      <c r="BX823" s="3">
        <v>42551</v>
      </c>
      <c r="BY823">
        <v>0.90039999999999998</v>
      </c>
    </row>
    <row r="824" spans="73:77" x14ac:dyDescent="0.25">
      <c r="BU824" s="3">
        <v>42552</v>
      </c>
      <c r="BV824">
        <v>1.1918</v>
      </c>
      <c r="BX824" s="3">
        <v>42552</v>
      </c>
      <c r="BY824">
        <v>0.89790000000000003</v>
      </c>
    </row>
    <row r="825" spans="73:77" x14ac:dyDescent="0.25">
      <c r="BU825" s="3">
        <v>42555</v>
      </c>
      <c r="BV825">
        <v>1.1917</v>
      </c>
      <c r="BX825" s="3">
        <v>42555</v>
      </c>
      <c r="BY825">
        <v>0.89649999999999996</v>
      </c>
    </row>
    <row r="826" spans="73:77" x14ac:dyDescent="0.25">
      <c r="BU826" s="3">
        <v>42556</v>
      </c>
      <c r="BV826">
        <v>1.1781999999999999</v>
      </c>
      <c r="BX826" s="3">
        <v>42556</v>
      </c>
      <c r="BY826">
        <v>0.89610000000000001</v>
      </c>
    </row>
  </sheetData>
  <autoFilter ref="A1:BZ82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3"/>
  <sheetViews>
    <sheetView tabSelected="1" workbookViewId="0">
      <pane xSplit="1" ySplit="1" topLeftCell="N797" activePane="bottomRight" state="frozen"/>
      <selection pane="topRight" activeCell="B1" sqref="B1"/>
      <selection pane="bottomLeft" activeCell="A2" sqref="A2"/>
      <selection pane="bottomRight" sqref="A1:AB817"/>
    </sheetView>
  </sheetViews>
  <sheetFormatPr defaultRowHeight="15" x14ac:dyDescent="0.25"/>
  <cols>
    <col min="1" max="1" width="10.140625" bestFit="1" customWidth="1"/>
    <col min="18" max="18" width="13.28515625" bestFit="1" customWidth="1"/>
    <col min="24" max="24" width="15.42578125" bestFit="1" customWidth="1"/>
    <col min="25" max="25" width="12.7109375" bestFit="1" customWidth="1"/>
    <col min="26" max="27" width="15.7109375" bestFit="1" customWidth="1"/>
    <col min="28" max="28" width="15.5703125" bestFit="1" customWidth="1"/>
    <col min="31" max="31" width="9.5703125" bestFit="1" customWidth="1"/>
    <col min="32" max="32" width="26.28515625" bestFit="1" customWidth="1"/>
  </cols>
  <sheetData>
    <row r="1" spans="1:32" x14ac:dyDescent="0.25">
      <c r="A1" s="4" t="s">
        <v>30</v>
      </c>
      <c r="B1" t="s">
        <v>27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</v>
      </c>
      <c r="Y1" t="s">
        <v>22</v>
      </c>
      <c r="Z1" t="s">
        <v>25</v>
      </c>
      <c r="AA1" t="s">
        <v>26</v>
      </c>
      <c r="AB1" t="s">
        <v>34</v>
      </c>
    </row>
    <row r="2" spans="1:32" x14ac:dyDescent="0.25">
      <c r="A2" s="4">
        <v>41402</v>
      </c>
      <c r="B2">
        <f ca="1">IFERROR(VLOOKUP($A2,OFFSET(Inout!$A$1,0,MATCH(Final_Input!B$1,Inout!$1:$1,0)-1,10000,2),2,FALSE),"")</f>
        <v>84.86</v>
      </c>
      <c r="C2">
        <f ca="1">IFERROR(VLOOKUP($A2,OFFSET(Inout!$A$1,0,MATCH(Final_Input!C$1,Inout!$1:$1,0)-1,10000,2),2,FALSE),"")</f>
        <v>128.58000000000001</v>
      </c>
      <c r="D2">
        <f ca="1">IFERROR(VLOOKUP($A2,OFFSET(Inout!$A$1,0,MATCH(Final_Input!D$1,Inout!$1:$1,0)-1,10000,2),2,FALSE),"")</f>
        <v>141.72999999999999</v>
      </c>
      <c r="E2">
        <f ca="1">IFERROR(VLOOKUP($A2,OFFSET(Inout!$A$1,0,MATCH(Final_Input!E$1,Inout!$1:$1,0)-1,10000,2),2,FALSE),"")</f>
        <v>158.4</v>
      </c>
      <c r="F2">
        <f ca="1">IFERROR(VLOOKUP($A2,OFFSET(Inout!$A$1,0,MATCH(Final_Input!F$1,Inout!$1:$1,0)-1,10000,2),2,FALSE),"")</f>
        <v>182.845</v>
      </c>
      <c r="G2">
        <f ca="1">IFERROR(VLOOKUP($A2,OFFSET(Inout!$A$1,0,MATCH(Final_Input!G$1,Inout!$1:$1,0)-1,10000,2),2,FALSE),"")</f>
        <v>121.16</v>
      </c>
      <c r="H2">
        <f ca="1">IFERROR(VLOOKUP($A2,OFFSET(Inout!$A$1,0,MATCH(Final_Input!H$1,Inout!$1:$1,0)-1,10000,2),2,FALSE),"")</f>
        <v>130.29624999999999</v>
      </c>
      <c r="I2">
        <f ca="1">IFERROR(VLOOKUP($A2,OFFSET(Inout!$A$1,0,MATCH(Final_Input!I$1,Inout!$1:$1,0)-1,10000,2),2,FALSE),"")</f>
        <v>96.29</v>
      </c>
      <c r="J2">
        <f ca="1">IFERROR(VLOOKUP($A2,OFFSET(Inout!$A$1,0,MATCH(Final_Input!J$1,Inout!$1:$1,0)-1,10000,2),2,FALSE),"")</f>
        <v>109.495</v>
      </c>
      <c r="K2">
        <f ca="1">IFERROR(VLOOKUP($A2,OFFSET(Inout!$A$1,0,MATCH(Final_Input!K$1,Inout!$1:$1,0)-1,10000,2),2,FALSE),"")</f>
        <v>121.04</v>
      </c>
      <c r="L2">
        <f ca="1">IFERROR(VLOOKUP($A2,OFFSET(Inout!$A$1,0,MATCH(Final_Input!L$1,Inout!$1:$1,0)-1,10000,2),2,FALSE),"")</f>
        <v>54.72</v>
      </c>
      <c r="M2">
        <f ca="1">IFERROR(VLOOKUP($A2,OFFSET(Inout!$A$1,0,MATCH(Final_Input!M$1,Inout!$1:$1,0)-1,10000,2),2,FALSE),"")</f>
        <v>197.18</v>
      </c>
      <c r="N2">
        <f ca="1">IFERROR(VLOOKUP($A2,OFFSET(Inout!$A$1,0,MATCH(Final_Input!N$1,Inout!$1:$1,0)-1,10000,2),2,FALSE),"")</f>
        <v>120.4</v>
      </c>
      <c r="O2">
        <f ca="1">IFERROR(VLOOKUP($A2,OFFSET(Inout!$A$1,0,MATCH(Final_Input!O$1,Inout!$1:$1,0)-1,10000,2),2,FALSE),"")</f>
        <v>12.35</v>
      </c>
      <c r="P2">
        <f ca="1">IFERROR(VLOOKUP($A2,OFFSET(Inout!$A$1,0,MATCH(Final_Input!P$1,Inout!$1:$1,0)-1,10000,2),2,FALSE),"")</f>
        <v>19.32</v>
      </c>
      <c r="Q2">
        <f ca="1">IFERROR(VLOOKUP($A2,OFFSET(Inout!$A$1,0,MATCH(Final_Input!Q$1,Inout!$1:$1,0)-1,10000,2),2,FALSE),"")</f>
        <v>9.0299999999999994</v>
      </c>
      <c r="R2">
        <f ca="1">IFERROR(VLOOKUP($A2,OFFSET(Inout!$A$1,0,MATCH(Final_Input!R$1,Inout!$1:$1,0)-1,10000,2),2,FALSE),"")</f>
        <v>51.308816399999998</v>
      </c>
      <c r="S2">
        <f ca="1">IFERROR(VLOOKUP($A2,OFFSET(Inout!$A$1,0,MATCH(Final_Input!S$1,Inout!$1:$1,0)-1,10000,2),2,FALSE),"")</f>
        <v>1619</v>
      </c>
      <c r="T2">
        <f ca="1">IFERROR(VLOOKUP($A2,OFFSET(Inout!$A$1,0,MATCH(Final_Input!T$1,Inout!$1:$1,0)-1,10000,2),2,FALSE),"")</f>
        <v>38.619999999999997</v>
      </c>
      <c r="U2">
        <f ca="1">IFERROR(VLOOKUP($A2,OFFSET(Inout!$A$1,0,MATCH(Final_Input!U$1,Inout!$1:$1,0)-1,10000,2),2,FALSE),"")</f>
        <v>58.64</v>
      </c>
      <c r="V2">
        <f ca="1">IFERROR(VLOOKUP($A2,OFFSET(Inout!$A$1,0,MATCH(Final_Input!V$1,Inout!$1:$1,0)-1,10000,2),2,FALSE),"")</f>
        <v>26.96</v>
      </c>
      <c r="W2">
        <f ca="1">IFERROR(VLOOKUP($A2,OFFSET(Inout!$A$1,0,MATCH(Final_Input!W$1,Inout!$1:$1,0)-1,10000,2),2,FALSE),"")</f>
        <v>65.88</v>
      </c>
      <c r="X2">
        <f ca="1">IFERROR(VLOOKUP($A2,OFFSET(Inout!$A$1,0,MATCH(Final_Input!X$1,Inout!$1:$1,0)-1,10000,2),2,FALSE),"")</f>
        <v>68.430599999999998</v>
      </c>
      <c r="Y2">
        <f ca="1">IFERROR(VLOOKUP($A2,OFFSET(Inout!$A$1,0,MATCH(Final_Input!Y$1,Inout!$1:$1,0)-1,10000,2),2,FALSE),"")</f>
        <v>6.4000000000000001E-2</v>
      </c>
      <c r="Z2">
        <v>0.84632680000000005</v>
      </c>
      <c r="AA2" s="10">
        <v>1.31735</v>
      </c>
      <c r="AB2">
        <v>1</v>
      </c>
      <c r="AE2" s="10"/>
      <c r="AF2" s="12"/>
    </row>
    <row r="3" spans="1:32" x14ac:dyDescent="0.25">
      <c r="A3" s="4">
        <f t="shared" ref="A3:A66" si="0">WORKDAY.INTL(A2,1,1,Holiday)</f>
        <v>41403</v>
      </c>
      <c r="B3">
        <f ca="1">IFERROR(VLOOKUP($A3,OFFSET(Inout!$A$1,0,MATCH(Final_Input!B$1,Inout!$1:$1,0)-1,10000,2),2,FALSE),"")</f>
        <v>85.334999999999994</v>
      </c>
      <c r="C3">
        <f ca="1">IFERROR(VLOOKUP($A3,OFFSET(Inout!$A$1,0,MATCH(Final_Input!C$1,Inout!$1:$1,0)-1,10000,2),2,FALSE),"")</f>
        <v>129.29</v>
      </c>
      <c r="D3">
        <f ca="1">IFERROR(VLOOKUP($A3,OFFSET(Inout!$A$1,0,MATCH(Final_Input!D$1,Inout!$1:$1,0)-1,10000,2),2,FALSE),"")</f>
        <v>141.65</v>
      </c>
      <c r="E3">
        <f ca="1">IFERROR(VLOOKUP($A3,OFFSET(Inout!$A$1,0,MATCH(Final_Input!E$1,Inout!$1:$1,0)-1,10000,2),2,FALSE),"")</f>
        <v>158.24</v>
      </c>
      <c r="F3">
        <f ca="1">IFERROR(VLOOKUP($A3,OFFSET(Inout!$A$1,0,MATCH(Final_Input!F$1,Inout!$1:$1,0)-1,10000,2),2,FALSE),"")</f>
        <v>182.57</v>
      </c>
      <c r="G3">
        <f ca="1">IFERROR(VLOOKUP($A3,OFFSET(Inout!$A$1,0,MATCH(Final_Input!G$1,Inout!$1:$1,0)-1,10000,2),2,FALSE),"")</f>
        <v>120.9</v>
      </c>
      <c r="H3">
        <f ca="1">IFERROR(VLOOKUP($A3,OFFSET(Inout!$A$1,0,MATCH(Final_Input!H$1,Inout!$1:$1,0)-1,10000,2),2,FALSE),"")</f>
        <v>130.35499999999999</v>
      </c>
      <c r="I3">
        <f ca="1">IFERROR(VLOOKUP($A3,OFFSET(Inout!$A$1,0,MATCH(Final_Input!I$1,Inout!$1:$1,0)-1,10000,2),2,FALSE),"")</f>
        <v>96.01</v>
      </c>
      <c r="J3">
        <f ca="1">IFERROR(VLOOKUP($A3,OFFSET(Inout!$A$1,0,MATCH(Final_Input!J$1,Inout!$1:$1,0)-1,10000,2),2,FALSE),"")</f>
        <v>109.5</v>
      </c>
      <c r="K3">
        <f ca="1">IFERROR(VLOOKUP($A3,OFFSET(Inout!$A$1,0,MATCH(Final_Input!K$1,Inout!$1:$1,0)-1,10000,2),2,FALSE),"")</f>
        <v>121.4</v>
      </c>
      <c r="L3">
        <f ca="1">IFERROR(VLOOKUP($A3,OFFSET(Inout!$A$1,0,MATCH(Final_Input!L$1,Inout!$1:$1,0)-1,10000,2),2,FALSE),"")</f>
        <v>54.44</v>
      </c>
      <c r="M3">
        <f ca="1">IFERROR(VLOOKUP($A3,OFFSET(Inout!$A$1,0,MATCH(Final_Input!M$1,Inout!$1:$1,0)-1,10000,2),2,FALSE),"")</f>
        <v>196.18</v>
      </c>
      <c r="N3">
        <f ca="1">IFERROR(VLOOKUP($A3,OFFSET(Inout!$A$1,0,MATCH(Final_Input!N$1,Inout!$1:$1,0)-1,10000,2),2,FALSE),"")</f>
        <v>120.35</v>
      </c>
      <c r="O3">
        <f ca="1">IFERROR(VLOOKUP($A3,OFFSET(Inout!$A$1,0,MATCH(Final_Input!O$1,Inout!$1:$1,0)-1,10000,2),2,FALSE),"")</f>
        <v>12.417999999999999</v>
      </c>
      <c r="P3">
        <f ca="1">IFERROR(VLOOKUP($A3,OFFSET(Inout!$A$1,0,MATCH(Final_Input!P$1,Inout!$1:$1,0)-1,10000,2),2,FALSE),"")</f>
        <v>19.355</v>
      </c>
      <c r="Q3">
        <f ca="1">IFERROR(VLOOKUP($A3,OFFSET(Inout!$A$1,0,MATCH(Final_Input!Q$1,Inout!$1:$1,0)-1,10000,2),2,FALSE),"")</f>
        <v>9.02</v>
      </c>
      <c r="R3">
        <f ca="1">IFERROR(VLOOKUP($A3,OFFSET(Inout!$A$1,0,MATCH(Final_Input!R$1,Inout!$1:$1,0)-1,10000,2),2,FALSE),"")</f>
        <v>50.799721139999996</v>
      </c>
      <c r="S3">
        <f ca="1">IFERROR(VLOOKUP($A3,OFFSET(Inout!$A$1,0,MATCH(Final_Input!S$1,Inout!$1:$1,0)-1,10000,2),2,FALSE),"")</f>
        <v>1622.5</v>
      </c>
      <c r="T3">
        <f ca="1">IFERROR(VLOOKUP($A3,OFFSET(Inout!$A$1,0,MATCH(Final_Input!T$1,Inout!$1:$1,0)-1,10000,2),2,FALSE),"")</f>
        <v>38.22</v>
      </c>
      <c r="U3">
        <f ca="1">IFERROR(VLOOKUP($A3,OFFSET(Inout!$A$1,0,MATCH(Final_Input!U$1,Inout!$1:$1,0)-1,10000,2),2,FALSE),"")</f>
        <v>58.7</v>
      </c>
      <c r="V3">
        <f ca="1">IFERROR(VLOOKUP($A3,OFFSET(Inout!$A$1,0,MATCH(Final_Input!V$1,Inout!$1:$1,0)-1,10000,2),2,FALSE),"")</f>
        <v>26.51</v>
      </c>
      <c r="W3">
        <f ca="1">IFERROR(VLOOKUP($A3,OFFSET(Inout!$A$1,0,MATCH(Final_Input!W$1,Inout!$1:$1,0)-1,10000,2),2,FALSE),"")</f>
        <v>65.25</v>
      </c>
      <c r="X3">
        <f ca="1">IFERROR(VLOOKUP($A3,OFFSET(Inout!$A$1,0,MATCH(Final_Input!X$1,Inout!$1:$1,0)-1,10000,2),2,FALSE),"")</f>
        <v>68.842299999999994</v>
      </c>
      <c r="Y3">
        <f ca="1">IFERROR(VLOOKUP($A3,OFFSET(Inout!$A$1,0,MATCH(Final_Input!Y$1,Inout!$1:$1,0)-1,10000,2),2,FALSE),"")</f>
        <v>7.1999999999999995E-2</v>
      </c>
      <c r="Z3">
        <v>0.84500222999999997</v>
      </c>
      <c r="AA3" s="10">
        <v>1.3095000000000001</v>
      </c>
      <c r="AB3">
        <v>1</v>
      </c>
      <c r="AE3" s="10"/>
      <c r="AF3" s="12"/>
    </row>
    <row r="4" spans="1:32" x14ac:dyDescent="0.25">
      <c r="A4" s="4">
        <f t="shared" si="0"/>
        <v>41404</v>
      </c>
      <c r="B4">
        <f ca="1">IFERROR(VLOOKUP($A4,OFFSET(Inout!$A$1,0,MATCH(Final_Input!B$1,Inout!$1:$1,0)-1,10000,2),2,FALSE),"")</f>
        <v>86.26</v>
      </c>
      <c r="C4">
        <f ca="1">IFERROR(VLOOKUP($A4,OFFSET(Inout!$A$1,0,MATCH(Final_Input!C$1,Inout!$1:$1,0)-1,10000,2),2,FALSE),"")</f>
        <v>129.755</v>
      </c>
      <c r="D4">
        <f ca="1">IFERROR(VLOOKUP($A4,OFFSET(Inout!$A$1,0,MATCH(Final_Input!D$1,Inout!$1:$1,0)-1,10000,2),2,FALSE),"")</f>
        <v>141.61000000000001</v>
      </c>
      <c r="E4">
        <f ca="1">IFERROR(VLOOKUP($A4,OFFSET(Inout!$A$1,0,MATCH(Final_Input!E$1,Inout!$1:$1,0)-1,10000,2),2,FALSE),"")</f>
        <v>157.91999999999999</v>
      </c>
      <c r="F4">
        <f ca="1">IFERROR(VLOOKUP($A4,OFFSET(Inout!$A$1,0,MATCH(Final_Input!F$1,Inout!$1:$1,0)-1,10000,2),2,FALSE),"")</f>
        <v>181.33500000000001</v>
      </c>
      <c r="G4">
        <f ca="1">IFERROR(VLOOKUP($A4,OFFSET(Inout!$A$1,0,MATCH(Final_Input!G$1,Inout!$1:$1,0)-1,10000,2),2,FALSE),"")</f>
        <v>120.27</v>
      </c>
      <c r="H4">
        <f ca="1">IFERROR(VLOOKUP($A4,OFFSET(Inout!$A$1,0,MATCH(Final_Input!H$1,Inout!$1:$1,0)-1,10000,2),2,FALSE),"")</f>
        <v>129.91749999999999</v>
      </c>
      <c r="I4">
        <f ca="1">IFERROR(VLOOKUP($A4,OFFSET(Inout!$A$1,0,MATCH(Final_Input!I$1,Inout!$1:$1,0)-1,10000,2),2,FALSE),"")</f>
        <v>95.51</v>
      </c>
      <c r="J4">
        <f ca="1">IFERROR(VLOOKUP($A4,OFFSET(Inout!$A$1,0,MATCH(Final_Input!J$1,Inout!$1:$1,0)-1,10000,2),2,FALSE),"")</f>
        <v>109.5</v>
      </c>
      <c r="K4">
        <f ca="1">IFERROR(VLOOKUP($A4,OFFSET(Inout!$A$1,0,MATCH(Final_Input!K$1,Inout!$1:$1,0)-1,10000,2),2,FALSE),"")</f>
        <v>120.5</v>
      </c>
      <c r="L4">
        <f ca="1">IFERROR(VLOOKUP($A4,OFFSET(Inout!$A$1,0,MATCH(Final_Input!L$1,Inout!$1:$1,0)-1,10000,2),2,FALSE),"")</f>
        <v>54.109000000000002</v>
      </c>
      <c r="M4">
        <f ca="1">IFERROR(VLOOKUP($A4,OFFSET(Inout!$A$1,0,MATCH(Final_Input!M$1,Inout!$1:$1,0)-1,10000,2),2,FALSE),"")</f>
        <v>195.09</v>
      </c>
      <c r="N4">
        <f ca="1">IFERROR(VLOOKUP($A4,OFFSET(Inout!$A$1,0,MATCH(Final_Input!N$1,Inout!$1:$1,0)-1,10000,2),2,FALSE),"")</f>
        <v>120.01</v>
      </c>
      <c r="O4">
        <f ca="1">IFERROR(VLOOKUP($A4,OFFSET(Inout!$A$1,0,MATCH(Final_Input!O$1,Inout!$1:$1,0)-1,10000,2),2,FALSE),"")</f>
        <v>12.568999999999999</v>
      </c>
      <c r="P4">
        <f ca="1">IFERROR(VLOOKUP($A4,OFFSET(Inout!$A$1,0,MATCH(Final_Input!P$1,Inout!$1:$1,0)-1,10000,2),2,FALSE),"")</f>
        <v>19.420000000000002</v>
      </c>
      <c r="Q4">
        <f ca="1">IFERROR(VLOOKUP($A4,OFFSET(Inout!$A$1,0,MATCH(Final_Input!Q$1,Inout!$1:$1,0)-1,10000,2),2,FALSE),"")</f>
        <v>9.14</v>
      </c>
      <c r="R4">
        <f ca="1">IFERROR(VLOOKUP($A4,OFFSET(Inout!$A$1,0,MATCH(Final_Input!R$1,Inout!$1:$1,0)-1,10000,2),2,FALSE),"")</f>
        <v>50.729845319999995</v>
      </c>
      <c r="S4">
        <f ca="1">IFERROR(VLOOKUP($A4,OFFSET(Inout!$A$1,0,MATCH(Final_Input!S$1,Inout!$1:$1,0)-1,10000,2),2,FALSE),"")</f>
        <v>1609</v>
      </c>
      <c r="T4">
        <f ca="1">IFERROR(VLOOKUP($A4,OFFSET(Inout!$A$1,0,MATCH(Final_Input!T$1,Inout!$1:$1,0)-1,10000,2),2,FALSE),"")</f>
        <v>38.42</v>
      </c>
      <c r="U4">
        <f ca="1">IFERROR(VLOOKUP($A4,OFFSET(Inout!$A$1,0,MATCH(Final_Input!U$1,Inout!$1:$1,0)-1,10000,2),2,FALSE),"")</f>
        <v>57.05</v>
      </c>
      <c r="V4">
        <f ca="1">IFERROR(VLOOKUP($A4,OFFSET(Inout!$A$1,0,MATCH(Final_Input!V$1,Inout!$1:$1,0)-1,10000,2),2,FALSE),"")</f>
        <v>26.58</v>
      </c>
      <c r="W4">
        <f ca="1">IFERROR(VLOOKUP($A4,OFFSET(Inout!$A$1,0,MATCH(Final_Input!W$1,Inout!$1:$1,0)-1,10000,2),2,FALSE),"")</f>
        <v>65.22</v>
      </c>
      <c r="X4">
        <f ca="1">IFERROR(VLOOKUP($A4,OFFSET(Inout!$A$1,0,MATCH(Final_Input!X$1,Inout!$1:$1,0)-1,10000,2),2,FALSE),"")</f>
        <v>69.497200000000007</v>
      </c>
      <c r="Y4">
        <f ca="1">IFERROR(VLOOKUP($A4,OFFSET(Inout!$A$1,0,MATCH(Final_Input!Y$1,Inout!$1:$1,0)-1,10000,2),2,FALSE),"")</f>
        <v>7.3999999999999996E-2</v>
      </c>
      <c r="Z4">
        <v>0.84483379999999997</v>
      </c>
      <c r="AA4" s="10">
        <v>1.2971999999999999</v>
      </c>
      <c r="AB4">
        <v>1</v>
      </c>
      <c r="AE4" s="10"/>
      <c r="AF4" s="12"/>
    </row>
    <row r="5" spans="1:32" x14ac:dyDescent="0.25">
      <c r="A5" s="4">
        <f t="shared" si="0"/>
        <v>41407</v>
      </c>
      <c r="B5">
        <f ca="1">IFERROR(VLOOKUP($A5,OFFSET(Inout!$A$1,0,MATCH(Final_Input!B$1,Inout!$1:$1,0)-1,10000,2),2,FALSE),"")</f>
        <v>86.41</v>
      </c>
      <c r="C5">
        <f ca="1">IFERROR(VLOOKUP($A5,OFFSET(Inout!$A$1,0,MATCH(Final_Input!C$1,Inout!$1:$1,0)-1,10000,2),2,FALSE),"")</f>
        <v>129.9</v>
      </c>
      <c r="D5">
        <f ca="1">IFERROR(VLOOKUP($A5,OFFSET(Inout!$A$1,0,MATCH(Final_Input!D$1,Inout!$1:$1,0)-1,10000,2),2,FALSE),"")</f>
        <v>141.46</v>
      </c>
      <c r="E5">
        <f ca="1">IFERROR(VLOOKUP($A5,OFFSET(Inout!$A$1,0,MATCH(Final_Input!E$1,Inout!$1:$1,0)-1,10000,2),2,FALSE),"")</f>
        <v>157.82</v>
      </c>
      <c r="F5">
        <f ca="1">IFERROR(VLOOKUP($A5,OFFSET(Inout!$A$1,0,MATCH(Final_Input!F$1,Inout!$1:$1,0)-1,10000,2),2,FALSE),"")</f>
        <v>181.405</v>
      </c>
      <c r="G5">
        <f ca="1">IFERROR(VLOOKUP($A5,OFFSET(Inout!$A$1,0,MATCH(Final_Input!G$1,Inout!$1:$1,0)-1,10000,2),2,FALSE),"")</f>
        <v>119.96</v>
      </c>
      <c r="H5">
        <f ca="1">IFERROR(VLOOKUP($A5,OFFSET(Inout!$A$1,0,MATCH(Final_Input!H$1,Inout!$1:$1,0)-1,10000,2),2,FALSE),"")</f>
        <v>130.02625</v>
      </c>
      <c r="I5">
        <f ca="1">IFERROR(VLOOKUP($A5,OFFSET(Inout!$A$1,0,MATCH(Final_Input!I$1,Inout!$1:$1,0)-1,10000,2),2,FALSE),"")</f>
        <v>95.12</v>
      </c>
      <c r="J5">
        <f ca="1">IFERROR(VLOOKUP($A5,OFFSET(Inout!$A$1,0,MATCH(Final_Input!J$1,Inout!$1:$1,0)-1,10000,2),2,FALSE),"")</f>
        <v>109.34</v>
      </c>
      <c r="K5">
        <f ca="1">IFERROR(VLOOKUP($A5,OFFSET(Inout!$A$1,0,MATCH(Final_Input!K$1,Inout!$1:$1,0)-1,10000,2),2,FALSE),"")</f>
        <v>119.71</v>
      </c>
      <c r="L5">
        <f ca="1">IFERROR(VLOOKUP($A5,OFFSET(Inout!$A$1,0,MATCH(Final_Input!L$1,Inout!$1:$1,0)-1,10000,2),2,FALSE),"")</f>
        <v>53.88</v>
      </c>
      <c r="M5">
        <f ca="1">IFERROR(VLOOKUP($A5,OFFSET(Inout!$A$1,0,MATCH(Final_Input!M$1,Inout!$1:$1,0)-1,10000,2),2,FALSE),"")</f>
        <v>195.53</v>
      </c>
      <c r="N5">
        <f ca="1">IFERROR(VLOOKUP($A5,OFFSET(Inout!$A$1,0,MATCH(Final_Input!N$1,Inout!$1:$1,0)-1,10000,2),2,FALSE),"")</f>
        <v>119.65</v>
      </c>
      <c r="O5">
        <f ca="1">IFERROR(VLOOKUP($A5,OFFSET(Inout!$A$1,0,MATCH(Final_Input!O$1,Inout!$1:$1,0)-1,10000,2),2,FALSE),"")</f>
        <v>12.556000000000001</v>
      </c>
      <c r="P5">
        <f ca="1">IFERROR(VLOOKUP($A5,OFFSET(Inout!$A$1,0,MATCH(Final_Input!P$1,Inout!$1:$1,0)-1,10000,2),2,FALSE),"")</f>
        <v>19.37</v>
      </c>
      <c r="Q5">
        <f ca="1">IFERROR(VLOOKUP($A5,OFFSET(Inout!$A$1,0,MATCH(Final_Input!Q$1,Inout!$1:$1,0)-1,10000,2),2,FALSE),"")</f>
        <v>9.24</v>
      </c>
      <c r="R5">
        <f ca="1">IFERROR(VLOOKUP($A5,OFFSET(Inout!$A$1,0,MATCH(Final_Input!R$1,Inout!$1:$1,0)-1,10000,2),2,FALSE),"")</f>
        <v>50.470306559999997</v>
      </c>
      <c r="S5">
        <f ca="1">IFERROR(VLOOKUP($A5,OFFSET(Inout!$A$1,0,MATCH(Final_Input!S$1,Inout!$1:$1,0)-1,10000,2),2,FALSE),"")</f>
        <v>1603.5</v>
      </c>
      <c r="T5">
        <f ca="1">IFERROR(VLOOKUP($A5,OFFSET(Inout!$A$1,0,MATCH(Final_Input!T$1,Inout!$1:$1,0)-1,10000,2),2,FALSE),"")</f>
        <v>37.729999999999997</v>
      </c>
      <c r="U5">
        <f ca="1">IFERROR(VLOOKUP($A5,OFFSET(Inout!$A$1,0,MATCH(Final_Input!U$1,Inout!$1:$1,0)-1,10000,2),2,FALSE),"")</f>
        <v>56.79</v>
      </c>
      <c r="V5">
        <f ca="1">IFERROR(VLOOKUP($A5,OFFSET(Inout!$A$1,0,MATCH(Final_Input!V$1,Inout!$1:$1,0)-1,10000,2),2,FALSE),"")</f>
        <v>26.1</v>
      </c>
      <c r="W5">
        <f ca="1">IFERROR(VLOOKUP($A5,OFFSET(Inout!$A$1,0,MATCH(Final_Input!W$1,Inout!$1:$1,0)-1,10000,2),2,FALSE),"")</f>
        <v>64.739999999999995</v>
      </c>
      <c r="X5">
        <f ca="1">IFERROR(VLOOKUP($A5,OFFSET(Inout!$A$1,0,MATCH(Final_Input!X$1,Inout!$1:$1,0)-1,10000,2),2,FALSE),"")</f>
        <v>69.441000000000003</v>
      </c>
      <c r="Y5">
        <f ca="1">IFERROR(VLOOKUP($A5,OFFSET(Inout!$A$1,0,MATCH(Final_Input!Y$1,Inout!$1:$1,0)-1,10000,2),2,FALSE),"")</f>
        <v>8.5999999999999993E-2</v>
      </c>
      <c r="Z5">
        <v>0.84612374999999995</v>
      </c>
      <c r="AA5" s="10">
        <v>1.2982499999999999</v>
      </c>
      <c r="AB5">
        <v>1</v>
      </c>
      <c r="AE5" s="10"/>
      <c r="AF5" s="12"/>
    </row>
    <row r="6" spans="1:32" x14ac:dyDescent="0.25">
      <c r="A6" s="4">
        <f t="shared" si="0"/>
        <v>41408</v>
      </c>
      <c r="B6">
        <f ca="1">IFERROR(VLOOKUP($A6,OFFSET(Inout!$A$1,0,MATCH(Final_Input!B$1,Inout!$1:$1,0)-1,10000,2),2,FALSE),"")</f>
        <v>86.69</v>
      </c>
      <c r="C6">
        <f ca="1">IFERROR(VLOOKUP($A6,OFFSET(Inout!$A$1,0,MATCH(Final_Input!C$1,Inout!$1:$1,0)-1,10000,2),2,FALSE),"")</f>
        <v>130.33500000000001</v>
      </c>
      <c r="D6">
        <f ca="1">IFERROR(VLOOKUP($A6,OFFSET(Inout!$A$1,0,MATCH(Final_Input!D$1,Inout!$1:$1,0)-1,10000,2),2,FALSE),"")</f>
        <v>141.35</v>
      </c>
      <c r="E6">
        <f ca="1">IFERROR(VLOOKUP($A6,OFFSET(Inout!$A$1,0,MATCH(Final_Input!E$1,Inout!$1:$1,0)-1,10000,2),2,FALSE),"")</f>
        <v>157.72</v>
      </c>
      <c r="F6">
        <f ca="1">IFERROR(VLOOKUP($A6,OFFSET(Inout!$A$1,0,MATCH(Final_Input!F$1,Inout!$1:$1,0)-1,10000,2),2,FALSE),"")</f>
        <v>181.17500000000001</v>
      </c>
      <c r="G6">
        <f ca="1">IFERROR(VLOOKUP($A6,OFFSET(Inout!$A$1,0,MATCH(Final_Input!G$1,Inout!$1:$1,0)-1,10000,2),2,FALSE),"")</f>
        <v>119.64</v>
      </c>
      <c r="H6">
        <f ca="1">IFERROR(VLOOKUP($A6,OFFSET(Inout!$A$1,0,MATCH(Final_Input!H$1,Inout!$1:$1,0)-1,10000,2),2,FALSE),"")</f>
        <v>129.96250000000001</v>
      </c>
      <c r="I6">
        <f ca="1">IFERROR(VLOOKUP($A6,OFFSET(Inout!$A$1,0,MATCH(Final_Input!I$1,Inout!$1:$1,0)-1,10000,2),2,FALSE),"")</f>
        <v>95.22</v>
      </c>
      <c r="J6">
        <f ca="1">IFERROR(VLOOKUP($A6,OFFSET(Inout!$A$1,0,MATCH(Final_Input!J$1,Inout!$1:$1,0)-1,10000,2),2,FALSE),"")</f>
        <v>109.2</v>
      </c>
      <c r="K6">
        <f ca="1">IFERROR(VLOOKUP($A6,OFFSET(Inout!$A$1,0,MATCH(Final_Input!K$1,Inout!$1:$1,0)-1,10000,2),2,FALSE),"")</f>
        <v>119.65</v>
      </c>
      <c r="L6">
        <f ca="1">IFERROR(VLOOKUP($A6,OFFSET(Inout!$A$1,0,MATCH(Final_Input!L$1,Inout!$1:$1,0)-1,10000,2),2,FALSE),"")</f>
        <v>53.753500000000003</v>
      </c>
      <c r="M6">
        <f ca="1">IFERROR(VLOOKUP($A6,OFFSET(Inout!$A$1,0,MATCH(Final_Input!M$1,Inout!$1:$1,0)-1,10000,2),2,FALSE),"")</f>
        <v>195.68</v>
      </c>
      <c r="N6">
        <f ca="1">IFERROR(VLOOKUP($A6,OFFSET(Inout!$A$1,0,MATCH(Final_Input!N$1,Inout!$1:$1,0)-1,10000,2),2,FALSE),"")</f>
        <v>119.14</v>
      </c>
      <c r="O6">
        <f ca="1">IFERROR(VLOOKUP($A6,OFFSET(Inout!$A$1,0,MATCH(Final_Input!O$1,Inout!$1:$1,0)-1,10000,2),2,FALSE),"")</f>
        <v>12.677</v>
      </c>
      <c r="P6">
        <f ca="1">IFERROR(VLOOKUP($A6,OFFSET(Inout!$A$1,0,MATCH(Final_Input!P$1,Inout!$1:$1,0)-1,10000,2),2,FALSE),"")</f>
        <v>19.440000000000001</v>
      </c>
      <c r="Q6">
        <f ca="1">IFERROR(VLOOKUP($A6,OFFSET(Inout!$A$1,0,MATCH(Final_Input!Q$1,Inout!$1:$1,0)-1,10000,2),2,FALSE),"")</f>
        <v>9.2899999999999991</v>
      </c>
      <c r="R6">
        <f ca="1">IFERROR(VLOOKUP($A6,OFFSET(Inout!$A$1,0,MATCH(Final_Input!R$1,Inout!$1:$1,0)-1,10000,2),2,FALSE),"")</f>
        <v>50.520217859999995</v>
      </c>
      <c r="S6">
        <f ca="1">IFERROR(VLOOKUP($A6,OFFSET(Inout!$A$1,0,MATCH(Final_Input!S$1,Inout!$1:$1,0)-1,10000,2),2,FALSE),"")</f>
        <v>1618</v>
      </c>
      <c r="T6">
        <f ca="1">IFERROR(VLOOKUP($A6,OFFSET(Inout!$A$1,0,MATCH(Final_Input!T$1,Inout!$1:$1,0)-1,10000,2),2,FALSE),"")</f>
        <v>37.75</v>
      </c>
      <c r="U6">
        <f ca="1">IFERROR(VLOOKUP($A6,OFFSET(Inout!$A$1,0,MATCH(Final_Input!U$1,Inout!$1:$1,0)-1,10000,2),2,FALSE),"")</f>
        <v>57.82</v>
      </c>
      <c r="V6">
        <f ca="1">IFERROR(VLOOKUP($A6,OFFSET(Inout!$A$1,0,MATCH(Final_Input!V$1,Inout!$1:$1,0)-1,10000,2),2,FALSE),"")</f>
        <v>26.31</v>
      </c>
      <c r="W6">
        <f ca="1">IFERROR(VLOOKUP($A6,OFFSET(Inout!$A$1,0,MATCH(Final_Input!W$1,Inout!$1:$1,0)-1,10000,2),2,FALSE),"")</f>
        <v>64.88</v>
      </c>
      <c r="X6">
        <f ca="1">IFERROR(VLOOKUP($A6,OFFSET(Inout!$A$1,0,MATCH(Final_Input!X$1,Inout!$1:$1,0)-1,10000,2),2,FALSE),"")</f>
        <v>69.462400000000002</v>
      </c>
      <c r="Y6">
        <f ca="1">IFERROR(VLOOKUP($A6,OFFSET(Inout!$A$1,0,MATCH(Final_Input!Y$1,Inout!$1:$1,0)-1,10000,2),2,FALSE),"")</f>
        <v>8.1000000000000003E-2</v>
      </c>
      <c r="Z6">
        <v>0.85065869999999999</v>
      </c>
      <c r="AA6" s="10">
        <v>1.2978499999999999</v>
      </c>
      <c r="AB6">
        <v>1</v>
      </c>
      <c r="AE6" s="10"/>
      <c r="AF6" s="12"/>
    </row>
    <row r="7" spans="1:32" x14ac:dyDescent="0.25">
      <c r="A7" s="4">
        <f t="shared" si="0"/>
        <v>41409</v>
      </c>
      <c r="B7">
        <f ca="1">IFERROR(VLOOKUP($A7,OFFSET(Inout!$A$1,0,MATCH(Final_Input!B$1,Inout!$1:$1,0)-1,10000,2),2,FALSE),"")</f>
        <v>86.935000000000002</v>
      </c>
      <c r="C7">
        <f ca="1">IFERROR(VLOOKUP($A7,OFFSET(Inout!$A$1,0,MATCH(Final_Input!C$1,Inout!$1:$1,0)-1,10000,2),2,FALSE),"")</f>
        <v>130.38999999999999</v>
      </c>
      <c r="D7">
        <f ca="1">IFERROR(VLOOKUP($A7,OFFSET(Inout!$A$1,0,MATCH(Final_Input!D$1,Inout!$1:$1,0)-1,10000,2),2,FALSE),"")</f>
        <v>141.35</v>
      </c>
      <c r="E7">
        <f ca="1">IFERROR(VLOOKUP($A7,OFFSET(Inout!$A$1,0,MATCH(Final_Input!E$1,Inout!$1:$1,0)-1,10000,2),2,FALSE),"")</f>
        <v>157.755</v>
      </c>
      <c r="F7">
        <f ca="1">IFERROR(VLOOKUP($A7,OFFSET(Inout!$A$1,0,MATCH(Final_Input!F$1,Inout!$1:$1,0)-1,10000,2),2,FALSE),"")</f>
        <v>181.18</v>
      </c>
      <c r="G7">
        <f ca="1">IFERROR(VLOOKUP($A7,OFFSET(Inout!$A$1,0,MATCH(Final_Input!G$1,Inout!$1:$1,0)-1,10000,2),2,FALSE),"")</f>
        <v>120.06</v>
      </c>
      <c r="H7">
        <f ca="1">IFERROR(VLOOKUP($A7,OFFSET(Inout!$A$1,0,MATCH(Final_Input!H$1,Inout!$1:$1,0)-1,10000,2),2,FALSE),"")</f>
        <v>129.99875</v>
      </c>
      <c r="I7">
        <f ca="1">IFERROR(VLOOKUP($A7,OFFSET(Inout!$A$1,0,MATCH(Final_Input!I$1,Inout!$1:$1,0)-1,10000,2),2,FALSE),"")</f>
        <v>95.23</v>
      </c>
      <c r="J7">
        <f ca="1">IFERROR(VLOOKUP($A7,OFFSET(Inout!$A$1,0,MATCH(Final_Input!J$1,Inout!$1:$1,0)-1,10000,2),2,FALSE),"")</f>
        <v>109.18</v>
      </c>
      <c r="K7">
        <f ca="1">IFERROR(VLOOKUP($A7,OFFSET(Inout!$A$1,0,MATCH(Final_Input!K$1,Inout!$1:$1,0)-1,10000,2),2,FALSE),"")</f>
        <v>119.3</v>
      </c>
      <c r="L7">
        <f ca="1">IFERROR(VLOOKUP($A7,OFFSET(Inout!$A$1,0,MATCH(Final_Input!L$1,Inout!$1:$1,0)-1,10000,2),2,FALSE),"")</f>
        <v>53.64</v>
      </c>
      <c r="M7">
        <f ca="1">IFERROR(VLOOKUP($A7,OFFSET(Inout!$A$1,0,MATCH(Final_Input!M$1,Inout!$1:$1,0)-1,10000,2),2,FALSE),"")</f>
        <v>195.68</v>
      </c>
      <c r="N7">
        <f ca="1">IFERROR(VLOOKUP($A7,OFFSET(Inout!$A$1,0,MATCH(Final_Input!N$1,Inout!$1:$1,0)-1,10000,2),2,FALSE),"")</f>
        <v>119.18</v>
      </c>
      <c r="O7">
        <f ca="1">IFERROR(VLOOKUP($A7,OFFSET(Inout!$A$1,0,MATCH(Final_Input!O$1,Inout!$1:$1,0)-1,10000,2),2,FALSE),"")</f>
        <v>12.855</v>
      </c>
      <c r="P7">
        <f ca="1">IFERROR(VLOOKUP($A7,OFFSET(Inout!$A$1,0,MATCH(Final_Input!P$1,Inout!$1:$1,0)-1,10000,2),2,FALSE),"")</f>
        <v>19.614999999999998</v>
      </c>
      <c r="Q7">
        <f ca="1">IFERROR(VLOOKUP($A7,OFFSET(Inout!$A$1,0,MATCH(Final_Input!Q$1,Inout!$1:$1,0)-1,10000,2),2,FALSE),"")</f>
        <v>9.4550000000000001</v>
      </c>
      <c r="R7">
        <f ca="1">IFERROR(VLOOKUP($A7,OFFSET(Inout!$A$1,0,MATCH(Final_Input!R$1,Inout!$1:$1,0)-1,10000,2),2,FALSE),"")</f>
        <v>50.270661359999998</v>
      </c>
      <c r="S7">
        <f ca="1">IFERROR(VLOOKUP($A7,OFFSET(Inout!$A$1,0,MATCH(Final_Input!S$1,Inout!$1:$1,0)-1,10000,2),2,FALSE),"")</f>
        <v>1614.5</v>
      </c>
      <c r="T7">
        <f ca="1">IFERROR(VLOOKUP($A7,OFFSET(Inout!$A$1,0,MATCH(Final_Input!T$1,Inout!$1:$1,0)-1,10000,2),2,FALSE),"")</f>
        <v>37.75</v>
      </c>
      <c r="U7">
        <f ca="1">IFERROR(VLOOKUP($A7,OFFSET(Inout!$A$1,0,MATCH(Final_Input!U$1,Inout!$1:$1,0)-1,10000,2),2,FALSE),"")</f>
        <v>57.6</v>
      </c>
      <c r="V7">
        <f ca="1">IFERROR(VLOOKUP($A7,OFFSET(Inout!$A$1,0,MATCH(Final_Input!V$1,Inout!$1:$1,0)-1,10000,2),2,FALSE),"")</f>
        <v>26.77</v>
      </c>
      <c r="W7">
        <f ca="1">IFERROR(VLOOKUP($A7,OFFSET(Inout!$A$1,0,MATCH(Final_Input!W$1,Inout!$1:$1,0)-1,10000,2),2,FALSE),"")</f>
        <v>65.13</v>
      </c>
      <c r="X7">
        <f ca="1">IFERROR(VLOOKUP($A7,OFFSET(Inout!$A$1,0,MATCH(Final_Input!X$1,Inout!$1:$1,0)-1,10000,2),2,FALSE),"")</f>
        <v>70.0899</v>
      </c>
      <c r="Y7">
        <f ca="1">IFERROR(VLOOKUP($A7,OFFSET(Inout!$A$1,0,MATCH(Final_Input!Y$1,Inout!$1:$1,0)-1,10000,2),2,FALSE),"")</f>
        <v>7.8E-2</v>
      </c>
      <c r="Z7">
        <v>0.84476700000000005</v>
      </c>
      <c r="AA7" s="10">
        <v>1.2862</v>
      </c>
      <c r="AB7">
        <v>1</v>
      </c>
      <c r="AE7" s="10"/>
      <c r="AF7" s="12"/>
    </row>
    <row r="8" spans="1:32" x14ac:dyDescent="0.25">
      <c r="A8" s="4">
        <f t="shared" si="0"/>
        <v>41410</v>
      </c>
      <c r="B8">
        <f ca="1">IFERROR(VLOOKUP($A8,OFFSET(Inout!$A$1,0,MATCH(Final_Input!B$1,Inout!$1:$1,0)-1,10000,2),2,FALSE),"")</f>
        <v>86.405000000000001</v>
      </c>
      <c r="C8">
        <f ca="1">IFERROR(VLOOKUP($A8,OFFSET(Inout!$A$1,0,MATCH(Final_Input!C$1,Inout!$1:$1,0)-1,10000,2),2,FALSE),"")</f>
        <v>130.29499999999999</v>
      </c>
      <c r="D8">
        <f ca="1">IFERROR(VLOOKUP($A8,OFFSET(Inout!$A$1,0,MATCH(Final_Input!D$1,Inout!$1:$1,0)-1,10000,2),2,FALSE),"")</f>
        <v>141.47</v>
      </c>
      <c r="E8">
        <f ca="1">IFERROR(VLOOKUP($A8,OFFSET(Inout!$A$1,0,MATCH(Final_Input!E$1,Inout!$1:$1,0)-1,10000,2),2,FALSE),"")</f>
        <v>158.04</v>
      </c>
      <c r="F8">
        <f ca="1">IFERROR(VLOOKUP($A8,OFFSET(Inout!$A$1,0,MATCH(Final_Input!F$1,Inout!$1:$1,0)-1,10000,2),2,FALSE),"")</f>
        <v>181.84</v>
      </c>
      <c r="G8">
        <f ca="1">IFERROR(VLOOKUP($A8,OFFSET(Inout!$A$1,0,MATCH(Final_Input!G$1,Inout!$1:$1,0)-1,10000,2),2,FALSE),"")</f>
        <v>120.61</v>
      </c>
      <c r="H8">
        <f ca="1">IFERROR(VLOOKUP($A8,OFFSET(Inout!$A$1,0,MATCH(Final_Input!H$1,Inout!$1:$1,0)-1,10000,2),2,FALSE),"")</f>
        <v>130.19999999999999</v>
      </c>
      <c r="I8">
        <f ca="1">IFERROR(VLOOKUP($A8,OFFSET(Inout!$A$1,0,MATCH(Final_Input!I$1,Inout!$1:$1,0)-1,10000,2),2,FALSE),"")</f>
        <v>95.46</v>
      </c>
      <c r="J8">
        <f ca="1">IFERROR(VLOOKUP($A8,OFFSET(Inout!$A$1,0,MATCH(Final_Input!J$1,Inout!$1:$1,0)-1,10000,2),2,FALSE),"")</f>
        <v>109.21</v>
      </c>
      <c r="K8">
        <f ca="1">IFERROR(VLOOKUP($A8,OFFSET(Inout!$A$1,0,MATCH(Final_Input!K$1,Inout!$1:$1,0)-1,10000,2),2,FALSE),"")</f>
        <v>119.72</v>
      </c>
      <c r="L8">
        <f ca="1">IFERROR(VLOOKUP($A8,OFFSET(Inout!$A$1,0,MATCH(Final_Input!L$1,Inout!$1:$1,0)-1,10000,2),2,FALSE),"")</f>
        <v>53.3</v>
      </c>
      <c r="M8">
        <f ca="1">IFERROR(VLOOKUP($A8,OFFSET(Inout!$A$1,0,MATCH(Final_Input!M$1,Inout!$1:$1,0)-1,10000,2),2,FALSE),"")</f>
        <v>196.15</v>
      </c>
      <c r="N8">
        <f ca="1">IFERROR(VLOOKUP($A8,OFFSET(Inout!$A$1,0,MATCH(Final_Input!N$1,Inout!$1:$1,0)-1,10000,2),2,FALSE),"")</f>
        <v>119.52</v>
      </c>
      <c r="O8">
        <f ca="1">IFERROR(VLOOKUP($A8,OFFSET(Inout!$A$1,0,MATCH(Final_Input!O$1,Inout!$1:$1,0)-1,10000,2),2,FALSE),"")</f>
        <v>12.853999999999999</v>
      </c>
      <c r="P8">
        <f ca="1">IFERROR(VLOOKUP($A8,OFFSET(Inout!$A$1,0,MATCH(Final_Input!P$1,Inout!$1:$1,0)-1,10000,2),2,FALSE),"")</f>
        <v>19.62</v>
      </c>
      <c r="Q8">
        <f ca="1">IFERROR(VLOOKUP($A8,OFFSET(Inout!$A$1,0,MATCH(Final_Input!Q$1,Inout!$1:$1,0)-1,10000,2),2,FALSE),"")</f>
        <v>9.3550000000000004</v>
      </c>
      <c r="R8">
        <f ca="1">IFERROR(VLOOKUP($A8,OFFSET(Inout!$A$1,0,MATCH(Final_Input!R$1,Inout!$1:$1,0)-1,10000,2),2,FALSE),"")</f>
        <v>49.761566099999996</v>
      </c>
      <c r="S8">
        <f ca="1">IFERROR(VLOOKUP($A8,OFFSET(Inout!$A$1,0,MATCH(Final_Input!S$1,Inout!$1:$1,0)-1,10000,2),2,FALSE),"")</f>
        <v>1605</v>
      </c>
      <c r="T8">
        <f ca="1">IFERROR(VLOOKUP($A8,OFFSET(Inout!$A$1,0,MATCH(Final_Input!T$1,Inout!$1:$1,0)-1,10000,2),2,FALSE),"")</f>
        <v>37.54</v>
      </c>
      <c r="U8">
        <f ca="1">IFERROR(VLOOKUP($A8,OFFSET(Inout!$A$1,0,MATCH(Final_Input!U$1,Inout!$1:$1,0)-1,10000,2),2,FALSE),"")</f>
        <v>58.12</v>
      </c>
      <c r="V8">
        <f ca="1">IFERROR(VLOOKUP($A8,OFFSET(Inout!$A$1,0,MATCH(Final_Input!V$1,Inout!$1:$1,0)-1,10000,2),2,FALSE),"")</f>
        <v>26.8</v>
      </c>
      <c r="W8">
        <f ca="1">IFERROR(VLOOKUP($A8,OFFSET(Inout!$A$1,0,MATCH(Final_Input!W$1,Inout!$1:$1,0)-1,10000,2),2,FALSE),"")</f>
        <v>64.86</v>
      </c>
      <c r="X8">
        <f ca="1">IFERROR(VLOOKUP($A8,OFFSET(Inout!$A$1,0,MATCH(Final_Input!X$1,Inout!$1:$1,0)-1,10000,2),2,FALSE),"")</f>
        <v>69.790999999999997</v>
      </c>
      <c r="Y8">
        <f ca="1">IFERROR(VLOOKUP($A8,OFFSET(Inout!$A$1,0,MATCH(Final_Input!Y$1,Inout!$1:$1,0)-1,10000,2),2,FALSE),"")</f>
        <v>8.2000000000000003E-2</v>
      </c>
      <c r="Z8">
        <v>0.84380716</v>
      </c>
      <c r="AA8" s="10">
        <v>1.2917000000000001</v>
      </c>
      <c r="AB8">
        <v>1</v>
      </c>
      <c r="AE8" s="10"/>
      <c r="AF8" s="12"/>
    </row>
    <row r="9" spans="1:32" x14ac:dyDescent="0.25">
      <c r="A9" s="4">
        <f t="shared" si="0"/>
        <v>41411</v>
      </c>
      <c r="B9">
        <f ca="1">IFERROR(VLOOKUP($A9,OFFSET(Inout!$A$1,0,MATCH(Final_Input!B$1,Inout!$1:$1,0)-1,10000,2),2,FALSE),"")</f>
        <v>87.13</v>
      </c>
      <c r="C9">
        <f ca="1">IFERROR(VLOOKUP($A9,OFFSET(Inout!$A$1,0,MATCH(Final_Input!C$1,Inout!$1:$1,0)-1,10000,2),2,FALSE),"")</f>
        <v>131</v>
      </c>
      <c r="D9">
        <f ca="1">IFERROR(VLOOKUP($A9,OFFSET(Inout!$A$1,0,MATCH(Final_Input!D$1,Inout!$1:$1,0)-1,10000,2),2,FALSE),"")</f>
        <v>141.66999999999999</v>
      </c>
      <c r="E9">
        <f ca="1">IFERROR(VLOOKUP($A9,OFFSET(Inout!$A$1,0,MATCH(Final_Input!E$1,Inout!$1:$1,0)-1,10000,2),2,FALSE),"")</f>
        <v>158.37</v>
      </c>
      <c r="F9">
        <f ca="1">IFERROR(VLOOKUP($A9,OFFSET(Inout!$A$1,0,MATCH(Final_Input!F$1,Inout!$1:$1,0)-1,10000,2),2,FALSE),"")</f>
        <v>182.26499999999999</v>
      </c>
      <c r="G9">
        <f ca="1">IFERROR(VLOOKUP($A9,OFFSET(Inout!$A$1,0,MATCH(Final_Input!G$1,Inout!$1:$1,0)-1,10000,2),2,FALSE),"")</f>
        <v>120.09</v>
      </c>
      <c r="H9">
        <f ca="1">IFERROR(VLOOKUP($A9,OFFSET(Inout!$A$1,0,MATCH(Final_Input!H$1,Inout!$1:$1,0)-1,10000,2),2,FALSE),"")</f>
        <v>130.32</v>
      </c>
      <c r="I9">
        <f ca="1">IFERROR(VLOOKUP($A9,OFFSET(Inout!$A$1,0,MATCH(Final_Input!I$1,Inout!$1:$1,0)-1,10000,2),2,FALSE),"")</f>
        <v>95.46</v>
      </c>
      <c r="J9">
        <f ca="1">IFERROR(VLOOKUP($A9,OFFSET(Inout!$A$1,0,MATCH(Final_Input!J$1,Inout!$1:$1,0)-1,10000,2),2,FALSE),"")</f>
        <v>109.25</v>
      </c>
      <c r="K9">
        <f ca="1">IFERROR(VLOOKUP($A9,OFFSET(Inout!$A$1,0,MATCH(Final_Input!K$1,Inout!$1:$1,0)-1,10000,2),2,FALSE),"")</f>
        <v>119.58</v>
      </c>
      <c r="L9">
        <f ca="1">IFERROR(VLOOKUP($A9,OFFSET(Inout!$A$1,0,MATCH(Final_Input!L$1,Inout!$1:$1,0)-1,10000,2),2,FALSE),"")</f>
        <v>53.06</v>
      </c>
      <c r="M9">
        <f ca="1">IFERROR(VLOOKUP($A9,OFFSET(Inout!$A$1,0,MATCH(Final_Input!M$1,Inout!$1:$1,0)-1,10000,2),2,FALSE),"")</f>
        <v>196.26</v>
      </c>
      <c r="N9">
        <f ca="1">IFERROR(VLOOKUP($A9,OFFSET(Inout!$A$1,0,MATCH(Final_Input!N$1,Inout!$1:$1,0)-1,10000,2),2,FALSE),"")</f>
        <v>118.92</v>
      </c>
      <c r="O9">
        <f ca="1">IFERROR(VLOOKUP($A9,OFFSET(Inout!$A$1,0,MATCH(Final_Input!O$1,Inout!$1:$1,0)-1,10000,2),2,FALSE),"")</f>
        <v>12.919</v>
      </c>
      <c r="P9">
        <f ca="1">IFERROR(VLOOKUP($A9,OFFSET(Inout!$A$1,0,MATCH(Final_Input!P$1,Inout!$1:$1,0)-1,10000,2),2,FALSE),"")</f>
        <v>19.664999999999999</v>
      </c>
      <c r="Q9">
        <f ca="1">IFERROR(VLOOKUP($A9,OFFSET(Inout!$A$1,0,MATCH(Final_Input!Q$1,Inout!$1:$1,0)-1,10000,2),2,FALSE),"")</f>
        <v>9.48</v>
      </c>
      <c r="R9">
        <f ca="1">IFERROR(VLOOKUP($A9,OFFSET(Inout!$A$1,0,MATCH(Final_Input!R$1,Inout!$1:$1,0)-1,10000,2),2,FALSE),"")</f>
        <v>49.771548359999997</v>
      </c>
      <c r="S9">
        <f ca="1">IFERROR(VLOOKUP($A9,OFFSET(Inout!$A$1,0,MATCH(Final_Input!S$1,Inout!$1:$1,0)-1,10000,2),2,FALSE),"")</f>
        <v>1603.5</v>
      </c>
      <c r="T9">
        <f ca="1">IFERROR(VLOOKUP($A9,OFFSET(Inout!$A$1,0,MATCH(Final_Input!T$1,Inout!$1:$1,0)-1,10000,2),2,FALSE),"")</f>
        <v>37.909999999999997</v>
      </c>
      <c r="U9">
        <f ca="1">IFERROR(VLOOKUP($A9,OFFSET(Inout!$A$1,0,MATCH(Final_Input!U$1,Inout!$1:$1,0)-1,10000,2),2,FALSE),"")</f>
        <v>58.17</v>
      </c>
      <c r="V9">
        <f ca="1">IFERROR(VLOOKUP($A9,OFFSET(Inout!$A$1,0,MATCH(Final_Input!V$1,Inout!$1:$1,0)-1,10000,2),2,FALSE),"")</f>
        <v>26.89</v>
      </c>
      <c r="W9">
        <f ca="1">IFERROR(VLOOKUP($A9,OFFSET(Inout!$A$1,0,MATCH(Final_Input!W$1,Inout!$1:$1,0)-1,10000,2),2,FALSE),"")</f>
        <v>64.25</v>
      </c>
      <c r="X9">
        <f ca="1">IFERROR(VLOOKUP($A9,OFFSET(Inout!$A$1,0,MATCH(Final_Input!X$1,Inout!$1:$1,0)-1,10000,2),2,FALSE),"")</f>
        <v>70.296899999999994</v>
      </c>
      <c r="Y9">
        <f ca="1">IFERROR(VLOOKUP($A9,OFFSET(Inout!$A$1,0,MATCH(Final_Input!Y$1,Inout!$1:$1,0)-1,10000,2),2,FALSE),"")</f>
        <v>6.6000000000000003E-2</v>
      </c>
      <c r="Z9">
        <v>0.84412849999999995</v>
      </c>
      <c r="AA9" s="10">
        <v>1.2824</v>
      </c>
      <c r="AB9">
        <v>1</v>
      </c>
      <c r="AE9" s="10"/>
      <c r="AF9" s="12"/>
    </row>
    <row r="10" spans="1:32" x14ac:dyDescent="0.25">
      <c r="A10" s="4">
        <f t="shared" si="0"/>
        <v>41414</v>
      </c>
      <c r="B10">
        <f ca="1">IFERROR(VLOOKUP($A10,OFFSET(Inout!$A$1,0,MATCH(Final_Input!B$1,Inout!$1:$1,0)-1,10000,2),2,FALSE),"")</f>
        <v>86.83</v>
      </c>
      <c r="C10">
        <f ca="1">IFERROR(VLOOKUP($A10,OFFSET(Inout!$A$1,0,MATCH(Final_Input!C$1,Inout!$1:$1,0)-1,10000,2),2,FALSE),"")</f>
        <v>130.20500000000001</v>
      </c>
      <c r="D10">
        <f ca="1">IFERROR(VLOOKUP($A10,OFFSET(Inout!$A$1,0,MATCH(Final_Input!D$1,Inout!$1:$1,0)-1,10000,2),2,FALSE),"")</f>
        <v>141.66</v>
      </c>
      <c r="E10">
        <f ca="1">IFERROR(VLOOKUP($A10,OFFSET(Inout!$A$1,0,MATCH(Final_Input!E$1,Inout!$1:$1,0)-1,10000,2),2,FALSE),"")</f>
        <v>158.21</v>
      </c>
      <c r="F10">
        <f ca="1">IFERROR(VLOOKUP($A10,OFFSET(Inout!$A$1,0,MATCH(Final_Input!F$1,Inout!$1:$1,0)-1,10000,2),2,FALSE),"")</f>
        <v>181.79499999999999</v>
      </c>
      <c r="G10">
        <f ca="1">IFERROR(VLOOKUP($A10,OFFSET(Inout!$A$1,0,MATCH(Final_Input!G$1,Inout!$1:$1,0)-1,10000,2),2,FALSE),"")</f>
        <v>119.95</v>
      </c>
      <c r="H10">
        <f ca="1">IFERROR(VLOOKUP($A10,OFFSET(Inout!$A$1,0,MATCH(Final_Input!H$1,Inout!$1:$1,0)-1,10000,2),2,FALSE),"")</f>
        <v>130.20124999999999</v>
      </c>
      <c r="I10">
        <f ca="1">IFERROR(VLOOKUP($A10,OFFSET(Inout!$A$1,0,MATCH(Final_Input!I$1,Inout!$1:$1,0)-1,10000,2),2,FALSE),"")</f>
        <v>95.56</v>
      </c>
      <c r="J10">
        <f ca="1">IFERROR(VLOOKUP($A10,OFFSET(Inout!$A$1,0,MATCH(Final_Input!J$1,Inout!$1:$1,0)-1,10000,2),2,FALSE),"")</f>
        <v>109.325</v>
      </c>
      <c r="K10">
        <f ca="1">IFERROR(VLOOKUP($A10,OFFSET(Inout!$A$1,0,MATCH(Final_Input!K$1,Inout!$1:$1,0)-1,10000,2),2,FALSE),"")</f>
        <v>119.262</v>
      </c>
      <c r="L10">
        <f ca="1">IFERROR(VLOOKUP($A10,OFFSET(Inout!$A$1,0,MATCH(Final_Input!L$1,Inout!$1:$1,0)-1,10000,2),2,FALSE),"")</f>
        <v>53.15</v>
      </c>
      <c r="M10">
        <f ca="1">IFERROR(VLOOKUP($A10,OFFSET(Inout!$A$1,0,MATCH(Final_Input!M$1,Inout!$1:$1,0)-1,10000,2),2,FALSE),"")</f>
        <v>196.02</v>
      </c>
      <c r="N10">
        <f ca="1">IFERROR(VLOOKUP($A10,OFFSET(Inout!$A$1,0,MATCH(Final_Input!N$1,Inout!$1:$1,0)-1,10000,2),2,FALSE),"")</f>
        <v>118.89</v>
      </c>
      <c r="O10">
        <f ca="1">IFERROR(VLOOKUP($A10,OFFSET(Inout!$A$1,0,MATCH(Final_Input!O$1,Inout!$1:$1,0)-1,10000,2),2,FALSE),"")</f>
        <v>12.965999999999999</v>
      </c>
      <c r="P10">
        <f ca="1">IFERROR(VLOOKUP($A10,OFFSET(Inout!$A$1,0,MATCH(Final_Input!P$1,Inout!$1:$1,0)-1,10000,2),2,FALSE),"")</f>
        <v>19.77</v>
      </c>
      <c r="Q10">
        <f ca="1">IFERROR(VLOOKUP($A10,OFFSET(Inout!$A$1,0,MATCH(Final_Input!Q$1,Inout!$1:$1,0)-1,10000,2),2,FALSE),"")</f>
        <v>9.5449999999999999</v>
      </c>
      <c r="R10">
        <f ca="1">IFERROR(VLOOKUP($A10,OFFSET(Inout!$A$1,0,MATCH(Final_Input!R$1,Inout!$1:$1,0)-1,10000,2),2,FALSE),"")</f>
        <v>50.29062588</v>
      </c>
      <c r="S10">
        <f ca="1">IFERROR(VLOOKUP($A10,OFFSET(Inout!$A$1,0,MATCH(Final_Input!S$1,Inout!$1:$1,0)-1,10000,2),2,FALSE),"")</f>
        <v>1599</v>
      </c>
      <c r="T10">
        <f ca="1">IFERROR(VLOOKUP($A10,OFFSET(Inout!$A$1,0,MATCH(Final_Input!T$1,Inout!$1:$1,0)-1,10000,2),2,FALSE),"")</f>
        <v>38.369999999999997</v>
      </c>
      <c r="U10">
        <f ca="1">IFERROR(VLOOKUP($A10,OFFSET(Inout!$A$1,0,MATCH(Final_Input!U$1,Inout!$1:$1,0)-1,10000,2),2,FALSE),"")</f>
        <v>58.41</v>
      </c>
      <c r="V10">
        <f ca="1">IFERROR(VLOOKUP($A10,OFFSET(Inout!$A$1,0,MATCH(Final_Input!V$1,Inout!$1:$1,0)-1,10000,2),2,FALSE),"")</f>
        <v>26.76</v>
      </c>
      <c r="W10">
        <f ca="1">IFERROR(VLOOKUP($A10,OFFSET(Inout!$A$1,0,MATCH(Final_Input!W$1,Inout!$1:$1,0)-1,10000,2),2,FALSE),"")</f>
        <v>63.39</v>
      </c>
      <c r="X10">
        <f ca="1">IFERROR(VLOOKUP($A10,OFFSET(Inout!$A$1,0,MATCH(Final_Input!X$1,Inout!$1:$1,0)-1,10000,2),2,FALSE),"")</f>
        <v>70.123500000000007</v>
      </c>
      <c r="Y10">
        <f ca="1">IFERROR(VLOOKUP($A10,OFFSET(Inout!$A$1,0,MATCH(Final_Input!Y$1,Inout!$1:$1,0)-1,10000,2),2,FALSE),"")</f>
        <v>6.9000000000000006E-2</v>
      </c>
      <c r="Z10">
        <v>0.84465539999999995</v>
      </c>
      <c r="AA10" s="10">
        <v>1.28565</v>
      </c>
      <c r="AB10">
        <v>1</v>
      </c>
      <c r="AE10" s="10"/>
      <c r="AF10" s="12"/>
    </row>
    <row r="11" spans="1:32" x14ac:dyDescent="0.25">
      <c r="A11" s="4">
        <f t="shared" si="0"/>
        <v>41415</v>
      </c>
      <c r="B11">
        <f ca="1">IFERROR(VLOOKUP($A11,OFFSET(Inout!$A$1,0,MATCH(Final_Input!B$1,Inout!$1:$1,0)-1,10000,2),2,FALSE),"")</f>
        <v>87.26</v>
      </c>
      <c r="C11">
        <f ca="1">IFERROR(VLOOKUP($A11,OFFSET(Inout!$A$1,0,MATCH(Final_Input!C$1,Inout!$1:$1,0)-1,10000,2),2,FALSE),"")</f>
        <v>130.81</v>
      </c>
      <c r="D11">
        <f ca="1">IFERROR(VLOOKUP($A11,OFFSET(Inout!$A$1,0,MATCH(Final_Input!D$1,Inout!$1:$1,0)-1,10000,2),2,FALSE),"")</f>
        <v>141.57</v>
      </c>
      <c r="E11">
        <f ca="1">IFERROR(VLOOKUP($A11,OFFSET(Inout!$A$1,0,MATCH(Final_Input!E$1,Inout!$1:$1,0)-1,10000,2),2,FALSE),"")</f>
        <v>158.02000000000001</v>
      </c>
      <c r="F11">
        <f ca="1">IFERROR(VLOOKUP($A11,OFFSET(Inout!$A$1,0,MATCH(Final_Input!F$1,Inout!$1:$1,0)-1,10000,2),2,FALSE),"")</f>
        <v>181.44</v>
      </c>
      <c r="G11">
        <f ca="1">IFERROR(VLOOKUP($A11,OFFSET(Inout!$A$1,0,MATCH(Final_Input!G$1,Inout!$1:$1,0)-1,10000,2),2,FALSE),"")</f>
        <v>120.4</v>
      </c>
      <c r="H11">
        <f ca="1">IFERROR(VLOOKUP($A11,OFFSET(Inout!$A$1,0,MATCH(Final_Input!H$1,Inout!$1:$1,0)-1,10000,2),2,FALSE),"")</f>
        <v>130.06125</v>
      </c>
      <c r="I11">
        <f ca="1">IFERROR(VLOOKUP($A11,OFFSET(Inout!$A$1,0,MATCH(Final_Input!I$1,Inout!$1:$1,0)-1,10000,2),2,FALSE),"")</f>
        <v>95.74</v>
      </c>
      <c r="J11">
        <f ca="1">IFERROR(VLOOKUP($A11,OFFSET(Inout!$A$1,0,MATCH(Final_Input!J$1,Inout!$1:$1,0)-1,10000,2),2,FALSE),"")</f>
        <v>109.44</v>
      </c>
      <c r="K11">
        <f ca="1">IFERROR(VLOOKUP($A11,OFFSET(Inout!$A$1,0,MATCH(Final_Input!K$1,Inout!$1:$1,0)-1,10000,2),2,FALSE),"")</f>
        <v>119.13</v>
      </c>
      <c r="L11">
        <f ca="1">IFERROR(VLOOKUP($A11,OFFSET(Inout!$A$1,0,MATCH(Final_Input!L$1,Inout!$1:$1,0)-1,10000,2),2,FALSE),"")</f>
        <v>53.16</v>
      </c>
      <c r="M11">
        <f ca="1">IFERROR(VLOOKUP($A11,OFFSET(Inout!$A$1,0,MATCH(Final_Input!M$1,Inout!$1:$1,0)-1,10000,2),2,FALSE),"")</f>
        <v>196.46</v>
      </c>
      <c r="N11">
        <f ca="1">IFERROR(VLOOKUP($A11,OFFSET(Inout!$A$1,0,MATCH(Final_Input!N$1,Inout!$1:$1,0)-1,10000,2),2,FALSE),"")</f>
        <v>119.14</v>
      </c>
      <c r="O11">
        <f ca="1">IFERROR(VLOOKUP($A11,OFFSET(Inout!$A$1,0,MATCH(Final_Input!O$1,Inout!$1:$1,0)-1,10000,2),2,FALSE),"")</f>
        <v>12.922000000000001</v>
      </c>
      <c r="P11">
        <f ca="1">IFERROR(VLOOKUP($A11,OFFSET(Inout!$A$1,0,MATCH(Final_Input!P$1,Inout!$1:$1,0)-1,10000,2),2,FALSE),"")</f>
        <v>19.754999999999999</v>
      </c>
      <c r="Q11">
        <f ca="1">IFERROR(VLOOKUP($A11,OFFSET(Inout!$A$1,0,MATCH(Final_Input!Q$1,Inout!$1:$1,0)-1,10000,2),2,FALSE),"")</f>
        <v>9.5500000000000007</v>
      </c>
      <c r="R11">
        <f ca="1">IFERROR(VLOOKUP($A11,OFFSET(Inout!$A$1,0,MATCH(Final_Input!R$1,Inout!$1:$1,0)-1,10000,2),2,FALSE),"")</f>
        <v>49.911299999999997</v>
      </c>
      <c r="S11">
        <f ca="1">IFERROR(VLOOKUP($A11,OFFSET(Inout!$A$1,0,MATCH(Final_Input!S$1,Inout!$1:$1,0)-1,10000,2),2,FALSE),"")</f>
        <v>1598.5</v>
      </c>
      <c r="T11">
        <f ca="1">IFERROR(VLOOKUP($A11,OFFSET(Inout!$A$1,0,MATCH(Final_Input!T$1,Inout!$1:$1,0)-1,10000,2),2,FALSE),"")</f>
        <v>38.119999999999997</v>
      </c>
      <c r="U11">
        <f ca="1">IFERROR(VLOOKUP($A11,OFFSET(Inout!$A$1,0,MATCH(Final_Input!U$1,Inout!$1:$1,0)-1,10000,2),2,FALSE),"")</f>
        <v>58.36</v>
      </c>
      <c r="V11">
        <f ca="1">IFERROR(VLOOKUP($A11,OFFSET(Inout!$A$1,0,MATCH(Final_Input!V$1,Inout!$1:$1,0)-1,10000,2),2,FALSE),"")</f>
        <v>26.51</v>
      </c>
      <c r="W11">
        <f ca="1">IFERROR(VLOOKUP($A11,OFFSET(Inout!$A$1,0,MATCH(Final_Input!W$1,Inout!$1:$1,0)-1,10000,2),2,FALSE),"")</f>
        <v>63.2</v>
      </c>
      <c r="X11">
        <f ca="1">IFERROR(VLOOKUP($A11,OFFSET(Inout!$A$1,0,MATCH(Final_Input!X$1,Inout!$1:$1,0)-1,10000,2),2,FALSE),"")</f>
        <v>70.037499999999994</v>
      </c>
      <c r="Y11">
        <f ca="1">IFERROR(VLOOKUP($A11,OFFSET(Inout!$A$1,0,MATCH(Final_Input!Y$1,Inout!$1:$1,0)-1,10000,2),2,FALSE),"")</f>
        <v>7.5999999999999998E-2</v>
      </c>
      <c r="Z11">
        <v>0.85014694999999996</v>
      </c>
      <c r="AA11" s="10">
        <v>1.28725</v>
      </c>
      <c r="AB11">
        <v>1</v>
      </c>
      <c r="AE11" s="10"/>
      <c r="AF11" s="12"/>
    </row>
    <row r="12" spans="1:32" x14ac:dyDescent="0.25">
      <c r="A12" s="4">
        <f t="shared" si="0"/>
        <v>41416</v>
      </c>
      <c r="B12">
        <f ca="1">IFERROR(VLOOKUP($A12,OFFSET(Inout!$A$1,0,MATCH(Final_Input!B$1,Inout!$1:$1,0)-1,10000,2),2,FALSE),"")</f>
        <v>87.87</v>
      </c>
      <c r="C12">
        <f ca="1">IFERROR(VLOOKUP($A12,OFFSET(Inout!$A$1,0,MATCH(Final_Input!C$1,Inout!$1:$1,0)-1,10000,2),2,FALSE),"")</f>
        <v>131.63</v>
      </c>
      <c r="D12">
        <f ca="1">IFERROR(VLOOKUP($A12,OFFSET(Inout!$A$1,0,MATCH(Final_Input!D$1,Inout!$1:$1,0)-1,10000,2),2,FALSE),"")</f>
        <v>141.6</v>
      </c>
      <c r="E12">
        <f ca="1">IFERROR(VLOOKUP($A12,OFFSET(Inout!$A$1,0,MATCH(Final_Input!E$1,Inout!$1:$1,0)-1,10000,2),2,FALSE),"")</f>
        <v>158.13999999999999</v>
      </c>
      <c r="F12">
        <f ca="1">IFERROR(VLOOKUP($A12,OFFSET(Inout!$A$1,0,MATCH(Final_Input!F$1,Inout!$1:$1,0)-1,10000,2),2,FALSE),"")</f>
        <v>181.77500000000001</v>
      </c>
      <c r="G12">
        <f ca="1">IFERROR(VLOOKUP($A12,OFFSET(Inout!$A$1,0,MATCH(Final_Input!G$1,Inout!$1:$1,0)-1,10000,2),2,FALSE),"")</f>
        <v>119.45</v>
      </c>
      <c r="H12">
        <f ca="1">IFERROR(VLOOKUP($A12,OFFSET(Inout!$A$1,0,MATCH(Final_Input!H$1,Inout!$1:$1,0)-1,10000,2),2,FALSE),"")</f>
        <v>130.315</v>
      </c>
      <c r="I12">
        <f ca="1">IFERROR(VLOOKUP($A12,OFFSET(Inout!$A$1,0,MATCH(Final_Input!I$1,Inout!$1:$1,0)-1,10000,2),2,FALSE),"")</f>
        <v>95.15</v>
      </c>
      <c r="J12">
        <f ca="1">IFERROR(VLOOKUP($A12,OFFSET(Inout!$A$1,0,MATCH(Final_Input!J$1,Inout!$1:$1,0)-1,10000,2),2,FALSE),"")</f>
        <v>109.51</v>
      </c>
      <c r="K12">
        <f ca="1">IFERROR(VLOOKUP($A12,OFFSET(Inout!$A$1,0,MATCH(Final_Input!K$1,Inout!$1:$1,0)-1,10000,2),2,FALSE),"")</f>
        <v>119.08</v>
      </c>
      <c r="L12">
        <f ca="1">IFERROR(VLOOKUP($A12,OFFSET(Inout!$A$1,0,MATCH(Final_Input!L$1,Inout!$1:$1,0)-1,10000,2),2,FALSE),"")</f>
        <v>53.01</v>
      </c>
      <c r="M12">
        <f ca="1">IFERROR(VLOOKUP($A12,OFFSET(Inout!$A$1,0,MATCH(Final_Input!M$1,Inout!$1:$1,0)-1,10000,2),2,FALSE),"")</f>
        <v>196.77</v>
      </c>
      <c r="N12">
        <f ca="1">IFERROR(VLOOKUP($A12,OFFSET(Inout!$A$1,0,MATCH(Final_Input!N$1,Inout!$1:$1,0)-1,10000,2),2,FALSE),"")</f>
        <v>118.07</v>
      </c>
      <c r="O12">
        <f ca="1">IFERROR(VLOOKUP($A12,OFFSET(Inout!$A$1,0,MATCH(Final_Input!O$1,Inout!$1:$1,0)-1,10000,2),2,FALSE),"")</f>
        <v>13.032999999999999</v>
      </c>
      <c r="P12">
        <f ca="1">IFERROR(VLOOKUP($A12,OFFSET(Inout!$A$1,0,MATCH(Final_Input!P$1,Inout!$1:$1,0)-1,10000,2),2,FALSE),"")</f>
        <v>19.805</v>
      </c>
      <c r="Q12">
        <f ca="1">IFERROR(VLOOKUP($A12,OFFSET(Inout!$A$1,0,MATCH(Final_Input!Q$1,Inout!$1:$1,0)-1,10000,2),2,FALSE),"")</f>
        <v>9.6850000000000005</v>
      </c>
      <c r="R12">
        <f ca="1">IFERROR(VLOOKUP($A12,OFFSET(Inout!$A$1,0,MATCH(Final_Input!R$1,Inout!$1:$1,0)-1,10000,2),2,FALSE),"")</f>
        <v>49.122701459999995</v>
      </c>
      <c r="S12">
        <f ca="1">IFERROR(VLOOKUP($A12,OFFSET(Inout!$A$1,0,MATCH(Final_Input!S$1,Inout!$1:$1,0)-1,10000,2),2,FALSE),"")</f>
        <v>1623.5</v>
      </c>
      <c r="T12">
        <f ca="1">IFERROR(VLOOKUP($A12,OFFSET(Inout!$A$1,0,MATCH(Final_Input!T$1,Inout!$1:$1,0)-1,10000,2),2,FALSE),"")</f>
        <v>37.54</v>
      </c>
      <c r="U12">
        <f ca="1">IFERROR(VLOOKUP($A12,OFFSET(Inout!$A$1,0,MATCH(Final_Input!U$1,Inout!$1:$1,0)-1,10000,2),2,FALSE),"")</f>
        <v>57.88</v>
      </c>
      <c r="V12">
        <f ca="1">IFERROR(VLOOKUP($A12,OFFSET(Inout!$A$1,0,MATCH(Final_Input!V$1,Inout!$1:$1,0)-1,10000,2),2,FALSE),"")</f>
        <v>26.07</v>
      </c>
      <c r="W12">
        <f ca="1">IFERROR(VLOOKUP($A12,OFFSET(Inout!$A$1,0,MATCH(Final_Input!W$1,Inout!$1:$1,0)-1,10000,2),2,FALSE),"")</f>
        <v>62.28</v>
      </c>
      <c r="X12">
        <f ca="1">IFERROR(VLOOKUP($A12,OFFSET(Inout!$A$1,0,MATCH(Final_Input!X$1,Inout!$1:$1,0)-1,10000,2),2,FALSE),"")</f>
        <v>70.016199999999998</v>
      </c>
      <c r="Y12">
        <f ca="1">IFERROR(VLOOKUP($A12,OFFSET(Inout!$A$1,0,MATCH(Final_Input!Y$1,Inout!$1:$1,0)-1,10000,2),2,FALSE),"")</f>
        <v>8.3000000000000004E-2</v>
      </c>
      <c r="Z12">
        <v>0.85595109999999996</v>
      </c>
      <c r="AA12" s="10">
        <v>1.28765</v>
      </c>
      <c r="AB12">
        <v>1</v>
      </c>
      <c r="AE12" s="10"/>
      <c r="AF12" s="12"/>
    </row>
    <row r="13" spans="1:32" x14ac:dyDescent="0.25">
      <c r="A13" s="4">
        <f t="shared" si="0"/>
        <v>41417</v>
      </c>
      <c r="B13">
        <f ca="1">IFERROR(VLOOKUP($A13,OFFSET(Inout!$A$1,0,MATCH(Final_Input!B$1,Inout!$1:$1,0)-1,10000,2),2,FALSE),"")</f>
        <v>87.58</v>
      </c>
      <c r="C13">
        <f ca="1">IFERROR(VLOOKUP($A13,OFFSET(Inout!$A$1,0,MATCH(Final_Input!C$1,Inout!$1:$1,0)-1,10000,2),2,FALSE),"")</f>
        <v>130.55500000000001</v>
      </c>
      <c r="D13">
        <f ca="1">IFERROR(VLOOKUP($A13,OFFSET(Inout!$A$1,0,MATCH(Final_Input!D$1,Inout!$1:$1,0)-1,10000,2),2,FALSE),"")</f>
        <v>141.38</v>
      </c>
      <c r="E13">
        <f ca="1">IFERROR(VLOOKUP($A13,OFFSET(Inout!$A$1,0,MATCH(Final_Input!E$1,Inout!$1:$1,0)-1,10000,2),2,FALSE),"")</f>
        <v>157.75</v>
      </c>
      <c r="F13">
        <f ca="1">IFERROR(VLOOKUP($A13,OFFSET(Inout!$A$1,0,MATCH(Final_Input!F$1,Inout!$1:$1,0)-1,10000,2),2,FALSE),"")</f>
        <v>181.08500000000001</v>
      </c>
      <c r="G13">
        <f ca="1">IFERROR(VLOOKUP($A13,OFFSET(Inout!$A$1,0,MATCH(Final_Input!G$1,Inout!$1:$1,0)-1,10000,2),2,FALSE),"")</f>
        <v>119.57</v>
      </c>
      <c r="H13">
        <f ca="1">IFERROR(VLOOKUP($A13,OFFSET(Inout!$A$1,0,MATCH(Final_Input!H$1,Inout!$1:$1,0)-1,10000,2),2,FALSE),"")</f>
        <v>130.01499999999999</v>
      </c>
      <c r="I13">
        <f ca="1">IFERROR(VLOOKUP($A13,OFFSET(Inout!$A$1,0,MATCH(Final_Input!I$1,Inout!$1:$1,0)-1,10000,2),2,FALSE),"")</f>
        <v>94.89</v>
      </c>
      <c r="J13">
        <f ca="1">IFERROR(VLOOKUP($A13,OFFSET(Inout!$A$1,0,MATCH(Final_Input!J$1,Inout!$1:$1,0)-1,10000,2),2,FALSE),"")</f>
        <v>109</v>
      </c>
      <c r="K13">
        <f ca="1">IFERROR(VLOOKUP($A13,OFFSET(Inout!$A$1,0,MATCH(Final_Input!K$1,Inout!$1:$1,0)-1,10000,2),2,FALSE),"")</f>
        <v>118.35</v>
      </c>
      <c r="L13">
        <f ca="1">IFERROR(VLOOKUP($A13,OFFSET(Inout!$A$1,0,MATCH(Final_Input!L$1,Inout!$1:$1,0)-1,10000,2),2,FALSE),"")</f>
        <v>52.76</v>
      </c>
      <c r="M13">
        <f ca="1">IFERROR(VLOOKUP($A13,OFFSET(Inout!$A$1,0,MATCH(Final_Input!M$1,Inout!$1:$1,0)-1,10000,2),2,FALSE),"")</f>
        <v>195.97</v>
      </c>
      <c r="N13">
        <f ca="1">IFERROR(VLOOKUP($A13,OFFSET(Inout!$A$1,0,MATCH(Final_Input!N$1,Inout!$1:$1,0)-1,10000,2),2,FALSE),"")</f>
        <v>118.1</v>
      </c>
      <c r="O13">
        <f ca="1">IFERROR(VLOOKUP($A13,OFFSET(Inout!$A$1,0,MATCH(Final_Input!O$1,Inout!$1:$1,0)-1,10000,2),2,FALSE),"")</f>
        <v>12.763</v>
      </c>
      <c r="P13">
        <f ca="1">IFERROR(VLOOKUP($A13,OFFSET(Inout!$A$1,0,MATCH(Final_Input!P$1,Inout!$1:$1,0)-1,10000,2),2,FALSE),"")</f>
        <v>19.414999999999999</v>
      </c>
      <c r="Q13">
        <f ca="1">IFERROR(VLOOKUP($A13,OFFSET(Inout!$A$1,0,MATCH(Final_Input!Q$1,Inout!$1:$1,0)-1,10000,2),2,FALSE),"")</f>
        <v>8.93</v>
      </c>
      <c r="R13">
        <f ca="1">IFERROR(VLOOKUP($A13,OFFSET(Inout!$A$1,0,MATCH(Final_Input!R$1,Inout!$1:$1,0)-1,10000,2),2,FALSE),"")</f>
        <v>48.75335784</v>
      </c>
      <c r="S13">
        <f ca="1">IFERROR(VLOOKUP($A13,OFFSET(Inout!$A$1,0,MATCH(Final_Input!S$1,Inout!$1:$1,0)-1,10000,2),2,FALSE),"")</f>
        <v>1582.5</v>
      </c>
      <c r="T13">
        <f ca="1">IFERROR(VLOOKUP($A13,OFFSET(Inout!$A$1,0,MATCH(Final_Input!T$1,Inout!$1:$1,0)-1,10000,2),2,FALSE),"")</f>
        <v>37.18</v>
      </c>
      <c r="U13">
        <f ca="1">IFERROR(VLOOKUP($A13,OFFSET(Inout!$A$1,0,MATCH(Final_Input!U$1,Inout!$1:$1,0)-1,10000,2),2,FALSE),"")</f>
        <v>57.45</v>
      </c>
      <c r="V13">
        <f ca="1">IFERROR(VLOOKUP($A13,OFFSET(Inout!$A$1,0,MATCH(Final_Input!V$1,Inout!$1:$1,0)-1,10000,2),2,FALSE),"")</f>
        <v>25.68</v>
      </c>
      <c r="W13">
        <f ca="1">IFERROR(VLOOKUP($A13,OFFSET(Inout!$A$1,0,MATCH(Final_Input!W$1,Inout!$1:$1,0)-1,10000,2),2,FALSE),"")</f>
        <v>62.27</v>
      </c>
      <c r="X13">
        <f ca="1">IFERROR(VLOOKUP($A13,OFFSET(Inout!$A$1,0,MATCH(Final_Input!X$1,Inout!$1:$1,0)-1,10000,2),2,FALSE),"")</f>
        <v>69.878900000000002</v>
      </c>
      <c r="Y13">
        <f ca="1">IFERROR(VLOOKUP($A13,OFFSET(Inout!$A$1,0,MATCH(Final_Input!Y$1,Inout!$1:$1,0)-1,10000,2),2,FALSE),"")</f>
        <v>7.8E-2</v>
      </c>
      <c r="Z13">
        <v>0.85647905000000002</v>
      </c>
      <c r="AA13" s="10">
        <v>1.2902</v>
      </c>
      <c r="AB13">
        <v>1</v>
      </c>
      <c r="AE13" s="10"/>
      <c r="AF13" s="12"/>
    </row>
    <row r="14" spans="1:32" x14ac:dyDescent="0.25">
      <c r="A14" s="4">
        <f t="shared" si="0"/>
        <v>41418</v>
      </c>
      <c r="B14">
        <f ca="1">IFERROR(VLOOKUP($A14,OFFSET(Inout!$A$1,0,MATCH(Final_Input!B$1,Inout!$1:$1,0)-1,10000,2),2,FALSE),"")</f>
        <v>87.39</v>
      </c>
      <c r="C14">
        <f ca="1">IFERROR(VLOOKUP($A14,OFFSET(Inout!$A$1,0,MATCH(Final_Input!C$1,Inout!$1:$1,0)-1,10000,2),2,FALSE),"")</f>
        <v>130.59</v>
      </c>
      <c r="D14">
        <f ca="1">IFERROR(VLOOKUP($A14,OFFSET(Inout!$A$1,0,MATCH(Final_Input!D$1,Inout!$1:$1,0)-1,10000,2),2,FALSE),"")</f>
        <v>141.19999999999999</v>
      </c>
      <c r="E14">
        <f ca="1">IFERROR(VLOOKUP($A14,OFFSET(Inout!$A$1,0,MATCH(Final_Input!E$1,Inout!$1:$1,0)-1,10000,2),2,FALSE),"")</f>
        <v>157.44</v>
      </c>
      <c r="F14">
        <f ca="1">IFERROR(VLOOKUP($A14,OFFSET(Inout!$A$1,0,MATCH(Final_Input!F$1,Inout!$1:$1,0)-1,10000,2),2,FALSE),"")</f>
        <v>180.76499999999999</v>
      </c>
      <c r="G14">
        <f ca="1">IFERROR(VLOOKUP($A14,OFFSET(Inout!$A$1,0,MATCH(Final_Input!G$1,Inout!$1:$1,0)-1,10000,2),2,FALSE),"")</f>
        <v>119.49</v>
      </c>
      <c r="H14">
        <f ca="1">IFERROR(VLOOKUP($A14,OFFSET(Inout!$A$1,0,MATCH(Final_Input!H$1,Inout!$1:$1,0)-1,10000,2),2,FALSE),"")</f>
        <v>129.96</v>
      </c>
      <c r="I14">
        <f ca="1">IFERROR(VLOOKUP($A14,OFFSET(Inout!$A$1,0,MATCH(Final_Input!I$1,Inout!$1:$1,0)-1,10000,2),2,FALSE),"")</f>
        <v>94.71</v>
      </c>
      <c r="J14">
        <f ca="1">IFERROR(VLOOKUP($A14,OFFSET(Inout!$A$1,0,MATCH(Final_Input!J$1,Inout!$1:$1,0)-1,10000,2),2,FALSE),"")</f>
        <v>109</v>
      </c>
      <c r="K14">
        <f ca="1">IFERROR(VLOOKUP($A14,OFFSET(Inout!$A$1,0,MATCH(Final_Input!K$1,Inout!$1:$1,0)-1,10000,2),2,FALSE),"")</f>
        <v>117.8</v>
      </c>
      <c r="L14">
        <f ca="1">IFERROR(VLOOKUP($A14,OFFSET(Inout!$A$1,0,MATCH(Final_Input!L$1,Inout!$1:$1,0)-1,10000,2),2,FALSE),"")</f>
        <v>52.668799999999997</v>
      </c>
      <c r="M14">
        <f ca="1">IFERROR(VLOOKUP($A14,OFFSET(Inout!$A$1,0,MATCH(Final_Input!M$1,Inout!$1:$1,0)-1,10000,2),2,FALSE),"")</f>
        <v>196.38</v>
      </c>
      <c r="N14">
        <f ca="1">IFERROR(VLOOKUP($A14,OFFSET(Inout!$A$1,0,MATCH(Final_Input!N$1,Inout!$1:$1,0)-1,10000,2),2,FALSE),"")</f>
        <v>118.2</v>
      </c>
      <c r="O14">
        <f ca="1">IFERROR(VLOOKUP($A14,OFFSET(Inout!$A$1,0,MATCH(Final_Input!O$1,Inout!$1:$1,0)-1,10000,2),2,FALSE),"")</f>
        <v>12.693</v>
      </c>
      <c r="P14">
        <f ca="1">IFERROR(VLOOKUP($A14,OFFSET(Inout!$A$1,0,MATCH(Final_Input!P$1,Inout!$1:$1,0)-1,10000,2),2,FALSE),"")</f>
        <v>19.364999999999998</v>
      </c>
      <c r="Q14">
        <f ca="1">IFERROR(VLOOKUP($A14,OFFSET(Inout!$A$1,0,MATCH(Final_Input!Q$1,Inout!$1:$1,0)-1,10000,2),2,FALSE),"")</f>
        <v>8.8249999999999993</v>
      </c>
      <c r="R14">
        <f ca="1">IFERROR(VLOOKUP($A14,OFFSET(Inout!$A$1,0,MATCH(Final_Input!R$1,Inout!$1:$1,0)-1,10000,2),2,FALSE),"")</f>
        <v>47.525539859999995</v>
      </c>
      <c r="S14">
        <f ca="1">IFERROR(VLOOKUP($A14,OFFSET(Inout!$A$1,0,MATCH(Final_Input!S$1,Inout!$1:$1,0)-1,10000,2),2,FALSE),"")</f>
        <v>1574.5</v>
      </c>
      <c r="T14">
        <f ca="1">IFERROR(VLOOKUP($A14,OFFSET(Inout!$A$1,0,MATCH(Final_Input!T$1,Inout!$1:$1,0)-1,10000,2),2,FALSE),"")</f>
        <v>36.56</v>
      </c>
      <c r="U14">
        <f ca="1">IFERROR(VLOOKUP($A14,OFFSET(Inout!$A$1,0,MATCH(Final_Input!U$1,Inout!$1:$1,0)-1,10000,2),2,FALSE),"")</f>
        <v>57.13</v>
      </c>
      <c r="V14">
        <f ca="1">IFERROR(VLOOKUP($A14,OFFSET(Inout!$A$1,0,MATCH(Final_Input!V$1,Inout!$1:$1,0)-1,10000,2),2,FALSE),"")</f>
        <v>25.66</v>
      </c>
      <c r="W14">
        <f ca="1">IFERROR(VLOOKUP($A14,OFFSET(Inout!$A$1,0,MATCH(Final_Input!W$1,Inout!$1:$1,0)-1,10000,2),2,FALSE),"")</f>
        <v>61.77</v>
      </c>
      <c r="X14">
        <f ca="1">IFERROR(VLOOKUP($A14,OFFSET(Inout!$A$1,0,MATCH(Final_Input!X$1,Inout!$1:$1,0)-1,10000,2),2,FALSE),"")</f>
        <v>69.725899999999996</v>
      </c>
      <c r="Y14">
        <f ca="1">IFERROR(VLOOKUP($A14,OFFSET(Inout!$A$1,0,MATCH(Final_Input!Y$1,Inout!$1:$1,0)-1,10000,2),2,FALSE),"")</f>
        <v>8.1000000000000003E-2</v>
      </c>
      <c r="Z14">
        <v>0.8541185</v>
      </c>
      <c r="AA14" s="10">
        <v>1.29305</v>
      </c>
      <c r="AB14">
        <v>1</v>
      </c>
      <c r="AE14" s="10"/>
      <c r="AF14" s="12"/>
    </row>
    <row r="15" spans="1:32" x14ac:dyDescent="0.25">
      <c r="A15" s="4">
        <f t="shared" si="0"/>
        <v>41421</v>
      </c>
      <c r="B15" t="str">
        <f ca="1">IFERROR(VLOOKUP($A15,OFFSET(Inout!$A$1,0,MATCH(Final_Input!B$1,Inout!$1:$1,0)-1,10000,2),2,FALSE),"")</f>
        <v/>
      </c>
      <c r="C15" t="str">
        <f ca="1">IFERROR(VLOOKUP($A15,OFFSET(Inout!$A$1,0,MATCH(Final_Input!C$1,Inout!$1:$1,0)-1,10000,2),2,FALSE),"")</f>
        <v/>
      </c>
      <c r="D15">
        <f ca="1">IFERROR(VLOOKUP($A15,OFFSET(Inout!$A$1,0,MATCH(Final_Input!D$1,Inout!$1:$1,0)-1,10000,2),2,FALSE),"")</f>
        <v>141.35</v>
      </c>
      <c r="E15" t="str">
        <f ca="1">IFERROR(VLOOKUP($A15,OFFSET(Inout!$A$1,0,MATCH(Final_Input!E$1,Inout!$1:$1,0)-1,10000,2),2,FALSE),"")</f>
        <v/>
      </c>
      <c r="F15" t="str">
        <f ca="1">IFERROR(VLOOKUP($A15,OFFSET(Inout!$A$1,0,MATCH(Final_Input!F$1,Inout!$1:$1,0)-1,10000,2),2,FALSE),"")</f>
        <v/>
      </c>
      <c r="G15" t="str">
        <f ca="1">IFERROR(VLOOKUP($A15,OFFSET(Inout!$A$1,0,MATCH(Final_Input!G$1,Inout!$1:$1,0)-1,10000,2),2,FALSE),"")</f>
        <v/>
      </c>
      <c r="H15" t="str">
        <f ca="1">IFERROR(VLOOKUP($A15,OFFSET(Inout!$A$1,0,MATCH(Final_Input!H$1,Inout!$1:$1,0)-1,10000,2),2,FALSE),"")</f>
        <v/>
      </c>
      <c r="I15" t="str">
        <f ca="1">IFERROR(VLOOKUP($A15,OFFSET(Inout!$A$1,0,MATCH(Final_Input!I$1,Inout!$1:$1,0)-1,10000,2),2,FALSE),"")</f>
        <v/>
      </c>
      <c r="J15" t="str">
        <f ca="1">IFERROR(VLOOKUP($A15,OFFSET(Inout!$A$1,0,MATCH(Final_Input!J$1,Inout!$1:$1,0)-1,10000,2),2,FALSE),"")</f>
        <v/>
      </c>
      <c r="K15" t="str">
        <f ca="1">IFERROR(VLOOKUP($A15,OFFSET(Inout!$A$1,0,MATCH(Final_Input!K$1,Inout!$1:$1,0)-1,10000,2),2,FALSE),"")</f>
        <v/>
      </c>
      <c r="L15" t="str">
        <f ca="1">IFERROR(VLOOKUP($A15,OFFSET(Inout!$A$1,0,MATCH(Final_Input!L$1,Inout!$1:$1,0)-1,10000,2),2,FALSE),"")</f>
        <v/>
      </c>
      <c r="M15">
        <f ca="1">IFERROR(VLOOKUP($A15,OFFSET(Inout!$A$1,0,MATCH(Final_Input!M$1,Inout!$1:$1,0)-1,10000,2),2,FALSE),"")</f>
        <v>196.05</v>
      </c>
      <c r="N15" t="str">
        <f ca="1">IFERROR(VLOOKUP($A15,OFFSET(Inout!$A$1,0,MATCH(Final_Input!N$1,Inout!$1:$1,0)-1,10000,2),2,FALSE),"")</f>
        <v/>
      </c>
      <c r="O15">
        <f ca="1">IFERROR(VLOOKUP($A15,OFFSET(Inout!$A$1,0,MATCH(Final_Input!O$1,Inout!$1:$1,0)-1,10000,2),2,FALSE),"")</f>
        <v>12.784000000000001</v>
      </c>
      <c r="P15">
        <f ca="1">IFERROR(VLOOKUP($A15,OFFSET(Inout!$A$1,0,MATCH(Final_Input!P$1,Inout!$1:$1,0)-1,10000,2),2,FALSE),"")</f>
        <v>19.47</v>
      </c>
      <c r="Q15">
        <f ca="1">IFERROR(VLOOKUP($A15,OFFSET(Inout!$A$1,0,MATCH(Final_Input!Q$1,Inout!$1:$1,0)-1,10000,2),2,FALSE),"")</f>
        <v>8.6</v>
      </c>
      <c r="R15" t="str">
        <f ca="1">IFERROR(VLOOKUP($A15,OFFSET(Inout!$A$1,0,MATCH(Final_Input!R$1,Inout!$1:$1,0)-1,10000,2),2,FALSE),"")</f>
        <v/>
      </c>
      <c r="S15" t="str">
        <f ca="1">IFERROR(VLOOKUP($A15,OFFSET(Inout!$A$1,0,MATCH(Final_Input!S$1,Inout!$1:$1,0)-1,10000,2),2,FALSE),"")</f>
        <v/>
      </c>
      <c r="T15" t="str">
        <f ca="1">IFERROR(VLOOKUP($A15,OFFSET(Inout!$A$1,0,MATCH(Final_Input!T$1,Inout!$1:$1,0)-1,10000,2),2,FALSE),"")</f>
        <v/>
      </c>
      <c r="U15" t="str">
        <f ca="1">IFERROR(VLOOKUP($A15,OFFSET(Inout!$A$1,0,MATCH(Final_Input!U$1,Inout!$1:$1,0)-1,10000,2),2,FALSE),"")</f>
        <v/>
      </c>
      <c r="V15" t="str">
        <f ca="1">IFERROR(VLOOKUP($A15,OFFSET(Inout!$A$1,0,MATCH(Final_Input!V$1,Inout!$1:$1,0)-1,10000,2),2,FALSE),"")</f>
        <v/>
      </c>
      <c r="W15" t="str">
        <f ca="1">IFERROR(VLOOKUP($A15,OFFSET(Inout!$A$1,0,MATCH(Final_Input!W$1,Inout!$1:$1,0)-1,10000,2),2,FALSE),"")</f>
        <v/>
      </c>
      <c r="X15" t="str">
        <f ca="1">IFERROR(VLOOKUP($A15,OFFSET(Inout!$A$1,0,MATCH(Final_Input!X$1,Inout!$1:$1,0)-1,10000,2),2,FALSE),"")</f>
        <v/>
      </c>
      <c r="Y15">
        <f ca="1">IFERROR(VLOOKUP($A15,OFFSET(Inout!$A$1,0,MATCH(Final_Input!Y$1,Inout!$1:$1,0)-1,10000,2),2,FALSE),"")</f>
        <v>8.2000000000000003E-2</v>
      </c>
      <c r="Z15">
        <v>0.85680230000000002</v>
      </c>
      <c r="AA15" s="10">
        <v>1.2939000000000001</v>
      </c>
      <c r="AB15">
        <v>1</v>
      </c>
      <c r="AE15" s="10"/>
      <c r="AF15" s="12"/>
    </row>
    <row r="16" spans="1:32" x14ac:dyDescent="0.25">
      <c r="A16" s="4">
        <f t="shared" si="0"/>
        <v>41422</v>
      </c>
      <c r="B16">
        <f ca="1">IFERROR(VLOOKUP($A16,OFFSET(Inout!$A$1,0,MATCH(Final_Input!B$1,Inout!$1:$1,0)-1,10000,2),2,FALSE),"")</f>
        <v>87.82</v>
      </c>
      <c r="C16">
        <f ca="1">IFERROR(VLOOKUP($A16,OFFSET(Inout!$A$1,0,MATCH(Final_Input!C$1,Inout!$1:$1,0)-1,10000,2),2,FALSE),"")</f>
        <v>130.15</v>
      </c>
      <c r="D16">
        <f ca="1">IFERROR(VLOOKUP($A16,OFFSET(Inout!$A$1,0,MATCH(Final_Input!D$1,Inout!$1:$1,0)-1,10000,2),2,FALSE),"")</f>
        <v>141.37</v>
      </c>
      <c r="E16">
        <f ca="1">IFERROR(VLOOKUP($A16,OFFSET(Inout!$A$1,0,MATCH(Final_Input!E$1,Inout!$1:$1,0)-1,10000,2),2,FALSE),"")</f>
        <v>157.54</v>
      </c>
      <c r="F16">
        <f ca="1">IFERROR(VLOOKUP($A16,OFFSET(Inout!$A$1,0,MATCH(Final_Input!F$1,Inout!$1:$1,0)-1,10000,2),2,FALSE),"")</f>
        <v>180.375</v>
      </c>
      <c r="G16">
        <f ca="1">IFERROR(VLOOKUP($A16,OFFSET(Inout!$A$1,0,MATCH(Final_Input!G$1,Inout!$1:$1,0)-1,10000,2),2,FALSE),"")</f>
        <v>118.34</v>
      </c>
      <c r="H16">
        <f ca="1">IFERROR(VLOOKUP($A16,OFFSET(Inout!$A$1,0,MATCH(Final_Input!H$1,Inout!$1:$1,0)-1,10000,2),2,FALSE),"")</f>
        <v>129.83500000000001</v>
      </c>
      <c r="I16">
        <f ca="1">IFERROR(VLOOKUP($A16,OFFSET(Inout!$A$1,0,MATCH(Final_Input!I$1,Inout!$1:$1,0)-1,10000,2),2,FALSE),"")</f>
        <v>94.36</v>
      </c>
      <c r="J16">
        <f ca="1">IFERROR(VLOOKUP($A16,OFFSET(Inout!$A$1,0,MATCH(Final_Input!J$1,Inout!$1:$1,0)-1,10000,2),2,FALSE),"")</f>
        <v>109.05</v>
      </c>
      <c r="K16">
        <f ca="1">IFERROR(VLOOKUP($A16,OFFSET(Inout!$A$1,0,MATCH(Final_Input!K$1,Inout!$1:$1,0)-1,10000,2),2,FALSE),"")</f>
        <v>116.99</v>
      </c>
      <c r="L16">
        <f ca="1">IFERROR(VLOOKUP($A16,OFFSET(Inout!$A$1,0,MATCH(Final_Input!L$1,Inout!$1:$1,0)-1,10000,2),2,FALSE),"")</f>
        <v>52.39</v>
      </c>
      <c r="M16">
        <f ca="1">IFERROR(VLOOKUP($A16,OFFSET(Inout!$A$1,0,MATCH(Final_Input!M$1,Inout!$1:$1,0)-1,10000,2),2,FALSE),"")</f>
        <v>196.34</v>
      </c>
      <c r="N16">
        <f ca="1">IFERROR(VLOOKUP($A16,OFFSET(Inout!$A$1,0,MATCH(Final_Input!N$1,Inout!$1:$1,0)-1,10000,2),2,FALSE),"")</f>
        <v>117.13</v>
      </c>
      <c r="O16">
        <f ca="1">IFERROR(VLOOKUP($A16,OFFSET(Inout!$A$1,0,MATCH(Final_Input!O$1,Inout!$1:$1,0)-1,10000,2),2,FALSE),"")</f>
        <v>12.946999999999999</v>
      </c>
      <c r="P16">
        <f ca="1">IFERROR(VLOOKUP($A16,OFFSET(Inout!$A$1,0,MATCH(Final_Input!P$1,Inout!$1:$1,0)-1,10000,2),2,FALSE),"")</f>
        <v>19.670000000000002</v>
      </c>
      <c r="Q16">
        <f ca="1">IFERROR(VLOOKUP($A16,OFFSET(Inout!$A$1,0,MATCH(Final_Input!Q$1,Inout!$1:$1,0)-1,10000,2),2,FALSE),"")</f>
        <v>8.9350000000000005</v>
      </c>
      <c r="R16">
        <f ca="1">IFERROR(VLOOKUP($A16,OFFSET(Inout!$A$1,0,MATCH(Final_Input!R$1,Inout!$1:$1,0)-1,10000,2),2,FALSE),"")</f>
        <v>47.645326979999993</v>
      </c>
      <c r="S16">
        <f ca="1">IFERROR(VLOOKUP($A16,OFFSET(Inout!$A$1,0,MATCH(Final_Input!S$1,Inout!$1:$1,0)-1,10000,2),2,FALSE),"")</f>
        <v>1599</v>
      </c>
      <c r="T16">
        <f ca="1">IFERROR(VLOOKUP($A16,OFFSET(Inout!$A$1,0,MATCH(Final_Input!T$1,Inout!$1:$1,0)-1,10000,2),2,FALSE),"")</f>
        <v>37.159999999999997</v>
      </c>
      <c r="U16">
        <f ca="1">IFERROR(VLOOKUP($A16,OFFSET(Inout!$A$1,0,MATCH(Final_Input!U$1,Inout!$1:$1,0)-1,10000,2),2,FALSE),"")</f>
        <v>57.72</v>
      </c>
      <c r="V16">
        <f ca="1">IFERROR(VLOOKUP($A16,OFFSET(Inout!$A$1,0,MATCH(Final_Input!V$1,Inout!$1:$1,0)-1,10000,2),2,FALSE),"")</f>
        <v>26.04</v>
      </c>
      <c r="W16">
        <f ca="1">IFERROR(VLOOKUP($A16,OFFSET(Inout!$A$1,0,MATCH(Final_Input!W$1,Inout!$1:$1,0)-1,10000,2),2,FALSE),"")</f>
        <v>61.77</v>
      </c>
      <c r="X16">
        <f ca="1">IFERROR(VLOOKUP($A16,OFFSET(Inout!$A$1,0,MATCH(Final_Input!X$1,Inout!$1:$1,0)-1,10000,2),2,FALSE),"")</f>
        <v>70.134299999999996</v>
      </c>
      <c r="Y16">
        <f ca="1">IFERROR(VLOOKUP($A16,OFFSET(Inout!$A$1,0,MATCH(Final_Input!Y$1,Inout!$1:$1,0)-1,10000,2),2,FALSE),"")</f>
        <v>8.4000000000000005E-2</v>
      </c>
      <c r="Z16">
        <v>0.85500980000000004</v>
      </c>
      <c r="AA16" s="10">
        <v>1.28555</v>
      </c>
      <c r="AB16">
        <v>1</v>
      </c>
      <c r="AE16" s="10"/>
      <c r="AF16" s="12"/>
    </row>
    <row r="17" spans="1:32" x14ac:dyDescent="0.25">
      <c r="A17" s="4">
        <f t="shared" si="0"/>
        <v>41423</v>
      </c>
      <c r="B17">
        <f ca="1">IFERROR(VLOOKUP($A17,OFFSET(Inout!$A$1,0,MATCH(Final_Input!B$1,Inout!$1:$1,0)-1,10000,2),2,FALSE),"")</f>
        <v>87.38</v>
      </c>
      <c r="C17">
        <f ca="1">IFERROR(VLOOKUP($A17,OFFSET(Inout!$A$1,0,MATCH(Final_Input!C$1,Inout!$1:$1,0)-1,10000,2),2,FALSE),"")</f>
        <v>129.16499999999999</v>
      </c>
      <c r="D17">
        <f ca="1">IFERROR(VLOOKUP($A17,OFFSET(Inout!$A$1,0,MATCH(Final_Input!D$1,Inout!$1:$1,0)-1,10000,2),2,FALSE),"")</f>
        <v>141.13999999999999</v>
      </c>
      <c r="E17">
        <f ca="1">IFERROR(VLOOKUP($A17,OFFSET(Inout!$A$1,0,MATCH(Final_Input!E$1,Inout!$1:$1,0)-1,10000,2),2,FALSE),"")</f>
        <v>157.11000000000001</v>
      </c>
      <c r="F17">
        <f ca="1">IFERROR(VLOOKUP($A17,OFFSET(Inout!$A$1,0,MATCH(Final_Input!F$1,Inout!$1:$1,0)-1,10000,2),2,FALSE),"")</f>
        <v>179.64500000000001</v>
      </c>
      <c r="G17">
        <f ca="1">IFERROR(VLOOKUP($A17,OFFSET(Inout!$A$1,0,MATCH(Final_Input!G$1,Inout!$1:$1,0)-1,10000,2),2,FALSE),"")</f>
        <v>118.29</v>
      </c>
      <c r="H17">
        <f ca="1">IFERROR(VLOOKUP($A17,OFFSET(Inout!$A$1,0,MATCH(Final_Input!H$1,Inout!$1:$1,0)-1,10000,2),2,FALSE),"")</f>
        <v>128.62375</v>
      </c>
      <c r="I17">
        <f ca="1">IFERROR(VLOOKUP($A17,OFFSET(Inout!$A$1,0,MATCH(Final_Input!I$1,Inout!$1:$1,0)-1,10000,2),2,FALSE),"")</f>
        <v>93.98</v>
      </c>
      <c r="J17">
        <f ca="1">IFERROR(VLOOKUP($A17,OFFSET(Inout!$A$1,0,MATCH(Final_Input!J$1,Inout!$1:$1,0)-1,10000,2),2,FALSE),"")</f>
        <v>108.84</v>
      </c>
      <c r="K17">
        <f ca="1">IFERROR(VLOOKUP($A17,OFFSET(Inout!$A$1,0,MATCH(Final_Input!K$1,Inout!$1:$1,0)-1,10000,2),2,FALSE),"")</f>
        <v>115.88</v>
      </c>
      <c r="L17">
        <f ca="1">IFERROR(VLOOKUP($A17,OFFSET(Inout!$A$1,0,MATCH(Final_Input!L$1,Inout!$1:$1,0)-1,10000,2),2,FALSE),"")</f>
        <v>51.59</v>
      </c>
      <c r="M17">
        <f ca="1">IFERROR(VLOOKUP($A17,OFFSET(Inout!$A$1,0,MATCH(Final_Input!M$1,Inout!$1:$1,0)-1,10000,2),2,FALSE),"")</f>
        <v>196.02</v>
      </c>
      <c r="N17">
        <f ca="1">IFERROR(VLOOKUP($A17,OFFSET(Inout!$A$1,0,MATCH(Final_Input!N$1,Inout!$1:$1,0)-1,10000,2),2,FALSE),"")</f>
        <v>117.05</v>
      </c>
      <c r="O17">
        <f ca="1">IFERROR(VLOOKUP($A17,OFFSET(Inout!$A$1,0,MATCH(Final_Input!O$1,Inout!$1:$1,0)-1,10000,2),2,FALSE),"")</f>
        <v>12.632999999999999</v>
      </c>
      <c r="P17">
        <f ca="1">IFERROR(VLOOKUP($A17,OFFSET(Inout!$A$1,0,MATCH(Final_Input!P$1,Inout!$1:$1,0)-1,10000,2),2,FALSE),"")</f>
        <v>19.32</v>
      </c>
      <c r="Q17">
        <f ca="1">IFERROR(VLOOKUP($A17,OFFSET(Inout!$A$1,0,MATCH(Final_Input!Q$1,Inout!$1:$1,0)-1,10000,2),2,FALSE),"")</f>
        <v>8.625</v>
      </c>
      <c r="R17">
        <f ca="1">IFERROR(VLOOKUP($A17,OFFSET(Inout!$A$1,0,MATCH(Final_Input!R$1,Inout!$1:$1,0)-1,10000,2),2,FALSE),"")</f>
        <v>47.29594788</v>
      </c>
      <c r="S17">
        <f ca="1">IFERROR(VLOOKUP($A17,OFFSET(Inout!$A$1,0,MATCH(Final_Input!S$1,Inout!$1:$1,0)-1,10000,2),2,FALSE),"")</f>
        <v>1554</v>
      </c>
      <c r="T17">
        <f ca="1">IFERROR(VLOOKUP($A17,OFFSET(Inout!$A$1,0,MATCH(Final_Input!T$1,Inout!$1:$1,0)-1,10000,2),2,FALSE),"")</f>
        <v>36.58</v>
      </c>
      <c r="U17">
        <f ca="1">IFERROR(VLOOKUP($A17,OFFSET(Inout!$A$1,0,MATCH(Final_Input!U$1,Inout!$1:$1,0)-1,10000,2),2,FALSE),"")</f>
        <v>57.82</v>
      </c>
      <c r="V17">
        <f ca="1">IFERROR(VLOOKUP($A17,OFFSET(Inout!$A$1,0,MATCH(Final_Input!V$1,Inout!$1:$1,0)-1,10000,2),2,FALSE),"")</f>
        <v>25.76</v>
      </c>
      <c r="W17">
        <f ca="1">IFERROR(VLOOKUP($A17,OFFSET(Inout!$A$1,0,MATCH(Final_Input!W$1,Inout!$1:$1,0)-1,10000,2),2,FALSE),"")</f>
        <v>60.45</v>
      </c>
      <c r="X17">
        <f ca="1">IFERROR(VLOOKUP($A17,OFFSET(Inout!$A$1,0,MATCH(Final_Input!X$1,Inout!$1:$1,0)-1,10000,2),2,FALSE),"")</f>
        <v>69.531199999999998</v>
      </c>
      <c r="Y17">
        <f ca="1">IFERROR(VLOOKUP($A17,OFFSET(Inout!$A$1,0,MATCH(Final_Input!Y$1,Inout!$1:$1,0)-1,10000,2),2,FALSE),"")</f>
        <v>7.5999999999999998E-2</v>
      </c>
      <c r="Z17">
        <v>0.85783279999999995</v>
      </c>
      <c r="AA17" s="10">
        <v>1.2967</v>
      </c>
      <c r="AB17">
        <v>1</v>
      </c>
      <c r="AE17" s="10"/>
      <c r="AF17" s="12"/>
    </row>
    <row r="18" spans="1:32" x14ac:dyDescent="0.25">
      <c r="A18" s="4">
        <f t="shared" si="0"/>
        <v>41424</v>
      </c>
      <c r="B18">
        <f ca="1">IFERROR(VLOOKUP($A18,OFFSET(Inout!$A$1,0,MATCH(Final_Input!B$1,Inout!$1:$1,0)-1,10000,2),2,FALSE),"")</f>
        <v>86.9</v>
      </c>
      <c r="C18">
        <f ca="1">IFERROR(VLOOKUP($A18,OFFSET(Inout!$A$1,0,MATCH(Final_Input!C$1,Inout!$1:$1,0)-1,10000,2),2,FALSE),"")</f>
        <v>128.715</v>
      </c>
      <c r="D18">
        <f ca="1">IFERROR(VLOOKUP($A18,OFFSET(Inout!$A$1,0,MATCH(Final_Input!D$1,Inout!$1:$1,0)-1,10000,2),2,FALSE),"")</f>
        <v>141.26</v>
      </c>
      <c r="E18">
        <f ca="1">IFERROR(VLOOKUP($A18,OFFSET(Inout!$A$1,0,MATCH(Final_Input!E$1,Inout!$1:$1,0)-1,10000,2),2,FALSE),"")</f>
        <v>157.21</v>
      </c>
      <c r="F18">
        <f ca="1">IFERROR(VLOOKUP($A18,OFFSET(Inout!$A$1,0,MATCH(Final_Input!F$1,Inout!$1:$1,0)-1,10000,2),2,FALSE),"")</f>
        <v>179.88499999999999</v>
      </c>
      <c r="G18">
        <f ca="1">IFERROR(VLOOKUP($A18,OFFSET(Inout!$A$1,0,MATCH(Final_Input!G$1,Inout!$1:$1,0)-1,10000,2),2,FALSE),"")</f>
        <v>118.44</v>
      </c>
      <c r="H18">
        <f ca="1">IFERROR(VLOOKUP($A18,OFFSET(Inout!$A$1,0,MATCH(Final_Input!H$1,Inout!$1:$1,0)-1,10000,2),2,FALSE),"")</f>
        <v>128.70875000000001</v>
      </c>
      <c r="I18">
        <f ca="1">IFERROR(VLOOKUP($A18,OFFSET(Inout!$A$1,0,MATCH(Final_Input!I$1,Inout!$1:$1,0)-1,10000,2),2,FALSE),"")</f>
        <v>94.17</v>
      </c>
      <c r="J18">
        <f ca="1">IFERROR(VLOOKUP($A18,OFFSET(Inout!$A$1,0,MATCH(Final_Input!J$1,Inout!$1:$1,0)-1,10000,2),2,FALSE),"")</f>
        <v>108.595</v>
      </c>
      <c r="K18">
        <f ca="1">IFERROR(VLOOKUP($A18,OFFSET(Inout!$A$1,0,MATCH(Final_Input!K$1,Inout!$1:$1,0)-1,10000,2),2,FALSE),"")</f>
        <v>115.75</v>
      </c>
      <c r="L18">
        <f ca="1">IFERROR(VLOOKUP($A18,OFFSET(Inout!$A$1,0,MATCH(Final_Input!L$1,Inout!$1:$1,0)-1,10000,2),2,FALSE),"")</f>
        <v>51.4</v>
      </c>
      <c r="M18">
        <f ca="1">IFERROR(VLOOKUP($A18,OFFSET(Inout!$A$1,0,MATCH(Final_Input!M$1,Inout!$1:$1,0)-1,10000,2),2,FALSE),"")</f>
        <v>194.86</v>
      </c>
      <c r="N18">
        <f ca="1">IFERROR(VLOOKUP($A18,OFFSET(Inout!$A$1,0,MATCH(Final_Input!N$1,Inout!$1:$1,0)-1,10000,2),2,FALSE),"")</f>
        <v>116.62</v>
      </c>
      <c r="O18">
        <f ca="1">IFERROR(VLOOKUP($A18,OFFSET(Inout!$A$1,0,MATCH(Final_Input!O$1,Inout!$1:$1,0)-1,10000,2),2,FALSE),"")</f>
        <v>12.644</v>
      </c>
      <c r="P18">
        <f ca="1">IFERROR(VLOOKUP($A18,OFFSET(Inout!$A$1,0,MATCH(Final_Input!P$1,Inout!$1:$1,0)-1,10000,2),2,FALSE),"")</f>
        <v>19.38</v>
      </c>
      <c r="Q18">
        <f ca="1">IFERROR(VLOOKUP($A18,OFFSET(Inout!$A$1,0,MATCH(Final_Input!Q$1,Inout!$1:$1,0)-1,10000,2),2,FALSE),"")</f>
        <v>8.58</v>
      </c>
      <c r="R18">
        <f ca="1">IFERROR(VLOOKUP($A18,OFFSET(Inout!$A$1,0,MATCH(Final_Input!R$1,Inout!$1:$1,0)-1,10000,2),2,FALSE),"")</f>
        <v>47.275983359999998</v>
      </c>
      <c r="S18">
        <f ca="1">IFERROR(VLOOKUP($A18,OFFSET(Inout!$A$1,0,MATCH(Final_Input!S$1,Inout!$1:$1,0)-1,10000,2),2,FALSE),"")</f>
        <v>1549</v>
      </c>
      <c r="T18">
        <f ca="1">IFERROR(VLOOKUP($A18,OFFSET(Inout!$A$1,0,MATCH(Final_Input!T$1,Inout!$1:$1,0)-1,10000,2),2,FALSE),"")</f>
        <v>36.74</v>
      </c>
      <c r="U18">
        <f ca="1">IFERROR(VLOOKUP($A18,OFFSET(Inout!$A$1,0,MATCH(Final_Input!U$1,Inout!$1:$1,0)-1,10000,2),2,FALSE),"")</f>
        <v>58.36</v>
      </c>
      <c r="V18">
        <f ca="1">IFERROR(VLOOKUP($A18,OFFSET(Inout!$A$1,0,MATCH(Final_Input!V$1,Inout!$1:$1,0)-1,10000,2),2,FALSE),"")</f>
        <v>25.83</v>
      </c>
      <c r="W18">
        <f ca="1">IFERROR(VLOOKUP($A18,OFFSET(Inout!$A$1,0,MATCH(Final_Input!W$1,Inout!$1:$1,0)-1,10000,2),2,FALSE),"")</f>
        <v>59.6</v>
      </c>
      <c r="X18">
        <f ca="1">IFERROR(VLOOKUP($A18,OFFSET(Inout!$A$1,0,MATCH(Final_Input!X$1,Inout!$1:$1,0)-1,10000,2),2,FALSE),"")</f>
        <v>69.065700000000007</v>
      </c>
      <c r="Y18">
        <f ca="1">IFERROR(VLOOKUP($A18,OFFSET(Inout!$A$1,0,MATCH(Final_Input!Y$1,Inout!$1:$1,0)-1,10000,2),2,FALSE),"")</f>
        <v>7.2999999999999995E-2</v>
      </c>
      <c r="Z18">
        <v>0.85794556</v>
      </c>
      <c r="AA18" s="10">
        <v>1.30545</v>
      </c>
      <c r="AB18">
        <v>1</v>
      </c>
      <c r="AE18" s="10"/>
      <c r="AF18" s="12"/>
    </row>
    <row r="19" spans="1:32" x14ac:dyDescent="0.25">
      <c r="A19" s="4">
        <f t="shared" si="0"/>
        <v>41425</v>
      </c>
      <c r="B19">
        <f ca="1">IFERROR(VLOOKUP($A19,OFFSET(Inout!$A$1,0,MATCH(Final_Input!B$1,Inout!$1:$1,0)-1,10000,2),2,FALSE),"")</f>
        <v>87.11</v>
      </c>
      <c r="C19">
        <f ca="1">IFERROR(VLOOKUP($A19,OFFSET(Inout!$A$1,0,MATCH(Final_Input!C$1,Inout!$1:$1,0)-1,10000,2),2,FALSE),"")</f>
        <v>128.75</v>
      </c>
      <c r="D19">
        <f ca="1">IFERROR(VLOOKUP($A19,OFFSET(Inout!$A$1,0,MATCH(Final_Input!D$1,Inout!$1:$1,0)-1,10000,2),2,FALSE),"")</f>
        <v>141.21</v>
      </c>
      <c r="E19">
        <f ca="1">IFERROR(VLOOKUP($A19,OFFSET(Inout!$A$1,0,MATCH(Final_Input!E$1,Inout!$1:$1,0)-1,10000,2),2,FALSE),"")</f>
        <v>157.19999999999999</v>
      </c>
      <c r="F19">
        <f ca="1">IFERROR(VLOOKUP($A19,OFFSET(Inout!$A$1,0,MATCH(Final_Input!F$1,Inout!$1:$1,0)-1,10000,2),2,FALSE),"")</f>
        <v>179.79499999999999</v>
      </c>
      <c r="G19">
        <f ca="1">IFERROR(VLOOKUP($A19,OFFSET(Inout!$A$1,0,MATCH(Final_Input!G$1,Inout!$1:$1,0)-1,10000,2),2,FALSE),"")</f>
        <v>117.85</v>
      </c>
      <c r="H19">
        <f ca="1">IFERROR(VLOOKUP($A19,OFFSET(Inout!$A$1,0,MATCH(Final_Input!H$1,Inout!$1:$1,0)-1,10000,2),2,FALSE),"")</f>
        <v>128.75125</v>
      </c>
      <c r="I19">
        <f ca="1">IFERROR(VLOOKUP($A19,OFFSET(Inout!$A$1,0,MATCH(Final_Input!I$1,Inout!$1:$1,0)-1,10000,2),2,FALSE),"")</f>
        <v>92.92</v>
      </c>
      <c r="J19">
        <f ca="1">IFERROR(VLOOKUP($A19,OFFSET(Inout!$A$1,0,MATCH(Final_Input!J$1,Inout!$1:$1,0)-1,10000,2),2,FALSE),"")</f>
        <v>108.38500000000001</v>
      </c>
      <c r="K19">
        <f ca="1">IFERROR(VLOOKUP($A19,OFFSET(Inout!$A$1,0,MATCH(Final_Input!K$1,Inout!$1:$1,0)-1,10000,2),2,FALSE),"")</f>
        <v>115.0301</v>
      </c>
      <c r="L19">
        <f ca="1">IFERROR(VLOOKUP($A19,OFFSET(Inout!$A$1,0,MATCH(Final_Input!L$1,Inout!$1:$1,0)-1,10000,2),2,FALSE),"")</f>
        <v>50.89</v>
      </c>
      <c r="M19">
        <f ca="1">IFERROR(VLOOKUP($A19,OFFSET(Inout!$A$1,0,MATCH(Final_Input!M$1,Inout!$1:$1,0)-1,10000,2),2,FALSE),"")</f>
        <v>194.77</v>
      </c>
      <c r="N19">
        <f ca="1">IFERROR(VLOOKUP($A19,OFFSET(Inout!$A$1,0,MATCH(Final_Input!N$1,Inout!$1:$1,0)-1,10000,2),2,FALSE),"")</f>
        <v>116.73</v>
      </c>
      <c r="O19">
        <f ca="1">IFERROR(VLOOKUP($A19,OFFSET(Inout!$A$1,0,MATCH(Final_Input!O$1,Inout!$1:$1,0)-1,10000,2),2,FALSE),"")</f>
        <v>12.709</v>
      </c>
      <c r="P19">
        <f ca="1">IFERROR(VLOOKUP($A19,OFFSET(Inout!$A$1,0,MATCH(Final_Input!P$1,Inout!$1:$1,0)-1,10000,2),2,FALSE),"")</f>
        <v>19.18</v>
      </c>
      <c r="Q19">
        <f ca="1">IFERROR(VLOOKUP($A19,OFFSET(Inout!$A$1,0,MATCH(Final_Input!Q$1,Inout!$1:$1,0)-1,10000,2),2,FALSE),"")</f>
        <v>8.5</v>
      </c>
      <c r="R19">
        <f ca="1">IFERROR(VLOOKUP($A19,OFFSET(Inout!$A$1,0,MATCH(Final_Input!R$1,Inout!$1:$1,0)-1,10000,2),2,FALSE),"")</f>
        <v>46.265778647999994</v>
      </c>
      <c r="S19">
        <f ca="1">IFERROR(VLOOKUP($A19,OFFSET(Inout!$A$1,0,MATCH(Final_Input!S$1,Inout!$1:$1,0)-1,10000,2),2,FALSE),"")</f>
        <v>1527</v>
      </c>
      <c r="T19">
        <f ca="1">IFERROR(VLOOKUP($A19,OFFSET(Inout!$A$1,0,MATCH(Final_Input!T$1,Inout!$1:$1,0)-1,10000,2),2,FALSE),"")</f>
        <v>36.01</v>
      </c>
      <c r="U19">
        <f ca="1">IFERROR(VLOOKUP($A19,OFFSET(Inout!$A$1,0,MATCH(Final_Input!U$1,Inout!$1:$1,0)-1,10000,2),2,FALSE),"")</f>
        <v>57.64</v>
      </c>
      <c r="V19">
        <f ca="1">IFERROR(VLOOKUP($A19,OFFSET(Inout!$A$1,0,MATCH(Final_Input!V$1,Inout!$1:$1,0)-1,10000,2),2,FALSE),"")</f>
        <v>25.09</v>
      </c>
      <c r="W19">
        <f ca="1">IFERROR(VLOOKUP($A19,OFFSET(Inout!$A$1,0,MATCH(Final_Input!W$1,Inout!$1:$1,0)-1,10000,2),2,FALSE),"")</f>
        <v>58.94</v>
      </c>
      <c r="X19">
        <f ca="1">IFERROR(VLOOKUP($A19,OFFSET(Inout!$A$1,0,MATCH(Final_Input!X$1,Inout!$1:$1,0)-1,10000,2),2,FALSE),"")</f>
        <v>69.570099999999996</v>
      </c>
      <c r="Y19">
        <f ca="1">IFERROR(VLOOKUP($A19,OFFSET(Inout!$A$1,0,MATCH(Final_Input!Y$1,Inout!$1:$1,0)-1,10000,2),2,FALSE),"")</f>
        <v>0.114</v>
      </c>
      <c r="Z19">
        <v>0.8548249</v>
      </c>
      <c r="AA19" s="10">
        <v>1.296</v>
      </c>
      <c r="AB19">
        <v>1</v>
      </c>
      <c r="AE19" s="10"/>
      <c r="AF19" s="12"/>
    </row>
    <row r="20" spans="1:32" x14ac:dyDescent="0.25">
      <c r="A20" s="4">
        <f t="shared" si="0"/>
        <v>41428</v>
      </c>
      <c r="B20">
        <f ca="1">IFERROR(VLOOKUP($A20,OFFSET(Inout!$A$1,0,MATCH(Final_Input!B$1,Inout!$1:$1,0)-1,10000,2),2,FALSE),"")</f>
        <v>86.09</v>
      </c>
      <c r="C20">
        <f ca="1">IFERROR(VLOOKUP($A20,OFFSET(Inout!$A$1,0,MATCH(Final_Input!C$1,Inout!$1:$1,0)-1,10000,2),2,FALSE),"")</f>
        <v>127.905</v>
      </c>
      <c r="D20">
        <f ca="1">IFERROR(VLOOKUP($A20,OFFSET(Inout!$A$1,0,MATCH(Final_Input!D$1,Inout!$1:$1,0)-1,10000,2),2,FALSE),"")</f>
        <v>141.21</v>
      </c>
      <c r="E20">
        <f ca="1">IFERROR(VLOOKUP($A20,OFFSET(Inout!$A$1,0,MATCH(Final_Input!E$1,Inout!$1:$1,0)-1,10000,2),2,FALSE),"")</f>
        <v>157.19</v>
      </c>
      <c r="F20">
        <f ca="1">IFERROR(VLOOKUP($A20,OFFSET(Inout!$A$1,0,MATCH(Final_Input!F$1,Inout!$1:$1,0)-1,10000,2),2,FALSE),"")</f>
        <v>179.715</v>
      </c>
      <c r="G20">
        <f ca="1">IFERROR(VLOOKUP($A20,OFFSET(Inout!$A$1,0,MATCH(Final_Input!G$1,Inout!$1:$1,0)-1,10000,2),2,FALSE),"")</f>
        <v>117.18</v>
      </c>
      <c r="H20">
        <f ca="1">IFERROR(VLOOKUP($A20,OFFSET(Inout!$A$1,0,MATCH(Final_Input!H$1,Inout!$1:$1,0)-1,10000,2),2,FALSE),"")</f>
        <v>128.51875000000001</v>
      </c>
      <c r="I20">
        <f ca="1">IFERROR(VLOOKUP($A20,OFFSET(Inout!$A$1,0,MATCH(Final_Input!I$1,Inout!$1:$1,0)-1,10000,2),2,FALSE),"")</f>
        <v>92.36</v>
      </c>
      <c r="J20">
        <f ca="1">IFERROR(VLOOKUP($A20,OFFSET(Inout!$A$1,0,MATCH(Final_Input!J$1,Inout!$1:$1,0)-1,10000,2),2,FALSE),"")</f>
        <v>108.06</v>
      </c>
      <c r="K20">
        <f ca="1">IFERROR(VLOOKUP($A20,OFFSET(Inout!$A$1,0,MATCH(Final_Input!K$1,Inout!$1:$1,0)-1,10000,2),2,FALSE),"")</f>
        <v>114.65</v>
      </c>
      <c r="L20">
        <f ca="1">IFERROR(VLOOKUP($A20,OFFSET(Inout!$A$1,0,MATCH(Final_Input!L$1,Inout!$1:$1,0)-1,10000,2),2,FALSE),"")</f>
        <v>50.85</v>
      </c>
      <c r="M20">
        <f ca="1">IFERROR(VLOOKUP($A20,OFFSET(Inout!$A$1,0,MATCH(Final_Input!M$1,Inout!$1:$1,0)-1,10000,2),2,FALSE),"")</f>
        <v>194.07</v>
      </c>
      <c r="N20">
        <f ca="1">IFERROR(VLOOKUP($A20,OFFSET(Inout!$A$1,0,MATCH(Final_Input!N$1,Inout!$1:$1,0)-1,10000,2),2,FALSE),"")</f>
        <v>116.33</v>
      </c>
      <c r="O20">
        <f ca="1">IFERROR(VLOOKUP($A20,OFFSET(Inout!$A$1,0,MATCH(Final_Input!O$1,Inout!$1:$1,0)-1,10000,2),2,FALSE),"")</f>
        <v>12.34</v>
      </c>
      <c r="P20">
        <f ca="1">IFERROR(VLOOKUP($A20,OFFSET(Inout!$A$1,0,MATCH(Final_Input!P$1,Inout!$1:$1,0)-1,10000,2),2,FALSE),"")</f>
        <v>19.03</v>
      </c>
      <c r="Q20">
        <f ca="1">IFERROR(VLOOKUP($A20,OFFSET(Inout!$A$1,0,MATCH(Final_Input!Q$1,Inout!$1:$1,0)-1,10000,2),2,FALSE),"")</f>
        <v>8.1649999999999991</v>
      </c>
      <c r="R20">
        <f ca="1">IFERROR(VLOOKUP($A20,OFFSET(Inout!$A$1,0,MATCH(Final_Input!R$1,Inout!$1:$1,0)-1,10000,2),2,FALSE),"")</f>
        <v>47.136231719999998</v>
      </c>
      <c r="S20">
        <f ca="1">IFERROR(VLOOKUP($A20,OFFSET(Inout!$A$1,0,MATCH(Final_Input!S$1,Inout!$1:$1,0)-1,10000,2),2,FALSE),"")</f>
        <v>1494</v>
      </c>
      <c r="T20">
        <f ca="1">IFERROR(VLOOKUP($A20,OFFSET(Inout!$A$1,0,MATCH(Final_Input!T$1,Inout!$1:$1,0)-1,10000,2),2,FALSE),"")</f>
        <v>36.54</v>
      </c>
      <c r="U20">
        <f ca="1">IFERROR(VLOOKUP($A20,OFFSET(Inout!$A$1,0,MATCH(Final_Input!U$1,Inout!$1:$1,0)-1,10000,2),2,FALSE),"")</f>
        <v>58.8</v>
      </c>
      <c r="V20">
        <f ca="1">IFERROR(VLOOKUP($A20,OFFSET(Inout!$A$1,0,MATCH(Final_Input!V$1,Inout!$1:$1,0)-1,10000,2),2,FALSE),"")</f>
        <v>25.33</v>
      </c>
      <c r="W20">
        <f ca="1">IFERROR(VLOOKUP($A20,OFFSET(Inout!$A$1,0,MATCH(Final_Input!W$1,Inout!$1:$1,0)-1,10000,2),2,FALSE),"")</f>
        <v>60.38</v>
      </c>
      <c r="X20">
        <f ca="1">IFERROR(VLOOKUP($A20,OFFSET(Inout!$A$1,0,MATCH(Final_Input!X$1,Inout!$1:$1,0)-1,10000,2),2,FALSE),"")</f>
        <v>69.200999999999993</v>
      </c>
      <c r="Y20">
        <f ca="1">IFERROR(VLOOKUP($A20,OFFSET(Inout!$A$1,0,MATCH(Final_Input!Y$1,Inout!$1:$1,0)-1,10000,2),2,FALSE),"")</f>
        <v>7.8E-2</v>
      </c>
      <c r="Z20">
        <v>0.85176830000000003</v>
      </c>
      <c r="AA20" s="10">
        <v>1.3029500000000001</v>
      </c>
      <c r="AB20">
        <v>1</v>
      </c>
      <c r="AE20" s="10"/>
      <c r="AF20" s="12"/>
    </row>
    <row r="21" spans="1:32" x14ac:dyDescent="0.25">
      <c r="A21" s="4">
        <f t="shared" si="0"/>
        <v>41429</v>
      </c>
      <c r="B21">
        <f ca="1">IFERROR(VLOOKUP($A21,OFFSET(Inout!$A$1,0,MATCH(Final_Input!B$1,Inout!$1:$1,0)-1,10000,2),2,FALSE),"")</f>
        <v>86.33</v>
      </c>
      <c r="C21">
        <f ca="1">IFERROR(VLOOKUP($A21,OFFSET(Inout!$A$1,0,MATCH(Final_Input!C$1,Inout!$1:$1,0)-1,10000,2),2,FALSE),"")</f>
        <v>127.59</v>
      </c>
      <c r="D21">
        <f ca="1">IFERROR(VLOOKUP($A21,OFFSET(Inout!$A$1,0,MATCH(Final_Input!D$1,Inout!$1:$1,0)-1,10000,2),2,FALSE),"")</f>
        <v>141.28</v>
      </c>
      <c r="E21">
        <f ca="1">IFERROR(VLOOKUP($A21,OFFSET(Inout!$A$1,0,MATCH(Final_Input!E$1,Inout!$1:$1,0)-1,10000,2),2,FALSE),"")</f>
        <v>157.26</v>
      </c>
      <c r="F21">
        <f ca="1">IFERROR(VLOOKUP($A21,OFFSET(Inout!$A$1,0,MATCH(Final_Input!F$1,Inout!$1:$1,0)-1,10000,2),2,FALSE),"")</f>
        <v>179.59</v>
      </c>
      <c r="G21">
        <f ca="1">IFERROR(VLOOKUP($A21,OFFSET(Inout!$A$1,0,MATCH(Final_Input!G$1,Inout!$1:$1,0)-1,10000,2),2,FALSE),"")</f>
        <v>116.72</v>
      </c>
      <c r="H21">
        <f ca="1">IFERROR(VLOOKUP($A21,OFFSET(Inout!$A$1,0,MATCH(Final_Input!H$1,Inout!$1:$1,0)-1,10000,2),2,FALSE),"")</f>
        <v>128.43</v>
      </c>
      <c r="I21">
        <f ca="1">IFERROR(VLOOKUP($A21,OFFSET(Inout!$A$1,0,MATCH(Final_Input!I$1,Inout!$1:$1,0)-1,10000,2),2,FALSE),"")</f>
        <v>92.36</v>
      </c>
      <c r="J21">
        <f ca="1">IFERROR(VLOOKUP($A21,OFFSET(Inout!$A$1,0,MATCH(Final_Input!J$1,Inout!$1:$1,0)-1,10000,2),2,FALSE),"")</f>
        <v>108.19</v>
      </c>
      <c r="K21">
        <f ca="1">IFERROR(VLOOKUP($A21,OFFSET(Inout!$A$1,0,MATCH(Final_Input!K$1,Inout!$1:$1,0)-1,10000,2),2,FALSE),"")</f>
        <v>114.59</v>
      </c>
      <c r="L21">
        <f ca="1">IFERROR(VLOOKUP($A21,OFFSET(Inout!$A$1,0,MATCH(Final_Input!L$1,Inout!$1:$1,0)-1,10000,2),2,FALSE),"")</f>
        <v>50.65</v>
      </c>
      <c r="M21">
        <f ca="1">IFERROR(VLOOKUP($A21,OFFSET(Inout!$A$1,0,MATCH(Final_Input!M$1,Inout!$1:$1,0)-1,10000,2),2,FALSE),"")</f>
        <v>194.81</v>
      </c>
      <c r="N21">
        <f ca="1">IFERROR(VLOOKUP($A21,OFFSET(Inout!$A$1,0,MATCH(Final_Input!N$1,Inout!$1:$1,0)-1,10000,2),2,FALSE),"")</f>
        <v>116.11</v>
      </c>
      <c r="O21">
        <f ca="1">IFERROR(VLOOKUP($A21,OFFSET(Inout!$A$1,0,MATCH(Final_Input!O$1,Inout!$1:$1,0)-1,10000,2),2,FALSE),"")</f>
        <v>12.486000000000001</v>
      </c>
      <c r="P21">
        <f ca="1">IFERROR(VLOOKUP($A21,OFFSET(Inout!$A$1,0,MATCH(Final_Input!P$1,Inout!$1:$1,0)-1,10000,2),2,FALSE),"")</f>
        <v>19.114999999999998</v>
      </c>
      <c r="Q21">
        <f ca="1">IFERROR(VLOOKUP($A21,OFFSET(Inout!$A$1,0,MATCH(Final_Input!Q$1,Inout!$1:$1,0)-1,10000,2),2,FALSE),"")</f>
        <v>8.52</v>
      </c>
      <c r="R21">
        <f ca="1">IFERROR(VLOOKUP($A21,OFFSET(Inout!$A$1,0,MATCH(Final_Input!R$1,Inout!$1:$1,0)-1,10000,2),2,FALSE),"")</f>
        <v>46.647100979999998</v>
      </c>
      <c r="S21">
        <f ca="1">IFERROR(VLOOKUP($A21,OFFSET(Inout!$A$1,0,MATCH(Final_Input!S$1,Inout!$1:$1,0)-1,10000,2),2,FALSE),"")</f>
        <v>1505.5</v>
      </c>
      <c r="T21">
        <f ca="1">IFERROR(VLOOKUP($A21,OFFSET(Inout!$A$1,0,MATCH(Final_Input!T$1,Inout!$1:$1,0)-1,10000,2),2,FALSE),"")</f>
        <v>36.18</v>
      </c>
      <c r="U21">
        <f ca="1">IFERROR(VLOOKUP($A21,OFFSET(Inout!$A$1,0,MATCH(Final_Input!U$1,Inout!$1:$1,0)-1,10000,2),2,FALSE),"")</f>
        <v>58.11</v>
      </c>
      <c r="V21">
        <f ca="1">IFERROR(VLOOKUP($A21,OFFSET(Inout!$A$1,0,MATCH(Final_Input!V$1,Inout!$1:$1,0)-1,10000,2),2,FALSE),"")</f>
        <v>25.02</v>
      </c>
      <c r="W21">
        <f ca="1">IFERROR(VLOOKUP($A21,OFFSET(Inout!$A$1,0,MATCH(Final_Input!W$1,Inout!$1:$1,0)-1,10000,2),2,FALSE),"")</f>
        <v>59.54</v>
      </c>
      <c r="X21">
        <f ca="1">IFERROR(VLOOKUP($A21,OFFSET(Inout!$A$1,0,MATCH(Final_Input!X$1,Inout!$1:$1,0)-1,10000,2),2,FALSE),"")</f>
        <v>68.979699999999994</v>
      </c>
      <c r="Y21">
        <f ca="1">IFERROR(VLOOKUP($A21,OFFSET(Inout!$A$1,0,MATCH(Final_Input!Y$1,Inout!$1:$1,0)-1,10000,2),2,FALSE),"")</f>
        <v>7.8E-2</v>
      </c>
      <c r="Z21">
        <v>0.85470950000000001</v>
      </c>
      <c r="AA21" s="10">
        <v>1.30715</v>
      </c>
      <c r="AB21">
        <v>1</v>
      </c>
      <c r="AE21" s="10"/>
      <c r="AF21" s="12"/>
    </row>
    <row r="22" spans="1:32" x14ac:dyDescent="0.25">
      <c r="A22" s="4">
        <f t="shared" si="0"/>
        <v>41430</v>
      </c>
      <c r="B22">
        <f ca="1">IFERROR(VLOOKUP($A22,OFFSET(Inout!$A$1,0,MATCH(Final_Input!B$1,Inout!$1:$1,0)-1,10000,2),2,FALSE),"")</f>
        <v>85.89</v>
      </c>
      <c r="C22">
        <f ca="1">IFERROR(VLOOKUP($A22,OFFSET(Inout!$A$1,0,MATCH(Final_Input!C$1,Inout!$1:$1,0)-1,10000,2),2,FALSE),"")</f>
        <v>127.33499999999999</v>
      </c>
      <c r="D22">
        <f ca="1">IFERROR(VLOOKUP($A22,OFFSET(Inout!$A$1,0,MATCH(Final_Input!D$1,Inout!$1:$1,0)-1,10000,2),2,FALSE),"")</f>
        <v>141.26</v>
      </c>
      <c r="E22">
        <f ca="1">IFERROR(VLOOKUP($A22,OFFSET(Inout!$A$1,0,MATCH(Final_Input!E$1,Inout!$1:$1,0)-1,10000,2),2,FALSE),"")</f>
        <v>157.26</v>
      </c>
      <c r="F22">
        <f ca="1">IFERROR(VLOOKUP($A22,OFFSET(Inout!$A$1,0,MATCH(Final_Input!F$1,Inout!$1:$1,0)-1,10000,2),2,FALSE),"")</f>
        <v>179.92500000000001</v>
      </c>
      <c r="G22">
        <f ca="1">IFERROR(VLOOKUP($A22,OFFSET(Inout!$A$1,0,MATCH(Final_Input!G$1,Inout!$1:$1,0)-1,10000,2),2,FALSE),"")</f>
        <v>116.55</v>
      </c>
      <c r="H22">
        <f ca="1">IFERROR(VLOOKUP($A22,OFFSET(Inout!$A$1,0,MATCH(Final_Input!H$1,Inout!$1:$1,0)-1,10000,2),2,FALSE),"")</f>
        <v>128.36625000000001</v>
      </c>
      <c r="I22">
        <f ca="1">IFERROR(VLOOKUP($A22,OFFSET(Inout!$A$1,0,MATCH(Final_Input!I$1,Inout!$1:$1,0)-1,10000,2),2,FALSE),"")</f>
        <v>91.56</v>
      </c>
      <c r="J22">
        <f ca="1">IFERROR(VLOOKUP($A22,OFFSET(Inout!$A$1,0,MATCH(Final_Input!J$1,Inout!$1:$1,0)-1,10000,2),2,FALSE),"")</f>
        <v>107.995</v>
      </c>
      <c r="K22">
        <f ca="1">IFERROR(VLOOKUP($A22,OFFSET(Inout!$A$1,0,MATCH(Final_Input!K$1,Inout!$1:$1,0)-1,10000,2),2,FALSE),"")</f>
        <v>113.83</v>
      </c>
      <c r="L22">
        <f ca="1">IFERROR(VLOOKUP($A22,OFFSET(Inout!$A$1,0,MATCH(Final_Input!L$1,Inout!$1:$1,0)-1,10000,2),2,FALSE),"")</f>
        <v>50.74</v>
      </c>
      <c r="M22">
        <f ca="1">IFERROR(VLOOKUP($A22,OFFSET(Inout!$A$1,0,MATCH(Final_Input!M$1,Inout!$1:$1,0)-1,10000,2),2,FALSE),"")</f>
        <v>193.81</v>
      </c>
      <c r="N22">
        <f ca="1">IFERROR(VLOOKUP($A22,OFFSET(Inout!$A$1,0,MATCH(Final_Input!N$1,Inout!$1:$1,0)-1,10000,2),2,FALSE),"")</f>
        <v>116.25</v>
      </c>
      <c r="O22">
        <f ca="1">IFERROR(VLOOKUP($A22,OFFSET(Inout!$A$1,0,MATCH(Final_Input!O$1,Inout!$1:$1,0)-1,10000,2),2,FALSE),"")</f>
        <v>12.295999999999999</v>
      </c>
      <c r="P22">
        <f ca="1">IFERROR(VLOOKUP($A22,OFFSET(Inout!$A$1,0,MATCH(Final_Input!P$1,Inout!$1:$1,0)-1,10000,2),2,FALSE),"")</f>
        <v>18.809999999999999</v>
      </c>
      <c r="Q22">
        <f ca="1">IFERROR(VLOOKUP($A22,OFFSET(Inout!$A$1,0,MATCH(Final_Input!Q$1,Inout!$1:$1,0)-1,10000,2),2,FALSE),"")</f>
        <v>8.2050000000000001</v>
      </c>
      <c r="R22">
        <f ca="1">IFERROR(VLOOKUP($A22,OFFSET(Inout!$A$1,0,MATCH(Final_Input!R$1,Inout!$1:$1,0)-1,10000,2),2,FALSE),"")</f>
        <v>45.269549099999999</v>
      </c>
      <c r="S22">
        <f ca="1">IFERROR(VLOOKUP($A22,OFFSET(Inout!$A$1,0,MATCH(Final_Input!S$1,Inout!$1:$1,0)-1,10000,2),2,FALSE),"")</f>
        <v>1476</v>
      </c>
      <c r="T22">
        <f ca="1">IFERROR(VLOOKUP($A22,OFFSET(Inout!$A$1,0,MATCH(Final_Input!T$1,Inout!$1:$1,0)-1,10000,2),2,FALSE),"")</f>
        <v>35.69</v>
      </c>
      <c r="U22">
        <f ca="1">IFERROR(VLOOKUP($A22,OFFSET(Inout!$A$1,0,MATCH(Final_Input!U$1,Inout!$1:$1,0)-1,10000,2),2,FALSE),"")</f>
        <v>57.12</v>
      </c>
      <c r="V22">
        <f ca="1">IFERROR(VLOOKUP($A22,OFFSET(Inout!$A$1,0,MATCH(Final_Input!V$1,Inout!$1:$1,0)-1,10000,2),2,FALSE),"")</f>
        <v>24.74</v>
      </c>
      <c r="W22">
        <f ca="1">IFERROR(VLOOKUP($A22,OFFSET(Inout!$A$1,0,MATCH(Final_Input!W$1,Inout!$1:$1,0)-1,10000,2),2,FALSE),"")</f>
        <v>57.85</v>
      </c>
      <c r="X22">
        <f ca="1">IFERROR(VLOOKUP($A22,OFFSET(Inout!$A$1,0,MATCH(Final_Input!X$1,Inout!$1:$1,0)-1,10000,2),2,FALSE),"")</f>
        <v>68.903800000000004</v>
      </c>
      <c r="Y22">
        <f ca="1">IFERROR(VLOOKUP($A22,OFFSET(Inout!$A$1,0,MATCH(Final_Input!Y$1,Inout!$1:$1,0)-1,10000,2),2,FALSE),"")</f>
        <v>8.1000000000000003E-2</v>
      </c>
      <c r="Z22">
        <v>0.85023713000000001</v>
      </c>
      <c r="AA22" s="10">
        <v>1.3086</v>
      </c>
      <c r="AB22">
        <v>1</v>
      </c>
      <c r="AE22" s="10"/>
      <c r="AF22" s="12"/>
    </row>
    <row r="23" spans="1:32" x14ac:dyDescent="0.25">
      <c r="A23" s="4">
        <f t="shared" si="0"/>
        <v>41431</v>
      </c>
      <c r="B23">
        <f ca="1">IFERROR(VLOOKUP($A23,OFFSET(Inout!$A$1,0,MATCH(Final_Input!B$1,Inout!$1:$1,0)-1,10000,2),2,FALSE),"")</f>
        <v>85.1</v>
      </c>
      <c r="C23">
        <f ca="1">IFERROR(VLOOKUP($A23,OFFSET(Inout!$A$1,0,MATCH(Final_Input!C$1,Inout!$1:$1,0)-1,10000,2),2,FALSE),"")</f>
        <v>126.325</v>
      </c>
      <c r="D23">
        <f ca="1">IFERROR(VLOOKUP($A23,OFFSET(Inout!$A$1,0,MATCH(Final_Input!D$1,Inout!$1:$1,0)-1,10000,2),2,FALSE),"")</f>
        <v>140.88999999999999</v>
      </c>
      <c r="E23">
        <f ca="1">IFERROR(VLOOKUP($A23,OFFSET(Inout!$A$1,0,MATCH(Final_Input!E$1,Inout!$1:$1,0)-1,10000,2),2,FALSE),"")</f>
        <v>156.64500000000001</v>
      </c>
      <c r="F23">
        <f ca="1">IFERROR(VLOOKUP($A23,OFFSET(Inout!$A$1,0,MATCH(Final_Input!F$1,Inout!$1:$1,0)-1,10000,2),2,FALSE),"")</f>
        <v>179.01</v>
      </c>
      <c r="G23">
        <f ca="1">IFERROR(VLOOKUP($A23,OFFSET(Inout!$A$1,0,MATCH(Final_Input!G$1,Inout!$1:$1,0)-1,10000,2),2,FALSE),"")</f>
        <v>117.05</v>
      </c>
      <c r="H23">
        <f ca="1">IFERROR(VLOOKUP($A23,OFFSET(Inout!$A$1,0,MATCH(Final_Input!H$1,Inout!$1:$1,0)-1,10000,2),2,FALSE),"")</f>
        <v>128.04249999999999</v>
      </c>
      <c r="I23">
        <f ca="1">IFERROR(VLOOKUP($A23,OFFSET(Inout!$A$1,0,MATCH(Final_Input!I$1,Inout!$1:$1,0)-1,10000,2),2,FALSE),"")</f>
        <v>92.28</v>
      </c>
      <c r="J23">
        <f ca="1">IFERROR(VLOOKUP($A23,OFFSET(Inout!$A$1,0,MATCH(Final_Input!J$1,Inout!$1:$1,0)-1,10000,2),2,FALSE),"")</f>
        <v>107.32</v>
      </c>
      <c r="K23">
        <f ca="1">IFERROR(VLOOKUP($A23,OFFSET(Inout!$A$1,0,MATCH(Final_Input!K$1,Inout!$1:$1,0)-1,10000,2),2,FALSE),"")</f>
        <v>114</v>
      </c>
      <c r="L23">
        <f ca="1">IFERROR(VLOOKUP($A23,OFFSET(Inout!$A$1,0,MATCH(Final_Input!L$1,Inout!$1:$1,0)-1,10000,2),2,FALSE),"")</f>
        <v>50.21</v>
      </c>
      <c r="M23">
        <f ca="1">IFERROR(VLOOKUP($A23,OFFSET(Inout!$A$1,0,MATCH(Final_Input!M$1,Inout!$1:$1,0)-1,10000,2),2,FALSE),"")</f>
        <v>192.8</v>
      </c>
      <c r="N23">
        <f ca="1">IFERROR(VLOOKUP($A23,OFFSET(Inout!$A$1,0,MATCH(Final_Input!N$1,Inout!$1:$1,0)-1,10000,2),2,FALSE),"")</f>
        <v>116.12</v>
      </c>
      <c r="O23">
        <f ca="1">IFERROR(VLOOKUP($A23,OFFSET(Inout!$A$1,0,MATCH(Final_Input!O$1,Inout!$1:$1,0)-1,10000,2),2,FALSE),"")</f>
        <v>12.15</v>
      </c>
      <c r="P23">
        <f ca="1">IFERROR(VLOOKUP($A23,OFFSET(Inout!$A$1,0,MATCH(Final_Input!P$1,Inout!$1:$1,0)-1,10000,2),2,FALSE),"")</f>
        <v>18.59</v>
      </c>
      <c r="Q23">
        <f ca="1">IFERROR(VLOOKUP($A23,OFFSET(Inout!$A$1,0,MATCH(Final_Input!Q$1,Inout!$1:$1,0)-1,10000,2),2,FALSE),"")</f>
        <v>8.0449999999999999</v>
      </c>
      <c r="R23">
        <f ca="1">IFERROR(VLOOKUP($A23,OFFSET(Inout!$A$1,0,MATCH(Final_Input!R$1,Inout!$1:$1,0)-1,10000,2),2,FALSE),"")</f>
        <v>45.569016899999994</v>
      </c>
      <c r="S23">
        <f ca="1">IFERROR(VLOOKUP($A23,OFFSET(Inout!$A$1,0,MATCH(Final_Input!S$1,Inout!$1:$1,0)-1,10000,2),2,FALSE),"")</f>
        <v>1446</v>
      </c>
      <c r="T23">
        <f ca="1">IFERROR(VLOOKUP($A23,OFFSET(Inout!$A$1,0,MATCH(Final_Input!T$1,Inout!$1:$1,0)-1,10000,2),2,FALSE),"")</f>
        <v>35.92</v>
      </c>
      <c r="U23">
        <f ca="1">IFERROR(VLOOKUP($A23,OFFSET(Inout!$A$1,0,MATCH(Final_Input!U$1,Inout!$1:$1,0)-1,10000,2),2,FALSE),"")</f>
        <v>57.37</v>
      </c>
      <c r="V23">
        <f ca="1">IFERROR(VLOOKUP($A23,OFFSET(Inout!$A$1,0,MATCH(Final_Input!V$1,Inout!$1:$1,0)-1,10000,2),2,FALSE),"")</f>
        <v>24.99</v>
      </c>
      <c r="W23">
        <f ca="1">IFERROR(VLOOKUP($A23,OFFSET(Inout!$A$1,0,MATCH(Final_Input!W$1,Inout!$1:$1,0)-1,10000,2),2,FALSE),"")</f>
        <v>58.19</v>
      </c>
      <c r="X23">
        <f ca="1">IFERROR(VLOOKUP($A23,OFFSET(Inout!$A$1,0,MATCH(Final_Input!X$1,Inout!$1:$1,0)-1,10000,2),2,FALSE),"")</f>
        <v>68.337699999999998</v>
      </c>
      <c r="Y23">
        <f ca="1">IFERROR(VLOOKUP($A23,OFFSET(Inout!$A$1,0,MATCH(Final_Input!Y$1,Inout!$1:$1,0)-1,10000,2),2,FALSE),"")</f>
        <v>8.3000000000000004E-2</v>
      </c>
      <c r="Z23">
        <v>0.84994199999999998</v>
      </c>
      <c r="AA23" s="10">
        <v>1.31945</v>
      </c>
      <c r="AB23">
        <v>1</v>
      </c>
      <c r="AE23" s="10"/>
      <c r="AF23" s="12"/>
    </row>
    <row r="24" spans="1:32" x14ac:dyDescent="0.25">
      <c r="A24" s="4">
        <f t="shared" si="0"/>
        <v>41432</v>
      </c>
      <c r="B24">
        <f ca="1">IFERROR(VLOOKUP($A24,OFFSET(Inout!$A$1,0,MATCH(Final_Input!B$1,Inout!$1:$1,0)-1,10000,2),2,FALSE),"")</f>
        <v>85.015000000000001</v>
      </c>
      <c r="C24">
        <f ca="1">IFERROR(VLOOKUP($A24,OFFSET(Inout!$A$1,0,MATCH(Final_Input!C$1,Inout!$1:$1,0)-1,10000,2),2,FALSE),"")</f>
        <v>125.605</v>
      </c>
      <c r="D24">
        <f ca="1">IFERROR(VLOOKUP($A24,OFFSET(Inout!$A$1,0,MATCH(Final_Input!D$1,Inout!$1:$1,0)-1,10000,2),2,FALSE),"")</f>
        <v>140.99</v>
      </c>
      <c r="E24">
        <f ca="1">IFERROR(VLOOKUP($A24,OFFSET(Inout!$A$1,0,MATCH(Final_Input!E$1,Inout!$1:$1,0)-1,10000,2),2,FALSE),"")</f>
        <v>156.75</v>
      </c>
      <c r="F24">
        <f ca="1">IFERROR(VLOOKUP($A24,OFFSET(Inout!$A$1,0,MATCH(Final_Input!F$1,Inout!$1:$1,0)-1,10000,2),2,FALSE),"")</f>
        <v>179.17</v>
      </c>
      <c r="G24">
        <f ca="1">IFERROR(VLOOKUP($A24,OFFSET(Inout!$A$1,0,MATCH(Final_Input!G$1,Inout!$1:$1,0)-1,10000,2),2,FALSE),"")</f>
        <v>116.59</v>
      </c>
      <c r="H24">
        <f ca="1">IFERROR(VLOOKUP($A24,OFFSET(Inout!$A$1,0,MATCH(Final_Input!H$1,Inout!$1:$1,0)-1,10000,2),2,FALSE),"")</f>
        <v>127.88249999999999</v>
      </c>
      <c r="I24">
        <f ca="1">IFERROR(VLOOKUP($A24,OFFSET(Inout!$A$1,0,MATCH(Final_Input!I$1,Inout!$1:$1,0)-1,10000,2),2,FALSE),"")</f>
        <v>92.34</v>
      </c>
      <c r="J24">
        <f ca="1">IFERROR(VLOOKUP($A24,OFFSET(Inout!$A$1,0,MATCH(Final_Input!J$1,Inout!$1:$1,0)-1,10000,2),2,FALSE),"")</f>
        <v>107.52500000000001</v>
      </c>
      <c r="K24">
        <f ca="1">IFERROR(VLOOKUP($A24,OFFSET(Inout!$A$1,0,MATCH(Final_Input!K$1,Inout!$1:$1,0)-1,10000,2),2,FALSE),"")</f>
        <v>113.38</v>
      </c>
      <c r="L24">
        <f ca="1">IFERROR(VLOOKUP($A24,OFFSET(Inout!$A$1,0,MATCH(Final_Input!L$1,Inout!$1:$1,0)-1,10000,2),2,FALSE),"")</f>
        <v>50.47</v>
      </c>
      <c r="M24">
        <f ca="1">IFERROR(VLOOKUP($A24,OFFSET(Inout!$A$1,0,MATCH(Final_Input!M$1,Inout!$1:$1,0)-1,10000,2),2,FALSE),"")</f>
        <v>192.14</v>
      </c>
      <c r="N24">
        <f ca="1">IFERROR(VLOOKUP($A24,OFFSET(Inout!$A$1,0,MATCH(Final_Input!N$1,Inout!$1:$1,0)-1,10000,2),2,FALSE),"")</f>
        <v>115.44</v>
      </c>
      <c r="O24">
        <f ca="1">IFERROR(VLOOKUP($A24,OFFSET(Inout!$A$1,0,MATCH(Final_Input!O$1,Inout!$1:$1,0)-1,10000,2),2,FALSE),"")</f>
        <v>12.372</v>
      </c>
      <c r="P24">
        <f ca="1">IFERROR(VLOOKUP($A24,OFFSET(Inout!$A$1,0,MATCH(Final_Input!P$1,Inout!$1:$1,0)-1,10000,2),2,FALSE),"")</f>
        <v>18.835000000000001</v>
      </c>
      <c r="Q24">
        <f ca="1">IFERROR(VLOOKUP($A24,OFFSET(Inout!$A$1,0,MATCH(Final_Input!Q$1,Inout!$1:$1,0)-1,10000,2),2,FALSE),"")</f>
        <v>8.3149999999999995</v>
      </c>
      <c r="R24">
        <f ca="1">IFERROR(VLOOKUP($A24,OFFSET(Inout!$A$1,0,MATCH(Final_Input!R$1,Inout!$1:$1,0)-1,10000,2),2,FALSE),"")</f>
        <v>45.309478139999996</v>
      </c>
      <c r="S24">
        <f ca="1">IFERROR(VLOOKUP($A24,OFFSET(Inout!$A$1,0,MATCH(Final_Input!S$1,Inout!$1:$1,0)-1,10000,2),2,FALSE),"")</f>
        <v>1464.5</v>
      </c>
      <c r="T24">
        <f ca="1">IFERROR(VLOOKUP($A24,OFFSET(Inout!$A$1,0,MATCH(Final_Input!T$1,Inout!$1:$1,0)-1,10000,2),2,FALSE),"")</f>
        <v>35.67</v>
      </c>
      <c r="U24">
        <f ca="1">IFERROR(VLOOKUP($A24,OFFSET(Inout!$A$1,0,MATCH(Final_Input!U$1,Inout!$1:$1,0)-1,10000,2),2,FALSE),"")</f>
        <v>56.51</v>
      </c>
      <c r="V24">
        <f ca="1">IFERROR(VLOOKUP($A24,OFFSET(Inout!$A$1,0,MATCH(Final_Input!V$1,Inout!$1:$1,0)-1,10000,2),2,FALSE),"")</f>
        <v>24.79</v>
      </c>
      <c r="W24">
        <f ca="1">IFERROR(VLOOKUP($A24,OFFSET(Inout!$A$1,0,MATCH(Final_Input!W$1,Inout!$1:$1,0)-1,10000,2),2,FALSE),"")</f>
        <v>58.01</v>
      </c>
      <c r="X24">
        <f ca="1">IFERROR(VLOOKUP($A24,OFFSET(Inout!$A$1,0,MATCH(Final_Input!X$1,Inout!$1:$1,0)-1,10000,2),2,FALSE),"")</f>
        <v>68.203800000000001</v>
      </c>
      <c r="Y24">
        <f ca="1">IFERROR(VLOOKUP($A24,OFFSET(Inout!$A$1,0,MATCH(Final_Input!Y$1,Inout!$1:$1,0)-1,10000,2),2,FALSE),"")</f>
        <v>7.8E-2</v>
      </c>
      <c r="Z24">
        <v>0.85082215000000005</v>
      </c>
      <c r="AA24" s="10">
        <v>1.3220499999999999</v>
      </c>
      <c r="AB24">
        <v>1</v>
      </c>
      <c r="AE24" s="10"/>
      <c r="AF24" s="12"/>
    </row>
    <row r="25" spans="1:32" x14ac:dyDescent="0.25">
      <c r="A25" s="4">
        <f t="shared" si="0"/>
        <v>41435</v>
      </c>
      <c r="B25">
        <f ca="1">IFERROR(VLOOKUP($A25,OFFSET(Inout!$A$1,0,MATCH(Final_Input!B$1,Inout!$1:$1,0)-1,10000,2),2,FALSE),"")</f>
        <v>84.834999999999994</v>
      </c>
      <c r="C25">
        <f ca="1">IFERROR(VLOOKUP($A25,OFFSET(Inout!$A$1,0,MATCH(Final_Input!C$1,Inout!$1:$1,0)-1,10000,2),2,FALSE),"")</f>
        <v>124.935</v>
      </c>
      <c r="D25">
        <f ca="1">IFERROR(VLOOKUP($A25,OFFSET(Inout!$A$1,0,MATCH(Final_Input!D$1,Inout!$1:$1,0)-1,10000,2),2,FALSE),"")</f>
        <v>140.85</v>
      </c>
      <c r="E25">
        <f ca="1">IFERROR(VLOOKUP($A25,OFFSET(Inout!$A$1,0,MATCH(Final_Input!E$1,Inout!$1:$1,0)-1,10000,2),2,FALSE),"")</f>
        <v>156.5</v>
      </c>
      <c r="F25">
        <f ca="1">IFERROR(VLOOKUP($A25,OFFSET(Inout!$A$1,0,MATCH(Final_Input!F$1,Inout!$1:$1,0)-1,10000,2),2,FALSE),"")</f>
        <v>178.54</v>
      </c>
      <c r="G25">
        <f ca="1">IFERROR(VLOOKUP($A25,OFFSET(Inout!$A$1,0,MATCH(Final_Input!G$1,Inout!$1:$1,0)-1,10000,2),2,FALSE),"")</f>
        <v>116.23</v>
      </c>
      <c r="H25">
        <f ca="1">IFERROR(VLOOKUP($A25,OFFSET(Inout!$A$1,0,MATCH(Final_Input!H$1,Inout!$1:$1,0)-1,10000,2),2,FALSE),"")</f>
        <v>127.74124999999999</v>
      </c>
      <c r="I25">
        <f ca="1">IFERROR(VLOOKUP($A25,OFFSET(Inout!$A$1,0,MATCH(Final_Input!I$1,Inout!$1:$1,0)-1,10000,2),2,FALSE),"")</f>
        <v>92.15</v>
      </c>
      <c r="J25">
        <f ca="1">IFERROR(VLOOKUP($A25,OFFSET(Inout!$A$1,0,MATCH(Final_Input!J$1,Inout!$1:$1,0)-1,10000,2),2,FALSE),"")</f>
        <v>107.67</v>
      </c>
      <c r="K25">
        <f ca="1">IFERROR(VLOOKUP($A25,OFFSET(Inout!$A$1,0,MATCH(Final_Input!K$1,Inout!$1:$1,0)-1,10000,2),2,FALSE),"")</f>
        <v>112.25</v>
      </c>
      <c r="L25">
        <f ca="1">IFERROR(VLOOKUP($A25,OFFSET(Inout!$A$1,0,MATCH(Final_Input!L$1,Inout!$1:$1,0)-1,10000,2),2,FALSE),"")</f>
        <v>50.33</v>
      </c>
      <c r="M25">
        <f ca="1">IFERROR(VLOOKUP($A25,OFFSET(Inout!$A$1,0,MATCH(Final_Input!M$1,Inout!$1:$1,0)-1,10000,2),2,FALSE),"")</f>
        <v>191.36</v>
      </c>
      <c r="N25">
        <f ca="1">IFERROR(VLOOKUP($A25,OFFSET(Inout!$A$1,0,MATCH(Final_Input!N$1,Inout!$1:$1,0)-1,10000,2),2,FALSE),"")</f>
        <v>114.64</v>
      </c>
      <c r="O25">
        <f ca="1">IFERROR(VLOOKUP($A25,OFFSET(Inout!$A$1,0,MATCH(Final_Input!O$1,Inout!$1:$1,0)-1,10000,2),2,FALSE),"")</f>
        <v>12.382</v>
      </c>
      <c r="P25">
        <f ca="1">IFERROR(VLOOKUP($A25,OFFSET(Inout!$A$1,0,MATCH(Final_Input!P$1,Inout!$1:$1,0)-1,10000,2),2,FALSE),"")</f>
        <v>18.805</v>
      </c>
      <c r="Q25">
        <f ca="1">IFERROR(VLOOKUP($A25,OFFSET(Inout!$A$1,0,MATCH(Final_Input!Q$1,Inout!$1:$1,0)-1,10000,2),2,FALSE),"")</f>
        <v>8.4949999999999992</v>
      </c>
      <c r="R25">
        <f ca="1">IFERROR(VLOOKUP($A25,OFFSET(Inout!$A$1,0,MATCH(Final_Input!R$1,Inout!$1:$1,0)-1,10000,2),2,FALSE),"")</f>
        <v>44.840311919999998</v>
      </c>
      <c r="S25">
        <f ca="1">IFERROR(VLOOKUP($A25,OFFSET(Inout!$A$1,0,MATCH(Final_Input!S$1,Inout!$1:$1,0)-1,10000,2),2,FALSE),"")</f>
        <v>1427.5</v>
      </c>
      <c r="T25">
        <f ca="1">IFERROR(VLOOKUP($A25,OFFSET(Inout!$A$1,0,MATCH(Final_Input!T$1,Inout!$1:$1,0)-1,10000,2),2,FALSE),"")</f>
        <v>35.35</v>
      </c>
      <c r="U25">
        <f ca="1">IFERROR(VLOOKUP($A25,OFFSET(Inout!$A$1,0,MATCH(Final_Input!U$1,Inout!$1:$1,0)-1,10000,2),2,FALSE),"")</f>
        <v>55.87</v>
      </c>
      <c r="V25">
        <f ca="1">IFERROR(VLOOKUP($A25,OFFSET(Inout!$A$1,0,MATCH(Final_Input!V$1,Inout!$1:$1,0)-1,10000,2),2,FALSE),"")</f>
        <v>24.2</v>
      </c>
      <c r="W25">
        <f ca="1">IFERROR(VLOOKUP($A25,OFFSET(Inout!$A$1,0,MATCH(Final_Input!W$1,Inout!$1:$1,0)-1,10000,2),2,FALSE),"")</f>
        <v>56.58</v>
      </c>
      <c r="X25">
        <f ca="1">IFERROR(VLOOKUP($A25,OFFSET(Inout!$A$1,0,MATCH(Final_Input!X$1,Inout!$1:$1,0)-1,10000,2),2,FALSE),"")</f>
        <v>68.339699999999993</v>
      </c>
      <c r="Y25">
        <f ca="1">IFERROR(VLOOKUP($A25,OFFSET(Inout!$A$1,0,MATCH(Final_Input!Y$1,Inout!$1:$1,0)-1,10000,2),2,FALSE),"")</f>
        <v>8.2000000000000003E-2</v>
      </c>
      <c r="Z25">
        <v>0.8498599</v>
      </c>
      <c r="AA25" s="10">
        <v>1.31945</v>
      </c>
      <c r="AB25">
        <v>1</v>
      </c>
      <c r="AE25" s="10"/>
      <c r="AF25" s="12"/>
    </row>
    <row r="26" spans="1:32" x14ac:dyDescent="0.25">
      <c r="A26" s="4">
        <f t="shared" si="0"/>
        <v>41436</v>
      </c>
      <c r="B26">
        <f ca="1">IFERROR(VLOOKUP($A26,OFFSET(Inout!$A$1,0,MATCH(Final_Input!B$1,Inout!$1:$1,0)-1,10000,2),2,FALSE),"")</f>
        <v>84.734999999999999</v>
      </c>
      <c r="C26">
        <f ca="1">IFERROR(VLOOKUP($A26,OFFSET(Inout!$A$1,0,MATCH(Final_Input!C$1,Inout!$1:$1,0)-1,10000,2),2,FALSE),"")</f>
        <v>124.52500000000001</v>
      </c>
      <c r="D26">
        <f ca="1">IFERROR(VLOOKUP($A26,OFFSET(Inout!$A$1,0,MATCH(Final_Input!D$1,Inout!$1:$1,0)-1,10000,2),2,FALSE),"")</f>
        <v>140.75</v>
      </c>
      <c r="E26">
        <f ca="1">IFERROR(VLOOKUP($A26,OFFSET(Inout!$A$1,0,MATCH(Final_Input!E$1,Inout!$1:$1,0)-1,10000,2),2,FALSE),"")</f>
        <v>156.22999999999999</v>
      </c>
      <c r="F26">
        <f ca="1">IFERROR(VLOOKUP($A26,OFFSET(Inout!$A$1,0,MATCH(Final_Input!F$1,Inout!$1:$1,0)-1,10000,2),2,FALSE),"")</f>
        <v>178.10499999999999</v>
      </c>
      <c r="G26">
        <f ca="1">IFERROR(VLOOKUP($A26,OFFSET(Inout!$A$1,0,MATCH(Final_Input!G$1,Inout!$1:$1,0)-1,10000,2),2,FALSE),"")</f>
        <v>116.01</v>
      </c>
      <c r="H26">
        <f ca="1">IFERROR(VLOOKUP($A26,OFFSET(Inout!$A$1,0,MATCH(Final_Input!H$1,Inout!$1:$1,0)-1,10000,2),2,FALSE),"")</f>
        <v>127.30374999999999</v>
      </c>
      <c r="I26">
        <f ca="1">IFERROR(VLOOKUP($A26,OFFSET(Inout!$A$1,0,MATCH(Final_Input!I$1,Inout!$1:$1,0)-1,10000,2),2,FALSE),"")</f>
        <v>91.58</v>
      </c>
      <c r="J26">
        <f ca="1">IFERROR(VLOOKUP($A26,OFFSET(Inout!$A$1,0,MATCH(Final_Input!J$1,Inout!$1:$1,0)-1,10000,2),2,FALSE),"")</f>
        <v>106.83</v>
      </c>
      <c r="K26">
        <f ca="1">IFERROR(VLOOKUP($A26,OFFSET(Inout!$A$1,0,MATCH(Final_Input!K$1,Inout!$1:$1,0)-1,10000,2),2,FALSE),"")</f>
        <v>109.85</v>
      </c>
      <c r="L26">
        <f ca="1">IFERROR(VLOOKUP($A26,OFFSET(Inout!$A$1,0,MATCH(Final_Input!L$1,Inout!$1:$1,0)-1,10000,2),2,FALSE),"")</f>
        <v>49.89</v>
      </c>
      <c r="M26">
        <f ca="1">IFERROR(VLOOKUP($A26,OFFSET(Inout!$A$1,0,MATCH(Final_Input!M$1,Inout!$1:$1,0)-1,10000,2),2,FALSE),"")</f>
        <v>189.9</v>
      </c>
      <c r="N26">
        <f ca="1">IFERROR(VLOOKUP($A26,OFFSET(Inout!$A$1,0,MATCH(Final_Input!N$1,Inout!$1:$1,0)-1,10000,2),2,FALSE),"")</f>
        <v>114.58</v>
      </c>
      <c r="O26">
        <f ca="1">IFERROR(VLOOKUP($A26,OFFSET(Inout!$A$1,0,MATCH(Final_Input!O$1,Inout!$1:$1,0)-1,10000,2),2,FALSE),"")</f>
        <v>12.298</v>
      </c>
      <c r="P26">
        <f ca="1">IFERROR(VLOOKUP($A26,OFFSET(Inout!$A$1,0,MATCH(Final_Input!P$1,Inout!$1:$1,0)-1,10000,2),2,FALSE),"")</f>
        <v>18.61</v>
      </c>
      <c r="Q26">
        <f ca="1">IFERROR(VLOOKUP($A26,OFFSET(Inout!$A$1,0,MATCH(Final_Input!Q$1,Inout!$1:$1,0)-1,10000,2),2,FALSE),"")</f>
        <v>8.3949999999999996</v>
      </c>
      <c r="R26">
        <f ca="1">IFERROR(VLOOKUP($A26,OFFSET(Inout!$A$1,0,MATCH(Final_Input!R$1,Inout!$1:$1,0)-1,10000,2),2,FALSE),"")</f>
        <v>44.271323099999996</v>
      </c>
      <c r="S26">
        <f ca="1">IFERROR(VLOOKUP($A26,OFFSET(Inout!$A$1,0,MATCH(Final_Input!S$1,Inout!$1:$1,0)-1,10000,2),2,FALSE),"")</f>
        <v>1409</v>
      </c>
      <c r="T26">
        <f ca="1">IFERROR(VLOOKUP($A26,OFFSET(Inout!$A$1,0,MATCH(Final_Input!T$1,Inout!$1:$1,0)-1,10000,2),2,FALSE),"")</f>
        <v>34.82</v>
      </c>
      <c r="U26">
        <f ca="1">IFERROR(VLOOKUP($A26,OFFSET(Inout!$A$1,0,MATCH(Final_Input!U$1,Inout!$1:$1,0)-1,10000,2),2,FALSE),"")</f>
        <v>55.12</v>
      </c>
      <c r="V26">
        <f ca="1">IFERROR(VLOOKUP($A26,OFFSET(Inout!$A$1,0,MATCH(Final_Input!V$1,Inout!$1:$1,0)-1,10000,2),2,FALSE),"")</f>
        <v>23.67</v>
      </c>
      <c r="W26">
        <f ca="1">IFERROR(VLOOKUP($A26,OFFSET(Inout!$A$1,0,MATCH(Final_Input!W$1,Inout!$1:$1,0)-1,10000,2),2,FALSE),"")</f>
        <v>55.55</v>
      </c>
      <c r="X26">
        <f ca="1">IFERROR(VLOOKUP($A26,OFFSET(Inout!$A$1,0,MATCH(Final_Input!X$1,Inout!$1:$1,0)-1,10000,2),2,FALSE),"")</f>
        <v>67.928200000000004</v>
      </c>
      <c r="Y26">
        <f ca="1">IFERROR(VLOOKUP($A26,OFFSET(Inout!$A$1,0,MATCH(Final_Input!Y$1,Inout!$1:$1,0)-1,10000,2),2,FALSE),"")</f>
        <v>7.4999999999999997E-2</v>
      </c>
      <c r="Z26">
        <v>0.85106590000000004</v>
      </c>
      <c r="AA26" s="10">
        <v>1.32745</v>
      </c>
      <c r="AB26">
        <v>1</v>
      </c>
      <c r="AE26" s="10"/>
      <c r="AF26" s="12"/>
    </row>
    <row r="27" spans="1:32" x14ac:dyDescent="0.25">
      <c r="A27" s="4">
        <f t="shared" si="0"/>
        <v>41437</v>
      </c>
      <c r="B27">
        <f ca="1">IFERROR(VLOOKUP($A27,OFFSET(Inout!$A$1,0,MATCH(Final_Input!B$1,Inout!$1:$1,0)-1,10000,2),2,FALSE),"")</f>
        <v>84.194999999999993</v>
      </c>
      <c r="C27">
        <f ca="1">IFERROR(VLOOKUP($A27,OFFSET(Inout!$A$1,0,MATCH(Final_Input!C$1,Inout!$1:$1,0)-1,10000,2),2,FALSE),"")</f>
        <v>124.02500000000001</v>
      </c>
      <c r="D27">
        <f ca="1">IFERROR(VLOOKUP($A27,OFFSET(Inout!$A$1,0,MATCH(Final_Input!D$1,Inout!$1:$1,0)-1,10000,2),2,FALSE),"")</f>
        <v>140.72</v>
      </c>
      <c r="E27">
        <f ca="1">IFERROR(VLOOKUP($A27,OFFSET(Inout!$A$1,0,MATCH(Final_Input!E$1,Inout!$1:$1,0)-1,10000,2),2,FALSE),"")</f>
        <v>156.28</v>
      </c>
      <c r="F27">
        <f ca="1">IFERROR(VLOOKUP($A27,OFFSET(Inout!$A$1,0,MATCH(Final_Input!F$1,Inout!$1:$1,0)-1,10000,2),2,FALSE),"")</f>
        <v>178.245</v>
      </c>
      <c r="G27">
        <f ca="1">IFERROR(VLOOKUP($A27,OFFSET(Inout!$A$1,0,MATCH(Final_Input!G$1,Inout!$1:$1,0)-1,10000,2),2,FALSE),"")</f>
        <v>115.61</v>
      </c>
      <c r="H27">
        <f ca="1">IFERROR(VLOOKUP($A27,OFFSET(Inout!$A$1,0,MATCH(Final_Input!H$1,Inout!$1:$1,0)-1,10000,2),2,FALSE),"")</f>
        <v>127.35250000000001</v>
      </c>
      <c r="I27">
        <f ca="1">IFERROR(VLOOKUP($A27,OFFSET(Inout!$A$1,0,MATCH(Final_Input!I$1,Inout!$1:$1,0)-1,10000,2),2,FALSE),"")</f>
        <v>91.65</v>
      </c>
      <c r="J27">
        <f ca="1">IFERROR(VLOOKUP($A27,OFFSET(Inout!$A$1,0,MATCH(Final_Input!J$1,Inout!$1:$1,0)-1,10000,2),2,FALSE),"")</f>
        <v>107.01</v>
      </c>
      <c r="K27">
        <f ca="1">IFERROR(VLOOKUP($A27,OFFSET(Inout!$A$1,0,MATCH(Final_Input!K$1,Inout!$1:$1,0)-1,10000,2),2,FALSE),"")</f>
        <v>111.18</v>
      </c>
      <c r="L27">
        <f ca="1">IFERROR(VLOOKUP($A27,OFFSET(Inout!$A$1,0,MATCH(Final_Input!L$1,Inout!$1:$1,0)-1,10000,2),2,FALSE),"")</f>
        <v>50.15</v>
      </c>
      <c r="M27">
        <f ca="1">IFERROR(VLOOKUP($A27,OFFSET(Inout!$A$1,0,MATCH(Final_Input!M$1,Inout!$1:$1,0)-1,10000,2),2,FALSE),"")</f>
        <v>189.75</v>
      </c>
      <c r="N27">
        <f ca="1">IFERROR(VLOOKUP($A27,OFFSET(Inout!$A$1,0,MATCH(Final_Input!N$1,Inout!$1:$1,0)-1,10000,2),2,FALSE),"")</f>
        <v>113.7</v>
      </c>
      <c r="O27">
        <f ca="1">IFERROR(VLOOKUP($A27,OFFSET(Inout!$A$1,0,MATCH(Final_Input!O$1,Inout!$1:$1,0)-1,10000,2),2,FALSE),"")</f>
        <v>12.14</v>
      </c>
      <c r="P27">
        <f ca="1">IFERROR(VLOOKUP($A27,OFFSET(Inout!$A$1,0,MATCH(Final_Input!P$1,Inout!$1:$1,0)-1,10000,2),2,FALSE),"")</f>
        <v>18.545000000000002</v>
      </c>
      <c r="Q27">
        <f ca="1">IFERROR(VLOOKUP($A27,OFFSET(Inout!$A$1,0,MATCH(Final_Input!Q$1,Inout!$1:$1,0)-1,10000,2),2,FALSE),"")</f>
        <v>8.3849999999999998</v>
      </c>
      <c r="R27">
        <f ca="1">IFERROR(VLOOKUP($A27,OFFSET(Inout!$A$1,0,MATCH(Final_Input!R$1,Inout!$1:$1,0)-1,10000,2),2,FALSE),"")</f>
        <v>44.1715005</v>
      </c>
      <c r="S27">
        <f ca="1">IFERROR(VLOOKUP($A27,OFFSET(Inout!$A$1,0,MATCH(Final_Input!S$1,Inout!$1:$1,0)-1,10000,2),2,FALSE),"")</f>
        <v>1376</v>
      </c>
      <c r="T27">
        <f ca="1">IFERROR(VLOOKUP($A27,OFFSET(Inout!$A$1,0,MATCH(Final_Input!T$1,Inout!$1:$1,0)-1,10000,2),2,FALSE),"")</f>
        <v>34.590000000000003</v>
      </c>
      <c r="U27">
        <f ca="1">IFERROR(VLOOKUP($A27,OFFSET(Inout!$A$1,0,MATCH(Final_Input!U$1,Inout!$1:$1,0)-1,10000,2),2,FALSE),"")</f>
        <v>54.67</v>
      </c>
      <c r="V27">
        <f ca="1">IFERROR(VLOOKUP($A27,OFFSET(Inout!$A$1,0,MATCH(Final_Input!V$1,Inout!$1:$1,0)-1,10000,2),2,FALSE),"")</f>
        <v>23.57</v>
      </c>
      <c r="W27">
        <f ca="1">IFERROR(VLOOKUP($A27,OFFSET(Inout!$A$1,0,MATCH(Final_Input!W$1,Inout!$1:$1,0)-1,10000,2),2,FALSE),"")</f>
        <v>55.32</v>
      </c>
      <c r="X27">
        <f ca="1">IFERROR(VLOOKUP($A27,OFFSET(Inout!$A$1,0,MATCH(Final_Input!X$1,Inout!$1:$1,0)-1,10000,2),2,FALSE),"")</f>
        <v>67.613</v>
      </c>
      <c r="Y27">
        <f ca="1">IFERROR(VLOOKUP($A27,OFFSET(Inout!$A$1,0,MATCH(Final_Input!Y$1,Inout!$1:$1,0)-1,10000,2),2,FALSE),"")</f>
        <v>7.6999999999999999E-2</v>
      </c>
      <c r="Z27">
        <v>0.85018959999999999</v>
      </c>
      <c r="AA27" s="10">
        <v>1.33365</v>
      </c>
      <c r="AB27">
        <v>1</v>
      </c>
      <c r="AE27" s="10"/>
      <c r="AF27" s="12"/>
    </row>
    <row r="28" spans="1:32" x14ac:dyDescent="0.25">
      <c r="A28" s="4">
        <f t="shared" si="0"/>
        <v>41438</v>
      </c>
      <c r="B28">
        <f ca="1">IFERROR(VLOOKUP($A28,OFFSET(Inout!$A$1,0,MATCH(Final_Input!B$1,Inout!$1:$1,0)-1,10000,2),2,FALSE),"")</f>
        <v>84.045000000000002</v>
      </c>
      <c r="C28">
        <f ca="1">IFERROR(VLOOKUP($A28,OFFSET(Inout!$A$1,0,MATCH(Final_Input!C$1,Inout!$1:$1,0)-1,10000,2),2,FALSE),"")</f>
        <v>123.89</v>
      </c>
      <c r="D28">
        <f ca="1">IFERROR(VLOOKUP($A28,OFFSET(Inout!$A$1,0,MATCH(Final_Input!D$1,Inout!$1:$1,0)-1,10000,2),2,FALSE),"")</f>
        <v>140.65</v>
      </c>
      <c r="E28">
        <f ca="1">IFERROR(VLOOKUP($A28,OFFSET(Inout!$A$1,0,MATCH(Final_Input!E$1,Inout!$1:$1,0)-1,10000,2),2,FALSE),"")</f>
        <v>156.31</v>
      </c>
      <c r="F28">
        <f ca="1">IFERROR(VLOOKUP($A28,OFFSET(Inout!$A$1,0,MATCH(Final_Input!F$1,Inout!$1:$1,0)-1,10000,2),2,FALSE),"")</f>
        <v>178.625</v>
      </c>
      <c r="G28">
        <f ca="1">IFERROR(VLOOKUP($A28,OFFSET(Inout!$A$1,0,MATCH(Final_Input!G$1,Inout!$1:$1,0)-1,10000,2),2,FALSE),"")</f>
        <v>116.85</v>
      </c>
      <c r="H28">
        <f ca="1">IFERROR(VLOOKUP($A28,OFFSET(Inout!$A$1,0,MATCH(Final_Input!H$1,Inout!$1:$1,0)-1,10000,2),2,FALSE),"")</f>
        <v>127.30125</v>
      </c>
      <c r="I28">
        <f ca="1">IFERROR(VLOOKUP($A28,OFFSET(Inout!$A$1,0,MATCH(Final_Input!I$1,Inout!$1:$1,0)-1,10000,2),2,FALSE),"")</f>
        <v>92.7</v>
      </c>
      <c r="J28">
        <f ca="1">IFERROR(VLOOKUP($A28,OFFSET(Inout!$A$1,0,MATCH(Final_Input!J$1,Inout!$1:$1,0)-1,10000,2),2,FALSE),"")</f>
        <v>106.685</v>
      </c>
      <c r="K28">
        <f ca="1">IFERROR(VLOOKUP($A28,OFFSET(Inout!$A$1,0,MATCH(Final_Input!K$1,Inout!$1:$1,0)-1,10000,2),2,FALSE),"")</f>
        <v>113.22</v>
      </c>
      <c r="L28">
        <f ca="1">IFERROR(VLOOKUP($A28,OFFSET(Inout!$A$1,0,MATCH(Final_Input!L$1,Inout!$1:$1,0)-1,10000,2),2,FALSE),"")</f>
        <v>50.55</v>
      </c>
      <c r="M28">
        <f ca="1">IFERROR(VLOOKUP($A28,OFFSET(Inout!$A$1,0,MATCH(Final_Input!M$1,Inout!$1:$1,0)-1,10000,2),2,FALSE),"")</f>
        <v>190.24</v>
      </c>
      <c r="N28">
        <f ca="1">IFERROR(VLOOKUP($A28,OFFSET(Inout!$A$1,0,MATCH(Final_Input!N$1,Inout!$1:$1,0)-1,10000,2),2,FALSE),"")</f>
        <v>114.57</v>
      </c>
      <c r="O28">
        <f ca="1">IFERROR(VLOOKUP($A28,OFFSET(Inout!$A$1,0,MATCH(Final_Input!O$1,Inout!$1:$1,0)-1,10000,2),2,FALSE),"")</f>
        <v>12.09</v>
      </c>
      <c r="P28">
        <f ca="1">IFERROR(VLOOKUP($A28,OFFSET(Inout!$A$1,0,MATCH(Final_Input!P$1,Inout!$1:$1,0)-1,10000,2),2,FALSE),"")</f>
        <v>18.54</v>
      </c>
      <c r="Q28">
        <f ca="1">IFERROR(VLOOKUP($A28,OFFSET(Inout!$A$1,0,MATCH(Final_Input!Q$1,Inout!$1:$1,0)-1,10000,2),2,FALSE),"")</f>
        <v>8.3450000000000006</v>
      </c>
      <c r="R28">
        <f ca="1">IFERROR(VLOOKUP($A28,OFFSET(Inout!$A$1,0,MATCH(Final_Input!R$1,Inout!$1:$1,0)-1,10000,2),2,FALSE),"")</f>
        <v>45.309478139999996</v>
      </c>
      <c r="S28">
        <f ca="1">IFERROR(VLOOKUP($A28,OFFSET(Inout!$A$1,0,MATCH(Final_Input!S$1,Inout!$1:$1,0)-1,10000,2),2,FALSE),"")</f>
        <v>1383</v>
      </c>
      <c r="T28">
        <f ca="1">IFERROR(VLOOKUP($A28,OFFSET(Inout!$A$1,0,MATCH(Final_Input!T$1,Inout!$1:$1,0)-1,10000,2),2,FALSE),"")</f>
        <v>34.94</v>
      </c>
      <c r="U28">
        <f ca="1">IFERROR(VLOOKUP($A28,OFFSET(Inout!$A$1,0,MATCH(Final_Input!U$1,Inout!$1:$1,0)-1,10000,2),2,FALSE),"")</f>
        <v>54.94</v>
      </c>
      <c r="V28">
        <f ca="1">IFERROR(VLOOKUP($A28,OFFSET(Inout!$A$1,0,MATCH(Final_Input!V$1,Inout!$1:$1,0)-1,10000,2),2,FALSE),"")</f>
        <v>23.83</v>
      </c>
      <c r="W28">
        <f ca="1">IFERROR(VLOOKUP($A28,OFFSET(Inout!$A$1,0,MATCH(Final_Input!W$1,Inout!$1:$1,0)-1,10000,2),2,FALSE),"")</f>
        <v>58.09</v>
      </c>
      <c r="X28">
        <f ca="1">IFERROR(VLOOKUP($A28,OFFSET(Inout!$A$1,0,MATCH(Final_Input!X$1,Inout!$1:$1,0)-1,10000,2),2,FALSE),"")</f>
        <v>67.801100000000005</v>
      </c>
      <c r="Y28">
        <f ca="1">IFERROR(VLOOKUP($A28,OFFSET(Inout!$A$1,0,MATCH(Final_Input!Y$1,Inout!$1:$1,0)-1,10000,2),2,FALSE),"")</f>
        <v>7.3999999999999996E-2</v>
      </c>
      <c r="Z28">
        <v>0.84812829999999995</v>
      </c>
      <c r="AA28" s="10">
        <v>1.32995</v>
      </c>
      <c r="AB28">
        <v>1</v>
      </c>
      <c r="AE28" s="10"/>
      <c r="AF28" s="12"/>
    </row>
    <row r="29" spans="1:32" x14ac:dyDescent="0.25">
      <c r="A29" s="4">
        <f t="shared" si="0"/>
        <v>41439</v>
      </c>
      <c r="B29">
        <f ca="1">IFERROR(VLOOKUP($A29,OFFSET(Inout!$A$1,0,MATCH(Final_Input!B$1,Inout!$1:$1,0)-1,10000,2),2,FALSE),"")</f>
        <v>84.234999999999999</v>
      </c>
      <c r="C29">
        <f ca="1">IFERROR(VLOOKUP($A29,OFFSET(Inout!$A$1,0,MATCH(Final_Input!C$1,Inout!$1:$1,0)-1,10000,2),2,FALSE),"")</f>
        <v>124.91</v>
      </c>
      <c r="D29">
        <f ca="1">IFERROR(VLOOKUP($A29,OFFSET(Inout!$A$1,0,MATCH(Final_Input!D$1,Inout!$1:$1,0)-1,10000,2),2,FALSE),"")</f>
        <v>140.77000000000001</v>
      </c>
      <c r="E29">
        <f ca="1">IFERROR(VLOOKUP($A29,OFFSET(Inout!$A$1,0,MATCH(Final_Input!E$1,Inout!$1:$1,0)-1,10000,2),2,FALSE),"")</f>
        <v>156.63999999999999</v>
      </c>
      <c r="F29">
        <f ca="1">IFERROR(VLOOKUP($A29,OFFSET(Inout!$A$1,0,MATCH(Final_Input!F$1,Inout!$1:$1,0)-1,10000,2),2,FALSE),"")</f>
        <v>179.47</v>
      </c>
      <c r="G29">
        <f ca="1">IFERROR(VLOOKUP($A29,OFFSET(Inout!$A$1,0,MATCH(Final_Input!G$1,Inout!$1:$1,0)-1,10000,2),2,FALSE),"")</f>
        <v>116.77</v>
      </c>
      <c r="H29">
        <f ca="1">IFERROR(VLOOKUP($A29,OFFSET(Inout!$A$1,0,MATCH(Final_Input!H$1,Inout!$1:$1,0)-1,10000,2),2,FALSE),"")</f>
        <v>127.7175</v>
      </c>
      <c r="I29">
        <f ca="1">IFERROR(VLOOKUP($A29,OFFSET(Inout!$A$1,0,MATCH(Final_Input!I$1,Inout!$1:$1,0)-1,10000,2),2,FALSE),"")</f>
        <v>92.81</v>
      </c>
      <c r="J29">
        <f ca="1">IFERROR(VLOOKUP($A29,OFFSET(Inout!$A$1,0,MATCH(Final_Input!J$1,Inout!$1:$1,0)-1,10000,2),2,FALSE),"")</f>
        <v>107.35</v>
      </c>
      <c r="K29">
        <f ca="1">IFERROR(VLOOKUP($A29,OFFSET(Inout!$A$1,0,MATCH(Final_Input!K$1,Inout!$1:$1,0)-1,10000,2),2,FALSE),"")</f>
        <v>113.86</v>
      </c>
      <c r="L29">
        <f ca="1">IFERROR(VLOOKUP($A29,OFFSET(Inout!$A$1,0,MATCH(Final_Input!L$1,Inout!$1:$1,0)-1,10000,2),2,FALSE),"")</f>
        <v>50.79</v>
      </c>
      <c r="M29">
        <f ca="1">IFERROR(VLOOKUP($A29,OFFSET(Inout!$A$1,0,MATCH(Final_Input!M$1,Inout!$1:$1,0)-1,10000,2),2,FALSE),"")</f>
        <v>191.81</v>
      </c>
      <c r="N29">
        <f ca="1">IFERROR(VLOOKUP($A29,OFFSET(Inout!$A$1,0,MATCH(Final_Input!N$1,Inout!$1:$1,0)-1,10000,2),2,FALSE),"")</f>
        <v>114.47</v>
      </c>
      <c r="O29">
        <f ca="1">IFERROR(VLOOKUP($A29,OFFSET(Inout!$A$1,0,MATCH(Final_Input!O$1,Inout!$1:$1,0)-1,10000,2),2,FALSE),"")</f>
        <v>12.182</v>
      </c>
      <c r="P29">
        <f ca="1">IFERROR(VLOOKUP($A29,OFFSET(Inout!$A$1,0,MATCH(Final_Input!P$1,Inout!$1:$1,0)-1,10000,2),2,FALSE),"")</f>
        <v>18.555</v>
      </c>
      <c r="Q29">
        <f ca="1">IFERROR(VLOOKUP($A29,OFFSET(Inout!$A$1,0,MATCH(Final_Input!Q$1,Inout!$1:$1,0)-1,10000,2),2,FALSE),"")</f>
        <v>8.25</v>
      </c>
      <c r="R29">
        <f ca="1">IFERROR(VLOOKUP($A29,OFFSET(Inout!$A$1,0,MATCH(Final_Input!R$1,Inout!$1:$1,0)-1,10000,2),2,FALSE),"")</f>
        <v>45.089868420000002</v>
      </c>
      <c r="S29">
        <f ca="1">IFERROR(VLOOKUP($A29,OFFSET(Inout!$A$1,0,MATCH(Final_Input!S$1,Inout!$1:$1,0)-1,10000,2),2,FALSE),"")</f>
        <v>1389.5</v>
      </c>
      <c r="T29">
        <f ca="1">IFERROR(VLOOKUP($A29,OFFSET(Inout!$A$1,0,MATCH(Final_Input!T$1,Inout!$1:$1,0)-1,10000,2),2,FALSE),"")</f>
        <v>33.979999999999997</v>
      </c>
      <c r="U29">
        <f ca="1">IFERROR(VLOOKUP($A29,OFFSET(Inout!$A$1,0,MATCH(Final_Input!U$1,Inout!$1:$1,0)-1,10000,2),2,FALSE),"")</f>
        <v>54.18</v>
      </c>
      <c r="V29">
        <f ca="1">IFERROR(VLOOKUP($A29,OFFSET(Inout!$A$1,0,MATCH(Final_Input!V$1,Inout!$1:$1,0)-1,10000,2),2,FALSE),"")</f>
        <v>23.97</v>
      </c>
      <c r="W29">
        <f ca="1">IFERROR(VLOOKUP($A29,OFFSET(Inout!$A$1,0,MATCH(Final_Input!W$1,Inout!$1:$1,0)-1,10000,2),2,FALSE),"")</f>
        <v>57.6</v>
      </c>
      <c r="X29">
        <f ca="1">IFERROR(VLOOKUP($A29,OFFSET(Inout!$A$1,0,MATCH(Final_Input!X$1,Inout!$1:$1,0)-1,10000,2),2,FALSE),"")</f>
        <v>67.596599999999995</v>
      </c>
      <c r="Y29">
        <f ca="1">IFERROR(VLOOKUP($A29,OFFSET(Inout!$A$1,0,MATCH(Final_Input!Y$1,Inout!$1:$1,0)-1,10000,2),2,FALSE),"")</f>
        <v>7.4999999999999997E-2</v>
      </c>
      <c r="Z29">
        <v>0.85090094999999999</v>
      </c>
      <c r="AA29" s="10">
        <v>1.3340000000000001</v>
      </c>
      <c r="AB29">
        <v>1</v>
      </c>
      <c r="AE29" s="10"/>
      <c r="AF29" s="12"/>
    </row>
    <row r="30" spans="1:32" x14ac:dyDescent="0.25">
      <c r="A30" s="4">
        <f t="shared" si="0"/>
        <v>41442</v>
      </c>
      <c r="B30">
        <f ca="1">IFERROR(VLOOKUP($A30,OFFSET(Inout!$A$1,0,MATCH(Final_Input!B$1,Inout!$1:$1,0)-1,10000,2),2,FALSE),"")</f>
        <v>84.204999999999998</v>
      </c>
      <c r="C30">
        <f ca="1">IFERROR(VLOOKUP($A30,OFFSET(Inout!$A$1,0,MATCH(Final_Input!C$1,Inout!$1:$1,0)-1,10000,2),2,FALSE),"")</f>
        <v>124.58499999999999</v>
      </c>
      <c r="D30">
        <f ca="1">IFERROR(VLOOKUP($A30,OFFSET(Inout!$A$1,0,MATCH(Final_Input!D$1,Inout!$1:$1,0)-1,10000,2),2,FALSE),"")</f>
        <v>140.77000000000001</v>
      </c>
      <c r="E30">
        <f ca="1">IFERROR(VLOOKUP($A30,OFFSET(Inout!$A$1,0,MATCH(Final_Input!E$1,Inout!$1:$1,0)-1,10000,2),2,FALSE),"")</f>
        <v>156.63999999999999</v>
      </c>
      <c r="F30">
        <f ca="1">IFERROR(VLOOKUP($A30,OFFSET(Inout!$A$1,0,MATCH(Final_Input!F$1,Inout!$1:$1,0)-1,10000,2),2,FALSE),"")</f>
        <v>179.465</v>
      </c>
      <c r="G30">
        <f ca="1">IFERROR(VLOOKUP($A30,OFFSET(Inout!$A$1,0,MATCH(Final_Input!G$1,Inout!$1:$1,0)-1,10000,2),2,FALSE),"")</f>
        <v>116.6</v>
      </c>
      <c r="H30">
        <f ca="1">IFERROR(VLOOKUP($A30,OFFSET(Inout!$A$1,0,MATCH(Final_Input!H$1,Inout!$1:$1,0)-1,10000,2),2,FALSE),"")</f>
        <v>127.77625</v>
      </c>
      <c r="I30">
        <f ca="1">IFERROR(VLOOKUP($A30,OFFSET(Inout!$A$1,0,MATCH(Final_Input!I$1,Inout!$1:$1,0)-1,10000,2),2,FALSE),"")</f>
        <v>92.8</v>
      </c>
      <c r="J30">
        <f ca="1">IFERROR(VLOOKUP($A30,OFFSET(Inout!$A$1,0,MATCH(Final_Input!J$1,Inout!$1:$1,0)-1,10000,2),2,FALSE),"")</f>
        <v>107.605</v>
      </c>
      <c r="K30">
        <f ca="1">IFERROR(VLOOKUP($A30,OFFSET(Inout!$A$1,0,MATCH(Final_Input!K$1,Inout!$1:$1,0)-1,10000,2),2,FALSE),"")</f>
        <v>113.15</v>
      </c>
      <c r="L30">
        <f ca="1">IFERROR(VLOOKUP($A30,OFFSET(Inout!$A$1,0,MATCH(Final_Input!L$1,Inout!$1:$1,0)-1,10000,2),2,FALSE),"")</f>
        <v>50.69</v>
      </c>
      <c r="M30">
        <f ca="1">IFERROR(VLOOKUP($A30,OFFSET(Inout!$A$1,0,MATCH(Final_Input!M$1,Inout!$1:$1,0)-1,10000,2),2,FALSE),"")</f>
        <v>192</v>
      </c>
      <c r="N30">
        <f ca="1">IFERROR(VLOOKUP($A30,OFFSET(Inout!$A$1,0,MATCH(Final_Input!N$1,Inout!$1:$1,0)-1,10000,2),2,FALSE),"")</f>
        <v>114.1</v>
      </c>
      <c r="O30">
        <f ca="1">IFERROR(VLOOKUP($A30,OFFSET(Inout!$A$1,0,MATCH(Final_Input!O$1,Inout!$1:$1,0)-1,10000,2),2,FALSE),"")</f>
        <v>12.285</v>
      </c>
      <c r="P30">
        <f ca="1">IFERROR(VLOOKUP($A30,OFFSET(Inout!$A$1,0,MATCH(Final_Input!P$1,Inout!$1:$1,0)-1,10000,2),2,FALSE),"")</f>
        <v>18.715</v>
      </c>
      <c r="Q30">
        <f ca="1">IFERROR(VLOOKUP($A30,OFFSET(Inout!$A$1,0,MATCH(Final_Input!Q$1,Inout!$1:$1,0)-1,10000,2),2,FALSE),"")</f>
        <v>8.5500000000000007</v>
      </c>
      <c r="R30">
        <f ca="1">IFERROR(VLOOKUP($A30,OFFSET(Inout!$A$1,0,MATCH(Final_Input!R$1,Inout!$1:$1,0)-1,10000,2),2,FALSE),"")</f>
        <v>45.858502439999995</v>
      </c>
      <c r="S30">
        <f ca="1">IFERROR(VLOOKUP($A30,OFFSET(Inout!$A$1,0,MATCH(Final_Input!S$1,Inout!$1:$1,0)-1,10000,2),2,FALSE),"")</f>
        <v>1388.5</v>
      </c>
      <c r="T30">
        <f ca="1">IFERROR(VLOOKUP($A30,OFFSET(Inout!$A$1,0,MATCH(Final_Input!T$1,Inout!$1:$1,0)-1,10000,2),2,FALSE),"")</f>
        <v>34.479999999999997</v>
      </c>
      <c r="U30">
        <f ca="1">IFERROR(VLOOKUP($A30,OFFSET(Inout!$A$1,0,MATCH(Final_Input!U$1,Inout!$1:$1,0)-1,10000,2),2,FALSE),"")</f>
        <v>54.5</v>
      </c>
      <c r="V30">
        <f ca="1">IFERROR(VLOOKUP($A30,OFFSET(Inout!$A$1,0,MATCH(Final_Input!V$1,Inout!$1:$1,0)-1,10000,2),2,FALSE),"")</f>
        <v>24.01</v>
      </c>
      <c r="W30">
        <f ca="1">IFERROR(VLOOKUP($A30,OFFSET(Inout!$A$1,0,MATCH(Final_Input!W$1,Inout!$1:$1,0)-1,10000,2),2,FALSE),"")</f>
        <v>57.56</v>
      </c>
      <c r="X30">
        <f ca="1">IFERROR(VLOOKUP($A30,OFFSET(Inout!$A$1,0,MATCH(Final_Input!X$1,Inout!$1:$1,0)-1,10000,2),2,FALSE),"")</f>
        <v>67.560400000000001</v>
      </c>
      <c r="Y30">
        <f ca="1">IFERROR(VLOOKUP($A30,OFFSET(Inout!$A$1,0,MATCH(Final_Input!Y$1,Inout!$1:$1,0)-1,10000,2),2,FALSE),"")</f>
        <v>0.08</v>
      </c>
      <c r="Z30">
        <v>0.84945590000000004</v>
      </c>
      <c r="AA30" s="10">
        <v>1.3347500000000001</v>
      </c>
      <c r="AB30">
        <v>1</v>
      </c>
      <c r="AE30" s="10"/>
      <c r="AF30" s="12"/>
    </row>
    <row r="31" spans="1:32" x14ac:dyDescent="0.25">
      <c r="A31" s="4">
        <f t="shared" si="0"/>
        <v>41443</v>
      </c>
      <c r="B31">
        <f ca="1">IFERROR(VLOOKUP($A31,OFFSET(Inout!$A$1,0,MATCH(Final_Input!B$1,Inout!$1:$1,0)-1,10000,2),2,FALSE),"")</f>
        <v>84.575000000000003</v>
      </c>
      <c r="C31">
        <f ca="1">IFERROR(VLOOKUP($A31,OFFSET(Inout!$A$1,0,MATCH(Final_Input!C$1,Inout!$1:$1,0)-1,10000,2),2,FALSE),"")</f>
        <v>124.67</v>
      </c>
      <c r="D31">
        <f ca="1">IFERROR(VLOOKUP($A31,OFFSET(Inout!$A$1,0,MATCH(Final_Input!D$1,Inout!$1:$1,0)-1,10000,2),2,FALSE),"")</f>
        <v>140.72999999999999</v>
      </c>
      <c r="E31">
        <f ca="1">IFERROR(VLOOKUP($A31,OFFSET(Inout!$A$1,0,MATCH(Final_Input!E$1,Inout!$1:$1,0)-1,10000,2),2,FALSE),"")</f>
        <v>156.47999999999999</v>
      </c>
      <c r="F31">
        <f ca="1">IFERROR(VLOOKUP($A31,OFFSET(Inout!$A$1,0,MATCH(Final_Input!F$1,Inout!$1:$1,0)-1,10000,2),2,FALSE),"")</f>
        <v>178.98</v>
      </c>
      <c r="G31">
        <f ca="1">IFERROR(VLOOKUP($A31,OFFSET(Inout!$A$1,0,MATCH(Final_Input!G$1,Inout!$1:$1,0)-1,10000,2),2,FALSE),"")</f>
        <v>116.37</v>
      </c>
      <c r="H31">
        <f ca="1">IFERROR(VLOOKUP($A31,OFFSET(Inout!$A$1,0,MATCH(Final_Input!H$1,Inout!$1:$1,0)-1,10000,2),2,FALSE),"")</f>
        <v>127.55374999999999</v>
      </c>
      <c r="I31">
        <f ca="1">IFERROR(VLOOKUP($A31,OFFSET(Inout!$A$1,0,MATCH(Final_Input!I$1,Inout!$1:$1,0)-1,10000,2),2,FALSE),"")</f>
        <v>93.03</v>
      </c>
      <c r="J31">
        <f ca="1">IFERROR(VLOOKUP($A31,OFFSET(Inout!$A$1,0,MATCH(Final_Input!J$1,Inout!$1:$1,0)-1,10000,2),2,FALSE),"")</f>
        <v>107.51</v>
      </c>
      <c r="K31">
        <f ca="1">IFERROR(VLOOKUP($A31,OFFSET(Inout!$A$1,0,MATCH(Final_Input!K$1,Inout!$1:$1,0)-1,10000,2),2,FALSE),"")</f>
        <v>111.78</v>
      </c>
      <c r="L31">
        <f ca="1">IFERROR(VLOOKUP($A31,OFFSET(Inout!$A$1,0,MATCH(Final_Input!L$1,Inout!$1:$1,0)-1,10000,2),2,FALSE),"")</f>
        <v>50.2821</v>
      </c>
      <c r="M31">
        <f ca="1">IFERROR(VLOOKUP($A31,OFFSET(Inout!$A$1,0,MATCH(Final_Input!M$1,Inout!$1:$1,0)-1,10000,2),2,FALSE),"")</f>
        <v>191.9</v>
      </c>
      <c r="N31">
        <f ca="1">IFERROR(VLOOKUP($A31,OFFSET(Inout!$A$1,0,MATCH(Final_Input!N$1,Inout!$1:$1,0)-1,10000,2),2,FALSE),"")</f>
        <v>114.41</v>
      </c>
      <c r="O31">
        <f ca="1">IFERROR(VLOOKUP($A31,OFFSET(Inout!$A$1,0,MATCH(Final_Input!O$1,Inout!$1:$1,0)-1,10000,2),2,FALSE),"")</f>
        <v>12.263</v>
      </c>
      <c r="P31">
        <f ca="1">IFERROR(VLOOKUP($A31,OFFSET(Inout!$A$1,0,MATCH(Final_Input!P$1,Inout!$1:$1,0)-1,10000,2),2,FALSE),"")</f>
        <v>18.690000000000001</v>
      </c>
      <c r="Q31">
        <f ca="1">IFERROR(VLOOKUP($A31,OFFSET(Inout!$A$1,0,MATCH(Final_Input!Q$1,Inout!$1:$1,0)-1,10000,2),2,FALSE),"")</f>
        <v>8.5749999999999993</v>
      </c>
      <c r="R31">
        <f ca="1">IFERROR(VLOOKUP($A31,OFFSET(Inout!$A$1,0,MATCH(Final_Input!R$1,Inout!$1:$1,0)-1,10000,2),2,FALSE),"")</f>
        <v>45.828555659999992</v>
      </c>
      <c r="S31">
        <f ca="1">IFERROR(VLOOKUP($A31,OFFSET(Inout!$A$1,0,MATCH(Final_Input!S$1,Inout!$1:$1,0)-1,10000,2),2,FALSE),"")</f>
        <v>1386</v>
      </c>
      <c r="T31">
        <f ca="1">IFERROR(VLOOKUP($A31,OFFSET(Inout!$A$1,0,MATCH(Final_Input!T$1,Inout!$1:$1,0)-1,10000,2),2,FALSE),"")</f>
        <v>34.56</v>
      </c>
      <c r="U31">
        <f ca="1">IFERROR(VLOOKUP($A31,OFFSET(Inout!$A$1,0,MATCH(Final_Input!U$1,Inout!$1:$1,0)-1,10000,2),2,FALSE),"")</f>
        <v>54.8</v>
      </c>
      <c r="V31">
        <f ca="1">IFERROR(VLOOKUP($A31,OFFSET(Inout!$A$1,0,MATCH(Final_Input!V$1,Inout!$1:$1,0)-1,10000,2),2,FALSE),"")</f>
        <v>23.92</v>
      </c>
      <c r="W31">
        <f ca="1">IFERROR(VLOOKUP($A31,OFFSET(Inout!$A$1,0,MATCH(Final_Input!W$1,Inout!$1:$1,0)-1,10000,2),2,FALSE),"")</f>
        <v>58.95</v>
      </c>
      <c r="X31">
        <f ca="1">IFERROR(VLOOKUP($A31,OFFSET(Inout!$A$1,0,MATCH(Final_Input!X$1,Inout!$1:$1,0)-1,10000,2),2,FALSE),"")</f>
        <v>67.333600000000004</v>
      </c>
      <c r="Y31">
        <f ca="1">IFERROR(VLOOKUP($A31,OFFSET(Inout!$A$1,0,MATCH(Final_Input!Y$1,Inout!$1:$1,0)-1,10000,2),2,FALSE),"")</f>
        <v>7.2999999999999995E-2</v>
      </c>
      <c r="Z31">
        <v>0.85802610000000001</v>
      </c>
      <c r="AA31" s="10">
        <v>1.3392500000000001</v>
      </c>
      <c r="AB31">
        <v>1</v>
      </c>
      <c r="AE31" s="10"/>
      <c r="AF31" s="12"/>
    </row>
    <row r="32" spans="1:32" x14ac:dyDescent="0.25">
      <c r="A32" s="4">
        <f t="shared" si="0"/>
        <v>41444</v>
      </c>
      <c r="B32">
        <f ca="1">IFERROR(VLOOKUP($A32,OFFSET(Inout!$A$1,0,MATCH(Final_Input!B$1,Inout!$1:$1,0)-1,10000,2),2,FALSE),"")</f>
        <v>84.435000000000002</v>
      </c>
      <c r="C32">
        <f ca="1">IFERROR(VLOOKUP($A32,OFFSET(Inout!$A$1,0,MATCH(Final_Input!C$1,Inout!$1:$1,0)-1,10000,2),2,FALSE),"")</f>
        <v>124.345</v>
      </c>
      <c r="D32">
        <f ca="1">IFERROR(VLOOKUP($A32,OFFSET(Inout!$A$1,0,MATCH(Final_Input!D$1,Inout!$1:$1,0)-1,10000,2),2,FALSE),"")</f>
        <v>140.85</v>
      </c>
      <c r="E32">
        <f ca="1">IFERROR(VLOOKUP($A32,OFFSET(Inout!$A$1,0,MATCH(Final_Input!E$1,Inout!$1:$1,0)-1,10000,2),2,FALSE),"")</f>
        <v>156.71</v>
      </c>
      <c r="F32">
        <f ca="1">IFERROR(VLOOKUP($A32,OFFSET(Inout!$A$1,0,MATCH(Final_Input!F$1,Inout!$1:$1,0)-1,10000,2),2,FALSE),"")</f>
        <v>179.245</v>
      </c>
      <c r="G32">
        <f ca="1">IFERROR(VLOOKUP($A32,OFFSET(Inout!$A$1,0,MATCH(Final_Input!G$1,Inout!$1:$1,0)-1,10000,2),2,FALSE),"")</f>
        <v>114.72</v>
      </c>
      <c r="H32">
        <f ca="1">IFERROR(VLOOKUP($A32,OFFSET(Inout!$A$1,0,MATCH(Final_Input!H$1,Inout!$1:$1,0)-1,10000,2),2,FALSE),"")</f>
        <v>127.6675</v>
      </c>
      <c r="I32">
        <f ca="1">IFERROR(VLOOKUP($A32,OFFSET(Inout!$A$1,0,MATCH(Final_Input!I$1,Inout!$1:$1,0)-1,10000,2),2,FALSE),"")</f>
        <v>91.64</v>
      </c>
      <c r="J32">
        <f ca="1">IFERROR(VLOOKUP($A32,OFFSET(Inout!$A$1,0,MATCH(Final_Input!J$1,Inout!$1:$1,0)-1,10000,2),2,FALSE),"")</f>
        <v>107.8</v>
      </c>
      <c r="K32">
        <f ca="1">IFERROR(VLOOKUP($A32,OFFSET(Inout!$A$1,0,MATCH(Final_Input!K$1,Inout!$1:$1,0)-1,10000,2),2,FALSE),"")</f>
        <v>110.47</v>
      </c>
      <c r="L32">
        <f ca="1">IFERROR(VLOOKUP($A32,OFFSET(Inout!$A$1,0,MATCH(Final_Input!L$1,Inout!$1:$1,0)-1,10000,2),2,FALSE),"")</f>
        <v>49.73</v>
      </c>
      <c r="M32">
        <f ca="1">IFERROR(VLOOKUP($A32,OFFSET(Inout!$A$1,0,MATCH(Final_Input!M$1,Inout!$1:$1,0)-1,10000,2),2,FALSE),"")</f>
        <v>192.08</v>
      </c>
      <c r="N32">
        <f ca="1">IFERROR(VLOOKUP($A32,OFFSET(Inout!$A$1,0,MATCH(Final_Input!N$1,Inout!$1:$1,0)-1,10000,2),2,FALSE),"")</f>
        <v>112.89</v>
      </c>
      <c r="O32">
        <f ca="1">IFERROR(VLOOKUP($A32,OFFSET(Inout!$A$1,0,MATCH(Final_Input!O$1,Inout!$1:$1,0)-1,10000,2),2,FALSE),"")</f>
        <v>12.27</v>
      </c>
      <c r="P32">
        <f ca="1">IFERROR(VLOOKUP($A32,OFFSET(Inout!$A$1,0,MATCH(Final_Input!P$1,Inout!$1:$1,0)-1,10000,2),2,FALSE),"")</f>
        <v>18.63</v>
      </c>
      <c r="Q32">
        <f ca="1">IFERROR(VLOOKUP($A32,OFFSET(Inout!$A$1,0,MATCH(Final_Input!Q$1,Inout!$1:$1,0)-1,10000,2),2,FALSE),"")</f>
        <v>8.58</v>
      </c>
      <c r="R32">
        <f ca="1">IFERROR(VLOOKUP($A32,OFFSET(Inout!$A$1,0,MATCH(Final_Input!R$1,Inout!$1:$1,0)-1,10000,2),2,FALSE),"")</f>
        <v>44.680595759999996</v>
      </c>
      <c r="S32">
        <f ca="1">IFERROR(VLOOKUP($A32,OFFSET(Inout!$A$1,0,MATCH(Final_Input!S$1,Inout!$1:$1,0)-1,10000,2),2,FALSE),"")</f>
        <v>1371</v>
      </c>
      <c r="T32">
        <f ca="1">IFERROR(VLOOKUP($A32,OFFSET(Inout!$A$1,0,MATCH(Final_Input!T$1,Inout!$1:$1,0)-1,10000,2),2,FALSE),"")</f>
        <v>33.61</v>
      </c>
      <c r="U32">
        <f ca="1">IFERROR(VLOOKUP($A32,OFFSET(Inout!$A$1,0,MATCH(Final_Input!U$1,Inout!$1:$1,0)-1,10000,2),2,FALSE),"")</f>
        <v>53.39</v>
      </c>
      <c r="V32">
        <f ca="1">IFERROR(VLOOKUP($A32,OFFSET(Inout!$A$1,0,MATCH(Final_Input!V$1,Inout!$1:$1,0)-1,10000,2),2,FALSE),"")</f>
        <v>23.34</v>
      </c>
      <c r="W32">
        <f ca="1">IFERROR(VLOOKUP($A32,OFFSET(Inout!$A$1,0,MATCH(Final_Input!W$1,Inout!$1:$1,0)-1,10000,2),2,FALSE),"")</f>
        <v>56.53</v>
      </c>
      <c r="X32">
        <f ca="1">IFERROR(VLOOKUP($A32,OFFSET(Inout!$A$1,0,MATCH(Final_Input!X$1,Inout!$1:$1,0)-1,10000,2),2,FALSE),"")</f>
        <v>67.2761</v>
      </c>
      <c r="Y32">
        <f ca="1">IFERROR(VLOOKUP($A32,OFFSET(Inout!$A$1,0,MATCH(Final_Input!Y$1,Inout!$1:$1,0)-1,10000,2),2,FALSE),"")</f>
        <v>8.2000000000000003E-2</v>
      </c>
      <c r="Z32">
        <v>0.85593870000000005</v>
      </c>
      <c r="AA32" s="10">
        <v>1.3404</v>
      </c>
      <c r="AB32">
        <v>1</v>
      </c>
      <c r="AE32" s="10"/>
      <c r="AF32" s="12"/>
    </row>
    <row r="33" spans="1:32" x14ac:dyDescent="0.25">
      <c r="A33" s="4">
        <f t="shared" si="0"/>
        <v>41445</v>
      </c>
      <c r="B33">
        <f ca="1">IFERROR(VLOOKUP($A33,OFFSET(Inout!$A$1,0,MATCH(Final_Input!B$1,Inout!$1:$1,0)-1,10000,2),2,FALSE),"")</f>
        <v>85.415000000000006</v>
      </c>
      <c r="C33">
        <f ca="1">IFERROR(VLOOKUP($A33,OFFSET(Inout!$A$1,0,MATCH(Final_Input!C$1,Inout!$1:$1,0)-1,10000,2),2,FALSE),"")</f>
        <v>124.015</v>
      </c>
      <c r="D33">
        <f ca="1">IFERROR(VLOOKUP($A33,OFFSET(Inout!$A$1,0,MATCH(Final_Input!D$1,Inout!$1:$1,0)-1,10000,2),2,FALSE),"")</f>
        <v>140.4</v>
      </c>
      <c r="E33">
        <f ca="1">IFERROR(VLOOKUP($A33,OFFSET(Inout!$A$1,0,MATCH(Final_Input!E$1,Inout!$1:$1,0)-1,10000,2),2,FALSE),"")</f>
        <v>155.53</v>
      </c>
      <c r="F33">
        <f ca="1">IFERROR(VLOOKUP($A33,OFFSET(Inout!$A$1,0,MATCH(Final_Input!F$1,Inout!$1:$1,0)-1,10000,2),2,FALSE),"")</f>
        <v>177.01499999999999</v>
      </c>
      <c r="G33">
        <f ca="1">IFERROR(VLOOKUP($A33,OFFSET(Inout!$A$1,0,MATCH(Final_Input!G$1,Inout!$1:$1,0)-1,10000,2),2,FALSE),"")</f>
        <v>113.13500000000001</v>
      </c>
      <c r="H33">
        <f ca="1">IFERROR(VLOOKUP($A33,OFFSET(Inout!$A$1,0,MATCH(Final_Input!H$1,Inout!$1:$1,0)-1,10000,2),2,FALSE),"")</f>
        <v>126.56</v>
      </c>
      <c r="I33">
        <f ca="1">IFERROR(VLOOKUP($A33,OFFSET(Inout!$A$1,0,MATCH(Final_Input!I$1,Inout!$1:$1,0)-1,10000,2),2,FALSE),"")</f>
        <v>90.74</v>
      </c>
      <c r="J33">
        <f ca="1">IFERROR(VLOOKUP($A33,OFFSET(Inout!$A$1,0,MATCH(Final_Input!J$1,Inout!$1:$1,0)-1,10000,2),2,FALSE),"")</f>
        <v>106.24</v>
      </c>
      <c r="K33">
        <f ca="1">IFERROR(VLOOKUP($A33,OFFSET(Inout!$A$1,0,MATCH(Final_Input!K$1,Inout!$1:$1,0)-1,10000,2),2,FALSE),"")</f>
        <v>107.25</v>
      </c>
      <c r="L33">
        <f ca="1">IFERROR(VLOOKUP($A33,OFFSET(Inout!$A$1,0,MATCH(Final_Input!L$1,Inout!$1:$1,0)-1,10000,2),2,FALSE),"")</f>
        <v>48.21</v>
      </c>
      <c r="M33">
        <f ca="1">IFERROR(VLOOKUP($A33,OFFSET(Inout!$A$1,0,MATCH(Final_Input!M$1,Inout!$1:$1,0)-1,10000,2),2,FALSE),"")</f>
        <v>189.85</v>
      </c>
      <c r="N33">
        <f ca="1">IFERROR(VLOOKUP($A33,OFFSET(Inout!$A$1,0,MATCH(Final_Input!N$1,Inout!$1:$1,0)-1,10000,2),2,FALSE),"")</f>
        <v>111.75</v>
      </c>
      <c r="O33">
        <f ca="1">IFERROR(VLOOKUP($A33,OFFSET(Inout!$A$1,0,MATCH(Final_Input!O$1,Inout!$1:$1,0)-1,10000,2),2,FALSE),"")</f>
        <v>12.093999999999999</v>
      </c>
      <c r="P33">
        <f ca="1">IFERROR(VLOOKUP($A33,OFFSET(Inout!$A$1,0,MATCH(Final_Input!P$1,Inout!$1:$1,0)-1,10000,2),2,FALSE),"")</f>
        <v>18.105</v>
      </c>
      <c r="Q33">
        <f ca="1">IFERROR(VLOOKUP($A33,OFFSET(Inout!$A$1,0,MATCH(Final_Input!Q$1,Inout!$1:$1,0)-1,10000,2),2,FALSE),"")</f>
        <v>8.3049999999999997</v>
      </c>
      <c r="R33">
        <f ca="1">IFERROR(VLOOKUP($A33,OFFSET(Inout!$A$1,0,MATCH(Final_Input!R$1,Inout!$1:$1,0)-1,10000,2),2,FALSE),"")</f>
        <v>42.644214719999994</v>
      </c>
      <c r="S33">
        <f ca="1">IFERROR(VLOOKUP($A33,OFFSET(Inout!$A$1,0,MATCH(Final_Input!S$1,Inout!$1:$1,0)-1,10000,2),2,FALSE),"")</f>
        <v>1299.5</v>
      </c>
      <c r="T33">
        <f ca="1">IFERROR(VLOOKUP($A33,OFFSET(Inout!$A$1,0,MATCH(Final_Input!T$1,Inout!$1:$1,0)-1,10000,2),2,FALSE),"")</f>
        <v>32.21</v>
      </c>
      <c r="U33">
        <f ca="1">IFERROR(VLOOKUP($A33,OFFSET(Inout!$A$1,0,MATCH(Final_Input!U$1,Inout!$1:$1,0)-1,10000,2),2,FALSE),"")</f>
        <v>51.35</v>
      </c>
      <c r="V33">
        <f ca="1">IFERROR(VLOOKUP($A33,OFFSET(Inout!$A$1,0,MATCH(Final_Input!V$1,Inout!$1:$1,0)-1,10000,2),2,FALSE),"")</f>
        <v>22.27</v>
      </c>
      <c r="W33">
        <f ca="1">IFERROR(VLOOKUP($A33,OFFSET(Inout!$A$1,0,MATCH(Final_Input!W$1,Inout!$1:$1,0)-1,10000,2),2,FALSE),"")</f>
        <v>53.61</v>
      </c>
      <c r="X33">
        <f ca="1">IFERROR(VLOOKUP($A33,OFFSET(Inout!$A$1,0,MATCH(Final_Input!X$1,Inout!$1:$1,0)-1,10000,2),2,FALSE),"")</f>
        <v>68.445300000000003</v>
      </c>
      <c r="Y33">
        <f ca="1">IFERROR(VLOOKUP($A33,OFFSET(Inout!$A$1,0,MATCH(Final_Input!Y$1,Inout!$1:$1,0)-1,10000,2),2,FALSE),"")</f>
        <v>8.2000000000000003E-2</v>
      </c>
      <c r="Z33">
        <v>0.85195124</v>
      </c>
      <c r="AA33" s="10">
        <v>1.3174999999999999</v>
      </c>
      <c r="AB33">
        <v>1</v>
      </c>
      <c r="AE33" s="10"/>
      <c r="AF33" s="12"/>
    </row>
    <row r="34" spans="1:32" x14ac:dyDescent="0.25">
      <c r="A34" s="4">
        <f t="shared" si="0"/>
        <v>41446</v>
      </c>
      <c r="B34">
        <f ca="1">IFERROR(VLOOKUP($A34,OFFSET(Inout!$A$1,0,MATCH(Final_Input!B$1,Inout!$1:$1,0)-1,10000,2),2,FALSE),"")</f>
        <v>85.79</v>
      </c>
      <c r="C34">
        <f ca="1">IFERROR(VLOOKUP($A34,OFFSET(Inout!$A$1,0,MATCH(Final_Input!C$1,Inout!$1:$1,0)-1,10000,2),2,FALSE),"")</f>
        <v>123.61499999999999</v>
      </c>
      <c r="D34">
        <f ca="1">IFERROR(VLOOKUP($A34,OFFSET(Inout!$A$1,0,MATCH(Final_Input!D$1,Inout!$1:$1,0)-1,10000,2),2,FALSE),"")</f>
        <v>140.28</v>
      </c>
      <c r="E34">
        <f ca="1">IFERROR(VLOOKUP($A34,OFFSET(Inout!$A$1,0,MATCH(Final_Input!E$1,Inout!$1:$1,0)-1,10000,2),2,FALSE),"")</f>
        <v>155.22499999999999</v>
      </c>
      <c r="F34">
        <f ca="1">IFERROR(VLOOKUP($A34,OFFSET(Inout!$A$1,0,MATCH(Final_Input!F$1,Inout!$1:$1,0)-1,10000,2),2,FALSE),"")</f>
        <v>176.185</v>
      </c>
      <c r="G34">
        <f ca="1">IFERROR(VLOOKUP($A34,OFFSET(Inout!$A$1,0,MATCH(Final_Input!G$1,Inout!$1:$1,0)-1,10000,2),2,FALSE),"")</f>
        <v>112.21</v>
      </c>
      <c r="H34">
        <f ca="1">IFERROR(VLOOKUP($A34,OFFSET(Inout!$A$1,0,MATCH(Final_Input!H$1,Inout!$1:$1,0)-1,10000,2),2,FALSE),"")</f>
        <v>126.03874999999999</v>
      </c>
      <c r="I34">
        <f ca="1">IFERROR(VLOOKUP($A34,OFFSET(Inout!$A$1,0,MATCH(Final_Input!I$1,Inout!$1:$1,0)-1,10000,2),2,FALSE),"")</f>
        <v>90.15</v>
      </c>
      <c r="J34">
        <f ca="1">IFERROR(VLOOKUP($A34,OFFSET(Inout!$A$1,0,MATCH(Final_Input!J$1,Inout!$1:$1,0)-1,10000,2),2,FALSE),"")</f>
        <v>106.125</v>
      </c>
      <c r="K34">
        <f ca="1">IFERROR(VLOOKUP($A34,OFFSET(Inout!$A$1,0,MATCH(Final_Input!K$1,Inout!$1:$1,0)-1,10000,2),2,FALSE),"")</f>
        <v>105.51</v>
      </c>
      <c r="L34">
        <f ca="1">IFERROR(VLOOKUP($A34,OFFSET(Inout!$A$1,0,MATCH(Final_Input!L$1,Inout!$1:$1,0)-1,10000,2),2,FALSE),"")</f>
        <v>48.62</v>
      </c>
      <c r="M34">
        <f ca="1">IFERROR(VLOOKUP($A34,OFFSET(Inout!$A$1,0,MATCH(Final_Input!M$1,Inout!$1:$1,0)-1,10000,2),2,FALSE),"")</f>
        <v>187.73</v>
      </c>
      <c r="N34">
        <f ca="1">IFERROR(VLOOKUP($A34,OFFSET(Inout!$A$1,0,MATCH(Final_Input!N$1,Inout!$1:$1,0)-1,10000,2),2,FALSE),"")</f>
        <v>110.44</v>
      </c>
      <c r="O34">
        <f ca="1">IFERROR(VLOOKUP($A34,OFFSET(Inout!$A$1,0,MATCH(Final_Input!O$1,Inout!$1:$1,0)-1,10000,2),2,FALSE),"")</f>
        <v>11.98</v>
      </c>
      <c r="P34">
        <f ca="1">IFERROR(VLOOKUP($A34,OFFSET(Inout!$A$1,0,MATCH(Final_Input!P$1,Inout!$1:$1,0)-1,10000,2),2,FALSE),"")</f>
        <v>17.925000000000001</v>
      </c>
      <c r="Q34">
        <f ca="1">IFERROR(VLOOKUP($A34,OFFSET(Inout!$A$1,0,MATCH(Final_Input!Q$1,Inout!$1:$1,0)-1,10000,2),2,FALSE),"")</f>
        <v>8.4550000000000001</v>
      </c>
      <c r="R34">
        <f ca="1">IFERROR(VLOOKUP($A34,OFFSET(Inout!$A$1,0,MATCH(Final_Input!R$1,Inout!$1:$1,0)-1,10000,2),2,FALSE),"")</f>
        <v>43.183256759999999</v>
      </c>
      <c r="S34">
        <f ca="1">IFERROR(VLOOKUP($A34,OFFSET(Inout!$A$1,0,MATCH(Final_Input!S$1,Inout!$1:$1,0)-1,10000,2),2,FALSE),"")</f>
        <v>1284</v>
      </c>
      <c r="T34">
        <f ca="1">IFERROR(VLOOKUP($A34,OFFSET(Inout!$A$1,0,MATCH(Final_Input!T$1,Inout!$1:$1,0)-1,10000,2),2,FALSE),"")</f>
        <v>32.74</v>
      </c>
      <c r="U34">
        <f ca="1">IFERROR(VLOOKUP($A34,OFFSET(Inout!$A$1,0,MATCH(Final_Input!U$1,Inout!$1:$1,0)-1,10000,2),2,FALSE),"")</f>
        <v>51.3</v>
      </c>
      <c r="V34">
        <f ca="1">IFERROR(VLOOKUP($A34,OFFSET(Inout!$A$1,0,MATCH(Final_Input!V$1,Inout!$1:$1,0)-1,10000,2),2,FALSE),"")</f>
        <v>22.8</v>
      </c>
      <c r="W34">
        <f ca="1">IFERROR(VLOOKUP($A34,OFFSET(Inout!$A$1,0,MATCH(Final_Input!W$1,Inout!$1:$1,0)-1,10000,2),2,FALSE),"")</f>
        <v>55.35</v>
      </c>
      <c r="X34">
        <f ca="1">IFERROR(VLOOKUP($A34,OFFSET(Inout!$A$1,0,MATCH(Final_Input!X$1,Inout!$1:$1,0)-1,10000,2),2,FALSE),"")</f>
        <v>68.646500000000003</v>
      </c>
      <c r="Y34">
        <f ca="1">IFERROR(VLOOKUP($A34,OFFSET(Inout!$A$1,0,MATCH(Final_Input!Y$1,Inout!$1:$1,0)-1,10000,2),2,FALSE),"")</f>
        <v>8.4000000000000005E-2</v>
      </c>
      <c r="Z34">
        <v>0.85360146000000003</v>
      </c>
      <c r="AA34" s="10">
        <v>1.31365</v>
      </c>
      <c r="AB34">
        <v>1</v>
      </c>
      <c r="AE34" s="10"/>
      <c r="AF34" s="12"/>
    </row>
    <row r="35" spans="1:32" x14ac:dyDescent="0.25">
      <c r="A35" s="4">
        <f t="shared" si="0"/>
        <v>41449</v>
      </c>
      <c r="B35">
        <f ca="1">IFERROR(VLOOKUP($A35,OFFSET(Inout!$A$1,0,MATCH(Final_Input!B$1,Inout!$1:$1,0)-1,10000,2),2,FALSE),"")</f>
        <v>85.584999999999994</v>
      </c>
      <c r="C35">
        <f ca="1">IFERROR(VLOOKUP($A35,OFFSET(Inout!$A$1,0,MATCH(Final_Input!C$1,Inout!$1:$1,0)-1,10000,2),2,FALSE),"")</f>
        <v>122.405</v>
      </c>
      <c r="D35">
        <f ca="1">IFERROR(VLOOKUP($A35,OFFSET(Inout!$A$1,0,MATCH(Final_Input!D$1,Inout!$1:$1,0)-1,10000,2),2,FALSE),"")</f>
        <v>139.88</v>
      </c>
      <c r="E35">
        <f ca="1">IFERROR(VLOOKUP($A35,OFFSET(Inout!$A$1,0,MATCH(Final_Input!E$1,Inout!$1:$1,0)-1,10000,2),2,FALSE),"")</f>
        <v>154.49</v>
      </c>
      <c r="F35">
        <f ca="1">IFERROR(VLOOKUP($A35,OFFSET(Inout!$A$1,0,MATCH(Final_Input!F$1,Inout!$1:$1,0)-1,10000,2),2,FALSE),"")</f>
        <v>174.535</v>
      </c>
      <c r="G35">
        <f ca="1">IFERROR(VLOOKUP($A35,OFFSET(Inout!$A$1,0,MATCH(Final_Input!G$1,Inout!$1:$1,0)-1,10000,2),2,FALSE),"")</f>
        <v>111.48</v>
      </c>
      <c r="H35">
        <f ca="1">IFERROR(VLOOKUP($A35,OFFSET(Inout!$A$1,0,MATCH(Final_Input!H$1,Inout!$1:$1,0)-1,10000,2),2,FALSE),"")</f>
        <v>124.98375</v>
      </c>
      <c r="I35">
        <f ca="1">IFERROR(VLOOKUP($A35,OFFSET(Inout!$A$1,0,MATCH(Final_Input!I$1,Inout!$1:$1,0)-1,10000,2),2,FALSE),"")</f>
        <v>89.04</v>
      </c>
      <c r="J35">
        <f ca="1">IFERROR(VLOOKUP($A35,OFFSET(Inout!$A$1,0,MATCH(Final_Input!J$1,Inout!$1:$1,0)-1,10000,2),2,FALSE),"")</f>
        <v>104.03</v>
      </c>
      <c r="K35">
        <f ca="1">IFERROR(VLOOKUP($A35,OFFSET(Inout!$A$1,0,MATCH(Final_Input!K$1,Inout!$1:$1,0)-1,10000,2),2,FALSE),"")</f>
        <v>103.69</v>
      </c>
      <c r="L35">
        <f ca="1">IFERROR(VLOOKUP($A35,OFFSET(Inout!$A$1,0,MATCH(Final_Input!L$1,Inout!$1:$1,0)-1,10000,2),2,FALSE),"")</f>
        <v>48.6</v>
      </c>
      <c r="M35">
        <f ca="1">IFERROR(VLOOKUP($A35,OFFSET(Inout!$A$1,0,MATCH(Final_Input!M$1,Inout!$1:$1,0)-1,10000,2),2,FALSE),"")</f>
        <v>185.68</v>
      </c>
      <c r="N35">
        <f ca="1">IFERROR(VLOOKUP($A35,OFFSET(Inout!$A$1,0,MATCH(Final_Input!N$1,Inout!$1:$1,0)-1,10000,2),2,FALSE),"")</f>
        <v>110.02</v>
      </c>
      <c r="O35">
        <f ca="1">IFERROR(VLOOKUP($A35,OFFSET(Inout!$A$1,0,MATCH(Final_Input!O$1,Inout!$1:$1,0)-1,10000,2),2,FALSE),"")</f>
        <v>11.89</v>
      </c>
      <c r="P35">
        <f ca="1">IFERROR(VLOOKUP($A35,OFFSET(Inout!$A$1,0,MATCH(Final_Input!P$1,Inout!$1:$1,0)-1,10000,2),2,FALSE),"")</f>
        <v>17.625</v>
      </c>
      <c r="Q35">
        <f ca="1">IFERROR(VLOOKUP($A35,OFFSET(Inout!$A$1,0,MATCH(Final_Input!Q$1,Inout!$1:$1,0)-1,10000,2),2,FALSE),"")</f>
        <v>8.26</v>
      </c>
      <c r="R35">
        <f ca="1">IFERROR(VLOOKUP($A35,OFFSET(Inout!$A$1,0,MATCH(Final_Input!R$1,Inout!$1:$1,0)-1,10000,2),2,FALSE),"")</f>
        <v>42.674161499999997</v>
      </c>
      <c r="S35">
        <f ca="1">IFERROR(VLOOKUP($A35,OFFSET(Inout!$A$1,0,MATCH(Final_Input!S$1,Inout!$1:$1,0)-1,10000,2),2,FALSE),"")</f>
        <v>1249</v>
      </c>
      <c r="T35">
        <f ca="1">IFERROR(VLOOKUP($A35,OFFSET(Inout!$A$1,0,MATCH(Final_Input!T$1,Inout!$1:$1,0)-1,10000,2),2,FALSE),"")</f>
        <v>31.94</v>
      </c>
      <c r="U35">
        <f ca="1">IFERROR(VLOOKUP($A35,OFFSET(Inout!$A$1,0,MATCH(Final_Input!U$1,Inout!$1:$1,0)-1,10000,2),2,FALSE),"")</f>
        <v>50.15</v>
      </c>
      <c r="V35">
        <f ca="1">IFERROR(VLOOKUP($A35,OFFSET(Inout!$A$1,0,MATCH(Final_Input!V$1,Inout!$1:$1,0)-1,10000,2),2,FALSE),"")</f>
        <v>22.44</v>
      </c>
      <c r="W35">
        <f ca="1">IFERROR(VLOOKUP($A35,OFFSET(Inout!$A$1,0,MATCH(Final_Input!W$1,Inout!$1:$1,0)-1,10000,2),2,FALSE),"")</f>
        <v>54.15</v>
      </c>
      <c r="X35">
        <f ca="1">IFERROR(VLOOKUP($A35,OFFSET(Inout!$A$1,0,MATCH(Final_Input!X$1,Inout!$1:$1,0)-1,10000,2),2,FALSE),"")</f>
        <v>68.868399999999994</v>
      </c>
      <c r="Y35">
        <f ca="1">IFERROR(VLOOKUP($A35,OFFSET(Inout!$A$1,0,MATCH(Final_Input!Y$1,Inout!$1:$1,0)-1,10000,2),2,FALSE),"")</f>
        <v>8.4000000000000005E-2</v>
      </c>
      <c r="Z35">
        <v>0.85043025000000005</v>
      </c>
      <c r="AA35" s="10">
        <v>1.30945</v>
      </c>
      <c r="AB35">
        <v>1</v>
      </c>
      <c r="AE35" s="10"/>
      <c r="AF35" s="12"/>
    </row>
    <row r="36" spans="1:32" x14ac:dyDescent="0.25">
      <c r="A36" s="4">
        <f t="shared" si="0"/>
        <v>41450</v>
      </c>
      <c r="B36">
        <f ca="1">IFERROR(VLOOKUP($A36,OFFSET(Inout!$A$1,0,MATCH(Final_Input!B$1,Inout!$1:$1,0)-1,10000,2),2,FALSE),"")</f>
        <v>85.525000000000006</v>
      </c>
      <c r="C36">
        <f ca="1">IFERROR(VLOOKUP($A36,OFFSET(Inout!$A$1,0,MATCH(Final_Input!C$1,Inout!$1:$1,0)-1,10000,2),2,FALSE),"")</f>
        <v>122.5</v>
      </c>
      <c r="D36">
        <f ca="1">IFERROR(VLOOKUP($A36,OFFSET(Inout!$A$1,0,MATCH(Final_Input!D$1,Inout!$1:$1,0)-1,10000,2),2,FALSE),"")</f>
        <v>139.84</v>
      </c>
      <c r="E36">
        <f ca="1">IFERROR(VLOOKUP($A36,OFFSET(Inout!$A$1,0,MATCH(Final_Input!E$1,Inout!$1:$1,0)-1,10000,2),2,FALSE),"")</f>
        <v>154.5</v>
      </c>
      <c r="F36">
        <f ca="1">IFERROR(VLOOKUP($A36,OFFSET(Inout!$A$1,0,MATCH(Final_Input!F$1,Inout!$1:$1,0)-1,10000,2),2,FALSE),"")</f>
        <v>174.67500000000001</v>
      </c>
      <c r="G36">
        <f ca="1">IFERROR(VLOOKUP($A36,OFFSET(Inout!$A$1,0,MATCH(Final_Input!G$1,Inout!$1:$1,0)-1,10000,2),2,FALSE),"")</f>
        <v>111.85</v>
      </c>
      <c r="H36">
        <f ca="1">IFERROR(VLOOKUP($A36,OFFSET(Inout!$A$1,0,MATCH(Final_Input!H$1,Inout!$1:$1,0)-1,10000,2),2,FALSE),"")</f>
        <v>125.07</v>
      </c>
      <c r="I36">
        <f ca="1">IFERROR(VLOOKUP($A36,OFFSET(Inout!$A$1,0,MATCH(Final_Input!I$1,Inout!$1:$1,0)-1,10000,2),2,FALSE),"")</f>
        <v>90.31</v>
      </c>
      <c r="J36">
        <f ca="1">IFERROR(VLOOKUP($A36,OFFSET(Inout!$A$1,0,MATCH(Final_Input!J$1,Inout!$1:$1,0)-1,10000,2),2,FALSE),"")</f>
        <v>105.25</v>
      </c>
      <c r="K36">
        <f ca="1">IFERROR(VLOOKUP($A36,OFFSET(Inout!$A$1,0,MATCH(Final_Input!K$1,Inout!$1:$1,0)-1,10000,2),2,FALSE),"")</f>
        <v>106.02</v>
      </c>
      <c r="L36">
        <f ca="1">IFERROR(VLOOKUP($A36,OFFSET(Inout!$A$1,0,MATCH(Final_Input!L$1,Inout!$1:$1,0)-1,10000,2),2,FALSE),"")</f>
        <v>48.8</v>
      </c>
      <c r="M36">
        <f ca="1">IFERROR(VLOOKUP($A36,OFFSET(Inout!$A$1,0,MATCH(Final_Input!M$1,Inout!$1:$1,0)-1,10000,2),2,FALSE),"")</f>
        <v>186.56</v>
      </c>
      <c r="N36">
        <f ca="1">IFERROR(VLOOKUP($A36,OFFSET(Inout!$A$1,0,MATCH(Final_Input!N$1,Inout!$1:$1,0)-1,10000,2),2,FALSE),"")</f>
        <v>110.21</v>
      </c>
      <c r="O36">
        <f ca="1">IFERROR(VLOOKUP($A36,OFFSET(Inout!$A$1,0,MATCH(Final_Input!O$1,Inout!$1:$1,0)-1,10000,2),2,FALSE),"")</f>
        <v>12.079000000000001</v>
      </c>
      <c r="P36">
        <f ca="1">IFERROR(VLOOKUP($A36,OFFSET(Inout!$A$1,0,MATCH(Final_Input!P$1,Inout!$1:$1,0)-1,10000,2),2,FALSE),"")</f>
        <v>17.850000000000001</v>
      </c>
      <c r="Q36">
        <f ca="1">IFERROR(VLOOKUP($A36,OFFSET(Inout!$A$1,0,MATCH(Final_Input!Q$1,Inout!$1:$1,0)-1,10000,2),2,FALSE),"")</f>
        <v>8.4049999999999994</v>
      </c>
      <c r="R36">
        <f ca="1">IFERROR(VLOOKUP($A36,OFFSET(Inout!$A$1,0,MATCH(Final_Input!R$1,Inout!$1:$1,0)-1,10000,2),2,FALSE),"")</f>
        <v>43.562582639999995</v>
      </c>
      <c r="S36">
        <f ca="1">IFERROR(VLOOKUP($A36,OFFSET(Inout!$A$1,0,MATCH(Final_Input!S$1,Inout!$1:$1,0)-1,10000,2),2,FALSE),"")</f>
        <v>1289</v>
      </c>
      <c r="T36">
        <f ca="1">IFERROR(VLOOKUP($A36,OFFSET(Inout!$A$1,0,MATCH(Final_Input!T$1,Inout!$1:$1,0)-1,10000,2),2,FALSE),"")</f>
        <v>31.7</v>
      </c>
      <c r="U36">
        <f ca="1">IFERROR(VLOOKUP($A36,OFFSET(Inout!$A$1,0,MATCH(Final_Input!U$1,Inout!$1:$1,0)-1,10000,2),2,FALSE),"")</f>
        <v>51.06</v>
      </c>
      <c r="V36">
        <f ca="1">IFERROR(VLOOKUP($A36,OFFSET(Inout!$A$1,0,MATCH(Final_Input!V$1,Inout!$1:$1,0)-1,10000,2),2,FALSE),"")</f>
        <v>22.81</v>
      </c>
      <c r="W36">
        <f ca="1">IFERROR(VLOOKUP($A36,OFFSET(Inout!$A$1,0,MATCH(Final_Input!W$1,Inout!$1:$1,0)-1,10000,2),2,FALSE),"")</f>
        <v>55.02</v>
      </c>
      <c r="X36">
        <f ca="1">IFERROR(VLOOKUP($A36,OFFSET(Inout!$A$1,0,MATCH(Final_Input!X$1,Inout!$1:$1,0)-1,10000,2),2,FALSE),"")</f>
        <v>68.974699999999999</v>
      </c>
      <c r="Y36">
        <f ca="1">IFERROR(VLOOKUP($A36,OFFSET(Inout!$A$1,0,MATCH(Final_Input!Y$1,Inout!$1:$1,0)-1,10000,2),2,FALSE),"")</f>
        <v>7.9000000000000001E-2</v>
      </c>
      <c r="Z36">
        <v>0.84874550000000004</v>
      </c>
      <c r="AA36" s="10">
        <v>1.30745</v>
      </c>
      <c r="AB36">
        <v>1</v>
      </c>
      <c r="AE36" s="10"/>
      <c r="AF36" s="12"/>
    </row>
    <row r="37" spans="1:32" x14ac:dyDescent="0.25">
      <c r="A37" s="4">
        <f t="shared" si="0"/>
        <v>41451</v>
      </c>
      <c r="B37">
        <f ca="1">IFERROR(VLOOKUP($A37,OFFSET(Inout!$A$1,0,MATCH(Final_Input!B$1,Inout!$1:$1,0)-1,10000,2),2,FALSE),"")</f>
        <v>86.04</v>
      </c>
      <c r="C37">
        <f ca="1">IFERROR(VLOOKUP($A37,OFFSET(Inout!$A$1,0,MATCH(Final_Input!C$1,Inout!$1:$1,0)-1,10000,2),2,FALSE),"")</f>
        <v>123.49</v>
      </c>
      <c r="D37">
        <f ca="1">IFERROR(VLOOKUP($A37,OFFSET(Inout!$A$1,0,MATCH(Final_Input!D$1,Inout!$1:$1,0)-1,10000,2),2,FALSE),"")</f>
        <v>140.22</v>
      </c>
      <c r="E37">
        <f ca="1">IFERROR(VLOOKUP($A37,OFFSET(Inout!$A$1,0,MATCH(Final_Input!E$1,Inout!$1:$1,0)-1,10000,2),2,FALSE),"")</f>
        <v>155.24</v>
      </c>
      <c r="F37">
        <f ca="1">IFERROR(VLOOKUP($A37,OFFSET(Inout!$A$1,0,MATCH(Final_Input!F$1,Inout!$1:$1,0)-1,10000,2),2,FALSE),"")</f>
        <v>175.82499999999999</v>
      </c>
      <c r="G37">
        <f ca="1">IFERROR(VLOOKUP($A37,OFFSET(Inout!$A$1,0,MATCH(Final_Input!G$1,Inout!$1:$1,0)-1,10000,2),2,FALSE),"")</f>
        <v>112.7</v>
      </c>
      <c r="H37">
        <f ca="1">IFERROR(VLOOKUP($A37,OFFSET(Inout!$A$1,0,MATCH(Final_Input!H$1,Inout!$1:$1,0)-1,10000,2),2,FALSE),"")</f>
        <v>125.66374999999999</v>
      </c>
      <c r="I37">
        <f ca="1">IFERROR(VLOOKUP($A37,OFFSET(Inout!$A$1,0,MATCH(Final_Input!I$1,Inout!$1:$1,0)-1,10000,2),2,FALSE),"")</f>
        <v>91.06</v>
      </c>
      <c r="J37">
        <f ca="1">IFERROR(VLOOKUP($A37,OFFSET(Inout!$A$1,0,MATCH(Final_Input!J$1,Inout!$1:$1,0)-1,10000,2),2,FALSE),"")</f>
        <v>105.83</v>
      </c>
      <c r="K37">
        <f ca="1">IFERROR(VLOOKUP($A37,OFFSET(Inout!$A$1,0,MATCH(Final_Input!K$1,Inout!$1:$1,0)-1,10000,2),2,FALSE),"")</f>
        <v>107.1</v>
      </c>
      <c r="L37">
        <f ca="1">IFERROR(VLOOKUP($A37,OFFSET(Inout!$A$1,0,MATCH(Final_Input!L$1,Inout!$1:$1,0)-1,10000,2),2,FALSE),"")</f>
        <v>49</v>
      </c>
      <c r="M37">
        <f ca="1">IFERROR(VLOOKUP($A37,OFFSET(Inout!$A$1,0,MATCH(Final_Input!M$1,Inout!$1:$1,0)-1,10000,2),2,FALSE),"")</f>
        <v>187.57</v>
      </c>
      <c r="N37">
        <f ca="1">IFERROR(VLOOKUP($A37,OFFSET(Inout!$A$1,0,MATCH(Final_Input!N$1,Inout!$1:$1,0)-1,10000,2),2,FALSE),"")</f>
        <v>110.71</v>
      </c>
      <c r="O37">
        <f ca="1">IFERROR(VLOOKUP($A37,OFFSET(Inout!$A$1,0,MATCH(Final_Input!O$1,Inout!$1:$1,0)-1,10000,2),2,FALSE),"")</f>
        <v>12.255000000000001</v>
      </c>
      <c r="P37">
        <f ca="1">IFERROR(VLOOKUP($A37,OFFSET(Inout!$A$1,0,MATCH(Final_Input!P$1,Inout!$1:$1,0)-1,10000,2),2,FALSE),"")</f>
        <v>18.16</v>
      </c>
      <c r="Q37">
        <f ca="1">IFERROR(VLOOKUP($A37,OFFSET(Inout!$A$1,0,MATCH(Final_Input!Q$1,Inout!$1:$1,0)-1,10000,2),2,FALSE),"")</f>
        <v>8.39</v>
      </c>
      <c r="R37">
        <f ca="1">IFERROR(VLOOKUP($A37,OFFSET(Inout!$A$1,0,MATCH(Final_Input!R$1,Inout!$1:$1,0)-1,10000,2),2,FALSE),"")</f>
        <v>44.021766599999999</v>
      </c>
      <c r="S37">
        <f ca="1">IFERROR(VLOOKUP($A37,OFFSET(Inout!$A$1,0,MATCH(Final_Input!S$1,Inout!$1:$1,0)-1,10000,2),2,FALSE),"")</f>
        <v>1326</v>
      </c>
      <c r="T37">
        <f ca="1">IFERROR(VLOOKUP($A37,OFFSET(Inout!$A$1,0,MATCH(Final_Input!T$1,Inout!$1:$1,0)-1,10000,2),2,FALSE),"")</f>
        <v>32.26</v>
      </c>
      <c r="U37">
        <f ca="1">IFERROR(VLOOKUP($A37,OFFSET(Inout!$A$1,0,MATCH(Final_Input!U$1,Inout!$1:$1,0)-1,10000,2),2,FALSE),"")</f>
        <v>51</v>
      </c>
      <c r="V37">
        <f ca="1">IFERROR(VLOOKUP($A37,OFFSET(Inout!$A$1,0,MATCH(Final_Input!V$1,Inout!$1:$1,0)-1,10000,2),2,FALSE),"")</f>
        <v>22.68</v>
      </c>
      <c r="W37">
        <f ca="1">IFERROR(VLOOKUP($A37,OFFSET(Inout!$A$1,0,MATCH(Final_Input!W$1,Inout!$1:$1,0)-1,10000,2),2,FALSE),"")</f>
        <v>56.268999999999998</v>
      </c>
      <c r="X37">
        <f ca="1">IFERROR(VLOOKUP($A37,OFFSET(Inout!$A$1,0,MATCH(Final_Input!X$1,Inout!$1:$1,0)-1,10000,2),2,FALSE),"")</f>
        <v>69.359200000000001</v>
      </c>
      <c r="Y37">
        <f ca="1">IFERROR(VLOOKUP($A37,OFFSET(Inout!$A$1,0,MATCH(Final_Input!Y$1,Inout!$1:$1,0)-1,10000,2),2,FALSE),"")</f>
        <v>8.4000000000000005E-2</v>
      </c>
      <c r="Z37">
        <v>0.84770350000000005</v>
      </c>
      <c r="AA37" s="10">
        <v>1.3002499999999999</v>
      </c>
      <c r="AB37">
        <v>1</v>
      </c>
      <c r="AE37" s="10"/>
      <c r="AF37" s="12"/>
    </row>
    <row r="38" spans="1:32" x14ac:dyDescent="0.25">
      <c r="A38" s="4">
        <f t="shared" si="0"/>
        <v>41452</v>
      </c>
      <c r="B38">
        <f ca="1">IFERROR(VLOOKUP($A38,OFFSET(Inout!$A$1,0,MATCH(Final_Input!B$1,Inout!$1:$1,0)-1,10000,2),2,FALSE),"")</f>
        <v>86.635000000000005</v>
      </c>
      <c r="C38">
        <f ca="1">IFERROR(VLOOKUP($A38,OFFSET(Inout!$A$1,0,MATCH(Final_Input!C$1,Inout!$1:$1,0)-1,10000,2),2,FALSE),"")</f>
        <v>124.8</v>
      </c>
      <c r="D38">
        <f ca="1">IFERROR(VLOOKUP($A38,OFFSET(Inout!$A$1,0,MATCH(Final_Input!D$1,Inout!$1:$1,0)-1,10000,2),2,FALSE),"")</f>
        <v>140.5</v>
      </c>
      <c r="E38">
        <f ca="1">IFERROR(VLOOKUP($A38,OFFSET(Inout!$A$1,0,MATCH(Final_Input!E$1,Inout!$1:$1,0)-1,10000,2),2,FALSE),"")</f>
        <v>155.69999999999999</v>
      </c>
      <c r="F38">
        <f ca="1">IFERROR(VLOOKUP($A38,OFFSET(Inout!$A$1,0,MATCH(Final_Input!F$1,Inout!$1:$1,0)-1,10000,2),2,FALSE),"")</f>
        <v>176.535</v>
      </c>
      <c r="G38">
        <f ca="1">IFERROR(VLOOKUP($A38,OFFSET(Inout!$A$1,0,MATCH(Final_Input!G$1,Inout!$1:$1,0)-1,10000,2),2,FALSE),"")</f>
        <v>113.72</v>
      </c>
      <c r="H38">
        <f ca="1">IFERROR(VLOOKUP($A38,OFFSET(Inout!$A$1,0,MATCH(Final_Input!H$1,Inout!$1:$1,0)-1,10000,2),2,FALSE),"")</f>
        <v>126.10875</v>
      </c>
      <c r="I38">
        <f ca="1">IFERROR(VLOOKUP($A38,OFFSET(Inout!$A$1,0,MATCH(Final_Input!I$1,Inout!$1:$1,0)-1,10000,2),2,FALSE),"")</f>
        <v>91.5</v>
      </c>
      <c r="J38">
        <f ca="1">IFERROR(VLOOKUP($A38,OFFSET(Inout!$A$1,0,MATCH(Final_Input!J$1,Inout!$1:$1,0)-1,10000,2),2,FALSE),"")</f>
        <v>106.8</v>
      </c>
      <c r="K38">
        <f ca="1">IFERROR(VLOOKUP($A38,OFFSET(Inout!$A$1,0,MATCH(Final_Input!K$1,Inout!$1:$1,0)-1,10000,2),2,FALSE),"")</f>
        <v>109.23</v>
      </c>
      <c r="L38">
        <f ca="1">IFERROR(VLOOKUP($A38,OFFSET(Inout!$A$1,0,MATCH(Final_Input!L$1,Inout!$1:$1,0)-1,10000,2),2,FALSE),"")</f>
        <v>49.45</v>
      </c>
      <c r="M38">
        <f ca="1">IFERROR(VLOOKUP($A38,OFFSET(Inout!$A$1,0,MATCH(Final_Input!M$1,Inout!$1:$1,0)-1,10000,2),2,FALSE),"")</f>
        <v>188.93</v>
      </c>
      <c r="N38">
        <f ca="1">IFERROR(VLOOKUP($A38,OFFSET(Inout!$A$1,0,MATCH(Final_Input!N$1,Inout!$1:$1,0)-1,10000,2),2,FALSE),"")</f>
        <v>111.63</v>
      </c>
      <c r="O38">
        <f ca="1">IFERROR(VLOOKUP($A38,OFFSET(Inout!$A$1,0,MATCH(Final_Input!O$1,Inout!$1:$1,0)-1,10000,2),2,FALSE),"")</f>
        <v>12.368</v>
      </c>
      <c r="P38">
        <f ca="1">IFERROR(VLOOKUP($A38,OFFSET(Inout!$A$1,0,MATCH(Final_Input!P$1,Inout!$1:$1,0)-1,10000,2),2,FALSE),"")</f>
        <v>18.265000000000001</v>
      </c>
      <c r="Q38">
        <f ca="1">IFERROR(VLOOKUP($A38,OFFSET(Inout!$A$1,0,MATCH(Final_Input!Q$1,Inout!$1:$1,0)-1,10000,2),2,FALSE),"")</f>
        <v>8.6150000000000002</v>
      </c>
      <c r="R38">
        <f ca="1">IFERROR(VLOOKUP($A38,OFFSET(Inout!$A$1,0,MATCH(Final_Input!R$1,Inout!$1:$1,0)-1,10000,2),2,FALSE),"")</f>
        <v>43.562582639999995</v>
      </c>
      <c r="S38">
        <f ca="1">IFERROR(VLOOKUP($A38,OFFSET(Inout!$A$1,0,MATCH(Final_Input!S$1,Inout!$1:$1,0)-1,10000,2),2,FALSE),"")</f>
        <v>1364</v>
      </c>
      <c r="T38">
        <f ca="1">IFERROR(VLOOKUP($A38,OFFSET(Inout!$A$1,0,MATCH(Final_Input!T$1,Inout!$1:$1,0)-1,10000,2),2,FALSE),"")</f>
        <v>32.49</v>
      </c>
      <c r="U38">
        <f ca="1">IFERROR(VLOOKUP($A38,OFFSET(Inout!$A$1,0,MATCH(Final_Input!U$1,Inout!$1:$1,0)-1,10000,2),2,FALSE),"")</f>
        <v>52.8</v>
      </c>
      <c r="V38">
        <f ca="1">IFERROR(VLOOKUP($A38,OFFSET(Inout!$A$1,0,MATCH(Final_Input!V$1,Inout!$1:$1,0)-1,10000,2),2,FALSE),"")</f>
        <v>23.11</v>
      </c>
      <c r="W38">
        <f ca="1">IFERROR(VLOOKUP($A38,OFFSET(Inout!$A$1,0,MATCH(Final_Input!W$1,Inout!$1:$1,0)-1,10000,2),2,FALSE),"")</f>
        <v>56.89</v>
      </c>
      <c r="X38">
        <f ca="1">IFERROR(VLOOKUP($A38,OFFSET(Inout!$A$1,0,MATCH(Final_Input!X$1,Inout!$1:$1,0)-1,10000,2),2,FALSE),"")</f>
        <v>69.3553</v>
      </c>
      <c r="Y38">
        <f ca="1">IFERROR(VLOOKUP($A38,OFFSET(Inout!$A$1,0,MATCH(Final_Input!Y$1,Inout!$1:$1,0)-1,10000,2),2,FALSE),"")</f>
        <v>8.5999999999999993E-2</v>
      </c>
      <c r="Z38">
        <v>0.85515110000000005</v>
      </c>
      <c r="AA38" s="10">
        <v>1.3003</v>
      </c>
      <c r="AB38">
        <v>1</v>
      </c>
      <c r="AE38" s="10"/>
      <c r="AF38" s="12"/>
    </row>
    <row r="39" spans="1:32" x14ac:dyDescent="0.25">
      <c r="A39" s="4">
        <f t="shared" si="0"/>
        <v>41453</v>
      </c>
      <c r="B39">
        <f ca="1">IFERROR(VLOOKUP($A39,OFFSET(Inout!$A$1,0,MATCH(Final_Input!B$1,Inout!$1:$1,0)-1,10000,2),2,FALSE),"")</f>
        <v>86.82</v>
      </c>
      <c r="C39">
        <f ca="1">IFERROR(VLOOKUP($A39,OFFSET(Inout!$A$1,0,MATCH(Final_Input!C$1,Inout!$1:$1,0)-1,10000,2),2,FALSE),"")</f>
        <v>125.16</v>
      </c>
      <c r="D39">
        <f ca="1">IFERROR(VLOOKUP($A39,OFFSET(Inout!$A$1,0,MATCH(Final_Input!D$1,Inout!$1:$1,0)-1,10000,2),2,FALSE),"")</f>
        <v>140.52000000000001</v>
      </c>
      <c r="E39">
        <f ca="1">IFERROR(VLOOKUP($A39,OFFSET(Inout!$A$1,0,MATCH(Final_Input!E$1,Inout!$1:$1,0)-1,10000,2),2,FALSE),"")</f>
        <v>155.74</v>
      </c>
      <c r="F39">
        <f ca="1">IFERROR(VLOOKUP($A39,OFFSET(Inout!$A$1,0,MATCH(Final_Input!F$1,Inout!$1:$1,0)-1,10000,2),2,FALSE),"")</f>
        <v>176.565</v>
      </c>
      <c r="G39">
        <f ca="1">IFERROR(VLOOKUP($A39,OFFSET(Inout!$A$1,0,MATCH(Final_Input!G$1,Inout!$1:$1,0)-1,10000,2),2,FALSE),"")</f>
        <v>113.65</v>
      </c>
      <c r="H39">
        <f ca="1">IFERROR(VLOOKUP($A39,OFFSET(Inout!$A$1,0,MATCH(Final_Input!H$1,Inout!$1:$1,0)-1,10000,2),2,FALSE),"")</f>
        <v>126.24250000000001</v>
      </c>
      <c r="I39">
        <f ca="1">IFERROR(VLOOKUP($A39,OFFSET(Inout!$A$1,0,MATCH(Final_Input!I$1,Inout!$1:$1,0)-1,10000,2),2,FALSE),"")</f>
        <v>90.88</v>
      </c>
      <c r="J39">
        <f ca="1">IFERROR(VLOOKUP($A39,OFFSET(Inout!$A$1,0,MATCH(Final_Input!J$1,Inout!$1:$1,0)-1,10000,2),2,FALSE),"")</f>
        <v>106.29</v>
      </c>
      <c r="K39">
        <f ca="1">IFERROR(VLOOKUP($A39,OFFSET(Inout!$A$1,0,MATCH(Final_Input!K$1,Inout!$1:$1,0)-1,10000,2),2,FALSE),"")</f>
        <v>109.53</v>
      </c>
      <c r="L39">
        <f ca="1">IFERROR(VLOOKUP($A39,OFFSET(Inout!$A$1,0,MATCH(Final_Input!L$1,Inout!$1:$1,0)-1,10000,2),2,FALSE),"")</f>
        <v>49.68</v>
      </c>
      <c r="M39">
        <f ca="1">IFERROR(VLOOKUP($A39,OFFSET(Inout!$A$1,0,MATCH(Final_Input!M$1,Inout!$1:$1,0)-1,10000,2),2,FALSE),"")</f>
        <v>189.28</v>
      </c>
      <c r="N39">
        <f ca="1">IFERROR(VLOOKUP($A39,OFFSET(Inout!$A$1,0,MATCH(Final_Input!N$1,Inout!$1:$1,0)-1,10000,2),2,FALSE),"")</f>
        <v>112.01</v>
      </c>
      <c r="O39">
        <f ca="1">IFERROR(VLOOKUP($A39,OFFSET(Inout!$A$1,0,MATCH(Final_Input!O$1,Inout!$1:$1,0)-1,10000,2),2,FALSE),"")</f>
        <v>12.355</v>
      </c>
      <c r="P39">
        <f ca="1">IFERROR(VLOOKUP($A39,OFFSET(Inout!$A$1,0,MATCH(Final_Input!P$1,Inout!$1:$1,0)-1,10000,2),2,FALSE),"")</f>
        <v>18.21</v>
      </c>
      <c r="Q39">
        <f ca="1">IFERROR(VLOOKUP($A39,OFFSET(Inout!$A$1,0,MATCH(Final_Input!Q$1,Inout!$1:$1,0)-1,10000,2),2,FALSE),"")</f>
        <v>8.7249999999999996</v>
      </c>
      <c r="R39">
        <f ca="1">IFERROR(VLOOKUP($A39,OFFSET(Inout!$A$1,0,MATCH(Final_Input!R$1,Inout!$1:$1,0)-1,10000,2),2,FALSE),"")</f>
        <v>42.953664779999997</v>
      </c>
      <c r="S39">
        <f ca="1">IFERROR(VLOOKUP($A39,OFFSET(Inout!$A$1,0,MATCH(Final_Input!S$1,Inout!$1:$1,0)-1,10000,2),2,FALSE),"")</f>
        <v>1365</v>
      </c>
      <c r="T39">
        <f ca="1">IFERROR(VLOOKUP($A39,OFFSET(Inout!$A$1,0,MATCH(Final_Input!T$1,Inout!$1:$1,0)-1,10000,2),2,FALSE),"")</f>
        <v>32.520000000000003</v>
      </c>
      <c r="U39">
        <f ca="1">IFERROR(VLOOKUP($A39,OFFSET(Inout!$A$1,0,MATCH(Final_Input!U$1,Inout!$1:$1,0)-1,10000,2),2,FALSE),"")</f>
        <v>53.2</v>
      </c>
      <c r="V39">
        <f ca="1">IFERROR(VLOOKUP($A39,OFFSET(Inout!$A$1,0,MATCH(Final_Input!V$1,Inout!$1:$1,0)-1,10000,2),2,FALSE),"")</f>
        <v>23.48</v>
      </c>
      <c r="W39">
        <f ca="1">IFERROR(VLOOKUP($A39,OFFSET(Inout!$A$1,0,MATCH(Final_Input!W$1,Inout!$1:$1,0)-1,10000,2),2,FALSE),"")</f>
        <v>58.44</v>
      </c>
      <c r="X39">
        <f ca="1">IFERROR(VLOOKUP($A39,OFFSET(Inout!$A$1,0,MATCH(Final_Input!X$1,Inout!$1:$1,0)-1,10000,2),2,FALSE),"")</f>
        <v>69.3797</v>
      </c>
      <c r="Y39">
        <f ca="1">IFERROR(VLOOKUP($A39,OFFSET(Inout!$A$1,0,MATCH(Final_Input!Y$1,Inout!$1:$1,0)-1,10000,2),2,FALSE),"")</f>
        <v>0.20799999999999999</v>
      </c>
      <c r="Z39">
        <v>0.85702515000000001</v>
      </c>
      <c r="AA39" s="10">
        <v>1.2998499999999999</v>
      </c>
      <c r="AB39">
        <v>1</v>
      </c>
      <c r="AE39" s="10"/>
      <c r="AF39" s="12"/>
    </row>
    <row r="40" spans="1:32" x14ac:dyDescent="0.25">
      <c r="A40" s="4">
        <f t="shared" si="0"/>
        <v>41456</v>
      </c>
      <c r="B40">
        <f ca="1">IFERROR(VLOOKUP($A40,OFFSET(Inout!$A$1,0,MATCH(Final_Input!B$1,Inout!$1:$1,0)-1,10000,2),2,FALSE),"")</f>
        <v>86.64</v>
      </c>
      <c r="C40">
        <f ca="1">IFERROR(VLOOKUP($A40,OFFSET(Inout!$A$1,0,MATCH(Final_Input!C$1,Inout!$1:$1,0)-1,10000,2),2,FALSE),"")</f>
        <v>124.935</v>
      </c>
      <c r="D40">
        <f ca="1">IFERROR(VLOOKUP($A40,OFFSET(Inout!$A$1,0,MATCH(Final_Input!D$1,Inout!$1:$1,0)-1,10000,2),2,FALSE),"")</f>
        <v>140.74</v>
      </c>
      <c r="E40">
        <f ca="1">IFERROR(VLOOKUP($A40,OFFSET(Inout!$A$1,0,MATCH(Final_Input!E$1,Inout!$1:$1,0)-1,10000,2),2,FALSE),"")</f>
        <v>156.04</v>
      </c>
      <c r="F40">
        <f ca="1">IFERROR(VLOOKUP($A40,OFFSET(Inout!$A$1,0,MATCH(Final_Input!F$1,Inout!$1:$1,0)-1,10000,2),2,FALSE),"")</f>
        <v>177.10499999999999</v>
      </c>
      <c r="G40">
        <f ca="1">IFERROR(VLOOKUP($A40,OFFSET(Inout!$A$1,0,MATCH(Final_Input!G$1,Inout!$1:$1,0)-1,10000,2),2,FALSE),"")</f>
        <v>113.58</v>
      </c>
      <c r="H40">
        <f ca="1">IFERROR(VLOOKUP($A40,OFFSET(Inout!$A$1,0,MATCH(Final_Input!H$1,Inout!$1:$1,0)-1,10000,2),2,FALSE),"")</f>
        <v>126.35625</v>
      </c>
      <c r="I40">
        <f ca="1">IFERROR(VLOOKUP($A40,OFFSET(Inout!$A$1,0,MATCH(Final_Input!I$1,Inout!$1:$1,0)-1,10000,2),2,FALSE),"")</f>
        <v>90.89</v>
      </c>
      <c r="J40">
        <f ca="1">IFERROR(VLOOKUP($A40,OFFSET(Inout!$A$1,0,MATCH(Final_Input!J$1,Inout!$1:$1,0)-1,10000,2),2,FALSE),"")</f>
        <v>106.88500000000001</v>
      </c>
      <c r="K40">
        <f ca="1">IFERROR(VLOOKUP($A40,OFFSET(Inout!$A$1,0,MATCH(Final_Input!K$1,Inout!$1:$1,0)-1,10000,2),2,FALSE),"")</f>
        <v>109.87</v>
      </c>
      <c r="L40">
        <f ca="1">IFERROR(VLOOKUP($A40,OFFSET(Inout!$A$1,0,MATCH(Final_Input!L$1,Inout!$1:$1,0)-1,10000,2),2,FALSE),"")</f>
        <v>49.64</v>
      </c>
      <c r="M40">
        <f ca="1">IFERROR(VLOOKUP($A40,OFFSET(Inout!$A$1,0,MATCH(Final_Input!M$1,Inout!$1:$1,0)-1,10000,2),2,FALSE),"")</f>
        <v>189.96</v>
      </c>
      <c r="N40">
        <f ca="1">IFERROR(VLOOKUP($A40,OFFSET(Inout!$A$1,0,MATCH(Final_Input!N$1,Inout!$1:$1,0)-1,10000,2),2,FALSE),"")</f>
        <v>112.02</v>
      </c>
      <c r="O40">
        <f ca="1">IFERROR(VLOOKUP($A40,OFFSET(Inout!$A$1,0,MATCH(Final_Input!O$1,Inout!$1:$1,0)-1,10000,2),2,FALSE),"")</f>
        <v>12.409000000000001</v>
      </c>
      <c r="P40">
        <f ca="1">IFERROR(VLOOKUP($A40,OFFSET(Inout!$A$1,0,MATCH(Final_Input!P$1,Inout!$1:$1,0)-1,10000,2),2,FALSE),"")</f>
        <v>18.385000000000002</v>
      </c>
      <c r="Q40">
        <f ca="1">IFERROR(VLOOKUP($A40,OFFSET(Inout!$A$1,0,MATCH(Final_Input!Q$1,Inout!$1:$1,0)-1,10000,2),2,FALSE),"")</f>
        <v>8.8000000000000007</v>
      </c>
      <c r="R40">
        <f ca="1">IFERROR(VLOOKUP($A40,OFFSET(Inout!$A$1,0,MATCH(Final_Input!R$1,Inout!$1:$1,0)-1,10000,2),2,FALSE),"")</f>
        <v>42.803930880000003</v>
      </c>
      <c r="S40">
        <f ca="1">IFERROR(VLOOKUP($A40,OFFSET(Inout!$A$1,0,MATCH(Final_Input!S$1,Inout!$1:$1,0)-1,10000,2),2,FALSE),"")</f>
        <v>1379.5</v>
      </c>
      <c r="T40">
        <f ca="1">IFERROR(VLOOKUP($A40,OFFSET(Inout!$A$1,0,MATCH(Final_Input!T$1,Inout!$1:$1,0)-1,10000,2),2,FALSE),"")</f>
        <v>32.479999999999997</v>
      </c>
      <c r="U40">
        <f ca="1">IFERROR(VLOOKUP($A40,OFFSET(Inout!$A$1,0,MATCH(Final_Input!U$1,Inout!$1:$1,0)-1,10000,2),2,FALSE),"")</f>
        <v>53.79</v>
      </c>
      <c r="V40">
        <f ca="1">IFERROR(VLOOKUP($A40,OFFSET(Inout!$A$1,0,MATCH(Final_Input!V$1,Inout!$1:$1,0)-1,10000,2),2,FALSE),"")</f>
        <v>23.58</v>
      </c>
      <c r="W40">
        <f ca="1">IFERROR(VLOOKUP($A40,OFFSET(Inout!$A$1,0,MATCH(Final_Input!W$1,Inout!$1:$1,0)-1,10000,2),2,FALSE),"")</f>
        <v>58.64</v>
      </c>
      <c r="X40">
        <f ca="1">IFERROR(VLOOKUP($A40,OFFSET(Inout!$A$1,0,MATCH(Final_Input!X$1,Inout!$1:$1,0)-1,10000,2),2,FALSE),"")</f>
        <v>69.184899999999999</v>
      </c>
      <c r="Y40">
        <f ca="1">IFERROR(VLOOKUP($A40,OFFSET(Inout!$A$1,0,MATCH(Final_Input!Y$1,Inout!$1:$1,0)-1,10000,2),2,FALSE),"")</f>
        <v>8.5000000000000006E-2</v>
      </c>
      <c r="Z40">
        <v>0.85621860000000005</v>
      </c>
      <c r="AA40" s="10">
        <v>1.30355</v>
      </c>
      <c r="AB40">
        <v>1</v>
      </c>
      <c r="AE40" s="10"/>
      <c r="AF40" s="12"/>
    </row>
    <row r="41" spans="1:32" x14ac:dyDescent="0.25">
      <c r="A41" s="4">
        <f t="shared" si="0"/>
        <v>41457</v>
      </c>
      <c r="B41">
        <f ca="1">IFERROR(VLOOKUP($A41,OFFSET(Inout!$A$1,0,MATCH(Final_Input!B$1,Inout!$1:$1,0)-1,10000,2),2,FALSE),"")</f>
        <v>87.01</v>
      </c>
      <c r="C41">
        <f ca="1">IFERROR(VLOOKUP($A41,OFFSET(Inout!$A$1,0,MATCH(Final_Input!C$1,Inout!$1:$1,0)-1,10000,2),2,FALSE),"")</f>
        <v>125.485</v>
      </c>
      <c r="D41">
        <f ca="1">IFERROR(VLOOKUP($A41,OFFSET(Inout!$A$1,0,MATCH(Final_Input!D$1,Inout!$1:$1,0)-1,10000,2),2,FALSE),"")</f>
        <v>140.87</v>
      </c>
      <c r="E41">
        <f ca="1">IFERROR(VLOOKUP($A41,OFFSET(Inout!$A$1,0,MATCH(Final_Input!E$1,Inout!$1:$1,0)-1,10000,2),2,FALSE),"")</f>
        <v>156.21</v>
      </c>
      <c r="F41">
        <f ca="1">IFERROR(VLOOKUP($A41,OFFSET(Inout!$A$1,0,MATCH(Final_Input!F$1,Inout!$1:$1,0)-1,10000,2),2,FALSE),"")</f>
        <v>177.29499999999999</v>
      </c>
      <c r="G41">
        <f ca="1">IFERROR(VLOOKUP($A41,OFFSET(Inout!$A$1,0,MATCH(Final_Input!G$1,Inout!$1:$1,0)-1,10000,2),2,FALSE),"")</f>
        <v>113.94</v>
      </c>
      <c r="H41">
        <f ca="1">IFERROR(VLOOKUP($A41,OFFSET(Inout!$A$1,0,MATCH(Final_Input!H$1,Inout!$1:$1,0)-1,10000,2),2,FALSE),"")</f>
        <v>126.48625</v>
      </c>
      <c r="I41">
        <f ca="1">IFERROR(VLOOKUP($A41,OFFSET(Inout!$A$1,0,MATCH(Final_Input!I$1,Inout!$1:$1,0)-1,10000,2),2,FALSE),"")</f>
        <v>90.61</v>
      </c>
      <c r="J41">
        <f ca="1">IFERROR(VLOOKUP($A41,OFFSET(Inout!$A$1,0,MATCH(Final_Input!J$1,Inout!$1:$1,0)-1,10000,2),2,FALSE),"")</f>
        <v>107.11</v>
      </c>
      <c r="K41">
        <f ca="1">IFERROR(VLOOKUP($A41,OFFSET(Inout!$A$1,0,MATCH(Final_Input!K$1,Inout!$1:$1,0)-1,10000,2),2,FALSE),"")</f>
        <v>110.39</v>
      </c>
      <c r="L41">
        <f ca="1">IFERROR(VLOOKUP($A41,OFFSET(Inout!$A$1,0,MATCH(Final_Input!L$1,Inout!$1:$1,0)-1,10000,2),2,FALSE),"")</f>
        <v>49.47</v>
      </c>
      <c r="M41">
        <f ca="1">IFERROR(VLOOKUP($A41,OFFSET(Inout!$A$1,0,MATCH(Final_Input!M$1,Inout!$1:$1,0)-1,10000,2),2,FALSE),"")</f>
        <v>190.15</v>
      </c>
      <c r="N41">
        <f ca="1">IFERROR(VLOOKUP($A41,OFFSET(Inout!$A$1,0,MATCH(Final_Input!N$1,Inout!$1:$1,0)-1,10000,2),2,FALSE),"")</f>
        <v>112.38</v>
      </c>
      <c r="O41">
        <f ca="1">IFERROR(VLOOKUP($A41,OFFSET(Inout!$A$1,0,MATCH(Final_Input!O$1,Inout!$1:$1,0)-1,10000,2),2,FALSE),"")</f>
        <v>12.409000000000001</v>
      </c>
      <c r="P41">
        <f ca="1">IFERROR(VLOOKUP($A41,OFFSET(Inout!$A$1,0,MATCH(Final_Input!P$1,Inout!$1:$1,0)-1,10000,2),2,FALSE),"")</f>
        <v>18.285</v>
      </c>
      <c r="Q41">
        <f ca="1">IFERROR(VLOOKUP($A41,OFFSET(Inout!$A$1,0,MATCH(Final_Input!Q$1,Inout!$1:$1,0)-1,10000,2),2,FALSE),"")</f>
        <v>8.9350000000000005</v>
      </c>
      <c r="R41">
        <f ca="1">IFERROR(VLOOKUP($A41,OFFSET(Inout!$A$1,0,MATCH(Final_Input!R$1,Inout!$1:$1,0)-1,10000,2),2,FALSE),"")</f>
        <v>42.903753479999992</v>
      </c>
      <c r="S41">
        <f ca="1">IFERROR(VLOOKUP($A41,OFFSET(Inout!$A$1,0,MATCH(Final_Input!S$1,Inout!$1:$1,0)-1,10000,2),2,FALSE),"")</f>
        <v>1365.5</v>
      </c>
      <c r="T41">
        <f ca="1">IFERROR(VLOOKUP($A41,OFFSET(Inout!$A$1,0,MATCH(Final_Input!T$1,Inout!$1:$1,0)-1,10000,2),2,FALSE),"")</f>
        <v>32.020000000000003</v>
      </c>
      <c r="U41">
        <f ca="1">IFERROR(VLOOKUP($A41,OFFSET(Inout!$A$1,0,MATCH(Final_Input!U$1,Inout!$1:$1,0)-1,10000,2),2,FALSE),"")</f>
        <v>53</v>
      </c>
      <c r="V41">
        <f ca="1">IFERROR(VLOOKUP($A41,OFFSET(Inout!$A$1,0,MATCH(Final_Input!V$1,Inout!$1:$1,0)-1,10000,2),2,FALSE),"")</f>
        <v>23.3</v>
      </c>
      <c r="W41">
        <f ca="1">IFERROR(VLOOKUP($A41,OFFSET(Inout!$A$1,0,MATCH(Final_Input!W$1,Inout!$1:$1,0)-1,10000,2),2,FALSE),"")</f>
        <v>57.93</v>
      </c>
      <c r="X41">
        <f ca="1">IFERROR(VLOOKUP($A41,OFFSET(Inout!$A$1,0,MATCH(Final_Input!X$1,Inout!$1:$1,0)-1,10000,2),2,FALSE),"")</f>
        <v>69.190399999999997</v>
      </c>
      <c r="Y41">
        <f ca="1">IFERROR(VLOOKUP($A41,OFFSET(Inout!$A$1,0,MATCH(Final_Input!Y$1,Inout!$1:$1,0)-1,10000,2),2,FALSE),"")</f>
        <v>8.2000000000000003E-2</v>
      </c>
      <c r="Z41">
        <v>0.85920039999999998</v>
      </c>
      <c r="AA41" s="10">
        <v>1.30345</v>
      </c>
      <c r="AB41">
        <v>1</v>
      </c>
      <c r="AE41" s="10"/>
      <c r="AF41" s="12"/>
    </row>
    <row r="42" spans="1:32" x14ac:dyDescent="0.25">
      <c r="A42" s="4">
        <f t="shared" si="0"/>
        <v>41458</v>
      </c>
      <c r="B42">
        <f ca="1">IFERROR(VLOOKUP($A42,OFFSET(Inout!$A$1,0,MATCH(Final_Input!B$1,Inout!$1:$1,0)-1,10000,2),2,FALSE),"")</f>
        <v>86.42</v>
      </c>
      <c r="C42">
        <f ca="1">IFERROR(VLOOKUP($A42,OFFSET(Inout!$A$1,0,MATCH(Final_Input!C$1,Inout!$1:$1,0)-1,10000,2),2,FALSE),"")</f>
        <v>124.735</v>
      </c>
      <c r="D42">
        <f ca="1">IFERROR(VLOOKUP($A42,OFFSET(Inout!$A$1,0,MATCH(Final_Input!D$1,Inout!$1:$1,0)-1,10000,2),2,FALSE),"")</f>
        <v>140.72</v>
      </c>
      <c r="E42">
        <f ca="1">IFERROR(VLOOKUP($A42,OFFSET(Inout!$A$1,0,MATCH(Final_Input!E$1,Inout!$1:$1,0)-1,10000,2),2,FALSE),"")</f>
        <v>156.01</v>
      </c>
      <c r="F42">
        <f ca="1">IFERROR(VLOOKUP($A42,OFFSET(Inout!$A$1,0,MATCH(Final_Input!F$1,Inout!$1:$1,0)-1,10000,2),2,FALSE),"")</f>
        <v>177.20500000000001</v>
      </c>
      <c r="G42">
        <f ca="1">IFERROR(VLOOKUP($A42,OFFSET(Inout!$A$1,0,MATCH(Final_Input!G$1,Inout!$1:$1,0)-1,10000,2),2,FALSE),"")</f>
        <v>113.61</v>
      </c>
      <c r="H42">
        <f ca="1">IFERROR(VLOOKUP($A42,OFFSET(Inout!$A$1,0,MATCH(Final_Input!H$1,Inout!$1:$1,0)-1,10000,2),2,FALSE),"")</f>
        <v>126.52875</v>
      </c>
      <c r="I42">
        <f ca="1">IFERROR(VLOOKUP($A42,OFFSET(Inout!$A$1,0,MATCH(Final_Input!I$1,Inout!$1:$1,0)-1,10000,2),2,FALSE),"")</f>
        <v>90.82</v>
      </c>
      <c r="J42">
        <f ca="1">IFERROR(VLOOKUP($A42,OFFSET(Inout!$A$1,0,MATCH(Final_Input!J$1,Inout!$1:$1,0)-1,10000,2),2,FALSE),"")</f>
        <v>106.72</v>
      </c>
      <c r="K42">
        <f ca="1">IFERROR(VLOOKUP($A42,OFFSET(Inout!$A$1,0,MATCH(Final_Input!K$1,Inout!$1:$1,0)-1,10000,2),2,FALSE),"")</f>
        <v>109.3</v>
      </c>
      <c r="L42">
        <f ca="1">IFERROR(VLOOKUP($A42,OFFSET(Inout!$A$1,0,MATCH(Final_Input!L$1,Inout!$1:$1,0)-1,10000,2),2,FALSE),"")</f>
        <v>49.29</v>
      </c>
      <c r="M42">
        <f ca="1">IFERROR(VLOOKUP($A42,OFFSET(Inout!$A$1,0,MATCH(Final_Input!M$1,Inout!$1:$1,0)-1,10000,2),2,FALSE),"")</f>
        <v>190.73</v>
      </c>
      <c r="N42">
        <f ca="1">IFERROR(VLOOKUP($A42,OFFSET(Inout!$A$1,0,MATCH(Final_Input!N$1,Inout!$1:$1,0)-1,10000,2),2,FALSE),"")</f>
        <v>112.17</v>
      </c>
      <c r="O42">
        <f ca="1">IFERROR(VLOOKUP($A42,OFFSET(Inout!$A$1,0,MATCH(Final_Input!O$1,Inout!$1:$1,0)-1,10000,2),2,FALSE),"")</f>
        <v>12.353</v>
      </c>
      <c r="P42">
        <f ca="1">IFERROR(VLOOKUP($A42,OFFSET(Inout!$A$1,0,MATCH(Final_Input!P$1,Inout!$1:$1,0)-1,10000,2),2,FALSE),"")</f>
        <v>18.195</v>
      </c>
      <c r="Q42">
        <f ca="1">IFERROR(VLOOKUP($A42,OFFSET(Inout!$A$1,0,MATCH(Final_Input!Q$1,Inout!$1:$1,0)-1,10000,2),2,FALSE),"")</f>
        <v>8.8450000000000006</v>
      </c>
      <c r="R42">
        <f ca="1">IFERROR(VLOOKUP($A42,OFFSET(Inout!$A$1,0,MATCH(Final_Input!R$1,Inout!$1:$1,0)-1,10000,2),2,FALSE),"")</f>
        <v>42.414622739999999</v>
      </c>
      <c r="S42">
        <f ca="1">IFERROR(VLOOKUP($A42,OFFSET(Inout!$A$1,0,MATCH(Final_Input!S$1,Inout!$1:$1,0)-1,10000,2),2,FALSE),"")</f>
        <v>1337</v>
      </c>
      <c r="T42">
        <f ca="1">IFERROR(VLOOKUP($A42,OFFSET(Inout!$A$1,0,MATCH(Final_Input!T$1,Inout!$1:$1,0)-1,10000,2),2,FALSE),"")</f>
        <v>31.73</v>
      </c>
      <c r="U42">
        <f ca="1">IFERROR(VLOOKUP($A42,OFFSET(Inout!$A$1,0,MATCH(Final_Input!U$1,Inout!$1:$1,0)-1,10000,2),2,FALSE),"")</f>
        <v>52.42</v>
      </c>
      <c r="V42">
        <f ca="1">IFERROR(VLOOKUP($A42,OFFSET(Inout!$A$1,0,MATCH(Final_Input!V$1,Inout!$1:$1,0)-1,10000,2),2,FALSE),"")</f>
        <v>23.1</v>
      </c>
      <c r="W42">
        <f ca="1">IFERROR(VLOOKUP($A42,OFFSET(Inout!$A$1,0,MATCH(Final_Input!W$1,Inout!$1:$1,0)-1,10000,2),2,FALSE),"")</f>
        <v>56.89</v>
      </c>
      <c r="X42">
        <f ca="1">IFERROR(VLOOKUP($A42,OFFSET(Inout!$A$1,0,MATCH(Final_Input!X$1,Inout!$1:$1,0)-1,10000,2),2,FALSE),"")</f>
        <v>69.523499999999999</v>
      </c>
      <c r="Y42">
        <f ca="1">IFERROR(VLOOKUP($A42,OFFSET(Inout!$A$1,0,MATCH(Final_Input!Y$1,Inout!$1:$1,0)-1,10000,2),2,FALSE),"")</f>
        <v>8.2000000000000003E-2</v>
      </c>
      <c r="Z42">
        <v>0.85017693000000005</v>
      </c>
      <c r="AA42" s="10">
        <v>1.2971999999999999</v>
      </c>
      <c r="AB42">
        <v>1</v>
      </c>
      <c r="AE42" s="10"/>
      <c r="AF42" s="12"/>
    </row>
    <row r="43" spans="1:32" x14ac:dyDescent="0.25">
      <c r="A43" s="4">
        <f t="shared" si="0"/>
        <v>41459</v>
      </c>
      <c r="B43">
        <f ca="1">IFERROR(VLOOKUP($A43,OFFSET(Inout!$A$1,0,MATCH(Final_Input!B$1,Inout!$1:$1,0)-1,10000,2),2,FALSE),"")</f>
        <v>87.53</v>
      </c>
      <c r="C43">
        <f ca="1">IFERROR(VLOOKUP($A43,OFFSET(Inout!$A$1,0,MATCH(Final_Input!C$1,Inout!$1:$1,0)-1,10000,2),2,FALSE),"")</f>
        <v>125.92</v>
      </c>
      <c r="D43">
        <f ca="1">IFERROR(VLOOKUP($A43,OFFSET(Inout!$A$1,0,MATCH(Final_Input!D$1,Inout!$1:$1,0)-1,10000,2),2,FALSE),"")</f>
        <v>141.15</v>
      </c>
      <c r="E43">
        <f ca="1">IFERROR(VLOOKUP($A43,OFFSET(Inout!$A$1,0,MATCH(Final_Input!E$1,Inout!$1:$1,0)-1,10000,2),2,FALSE),"")</f>
        <v>156.63</v>
      </c>
      <c r="F43">
        <f ca="1">IFERROR(VLOOKUP($A43,OFFSET(Inout!$A$1,0,MATCH(Final_Input!F$1,Inout!$1:$1,0)-1,10000,2),2,FALSE),"")</f>
        <v>177.83500000000001</v>
      </c>
      <c r="G43" t="str">
        <f ca="1">IFERROR(VLOOKUP($A43,OFFSET(Inout!$A$1,0,MATCH(Final_Input!G$1,Inout!$1:$1,0)-1,10000,2),2,FALSE),"")</f>
        <v/>
      </c>
      <c r="H43">
        <f ca="1">IFERROR(VLOOKUP($A43,OFFSET(Inout!$A$1,0,MATCH(Final_Input!H$1,Inout!$1:$1,0)-1,10000,2),2,FALSE),"")</f>
        <v>126.84875</v>
      </c>
      <c r="I43" t="str">
        <f ca="1">IFERROR(VLOOKUP($A43,OFFSET(Inout!$A$1,0,MATCH(Final_Input!I$1,Inout!$1:$1,0)-1,10000,2),2,FALSE),"")</f>
        <v/>
      </c>
      <c r="J43">
        <f ca="1">IFERROR(VLOOKUP($A43,OFFSET(Inout!$A$1,0,MATCH(Final_Input!J$1,Inout!$1:$1,0)-1,10000,2),2,FALSE),"")</f>
        <v>106.63</v>
      </c>
      <c r="K43" t="str">
        <f ca="1">IFERROR(VLOOKUP($A43,OFFSET(Inout!$A$1,0,MATCH(Final_Input!K$1,Inout!$1:$1,0)-1,10000,2),2,FALSE),"")</f>
        <v/>
      </c>
      <c r="L43" t="str">
        <f ca="1">IFERROR(VLOOKUP($A43,OFFSET(Inout!$A$1,0,MATCH(Final_Input!L$1,Inout!$1:$1,0)-1,10000,2),2,FALSE),"")</f>
        <v/>
      </c>
      <c r="M43">
        <f ca="1">IFERROR(VLOOKUP($A43,OFFSET(Inout!$A$1,0,MATCH(Final_Input!M$1,Inout!$1:$1,0)-1,10000,2),2,FALSE),"")</f>
        <v>191.7</v>
      </c>
      <c r="N43" t="str">
        <f ca="1">IFERROR(VLOOKUP($A43,OFFSET(Inout!$A$1,0,MATCH(Final_Input!N$1,Inout!$1:$1,0)-1,10000,2),2,FALSE),"")</f>
        <v/>
      </c>
      <c r="O43">
        <f ca="1">IFERROR(VLOOKUP($A43,OFFSET(Inout!$A$1,0,MATCH(Final_Input!O$1,Inout!$1:$1,0)-1,10000,2),2,FALSE),"")</f>
        <v>12.563000000000001</v>
      </c>
      <c r="P43">
        <f ca="1">IFERROR(VLOOKUP($A43,OFFSET(Inout!$A$1,0,MATCH(Final_Input!P$1,Inout!$1:$1,0)-1,10000,2),2,FALSE),"")</f>
        <v>18.625</v>
      </c>
      <c r="Q43">
        <f ca="1">IFERROR(VLOOKUP($A43,OFFSET(Inout!$A$1,0,MATCH(Final_Input!Q$1,Inout!$1:$1,0)-1,10000,2),2,FALSE),"")</f>
        <v>9.0050000000000008</v>
      </c>
      <c r="R43" t="str">
        <f ca="1">IFERROR(VLOOKUP($A43,OFFSET(Inout!$A$1,0,MATCH(Final_Input!R$1,Inout!$1:$1,0)-1,10000,2),2,FALSE),"")</f>
        <v/>
      </c>
      <c r="S43">
        <f ca="1">IFERROR(VLOOKUP($A43,OFFSET(Inout!$A$1,0,MATCH(Final_Input!S$1,Inout!$1:$1,0)-1,10000,2),2,FALSE),"")</f>
        <v>1359</v>
      </c>
      <c r="T43" t="str">
        <f ca="1">IFERROR(VLOOKUP($A43,OFFSET(Inout!$A$1,0,MATCH(Final_Input!T$1,Inout!$1:$1,0)-1,10000,2),2,FALSE),"")</f>
        <v/>
      </c>
      <c r="U43" t="str">
        <f ca="1">IFERROR(VLOOKUP($A43,OFFSET(Inout!$A$1,0,MATCH(Final_Input!U$1,Inout!$1:$1,0)-1,10000,2),2,FALSE),"")</f>
        <v/>
      </c>
      <c r="V43" t="str">
        <f ca="1">IFERROR(VLOOKUP($A43,OFFSET(Inout!$A$1,0,MATCH(Final_Input!V$1,Inout!$1:$1,0)-1,10000,2),2,FALSE),"")</f>
        <v/>
      </c>
      <c r="W43" t="str">
        <f ca="1">IFERROR(VLOOKUP($A43,OFFSET(Inout!$A$1,0,MATCH(Final_Input!W$1,Inout!$1:$1,0)-1,10000,2),2,FALSE),"")</f>
        <v/>
      </c>
      <c r="X43" t="str">
        <f ca="1">IFERROR(VLOOKUP($A43,OFFSET(Inout!$A$1,0,MATCH(Final_Input!X$1,Inout!$1:$1,0)-1,10000,2),2,FALSE),"")</f>
        <v/>
      </c>
      <c r="Y43">
        <f ca="1">IFERROR(VLOOKUP($A43,OFFSET(Inout!$A$1,0,MATCH(Final_Input!Y$1,Inout!$1:$1,0)-1,10000,2),2,FALSE),"")</f>
        <v>8.6999999999999994E-2</v>
      </c>
      <c r="Z43">
        <v>0.85715704999999998</v>
      </c>
      <c r="AA43" s="10">
        <v>1.29135</v>
      </c>
      <c r="AB43">
        <v>1</v>
      </c>
      <c r="AE43" s="10"/>
      <c r="AF43" s="12"/>
    </row>
    <row r="44" spans="1:32" x14ac:dyDescent="0.25">
      <c r="A44" s="4">
        <f t="shared" si="0"/>
        <v>41460</v>
      </c>
      <c r="B44">
        <f ca="1">IFERROR(VLOOKUP($A44,OFFSET(Inout!$A$1,0,MATCH(Final_Input!B$1,Inout!$1:$1,0)-1,10000,2),2,FALSE),"")</f>
        <v>88.46</v>
      </c>
      <c r="C44">
        <f ca="1">IFERROR(VLOOKUP($A44,OFFSET(Inout!$A$1,0,MATCH(Final_Input!C$1,Inout!$1:$1,0)-1,10000,2),2,FALSE),"")</f>
        <v>125.61499999999999</v>
      </c>
      <c r="D44">
        <f ca="1">IFERROR(VLOOKUP($A44,OFFSET(Inout!$A$1,0,MATCH(Final_Input!D$1,Inout!$1:$1,0)-1,10000,2),2,FALSE),"")</f>
        <v>141.22</v>
      </c>
      <c r="E44">
        <f ca="1">IFERROR(VLOOKUP($A44,OFFSET(Inout!$A$1,0,MATCH(Final_Input!E$1,Inout!$1:$1,0)-1,10000,2),2,FALSE),"")</f>
        <v>156.65</v>
      </c>
      <c r="F44">
        <f ca="1">IFERROR(VLOOKUP($A44,OFFSET(Inout!$A$1,0,MATCH(Final_Input!F$1,Inout!$1:$1,0)-1,10000,2),2,FALSE),"")</f>
        <v>177.255</v>
      </c>
      <c r="G44">
        <f ca="1">IFERROR(VLOOKUP($A44,OFFSET(Inout!$A$1,0,MATCH(Final_Input!G$1,Inout!$1:$1,0)-1,10000,2),2,FALSE),"")</f>
        <v>112.17</v>
      </c>
      <c r="H44">
        <f ca="1">IFERROR(VLOOKUP($A44,OFFSET(Inout!$A$1,0,MATCH(Final_Input!H$1,Inout!$1:$1,0)-1,10000,2),2,FALSE),"")</f>
        <v>126.66249999999999</v>
      </c>
      <c r="I44">
        <f ca="1">IFERROR(VLOOKUP($A44,OFFSET(Inout!$A$1,0,MATCH(Final_Input!I$1,Inout!$1:$1,0)-1,10000,2),2,FALSE),"")</f>
        <v>89.85</v>
      </c>
      <c r="J44">
        <f ca="1">IFERROR(VLOOKUP($A44,OFFSET(Inout!$A$1,0,MATCH(Final_Input!J$1,Inout!$1:$1,0)-1,10000,2),2,FALSE),"")</f>
        <v>106.85</v>
      </c>
      <c r="K44">
        <f ca="1">IFERROR(VLOOKUP($A44,OFFSET(Inout!$A$1,0,MATCH(Final_Input!K$1,Inout!$1:$1,0)-1,10000,2),2,FALSE),"")</f>
        <v>107.12</v>
      </c>
      <c r="L44">
        <f ca="1">IFERROR(VLOOKUP($A44,OFFSET(Inout!$A$1,0,MATCH(Final_Input!L$1,Inout!$1:$1,0)-1,10000,2),2,FALSE),"")</f>
        <v>48.61</v>
      </c>
      <c r="M44">
        <f ca="1">IFERROR(VLOOKUP($A44,OFFSET(Inout!$A$1,0,MATCH(Final_Input!M$1,Inout!$1:$1,0)-1,10000,2),2,FALSE),"")</f>
        <v>192.12</v>
      </c>
      <c r="N44">
        <f ca="1">IFERROR(VLOOKUP($A44,OFFSET(Inout!$A$1,0,MATCH(Final_Input!N$1,Inout!$1:$1,0)-1,10000,2),2,FALSE),"")</f>
        <v>110.64</v>
      </c>
      <c r="O44">
        <f ca="1">IFERROR(VLOOKUP($A44,OFFSET(Inout!$A$1,0,MATCH(Final_Input!O$1,Inout!$1:$1,0)-1,10000,2),2,FALSE),"")</f>
        <v>12.556000000000001</v>
      </c>
      <c r="P44">
        <f ca="1">IFERROR(VLOOKUP($A44,OFFSET(Inout!$A$1,0,MATCH(Final_Input!P$1,Inout!$1:$1,0)-1,10000,2),2,FALSE),"")</f>
        <v>18.405000000000001</v>
      </c>
      <c r="Q44">
        <f ca="1">IFERROR(VLOOKUP($A44,OFFSET(Inout!$A$1,0,MATCH(Final_Input!Q$1,Inout!$1:$1,0)-1,10000,2),2,FALSE),"")</f>
        <v>9.02</v>
      </c>
      <c r="R44">
        <f ca="1">IFERROR(VLOOKUP($A44,OFFSET(Inout!$A$1,0,MATCH(Final_Input!R$1,Inout!$1:$1,0)-1,10000,2),2,FALSE),"")</f>
        <v>42.684143759999998</v>
      </c>
      <c r="S44">
        <f ca="1">IFERROR(VLOOKUP($A44,OFFSET(Inout!$A$1,0,MATCH(Final_Input!S$1,Inout!$1:$1,0)-1,10000,2),2,FALSE),"")</f>
        <v>1340.5</v>
      </c>
      <c r="T44">
        <f ca="1">IFERROR(VLOOKUP($A44,OFFSET(Inout!$A$1,0,MATCH(Final_Input!T$1,Inout!$1:$1,0)-1,10000,2),2,FALSE),"")</f>
        <v>32.07</v>
      </c>
      <c r="U44">
        <f ca="1">IFERROR(VLOOKUP($A44,OFFSET(Inout!$A$1,0,MATCH(Final_Input!U$1,Inout!$1:$1,0)-1,10000,2),2,FALSE),"")</f>
        <v>51.71</v>
      </c>
      <c r="V44">
        <f ca="1">IFERROR(VLOOKUP($A44,OFFSET(Inout!$A$1,0,MATCH(Final_Input!V$1,Inout!$1:$1,0)-1,10000,2),2,FALSE),"")</f>
        <v>22.88</v>
      </c>
      <c r="W44">
        <f ca="1">IFERROR(VLOOKUP($A44,OFFSET(Inout!$A$1,0,MATCH(Final_Input!W$1,Inout!$1:$1,0)-1,10000,2),2,FALSE),"")</f>
        <v>55.7</v>
      </c>
      <c r="X44">
        <f ca="1">IFERROR(VLOOKUP($A44,OFFSET(Inout!$A$1,0,MATCH(Final_Input!X$1,Inout!$1:$1,0)-1,10000,2),2,FALSE),"")</f>
        <v>70.268799999999999</v>
      </c>
      <c r="Y44">
        <f ca="1">IFERROR(VLOOKUP($A44,OFFSET(Inout!$A$1,0,MATCH(Final_Input!Y$1,Inout!$1:$1,0)-1,10000,2),2,FALSE),"")</f>
        <v>8.6999999999999994E-2</v>
      </c>
      <c r="Z44">
        <v>0.86238873000000005</v>
      </c>
      <c r="AA44" s="10">
        <v>1.28345</v>
      </c>
      <c r="AB44">
        <v>1</v>
      </c>
      <c r="AE44" s="10"/>
      <c r="AF44" s="12"/>
    </row>
    <row r="45" spans="1:32" x14ac:dyDescent="0.25">
      <c r="A45" s="4">
        <f t="shared" si="0"/>
        <v>41463</v>
      </c>
      <c r="B45">
        <f ca="1">IFERROR(VLOOKUP($A45,OFFSET(Inout!$A$1,0,MATCH(Final_Input!B$1,Inout!$1:$1,0)-1,10000,2),2,FALSE),"")</f>
        <v>88.275000000000006</v>
      </c>
      <c r="C45">
        <f ca="1">IFERROR(VLOOKUP($A45,OFFSET(Inout!$A$1,0,MATCH(Final_Input!C$1,Inout!$1:$1,0)-1,10000,2),2,FALSE),"")</f>
        <v>125.59</v>
      </c>
      <c r="D45">
        <f ca="1">IFERROR(VLOOKUP($A45,OFFSET(Inout!$A$1,0,MATCH(Final_Input!D$1,Inout!$1:$1,0)-1,10000,2),2,FALSE),"")</f>
        <v>141.33000000000001</v>
      </c>
      <c r="E45">
        <f ca="1">IFERROR(VLOOKUP($A45,OFFSET(Inout!$A$1,0,MATCH(Final_Input!E$1,Inout!$1:$1,0)-1,10000,2),2,FALSE),"")</f>
        <v>156.91</v>
      </c>
      <c r="F45">
        <f ca="1">IFERROR(VLOOKUP($A45,OFFSET(Inout!$A$1,0,MATCH(Final_Input!F$1,Inout!$1:$1,0)-1,10000,2),2,FALSE),"")</f>
        <v>177.685</v>
      </c>
      <c r="G45">
        <f ca="1">IFERROR(VLOOKUP($A45,OFFSET(Inout!$A$1,0,MATCH(Final_Input!G$1,Inout!$1:$1,0)-1,10000,2),2,FALSE),"")</f>
        <v>113.09</v>
      </c>
      <c r="H45">
        <f ca="1">IFERROR(VLOOKUP($A45,OFFSET(Inout!$A$1,0,MATCH(Final_Input!H$1,Inout!$1:$1,0)-1,10000,2),2,FALSE),"")</f>
        <v>126.88875</v>
      </c>
      <c r="I45">
        <f ca="1">IFERROR(VLOOKUP($A45,OFFSET(Inout!$A$1,0,MATCH(Final_Input!I$1,Inout!$1:$1,0)-1,10000,2),2,FALSE),"")</f>
        <v>91.09</v>
      </c>
      <c r="J45">
        <f ca="1">IFERROR(VLOOKUP($A45,OFFSET(Inout!$A$1,0,MATCH(Final_Input!J$1,Inout!$1:$1,0)-1,10000,2),2,FALSE),"")</f>
        <v>107.11</v>
      </c>
      <c r="K45">
        <f ca="1">IFERROR(VLOOKUP($A45,OFFSET(Inout!$A$1,0,MATCH(Final_Input!K$1,Inout!$1:$1,0)-1,10000,2),2,FALSE),"")</f>
        <v>108.17</v>
      </c>
      <c r="L45">
        <f ca="1">IFERROR(VLOOKUP($A45,OFFSET(Inout!$A$1,0,MATCH(Final_Input!L$1,Inout!$1:$1,0)-1,10000,2),2,FALSE),"")</f>
        <v>48.679200000000002</v>
      </c>
      <c r="M45">
        <f ca="1">IFERROR(VLOOKUP($A45,OFFSET(Inout!$A$1,0,MATCH(Final_Input!M$1,Inout!$1:$1,0)-1,10000,2),2,FALSE),"")</f>
        <v>191.58</v>
      </c>
      <c r="N45">
        <f ca="1">IFERROR(VLOOKUP($A45,OFFSET(Inout!$A$1,0,MATCH(Final_Input!N$1,Inout!$1:$1,0)-1,10000,2),2,FALSE),"")</f>
        <v>111.34</v>
      </c>
      <c r="O45">
        <f ca="1">IFERROR(VLOOKUP($A45,OFFSET(Inout!$A$1,0,MATCH(Final_Input!O$1,Inout!$1:$1,0)-1,10000,2),2,FALSE),"")</f>
        <v>12.702</v>
      </c>
      <c r="P45">
        <f ca="1">IFERROR(VLOOKUP($A45,OFFSET(Inout!$A$1,0,MATCH(Final_Input!P$1,Inout!$1:$1,0)-1,10000,2),2,FALSE),"")</f>
        <v>18.635000000000002</v>
      </c>
      <c r="Q45">
        <f ca="1">IFERROR(VLOOKUP($A45,OFFSET(Inout!$A$1,0,MATCH(Final_Input!Q$1,Inout!$1:$1,0)-1,10000,2),2,FALSE),"")</f>
        <v>9.0350000000000001</v>
      </c>
      <c r="R45">
        <f ca="1">IFERROR(VLOOKUP($A45,OFFSET(Inout!$A$1,0,MATCH(Final_Input!R$1,Inout!$1:$1,0)-1,10000,2),2,FALSE),"")</f>
        <v>42.91373574</v>
      </c>
      <c r="S45">
        <f ca="1">IFERROR(VLOOKUP($A45,OFFSET(Inout!$A$1,0,MATCH(Final_Input!S$1,Inout!$1:$1,0)-1,10000,2),2,FALSE),"")</f>
        <v>1358.5</v>
      </c>
      <c r="T45">
        <f ca="1">IFERROR(VLOOKUP($A45,OFFSET(Inout!$A$1,0,MATCH(Final_Input!T$1,Inout!$1:$1,0)-1,10000,2),2,FALSE),"")</f>
        <v>32.21</v>
      </c>
      <c r="U45">
        <f ca="1">IFERROR(VLOOKUP($A45,OFFSET(Inout!$A$1,0,MATCH(Final_Input!U$1,Inout!$1:$1,0)-1,10000,2),2,FALSE),"")</f>
        <v>51.84</v>
      </c>
      <c r="V45">
        <f ca="1">IFERROR(VLOOKUP($A45,OFFSET(Inout!$A$1,0,MATCH(Final_Input!V$1,Inout!$1:$1,0)-1,10000,2),2,FALSE),"")</f>
        <v>22.96</v>
      </c>
      <c r="W45">
        <f ca="1">IFERROR(VLOOKUP($A45,OFFSET(Inout!$A$1,0,MATCH(Final_Input!W$1,Inout!$1:$1,0)-1,10000,2),2,FALSE),"")</f>
        <v>56</v>
      </c>
      <c r="X45">
        <f ca="1">IFERROR(VLOOKUP($A45,OFFSET(Inout!$A$1,0,MATCH(Final_Input!X$1,Inout!$1:$1,0)-1,10000,2),2,FALSE),"")</f>
        <v>70.106300000000005</v>
      </c>
      <c r="Y45">
        <f ca="1">IFERROR(VLOOKUP($A45,OFFSET(Inout!$A$1,0,MATCH(Final_Input!Y$1,Inout!$1:$1,0)-1,10000,2),2,FALSE),"")</f>
        <v>8.4000000000000005E-2</v>
      </c>
      <c r="Z45">
        <v>0.86122173000000002</v>
      </c>
      <c r="AA45" s="10">
        <v>1.2864500000000001</v>
      </c>
      <c r="AB45">
        <v>1</v>
      </c>
      <c r="AE45" s="10"/>
      <c r="AF45" s="12"/>
    </row>
    <row r="46" spans="1:32" x14ac:dyDescent="0.25">
      <c r="A46" s="4">
        <f t="shared" si="0"/>
        <v>41464</v>
      </c>
      <c r="B46">
        <f ca="1">IFERROR(VLOOKUP($A46,OFFSET(Inout!$A$1,0,MATCH(Final_Input!B$1,Inout!$1:$1,0)-1,10000,2),2,FALSE),"")</f>
        <v>88.944999999999993</v>
      </c>
      <c r="C46">
        <f ca="1">IFERROR(VLOOKUP($A46,OFFSET(Inout!$A$1,0,MATCH(Final_Input!C$1,Inout!$1:$1,0)-1,10000,2),2,FALSE),"")</f>
        <v>127.02</v>
      </c>
      <c r="D46">
        <f ca="1">IFERROR(VLOOKUP($A46,OFFSET(Inout!$A$1,0,MATCH(Final_Input!D$1,Inout!$1:$1,0)-1,10000,2),2,FALSE),"")</f>
        <v>141.31</v>
      </c>
      <c r="E46">
        <f ca="1">IFERROR(VLOOKUP($A46,OFFSET(Inout!$A$1,0,MATCH(Final_Input!E$1,Inout!$1:$1,0)-1,10000,2),2,FALSE),"")</f>
        <v>156.94</v>
      </c>
      <c r="F46">
        <f ca="1">IFERROR(VLOOKUP($A46,OFFSET(Inout!$A$1,0,MATCH(Final_Input!F$1,Inout!$1:$1,0)-1,10000,2),2,FALSE),"")</f>
        <v>178.095</v>
      </c>
      <c r="G46">
        <f ca="1">IFERROR(VLOOKUP($A46,OFFSET(Inout!$A$1,0,MATCH(Final_Input!G$1,Inout!$1:$1,0)-1,10000,2),2,FALSE),"")</f>
        <v>113.19</v>
      </c>
      <c r="H46">
        <f ca="1">IFERROR(VLOOKUP($A46,OFFSET(Inout!$A$1,0,MATCH(Final_Input!H$1,Inout!$1:$1,0)-1,10000,2),2,FALSE),"")</f>
        <v>127.27</v>
      </c>
      <c r="I46">
        <f ca="1">IFERROR(VLOOKUP($A46,OFFSET(Inout!$A$1,0,MATCH(Final_Input!I$1,Inout!$1:$1,0)-1,10000,2),2,FALSE),"")</f>
        <v>91.14</v>
      </c>
      <c r="J46">
        <f ca="1">IFERROR(VLOOKUP($A46,OFFSET(Inout!$A$1,0,MATCH(Final_Input!J$1,Inout!$1:$1,0)-1,10000,2),2,FALSE),"")</f>
        <v>107.9</v>
      </c>
      <c r="K46">
        <f ca="1">IFERROR(VLOOKUP($A46,OFFSET(Inout!$A$1,0,MATCH(Final_Input!K$1,Inout!$1:$1,0)-1,10000,2),2,FALSE),"")</f>
        <v>108.25</v>
      </c>
      <c r="L46">
        <f ca="1">IFERROR(VLOOKUP($A46,OFFSET(Inout!$A$1,0,MATCH(Final_Input!L$1,Inout!$1:$1,0)-1,10000,2),2,FALSE),"")</f>
        <v>49.03</v>
      </c>
      <c r="M46">
        <f ca="1">IFERROR(VLOOKUP($A46,OFFSET(Inout!$A$1,0,MATCH(Final_Input!M$1,Inout!$1:$1,0)-1,10000,2),2,FALSE),"")</f>
        <v>191.37</v>
      </c>
      <c r="N46">
        <f ca="1">IFERROR(VLOOKUP($A46,OFFSET(Inout!$A$1,0,MATCH(Final_Input!N$1,Inout!$1:$1,0)-1,10000,2),2,FALSE),"")</f>
        <v>111.29</v>
      </c>
      <c r="O46">
        <f ca="1">IFERROR(VLOOKUP($A46,OFFSET(Inout!$A$1,0,MATCH(Final_Input!O$1,Inout!$1:$1,0)-1,10000,2),2,FALSE),"")</f>
        <v>12.885999999999999</v>
      </c>
      <c r="P46">
        <f ca="1">IFERROR(VLOOKUP($A46,OFFSET(Inout!$A$1,0,MATCH(Final_Input!P$1,Inout!$1:$1,0)-1,10000,2),2,FALSE),"")</f>
        <v>18.795000000000002</v>
      </c>
      <c r="Q46">
        <f ca="1">IFERROR(VLOOKUP($A46,OFFSET(Inout!$A$1,0,MATCH(Final_Input!Q$1,Inout!$1:$1,0)-1,10000,2),2,FALSE),"")</f>
        <v>9.1549999999999994</v>
      </c>
      <c r="R46">
        <f ca="1">IFERROR(VLOOKUP($A46,OFFSET(Inout!$A$1,0,MATCH(Final_Input!R$1,Inout!$1:$1,0)-1,10000,2),2,FALSE),"")</f>
        <v>43.752245579999993</v>
      </c>
      <c r="S46">
        <f ca="1">IFERROR(VLOOKUP($A46,OFFSET(Inout!$A$1,0,MATCH(Final_Input!S$1,Inout!$1:$1,0)-1,10000,2),2,FALSE),"")</f>
        <v>1368.5</v>
      </c>
      <c r="T46">
        <f ca="1">IFERROR(VLOOKUP($A46,OFFSET(Inout!$A$1,0,MATCH(Final_Input!T$1,Inout!$1:$1,0)-1,10000,2),2,FALSE),"")</f>
        <v>32.36</v>
      </c>
      <c r="U46">
        <f ca="1">IFERROR(VLOOKUP($A46,OFFSET(Inout!$A$1,0,MATCH(Final_Input!U$1,Inout!$1:$1,0)-1,10000,2),2,FALSE),"")</f>
        <v>52.47</v>
      </c>
      <c r="V46">
        <f ca="1">IFERROR(VLOOKUP($A46,OFFSET(Inout!$A$1,0,MATCH(Final_Input!V$1,Inout!$1:$1,0)-1,10000,2),2,FALSE),"")</f>
        <v>23.23</v>
      </c>
      <c r="W46">
        <f ca="1">IFERROR(VLOOKUP($A46,OFFSET(Inout!$A$1,0,MATCH(Final_Input!W$1,Inout!$1:$1,0)-1,10000,2),2,FALSE),"")</f>
        <v>57.69</v>
      </c>
      <c r="X46">
        <f ca="1">IFERROR(VLOOKUP($A46,OFFSET(Inout!$A$1,0,MATCH(Final_Input!X$1,Inout!$1:$1,0)-1,10000,2),2,FALSE),"")</f>
        <v>70.537000000000006</v>
      </c>
      <c r="Y46">
        <f ca="1">IFERROR(VLOOKUP($A46,OFFSET(Inout!$A$1,0,MATCH(Final_Input!Y$1,Inout!$1:$1,0)-1,10000,2),2,FALSE),"")</f>
        <v>8.3000000000000004E-2</v>
      </c>
      <c r="Z46">
        <v>0.86211309999999997</v>
      </c>
      <c r="AA46" s="10">
        <v>1.2786</v>
      </c>
      <c r="AB46">
        <v>1</v>
      </c>
      <c r="AE46" s="10"/>
      <c r="AF46" s="12"/>
    </row>
    <row r="47" spans="1:32" x14ac:dyDescent="0.25">
      <c r="A47" s="4">
        <f t="shared" si="0"/>
        <v>41465</v>
      </c>
      <c r="B47">
        <f ca="1">IFERROR(VLOOKUP($A47,OFFSET(Inout!$A$1,0,MATCH(Final_Input!B$1,Inout!$1:$1,0)-1,10000,2),2,FALSE),"")</f>
        <v>88.344999999999999</v>
      </c>
      <c r="C47">
        <f ca="1">IFERROR(VLOOKUP($A47,OFFSET(Inout!$A$1,0,MATCH(Final_Input!C$1,Inout!$1:$1,0)-1,10000,2),2,FALSE),"")</f>
        <v>125.81</v>
      </c>
      <c r="D47">
        <f ca="1">IFERROR(VLOOKUP($A47,OFFSET(Inout!$A$1,0,MATCH(Final_Input!D$1,Inout!$1:$1,0)-1,10000,2),2,FALSE),"")</f>
        <v>141.15</v>
      </c>
      <c r="E47">
        <f ca="1">IFERROR(VLOOKUP($A47,OFFSET(Inout!$A$1,0,MATCH(Final_Input!E$1,Inout!$1:$1,0)-1,10000,2),2,FALSE),"")</f>
        <v>156.71</v>
      </c>
      <c r="F47">
        <f ca="1">IFERROR(VLOOKUP($A47,OFFSET(Inout!$A$1,0,MATCH(Final_Input!F$1,Inout!$1:$1,0)-1,10000,2),2,FALSE),"")</f>
        <v>177.85499999999999</v>
      </c>
      <c r="G47">
        <f ca="1">IFERROR(VLOOKUP($A47,OFFSET(Inout!$A$1,0,MATCH(Final_Input!G$1,Inout!$1:$1,0)-1,10000,2),2,FALSE),"")</f>
        <v>112.86</v>
      </c>
      <c r="H47">
        <f ca="1">IFERROR(VLOOKUP($A47,OFFSET(Inout!$A$1,0,MATCH(Final_Input!H$1,Inout!$1:$1,0)-1,10000,2),2,FALSE),"")</f>
        <v>127.3</v>
      </c>
      <c r="I47">
        <f ca="1">IFERROR(VLOOKUP($A47,OFFSET(Inout!$A$1,0,MATCH(Final_Input!I$1,Inout!$1:$1,0)-1,10000,2),2,FALSE),"")</f>
        <v>91.5</v>
      </c>
      <c r="J47">
        <f ca="1">IFERROR(VLOOKUP($A47,OFFSET(Inout!$A$1,0,MATCH(Final_Input!J$1,Inout!$1:$1,0)-1,10000,2),2,FALSE),"")</f>
        <v>107.76</v>
      </c>
      <c r="K47">
        <f ca="1">IFERROR(VLOOKUP($A47,OFFSET(Inout!$A$1,0,MATCH(Final_Input!K$1,Inout!$1:$1,0)-1,10000,2),2,FALSE),"")</f>
        <v>107.11</v>
      </c>
      <c r="L47">
        <f ca="1">IFERROR(VLOOKUP($A47,OFFSET(Inout!$A$1,0,MATCH(Final_Input!L$1,Inout!$1:$1,0)-1,10000,2),2,FALSE),"")</f>
        <v>49.23</v>
      </c>
      <c r="M47">
        <f ca="1">IFERROR(VLOOKUP($A47,OFFSET(Inout!$A$1,0,MATCH(Final_Input!M$1,Inout!$1:$1,0)-1,10000,2),2,FALSE),"")</f>
        <v>190.8</v>
      </c>
      <c r="N47">
        <f ca="1">IFERROR(VLOOKUP($A47,OFFSET(Inout!$A$1,0,MATCH(Final_Input!N$1,Inout!$1:$1,0)-1,10000,2),2,FALSE),"")</f>
        <v>110.91</v>
      </c>
      <c r="O47">
        <f ca="1">IFERROR(VLOOKUP($A47,OFFSET(Inout!$A$1,0,MATCH(Final_Input!O$1,Inout!$1:$1,0)-1,10000,2),2,FALSE),"")</f>
        <v>12.815</v>
      </c>
      <c r="P47">
        <f ca="1">IFERROR(VLOOKUP($A47,OFFSET(Inout!$A$1,0,MATCH(Final_Input!P$1,Inout!$1:$1,0)-1,10000,2),2,FALSE),"")</f>
        <v>18.82</v>
      </c>
      <c r="Q47">
        <f ca="1">IFERROR(VLOOKUP($A47,OFFSET(Inout!$A$1,0,MATCH(Final_Input!Q$1,Inout!$1:$1,0)-1,10000,2),2,FALSE),"")</f>
        <v>9.08</v>
      </c>
      <c r="R47">
        <f ca="1">IFERROR(VLOOKUP($A47,OFFSET(Inout!$A$1,0,MATCH(Final_Input!R$1,Inout!$1:$1,0)-1,10000,2),2,FALSE),"")</f>
        <v>43.432813259999996</v>
      </c>
      <c r="S47">
        <f ca="1">IFERROR(VLOOKUP($A47,OFFSET(Inout!$A$1,0,MATCH(Final_Input!S$1,Inout!$1:$1,0)-1,10000,2),2,FALSE),"")</f>
        <v>1349</v>
      </c>
      <c r="T47">
        <f ca="1">IFERROR(VLOOKUP($A47,OFFSET(Inout!$A$1,0,MATCH(Final_Input!T$1,Inout!$1:$1,0)-1,10000,2),2,FALSE),"")</f>
        <v>32.450000000000003</v>
      </c>
      <c r="U47">
        <f ca="1">IFERROR(VLOOKUP($A47,OFFSET(Inout!$A$1,0,MATCH(Final_Input!U$1,Inout!$1:$1,0)-1,10000,2),2,FALSE),"")</f>
        <v>52.32</v>
      </c>
      <c r="V47">
        <f ca="1">IFERROR(VLOOKUP($A47,OFFSET(Inout!$A$1,0,MATCH(Final_Input!V$1,Inout!$1:$1,0)-1,10000,2),2,FALSE),"")</f>
        <v>23.04</v>
      </c>
      <c r="W47">
        <f ca="1">IFERROR(VLOOKUP($A47,OFFSET(Inout!$A$1,0,MATCH(Final_Input!W$1,Inout!$1:$1,0)-1,10000,2),2,FALSE),"")</f>
        <v>56.73</v>
      </c>
      <c r="X47">
        <f ca="1">IFERROR(VLOOKUP($A47,OFFSET(Inout!$A$1,0,MATCH(Final_Input!X$1,Inout!$1:$1,0)-1,10000,2),2,FALSE),"")</f>
        <v>70.145099999999999</v>
      </c>
      <c r="Y47">
        <f ca="1">IFERROR(VLOOKUP($A47,OFFSET(Inout!$A$1,0,MATCH(Final_Input!Y$1,Inout!$1:$1,0)-1,10000,2),2,FALSE),"")</f>
        <v>8.7999999999999995E-2</v>
      </c>
      <c r="Z47">
        <v>0.86034995000000003</v>
      </c>
      <c r="AA47" s="10">
        <v>1.2857499999999999</v>
      </c>
      <c r="AB47">
        <v>1</v>
      </c>
      <c r="AE47" s="10"/>
      <c r="AF47" s="12"/>
    </row>
    <row r="48" spans="1:32" x14ac:dyDescent="0.25">
      <c r="A48" s="4">
        <f t="shared" si="0"/>
        <v>41466</v>
      </c>
      <c r="B48">
        <f ca="1">IFERROR(VLOOKUP($A48,OFFSET(Inout!$A$1,0,MATCH(Final_Input!B$1,Inout!$1:$1,0)-1,10000,2),2,FALSE),"")</f>
        <v>87.24</v>
      </c>
      <c r="C48">
        <f ca="1">IFERROR(VLOOKUP($A48,OFFSET(Inout!$A$1,0,MATCH(Final_Input!C$1,Inout!$1:$1,0)-1,10000,2),2,FALSE),"")</f>
        <v>124.825</v>
      </c>
      <c r="D48">
        <f ca="1">IFERROR(VLOOKUP($A48,OFFSET(Inout!$A$1,0,MATCH(Final_Input!D$1,Inout!$1:$1,0)-1,10000,2),2,FALSE),"")</f>
        <v>141.02000000000001</v>
      </c>
      <c r="E48">
        <f ca="1">IFERROR(VLOOKUP($A48,OFFSET(Inout!$A$1,0,MATCH(Final_Input!E$1,Inout!$1:$1,0)-1,10000,2),2,FALSE),"")</f>
        <v>156.6</v>
      </c>
      <c r="F48">
        <f ca="1">IFERROR(VLOOKUP($A48,OFFSET(Inout!$A$1,0,MATCH(Final_Input!F$1,Inout!$1:$1,0)-1,10000,2),2,FALSE),"")</f>
        <v>177.97499999999999</v>
      </c>
      <c r="G48">
        <f ca="1">IFERROR(VLOOKUP($A48,OFFSET(Inout!$A$1,0,MATCH(Final_Input!G$1,Inout!$1:$1,0)-1,10000,2),2,FALSE),"")</f>
        <v>114.19</v>
      </c>
      <c r="H48">
        <f ca="1">IFERROR(VLOOKUP($A48,OFFSET(Inout!$A$1,0,MATCH(Final_Input!H$1,Inout!$1:$1,0)-1,10000,2),2,FALSE),"")</f>
        <v>127.3075</v>
      </c>
      <c r="I48">
        <f ca="1">IFERROR(VLOOKUP($A48,OFFSET(Inout!$A$1,0,MATCH(Final_Input!I$1,Inout!$1:$1,0)-1,10000,2),2,FALSE),"")</f>
        <v>92.65</v>
      </c>
      <c r="J48">
        <f ca="1">IFERROR(VLOOKUP($A48,OFFSET(Inout!$A$1,0,MATCH(Final_Input!J$1,Inout!$1:$1,0)-1,10000,2),2,FALSE),"")</f>
        <v>108.16</v>
      </c>
      <c r="K48">
        <f ca="1">IFERROR(VLOOKUP($A48,OFFSET(Inout!$A$1,0,MATCH(Final_Input!K$1,Inout!$1:$1,0)-1,10000,2),2,FALSE),"")</f>
        <v>108.995</v>
      </c>
      <c r="L48">
        <f ca="1">IFERROR(VLOOKUP($A48,OFFSET(Inout!$A$1,0,MATCH(Final_Input!L$1,Inout!$1:$1,0)-1,10000,2),2,FALSE),"")</f>
        <v>49.75</v>
      </c>
      <c r="M48">
        <f ca="1">IFERROR(VLOOKUP($A48,OFFSET(Inout!$A$1,0,MATCH(Final_Input!M$1,Inout!$1:$1,0)-1,10000,2),2,FALSE),"")</f>
        <v>191.43</v>
      </c>
      <c r="N48">
        <f ca="1">IFERROR(VLOOKUP($A48,OFFSET(Inout!$A$1,0,MATCH(Final_Input!N$1,Inout!$1:$1,0)-1,10000,2),2,FALSE),"")</f>
        <v>111.68</v>
      </c>
      <c r="O48">
        <f ca="1">IFERROR(VLOOKUP($A48,OFFSET(Inout!$A$1,0,MATCH(Final_Input!O$1,Inout!$1:$1,0)-1,10000,2),2,FALSE),"")</f>
        <v>12.768000000000001</v>
      </c>
      <c r="P48">
        <f ca="1">IFERROR(VLOOKUP($A48,OFFSET(Inout!$A$1,0,MATCH(Final_Input!P$1,Inout!$1:$1,0)-1,10000,2),2,FALSE),"")</f>
        <v>18.940000000000001</v>
      </c>
      <c r="Q48">
        <f ca="1">IFERROR(VLOOKUP($A48,OFFSET(Inout!$A$1,0,MATCH(Final_Input!Q$1,Inout!$1:$1,0)-1,10000,2),2,FALSE),"")</f>
        <v>9.11</v>
      </c>
      <c r="R48">
        <f ca="1">IFERROR(VLOOKUP($A48,OFFSET(Inout!$A$1,0,MATCH(Final_Input!R$1,Inout!$1:$1,0)-1,10000,2),2,FALSE),"")</f>
        <v>44.840311919999998</v>
      </c>
      <c r="S48">
        <f ca="1">IFERROR(VLOOKUP($A48,OFFSET(Inout!$A$1,0,MATCH(Final_Input!S$1,Inout!$1:$1,0)-1,10000,2),2,FALSE),"")</f>
        <v>1356</v>
      </c>
      <c r="T48">
        <f ca="1">IFERROR(VLOOKUP($A48,OFFSET(Inout!$A$1,0,MATCH(Final_Input!T$1,Inout!$1:$1,0)-1,10000,2),2,FALSE),"")</f>
        <v>34.15</v>
      </c>
      <c r="U48">
        <f ca="1">IFERROR(VLOOKUP($A48,OFFSET(Inout!$A$1,0,MATCH(Final_Input!U$1,Inout!$1:$1,0)-1,10000,2),2,FALSE),"")</f>
        <v>55.15</v>
      </c>
      <c r="V48">
        <f ca="1">IFERROR(VLOOKUP($A48,OFFSET(Inout!$A$1,0,MATCH(Final_Input!V$1,Inout!$1:$1,0)-1,10000,2),2,FALSE),"")</f>
        <v>23.92</v>
      </c>
      <c r="W48">
        <f ca="1">IFERROR(VLOOKUP($A48,OFFSET(Inout!$A$1,0,MATCH(Final_Input!W$1,Inout!$1:$1,0)-1,10000,2),2,FALSE),"")</f>
        <v>59.17</v>
      </c>
      <c r="X48">
        <f ca="1">IFERROR(VLOOKUP($A48,OFFSET(Inout!$A$1,0,MATCH(Final_Input!X$1,Inout!$1:$1,0)-1,10000,2),2,FALSE),"")</f>
        <v>69.1584</v>
      </c>
      <c r="Y48">
        <f ca="1">IFERROR(VLOOKUP($A48,OFFSET(Inout!$A$1,0,MATCH(Final_Input!Y$1,Inout!$1:$1,0)-1,10000,2),2,FALSE),"")</f>
        <v>0.09</v>
      </c>
      <c r="Z48">
        <v>0.86269969999999996</v>
      </c>
      <c r="AA48" s="10">
        <v>1.3041</v>
      </c>
      <c r="AB48">
        <v>1</v>
      </c>
      <c r="AE48" s="10"/>
      <c r="AF48" s="12"/>
    </row>
    <row r="49" spans="1:32" x14ac:dyDescent="0.25">
      <c r="A49" s="4">
        <f t="shared" si="0"/>
        <v>41467</v>
      </c>
      <c r="B49">
        <f ca="1">IFERROR(VLOOKUP($A49,OFFSET(Inout!$A$1,0,MATCH(Final_Input!B$1,Inout!$1:$1,0)-1,10000,2),2,FALSE),"")</f>
        <v>87.37</v>
      </c>
      <c r="C49">
        <f ca="1">IFERROR(VLOOKUP($A49,OFFSET(Inout!$A$1,0,MATCH(Final_Input!C$1,Inout!$1:$1,0)-1,10000,2),2,FALSE),"")</f>
        <v>125.485</v>
      </c>
      <c r="D49">
        <f ca="1">IFERROR(VLOOKUP($A49,OFFSET(Inout!$A$1,0,MATCH(Final_Input!D$1,Inout!$1:$1,0)-1,10000,2),2,FALSE),"")</f>
        <v>140.96</v>
      </c>
      <c r="E49">
        <f ca="1">IFERROR(VLOOKUP($A49,OFFSET(Inout!$A$1,0,MATCH(Final_Input!E$1,Inout!$1:$1,0)-1,10000,2),2,FALSE),"")</f>
        <v>156.66</v>
      </c>
      <c r="F49">
        <f ca="1">IFERROR(VLOOKUP($A49,OFFSET(Inout!$A$1,0,MATCH(Final_Input!F$1,Inout!$1:$1,0)-1,10000,2),2,FALSE),"")</f>
        <v>178.61500000000001</v>
      </c>
      <c r="G49">
        <f ca="1">IFERROR(VLOOKUP($A49,OFFSET(Inout!$A$1,0,MATCH(Final_Input!G$1,Inout!$1:$1,0)-1,10000,2),2,FALSE),"")</f>
        <v>113.87</v>
      </c>
      <c r="H49">
        <f ca="1">IFERROR(VLOOKUP($A49,OFFSET(Inout!$A$1,0,MATCH(Final_Input!H$1,Inout!$1:$1,0)-1,10000,2),2,FALSE),"")</f>
        <v>127.515</v>
      </c>
      <c r="I49">
        <f ca="1">IFERROR(VLOOKUP($A49,OFFSET(Inout!$A$1,0,MATCH(Final_Input!I$1,Inout!$1:$1,0)-1,10000,2),2,FALSE),"")</f>
        <v>92.56</v>
      </c>
      <c r="J49">
        <f ca="1">IFERROR(VLOOKUP($A49,OFFSET(Inout!$A$1,0,MATCH(Final_Input!J$1,Inout!$1:$1,0)-1,10000,2),2,FALSE),"")</f>
        <v>108.1</v>
      </c>
      <c r="K49">
        <f ca="1">IFERROR(VLOOKUP($A49,OFFSET(Inout!$A$1,0,MATCH(Final_Input!K$1,Inout!$1:$1,0)-1,10000,2),2,FALSE),"")</f>
        <v>108.1</v>
      </c>
      <c r="L49">
        <f ca="1">IFERROR(VLOOKUP($A49,OFFSET(Inout!$A$1,0,MATCH(Final_Input!L$1,Inout!$1:$1,0)-1,10000,2),2,FALSE),"")</f>
        <v>49.4758</v>
      </c>
      <c r="M49">
        <f ca="1">IFERROR(VLOOKUP($A49,OFFSET(Inout!$A$1,0,MATCH(Final_Input!M$1,Inout!$1:$1,0)-1,10000,2),2,FALSE),"")</f>
        <v>191.5</v>
      </c>
      <c r="N49">
        <f ca="1">IFERROR(VLOOKUP($A49,OFFSET(Inout!$A$1,0,MATCH(Final_Input!N$1,Inout!$1:$1,0)-1,10000,2),2,FALSE),"")</f>
        <v>111.72</v>
      </c>
      <c r="O49">
        <f ca="1">IFERROR(VLOOKUP($A49,OFFSET(Inout!$A$1,0,MATCH(Final_Input!O$1,Inout!$1:$1,0)-1,10000,2),2,FALSE),"")</f>
        <v>12.792999999999999</v>
      </c>
      <c r="P49">
        <f ca="1">IFERROR(VLOOKUP($A49,OFFSET(Inout!$A$1,0,MATCH(Final_Input!P$1,Inout!$1:$1,0)-1,10000,2),2,FALSE),"")</f>
        <v>18.914999999999999</v>
      </c>
      <c r="Q49">
        <f ca="1">IFERROR(VLOOKUP($A49,OFFSET(Inout!$A$1,0,MATCH(Final_Input!Q$1,Inout!$1:$1,0)-1,10000,2),2,FALSE),"")</f>
        <v>9.1349999999999998</v>
      </c>
      <c r="R49">
        <f ca="1">IFERROR(VLOOKUP($A49,OFFSET(Inout!$A$1,0,MATCH(Final_Input!R$1,Inout!$1:$1,0)-1,10000,2),2,FALSE),"")</f>
        <v>44.191465020000003</v>
      </c>
      <c r="S49">
        <f ca="1">IFERROR(VLOOKUP($A49,OFFSET(Inout!$A$1,0,MATCH(Final_Input!S$1,Inout!$1:$1,0)-1,10000,2),2,FALSE),"")</f>
        <v>1347</v>
      </c>
      <c r="T49">
        <f ca="1">IFERROR(VLOOKUP($A49,OFFSET(Inout!$A$1,0,MATCH(Final_Input!T$1,Inout!$1:$1,0)-1,10000,2),2,FALSE),"")</f>
        <v>33.21</v>
      </c>
      <c r="U49">
        <f ca="1">IFERROR(VLOOKUP($A49,OFFSET(Inout!$A$1,0,MATCH(Final_Input!U$1,Inout!$1:$1,0)-1,10000,2),2,FALSE),"")</f>
        <v>54.5</v>
      </c>
      <c r="V49">
        <f ca="1">IFERROR(VLOOKUP($A49,OFFSET(Inout!$A$1,0,MATCH(Final_Input!V$1,Inout!$1:$1,0)-1,10000,2),2,FALSE),"")</f>
        <v>23.92</v>
      </c>
      <c r="W49">
        <f ca="1">IFERROR(VLOOKUP($A49,OFFSET(Inout!$A$1,0,MATCH(Final_Input!W$1,Inout!$1:$1,0)-1,10000,2),2,FALSE),"")</f>
        <v>59.02</v>
      </c>
      <c r="X49">
        <f ca="1">IFERROR(VLOOKUP($A49,OFFSET(Inout!$A$1,0,MATCH(Final_Input!X$1,Inout!$1:$1,0)-1,10000,2),2,FALSE),"")</f>
        <v>69.091499999999996</v>
      </c>
      <c r="Y49">
        <f ca="1">IFERROR(VLOOKUP($A49,OFFSET(Inout!$A$1,0,MATCH(Final_Input!Y$1,Inout!$1:$1,0)-1,10000,2),2,FALSE),"")</f>
        <v>8.6999999999999994E-2</v>
      </c>
      <c r="Z49">
        <v>0.8634695</v>
      </c>
      <c r="AA49" s="10">
        <v>1.30535</v>
      </c>
      <c r="AB49">
        <v>1</v>
      </c>
      <c r="AE49" s="10"/>
      <c r="AF49" s="12"/>
    </row>
    <row r="50" spans="1:32" x14ac:dyDescent="0.25">
      <c r="A50" s="4">
        <f t="shared" si="0"/>
        <v>41470</v>
      </c>
      <c r="B50">
        <f ca="1">IFERROR(VLOOKUP($A50,OFFSET(Inout!$A$1,0,MATCH(Final_Input!B$1,Inout!$1:$1,0)-1,10000,2),2,FALSE),"")</f>
        <v>87.495000000000005</v>
      </c>
      <c r="C50">
        <f ca="1">IFERROR(VLOOKUP($A50,OFFSET(Inout!$A$1,0,MATCH(Final_Input!C$1,Inout!$1:$1,0)-1,10000,2),2,FALSE),"")</f>
        <v>125.72</v>
      </c>
      <c r="D50">
        <f ca="1">IFERROR(VLOOKUP($A50,OFFSET(Inout!$A$1,0,MATCH(Final_Input!D$1,Inout!$1:$1,0)-1,10000,2),2,FALSE),"")</f>
        <v>141.01</v>
      </c>
      <c r="E50">
        <f ca="1">IFERROR(VLOOKUP($A50,OFFSET(Inout!$A$1,0,MATCH(Final_Input!E$1,Inout!$1:$1,0)-1,10000,2),2,FALSE),"")</f>
        <v>156.66</v>
      </c>
      <c r="F50">
        <f ca="1">IFERROR(VLOOKUP($A50,OFFSET(Inout!$A$1,0,MATCH(Final_Input!F$1,Inout!$1:$1,0)-1,10000,2),2,FALSE),"")</f>
        <v>178.495</v>
      </c>
      <c r="G50">
        <f ca="1">IFERROR(VLOOKUP($A50,OFFSET(Inout!$A$1,0,MATCH(Final_Input!G$1,Inout!$1:$1,0)-1,10000,2),2,FALSE),"")</f>
        <v>114.6</v>
      </c>
      <c r="H50">
        <f ca="1">IFERROR(VLOOKUP($A50,OFFSET(Inout!$A$1,0,MATCH(Final_Input!H$1,Inout!$1:$1,0)-1,10000,2),2,FALSE),"")</f>
        <v>127.37875</v>
      </c>
      <c r="I50">
        <f ca="1">IFERROR(VLOOKUP($A50,OFFSET(Inout!$A$1,0,MATCH(Final_Input!I$1,Inout!$1:$1,0)-1,10000,2),2,FALSE),"")</f>
        <v>92.95</v>
      </c>
      <c r="J50">
        <f ca="1">IFERROR(VLOOKUP($A50,OFFSET(Inout!$A$1,0,MATCH(Final_Input!J$1,Inout!$1:$1,0)-1,10000,2),2,FALSE),"")</f>
        <v>108</v>
      </c>
      <c r="K50">
        <f ca="1">IFERROR(VLOOKUP($A50,OFFSET(Inout!$A$1,0,MATCH(Final_Input!K$1,Inout!$1:$1,0)-1,10000,2),2,FALSE),"")</f>
        <v>109.29</v>
      </c>
      <c r="L50">
        <f ca="1">IFERROR(VLOOKUP($A50,OFFSET(Inout!$A$1,0,MATCH(Final_Input!L$1,Inout!$1:$1,0)-1,10000,2),2,FALSE),"")</f>
        <v>49.66</v>
      </c>
      <c r="M50">
        <f ca="1">IFERROR(VLOOKUP($A50,OFFSET(Inout!$A$1,0,MATCH(Final_Input!M$1,Inout!$1:$1,0)-1,10000,2),2,FALSE),"")</f>
        <v>191.89</v>
      </c>
      <c r="N50">
        <f ca="1">IFERROR(VLOOKUP($A50,OFFSET(Inout!$A$1,0,MATCH(Final_Input!N$1,Inout!$1:$1,0)-1,10000,2),2,FALSE),"")</f>
        <v>112.26</v>
      </c>
      <c r="O50">
        <f ca="1">IFERROR(VLOOKUP($A50,OFFSET(Inout!$A$1,0,MATCH(Final_Input!O$1,Inout!$1:$1,0)-1,10000,2),2,FALSE),"")</f>
        <v>12.864000000000001</v>
      </c>
      <c r="P50">
        <f ca="1">IFERROR(VLOOKUP($A50,OFFSET(Inout!$A$1,0,MATCH(Final_Input!P$1,Inout!$1:$1,0)-1,10000,2),2,FALSE),"")</f>
        <v>18.984999999999999</v>
      </c>
      <c r="Q50">
        <f ca="1">IFERROR(VLOOKUP($A50,OFFSET(Inout!$A$1,0,MATCH(Final_Input!Q$1,Inout!$1:$1,0)-1,10000,2),2,FALSE),"")</f>
        <v>9.2249999999999996</v>
      </c>
      <c r="R50">
        <f ca="1">IFERROR(VLOOKUP($A50,OFFSET(Inout!$A$1,0,MATCH(Final_Input!R$1,Inout!$1:$1,0)-1,10000,2),2,FALSE),"")</f>
        <v>44.470968299999996</v>
      </c>
      <c r="S50">
        <f ca="1">IFERROR(VLOOKUP($A50,OFFSET(Inout!$A$1,0,MATCH(Final_Input!S$1,Inout!$1:$1,0)-1,10000,2),2,FALSE),"")</f>
        <v>1374</v>
      </c>
      <c r="T50">
        <f ca="1">IFERROR(VLOOKUP($A50,OFFSET(Inout!$A$1,0,MATCH(Final_Input!T$1,Inout!$1:$1,0)-1,10000,2),2,FALSE),"")</f>
        <v>33.549999999999997</v>
      </c>
      <c r="U50">
        <f ca="1">IFERROR(VLOOKUP($A50,OFFSET(Inout!$A$1,0,MATCH(Final_Input!U$1,Inout!$1:$1,0)-1,10000,2),2,FALSE),"")</f>
        <v>54.95</v>
      </c>
      <c r="V50">
        <f ca="1">IFERROR(VLOOKUP($A50,OFFSET(Inout!$A$1,0,MATCH(Final_Input!V$1,Inout!$1:$1,0)-1,10000,2),2,FALSE),"")</f>
        <v>24.35</v>
      </c>
      <c r="W50">
        <f ca="1">IFERROR(VLOOKUP($A50,OFFSET(Inout!$A$1,0,MATCH(Final_Input!W$1,Inout!$1:$1,0)-1,10000,2),2,FALSE),"")</f>
        <v>59.73</v>
      </c>
      <c r="X50">
        <f ca="1">IFERROR(VLOOKUP($A50,OFFSET(Inout!$A$1,0,MATCH(Final_Input!X$1,Inout!$1:$1,0)-1,10000,2),2,FALSE),"")</f>
        <v>69.123900000000006</v>
      </c>
      <c r="Y50">
        <f ca="1">IFERROR(VLOOKUP($A50,OFFSET(Inout!$A$1,0,MATCH(Final_Input!Y$1,Inout!$1:$1,0)-1,10000,2),2,FALSE),"")</f>
        <v>8.5999999999999993E-2</v>
      </c>
      <c r="Z50">
        <v>0.86381540000000001</v>
      </c>
      <c r="AA50" s="10">
        <v>1.3047500000000001</v>
      </c>
      <c r="AB50">
        <v>1</v>
      </c>
      <c r="AE50" s="10"/>
      <c r="AF50" s="12"/>
    </row>
    <row r="51" spans="1:32" x14ac:dyDescent="0.25">
      <c r="A51" s="4">
        <f t="shared" si="0"/>
        <v>41471</v>
      </c>
      <c r="B51">
        <f ca="1">IFERROR(VLOOKUP($A51,OFFSET(Inout!$A$1,0,MATCH(Final_Input!B$1,Inout!$1:$1,0)-1,10000,2),2,FALSE),"")</f>
        <v>87.305000000000007</v>
      </c>
      <c r="C51">
        <f ca="1">IFERROR(VLOOKUP($A51,OFFSET(Inout!$A$1,0,MATCH(Final_Input!C$1,Inout!$1:$1,0)-1,10000,2),2,FALSE),"")</f>
        <v>125.55500000000001</v>
      </c>
      <c r="D51">
        <f ca="1">IFERROR(VLOOKUP($A51,OFFSET(Inout!$A$1,0,MATCH(Final_Input!D$1,Inout!$1:$1,0)-1,10000,2),2,FALSE),"")</f>
        <v>141.05000000000001</v>
      </c>
      <c r="E51">
        <f ca="1">IFERROR(VLOOKUP($A51,OFFSET(Inout!$A$1,0,MATCH(Final_Input!E$1,Inout!$1:$1,0)-1,10000,2),2,FALSE),"")</f>
        <v>156.755</v>
      </c>
      <c r="F51">
        <f ca="1">IFERROR(VLOOKUP($A51,OFFSET(Inout!$A$1,0,MATCH(Final_Input!F$1,Inout!$1:$1,0)-1,10000,2),2,FALSE),"")</f>
        <v>178.83500000000001</v>
      </c>
      <c r="G51">
        <f ca="1">IFERROR(VLOOKUP($A51,OFFSET(Inout!$A$1,0,MATCH(Final_Input!G$1,Inout!$1:$1,0)-1,10000,2),2,FALSE),"")</f>
        <v>114.43</v>
      </c>
      <c r="H51">
        <f ca="1">IFERROR(VLOOKUP($A51,OFFSET(Inout!$A$1,0,MATCH(Final_Input!H$1,Inout!$1:$1,0)-1,10000,2),2,FALSE),"")</f>
        <v>127.56125</v>
      </c>
      <c r="I51">
        <f ca="1">IFERROR(VLOOKUP($A51,OFFSET(Inout!$A$1,0,MATCH(Final_Input!I$1,Inout!$1:$1,0)-1,10000,2),2,FALSE),"")</f>
        <v>92.72</v>
      </c>
      <c r="J51">
        <f ca="1">IFERROR(VLOOKUP($A51,OFFSET(Inout!$A$1,0,MATCH(Final_Input!J$1,Inout!$1:$1,0)-1,10000,2),2,FALSE),"")</f>
        <v>108.075</v>
      </c>
      <c r="K51">
        <f ca="1">IFERROR(VLOOKUP($A51,OFFSET(Inout!$A$1,0,MATCH(Final_Input!K$1,Inout!$1:$1,0)-1,10000,2),2,FALSE),"")</f>
        <v>110.08</v>
      </c>
      <c r="L51">
        <f ca="1">IFERROR(VLOOKUP($A51,OFFSET(Inout!$A$1,0,MATCH(Final_Input!L$1,Inout!$1:$1,0)-1,10000,2),2,FALSE),"")</f>
        <v>50.092500000000001</v>
      </c>
      <c r="M51">
        <f ca="1">IFERROR(VLOOKUP($A51,OFFSET(Inout!$A$1,0,MATCH(Final_Input!M$1,Inout!$1:$1,0)-1,10000,2),2,FALSE),"")</f>
        <v>192.78</v>
      </c>
      <c r="N51">
        <f ca="1">IFERROR(VLOOKUP($A51,OFFSET(Inout!$A$1,0,MATCH(Final_Input!N$1,Inout!$1:$1,0)-1,10000,2),2,FALSE),"")</f>
        <v>112.71</v>
      </c>
      <c r="O51">
        <f ca="1">IFERROR(VLOOKUP($A51,OFFSET(Inout!$A$1,0,MATCH(Final_Input!O$1,Inout!$1:$1,0)-1,10000,2),2,FALSE),"")</f>
        <v>12.709</v>
      </c>
      <c r="P51">
        <f ca="1">IFERROR(VLOOKUP($A51,OFFSET(Inout!$A$1,0,MATCH(Final_Input!P$1,Inout!$1:$1,0)-1,10000,2),2,FALSE),"")</f>
        <v>18.844999999999999</v>
      </c>
      <c r="Q51">
        <f ca="1">IFERROR(VLOOKUP($A51,OFFSET(Inout!$A$1,0,MATCH(Final_Input!Q$1,Inout!$1:$1,0)-1,10000,2),2,FALSE),"")</f>
        <v>9.125</v>
      </c>
      <c r="R51">
        <f ca="1">IFERROR(VLOOKUP($A51,OFFSET(Inout!$A$1,0,MATCH(Final_Input!R$1,Inout!$1:$1,0)-1,10000,2),2,FALSE),"")</f>
        <v>44.790400619999993</v>
      </c>
      <c r="S51">
        <f ca="1">IFERROR(VLOOKUP($A51,OFFSET(Inout!$A$1,0,MATCH(Final_Input!S$1,Inout!$1:$1,0)-1,10000,2),2,FALSE),"")</f>
        <v>1373</v>
      </c>
      <c r="T51">
        <f ca="1">IFERROR(VLOOKUP($A51,OFFSET(Inout!$A$1,0,MATCH(Final_Input!T$1,Inout!$1:$1,0)-1,10000,2),2,FALSE),"")</f>
        <v>33.619999999999997</v>
      </c>
      <c r="U51">
        <f ca="1">IFERROR(VLOOKUP($A51,OFFSET(Inout!$A$1,0,MATCH(Final_Input!U$1,Inout!$1:$1,0)-1,10000,2),2,FALSE),"")</f>
        <v>54.81</v>
      </c>
      <c r="V51">
        <f ca="1">IFERROR(VLOOKUP($A51,OFFSET(Inout!$A$1,0,MATCH(Final_Input!V$1,Inout!$1:$1,0)-1,10000,2),2,FALSE),"")</f>
        <v>24.35</v>
      </c>
      <c r="W51">
        <f ca="1">IFERROR(VLOOKUP($A51,OFFSET(Inout!$A$1,0,MATCH(Final_Input!W$1,Inout!$1:$1,0)-1,10000,2),2,FALSE),"")</f>
        <v>59.8</v>
      </c>
      <c r="X51">
        <f ca="1">IFERROR(VLOOKUP($A51,OFFSET(Inout!$A$1,0,MATCH(Final_Input!X$1,Inout!$1:$1,0)-1,10000,2),2,FALSE),"")</f>
        <v>68.650999999999996</v>
      </c>
      <c r="Y51">
        <f ca="1">IFERROR(VLOOKUP($A51,OFFSET(Inout!$A$1,0,MATCH(Final_Input!Y$1,Inout!$1:$1,0)-1,10000,2),2,FALSE),"")</f>
        <v>8.3000000000000004E-2</v>
      </c>
      <c r="Z51">
        <v>0.86873864999999995</v>
      </c>
      <c r="AA51" s="10">
        <v>1.31375</v>
      </c>
      <c r="AB51">
        <v>1</v>
      </c>
      <c r="AE51" s="10"/>
      <c r="AF51" s="12"/>
    </row>
    <row r="52" spans="1:32" x14ac:dyDescent="0.25">
      <c r="A52" s="4">
        <f t="shared" si="0"/>
        <v>41472</v>
      </c>
      <c r="B52">
        <f ca="1">IFERROR(VLOOKUP($A52,OFFSET(Inout!$A$1,0,MATCH(Final_Input!B$1,Inout!$1:$1,0)-1,10000,2),2,FALSE),"")</f>
        <v>87.025000000000006</v>
      </c>
      <c r="C52">
        <f ca="1">IFERROR(VLOOKUP($A52,OFFSET(Inout!$A$1,0,MATCH(Final_Input!C$1,Inout!$1:$1,0)-1,10000,2),2,FALSE),"")</f>
        <v>125.83499999999999</v>
      </c>
      <c r="D52">
        <f ca="1">IFERROR(VLOOKUP($A52,OFFSET(Inout!$A$1,0,MATCH(Final_Input!D$1,Inout!$1:$1,0)-1,10000,2),2,FALSE),"")</f>
        <v>141.03</v>
      </c>
      <c r="E52">
        <f ca="1">IFERROR(VLOOKUP($A52,OFFSET(Inout!$A$1,0,MATCH(Final_Input!E$1,Inout!$1:$1,0)-1,10000,2),2,FALSE),"")</f>
        <v>156.76</v>
      </c>
      <c r="F52">
        <f ca="1">IFERROR(VLOOKUP($A52,OFFSET(Inout!$A$1,0,MATCH(Final_Input!F$1,Inout!$1:$1,0)-1,10000,2),2,FALSE),"")</f>
        <v>178.86500000000001</v>
      </c>
      <c r="G52">
        <f ca="1">IFERROR(VLOOKUP($A52,OFFSET(Inout!$A$1,0,MATCH(Final_Input!G$1,Inout!$1:$1,0)-1,10000,2),2,FALSE),"")</f>
        <v>114.86</v>
      </c>
      <c r="H52">
        <f ca="1">IFERROR(VLOOKUP($A52,OFFSET(Inout!$A$1,0,MATCH(Final_Input!H$1,Inout!$1:$1,0)-1,10000,2),2,FALSE),"")</f>
        <v>127.545</v>
      </c>
      <c r="I52">
        <f ca="1">IFERROR(VLOOKUP($A52,OFFSET(Inout!$A$1,0,MATCH(Final_Input!I$1,Inout!$1:$1,0)-1,10000,2),2,FALSE),"")</f>
        <v>93.4</v>
      </c>
      <c r="J52">
        <f ca="1">IFERROR(VLOOKUP($A52,OFFSET(Inout!$A$1,0,MATCH(Final_Input!J$1,Inout!$1:$1,0)-1,10000,2),2,FALSE),"")</f>
        <v>108.29</v>
      </c>
      <c r="K52">
        <f ca="1">IFERROR(VLOOKUP($A52,OFFSET(Inout!$A$1,0,MATCH(Final_Input!K$1,Inout!$1:$1,0)-1,10000,2),2,FALSE),"")</f>
        <v>110.979</v>
      </c>
      <c r="L52">
        <f ca="1">IFERROR(VLOOKUP($A52,OFFSET(Inout!$A$1,0,MATCH(Final_Input!L$1,Inout!$1:$1,0)-1,10000,2),2,FALSE),"")</f>
        <v>50.12</v>
      </c>
      <c r="M52">
        <f ca="1">IFERROR(VLOOKUP($A52,OFFSET(Inout!$A$1,0,MATCH(Final_Input!M$1,Inout!$1:$1,0)-1,10000,2),2,FALSE),"")</f>
        <v>191.93</v>
      </c>
      <c r="N52">
        <f ca="1">IFERROR(VLOOKUP($A52,OFFSET(Inout!$A$1,0,MATCH(Final_Input!N$1,Inout!$1:$1,0)-1,10000,2),2,FALSE),"")</f>
        <v>113.02</v>
      </c>
      <c r="O52">
        <f ca="1">IFERROR(VLOOKUP($A52,OFFSET(Inout!$A$1,0,MATCH(Final_Input!O$1,Inout!$1:$1,0)-1,10000,2),2,FALSE),"")</f>
        <v>12.795999999999999</v>
      </c>
      <c r="P52">
        <f ca="1">IFERROR(VLOOKUP($A52,OFFSET(Inout!$A$1,0,MATCH(Final_Input!P$1,Inout!$1:$1,0)-1,10000,2),2,FALSE),"")</f>
        <v>18.965</v>
      </c>
      <c r="Q52">
        <f ca="1">IFERROR(VLOOKUP($A52,OFFSET(Inout!$A$1,0,MATCH(Final_Input!Q$1,Inout!$1:$1,0)-1,10000,2),2,FALSE),"")</f>
        <v>9.2100000000000009</v>
      </c>
      <c r="R52">
        <f ca="1">IFERROR(VLOOKUP($A52,OFFSET(Inout!$A$1,0,MATCH(Final_Input!R$1,Inout!$1:$1,0)-1,10000,2),2,FALSE),"")</f>
        <v>44.780418359999999</v>
      </c>
      <c r="S52">
        <f ca="1">IFERROR(VLOOKUP($A52,OFFSET(Inout!$A$1,0,MATCH(Final_Input!S$1,Inout!$1:$1,0)-1,10000,2),2,FALSE),"")</f>
        <v>1390.5</v>
      </c>
      <c r="T52">
        <f ca="1">IFERROR(VLOOKUP($A52,OFFSET(Inout!$A$1,0,MATCH(Final_Input!T$1,Inout!$1:$1,0)-1,10000,2),2,FALSE),"")</f>
        <v>33.83</v>
      </c>
      <c r="U52">
        <f ca="1">IFERROR(VLOOKUP($A52,OFFSET(Inout!$A$1,0,MATCH(Final_Input!U$1,Inout!$1:$1,0)-1,10000,2),2,FALSE),"")</f>
        <v>55.42</v>
      </c>
      <c r="V52">
        <f ca="1">IFERROR(VLOOKUP($A52,OFFSET(Inout!$A$1,0,MATCH(Final_Input!V$1,Inout!$1:$1,0)-1,10000,2),2,FALSE),"")</f>
        <v>24.3</v>
      </c>
      <c r="W52">
        <f ca="1">IFERROR(VLOOKUP($A52,OFFSET(Inout!$A$1,0,MATCH(Final_Input!W$1,Inout!$1:$1,0)-1,10000,2),2,FALSE),"")</f>
        <v>59.98</v>
      </c>
      <c r="X52">
        <f ca="1">IFERROR(VLOOKUP($A52,OFFSET(Inout!$A$1,0,MATCH(Final_Input!X$1,Inout!$1:$1,0)-1,10000,2),2,FALSE),"")</f>
        <v>68.8827</v>
      </c>
      <c r="Y52">
        <f ca="1">IFERROR(VLOOKUP($A52,OFFSET(Inout!$A$1,0,MATCH(Final_Input!Y$1,Inout!$1:$1,0)-1,10000,2),2,FALSE),"")</f>
        <v>0.09</v>
      </c>
      <c r="Z52">
        <v>0.86294733999999995</v>
      </c>
      <c r="AA52" s="10">
        <v>1.30935</v>
      </c>
      <c r="AB52">
        <v>1</v>
      </c>
      <c r="AE52" s="10"/>
      <c r="AF52" s="12"/>
    </row>
    <row r="53" spans="1:32" x14ac:dyDescent="0.25">
      <c r="A53" s="4">
        <f t="shared" si="0"/>
        <v>41473</v>
      </c>
      <c r="B53">
        <f ca="1">IFERROR(VLOOKUP($A53,OFFSET(Inout!$A$1,0,MATCH(Final_Input!B$1,Inout!$1:$1,0)-1,10000,2),2,FALSE),"")</f>
        <v>86.94</v>
      </c>
      <c r="C53">
        <f ca="1">IFERROR(VLOOKUP($A53,OFFSET(Inout!$A$1,0,MATCH(Final_Input!C$1,Inout!$1:$1,0)-1,10000,2),2,FALSE),"")</f>
        <v>125.295</v>
      </c>
      <c r="D53">
        <f ca="1">IFERROR(VLOOKUP($A53,OFFSET(Inout!$A$1,0,MATCH(Final_Input!D$1,Inout!$1:$1,0)-1,10000,2),2,FALSE),"")</f>
        <v>141.19</v>
      </c>
      <c r="E53">
        <f ca="1">IFERROR(VLOOKUP($A53,OFFSET(Inout!$A$1,0,MATCH(Final_Input!E$1,Inout!$1:$1,0)-1,10000,2),2,FALSE),"")</f>
        <v>157.03</v>
      </c>
      <c r="F53">
        <f ca="1">IFERROR(VLOOKUP($A53,OFFSET(Inout!$A$1,0,MATCH(Final_Input!F$1,Inout!$1:$1,0)-1,10000,2),2,FALSE),"")</f>
        <v>179.35499999999999</v>
      </c>
      <c r="G53">
        <f ca="1">IFERROR(VLOOKUP($A53,OFFSET(Inout!$A$1,0,MATCH(Final_Input!G$1,Inout!$1:$1,0)-1,10000,2),2,FALSE),"")</f>
        <v>114.56</v>
      </c>
      <c r="H53">
        <f ca="1">IFERROR(VLOOKUP($A53,OFFSET(Inout!$A$1,0,MATCH(Final_Input!H$1,Inout!$1:$1,0)-1,10000,2),2,FALSE),"")</f>
        <v>127.74875</v>
      </c>
      <c r="I53">
        <f ca="1">IFERROR(VLOOKUP($A53,OFFSET(Inout!$A$1,0,MATCH(Final_Input!I$1,Inout!$1:$1,0)-1,10000,2),2,FALSE),"")</f>
        <v>93.96</v>
      </c>
      <c r="J53">
        <f ca="1">IFERROR(VLOOKUP($A53,OFFSET(Inout!$A$1,0,MATCH(Final_Input!J$1,Inout!$1:$1,0)-1,10000,2),2,FALSE),"")</f>
        <v>108.425</v>
      </c>
      <c r="K53">
        <f ca="1">IFERROR(VLOOKUP($A53,OFFSET(Inout!$A$1,0,MATCH(Final_Input!K$1,Inout!$1:$1,0)-1,10000,2),2,FALSE),"")</f>
        <v>111.55</v>
      </c>
      <c r="L53">
        <f ca="1">IFERROR(VLOOKUP($A53,OFFSET(Inout!$A$1,0,MATCH(Final_Input!L$1,Inout!$1:$1,0)-1,10000,2),2,FALSE),"")</f>
        <v>50.09</v>
      </c>
      <c r="M53">
        <f ca="1">IFERROR(VLOOKUP($A53,OFFSET(Inout!$A$1,0,MATCH(Final_Input!M$1,Inout!$1:$1,0)-1,10000,2),2,FALSE),"")</f>
        <v>191.67</v>
      </c>
      <c r="N53">
        <f ca="1">IFERROR(VLOOKUP($A53,OFFSET(Inout!$A$1,0,MATCH(Final_Input!N$1,Inout!$1:$1,0)-1,10000,2),2,FALSE),"")</f>
        <v>112.61</v>
      </c>
      <c r="O53">
        <f ca="1">IFERROR(VLOOKUP($A53,OFFSET(Inout!$A$1,0,MATCH(Final_Input!O$1,Inout!$1:$1,0)-1,10000,2),2,FALSE),"")</f>
        <v>12.897</v>
      </c>
      <c r="P53">
        <f ca="1">IFERROR(VLOOKUP($A53,OFFSET(Inout!$A$1,0,MATCH(Final_Input!P$1,Inout!$1:$1,0)-1,10000,2),2,FALSE),"")</f>
        <v>19.125</v>
      </c>
      <c r="Q53">
        <f ca="1">IFERROR(VLOOKUP($A53,OFFSET(Inout!$A$1,0,MATCH(Final_Input!Q$1,Inout!$1:$1,0)-1,10000,2),2,FALSE),"")</f>
        <v>9.2650000000000006</v>
      </c>
      <c r="R53">
        <f ca="1">IFERROR(VLOOKUP($A53,OFFSET(Inout!$A$1,0,MATCH(Final_Input!R$1,Inout!$1:$1,0)-1,10000,2),2,FALSE),"")</f>
        <v>44.640666719999999</v>
      </c>
      <c r="S53">
        <f ca="1">IFERROR(VLOOKUP($A53,OFFSET(Inout!$A$1,0,MATCH(Final_Input!S$1,Inout!$1:$1,0)-1,10000,2),2,FALSE),"")</f>
        <v>1402.5</v>
      </c>
      <c r="T53">
        <f ca="1">IFERROR(VLOOKUP($A53,OFFSET(Inout!$A$1,0,MATCH(Final_Input!T$1,Inout!$1:$1,0)-1,10000,2),2,FALSE),"")</f>
        <v>33.630000000000003</v>
      </c>
      <c r="U53">
        <f ca="1">IFERROR(VLOOKUP($A53,OFFSET(Inout!$A$1,0,MATCH(Final_Input!U$1,Inout!$1:$1,0)-1,10000,2),2,FALSE),"")</f>
        <v>54.78</v>
      </c>
      <c r="V53">
        <f ca="1">IFERROR(VLOOKUP($A53,OFFSET(Inout!$A$1,0,MATCH(Final_Input!V$1,Inout!$1:$1,0)-1,10000,2),2,FALSE),"")</f>
        <v>24.35</v>
      </c>
      <c r="W53">
        <f ca="1">IFERROR(VLOOKUP($A53,OFFSET(Inout!$A$1,0,MATCH(Final_Input!W$1,Inout!$1:$1,0)-1,10000,2),2,FALSE),"")</f>
        <v>59.07</v>
      </c>
      <c r="X53">
        <f ca="1">IFERROR(VLOOKUP($A53,OFFSET(Inout!$A$1,0,MATCH(Final_Input!X$1,Inout!$1:$1,0)-1,10000,2),2,FALSE),"")</f>
        <v>68.893699999999995</v>
      </c>
      <c r="Y53">
        <f ca="1">IFERROR(VLOOKUP($A53,OFFSET(Inout!$A$1,0,MATCH(Final_Input!Y$1,Inout!$1:$1,0)-1,10000,2),2,FALSE),"")</f>
        <v>9.0999999999999998E-2</v>
      </c>
      <c r="Z53">
        <v>0.86133957000000005</v>
      </c>
      <c r="AA53" s="10">
        <v>1.30915</v>
      </c>
      <c r="AB53">
        <v>1</v>
      </c>
      <c r="AE53" s="10"/>
      <c r="AF53" s="12"/>
    </row>
    <row r="54" spans="1:32" x14ac:dyDescent="0.25">
      <c r="A54" s="4">
        <f t="shared" si="0"/>
        <v>41474</v>
      </c>
      <c r="B54">
        <f ca="1">IFERROR(VLOOKUP($A54,OFFSET(Inout!$A$1,0,MATCH(Final_Input!B$1,Inout!$1:$1,0)-1,10000,2),2,FALSE),"")</f>
        <v>86.63</v>
      </c>
      <c r="C54">
        <f ca="1">IFERROR(VLOOKUP($A54,OFFSET(Inout!$A$1,0,MATCH(Final_Input!C$1,Inout!$1:$1,0)-1,10000,2),2,FALSE),"")</f>
        <v>125.14</v>
      </c>
      <c r="D54">
        <f ca="1">IFERROR(VLOOKUP($A54,OFFSET(Inout!$A$1,0,MATCH(Final_Input!D$1,Inout!$1:$1,0)-1,10000,2),2,FALSE),"")</f>
        <v>141.26</v>
      </c>
      <c r="E54">
        <f ca="1">IFERROR(VLOOKUP($A54,OFFSET(Inout!$A$1,0,MATCH(Final_Input!E$1,Inout!$1:$1,0)-1,10000,2),2,FALSE),"")</f>
        <v>157.13</v>
      </c>
      <c r="F54">
        <f ca="1">IFERROR(VLOOKUP($A54,OFFSET(Inout!$A$1,0,MATCH(Final_Input!F$1,Inout!$1:$1,0)-1,10000,2),2,FALSE),"")</f>
        <v>179.215</v>
      </c>
      <c r="G54">
        <f ca="1">IFERROR(VLOOKUP($A54,OFFSET(Inout!$A$1,0,MATCH(Final_Input!G$1,Inout!$1:$1,0)-1,10000,2),2,FALSE),"")</f>
        <v>115.19</v>
      </c>
      <c r="H54">
        <f ca="1">IFERROR(VLOOKUP($A54,OFFSET(Inout!$A$1,0,MATCH(Final_Input!H$1,Inout!$1:$1,0)-1,10000,2),2,FALSE),"")</f>
        <v>127.71625</v>
      </c>
      <c r="I54">
        <f ca="1">IFERROR(VLOOKUP($A54,OFFSET(Inout!$A$1,0,MATCH(Final_Input!I$1,Inout!$1:$1,0)-1,10000,2),2,FALSE),"")</f>
        <v>93.9</v>
      </c>
      <c r="J54">
        <f ca="1">IFERROR(VLOOKUP($A54,OFFSET(Inout!$A$1,0,MATCH(Final_Input!J$1,Inout!$1:$1,0)-1,10000,2),2,FALSE),"")</f>
        <v>108.49</v>
      </c>
      <c r="K54">
        <f ca="1">IFERROR(VLOOKUP($A54,OFFSET(Inout!$A$1,0,MATCH(Final_Input!K$1,Inout!$1:$1,0)-1,10000,2),2,FALSE),"")</f>
        <v>111.7</v>
      </c>
      <c r="L54">
        <f ca="1">IFERROR(VLOOKUP($A54,OFFSET(Inout!$A$1,0,MATCH(Final_Input!L$1,Inout!$1:$1,0)-1,10000,2),2,FALSE),"")</f>
        <v>50.1</v>
      </c>
      <c r="M54">
        <f ca="1">IFERROR(VLOOKUP($A54,OFFSET(Inout!$A$1,0,MATCH(Final_Input!M$1,Inout!$1:$1,0)-1,10000,2),2,FALSE),"")</f>
        <v>191.5</v>
      </c>
      <c r="N54">
        <f ca="1">IFERROR(VLOOKUP($A54,OFFSET(Inout!$A$1,0,MATCH(Final_Input!N$1,Inout!$1:$1,0)-1,10000,2),2,FALSE),"")</f>
        <v>113.42</v>
      </c>
      <c r="O54">
        <f ca="1">IFERROR(VLOOKUP($A54,OFFSET(Inout!$A$1,0,MATCH(Final_Input!O$1,Inout!$1:$1,0)-1,10000,2),2,FALSE),"")</f>
        <v>12.821999999999999</v>
      </c>
      <c r="P54">
        <f ca="1">IFERROR(VLOOKUP($A54,OFFSET(Inout!$A$1,0,MATCH(Final_Input!P$1,Inout!$1:$1,0)-1,10000,2),2,FALSE),"")</f>
        <v>19.16</v>
      </c>
      <c r="Q54">
        <f ca="1">IFERROR(VLOOKUP($A54,OFFSET(Inout!$A$1,0,MATCH(Final_Input!Q$1,Inout!$1:$1,0)-1,10000,2),2,FALSE),"")</f>
        <v>9.1549999999999994</v>
      </c>
      <c r="R54">
        <f ca="1">IFERROR(VLOOKUP($A54,OFFSET(Inout!$A$1,0,MATCH(Final_Input!R$1,Inout!$1:$1,0)-1,10000,2),2,FALSE),"")</f>
        <v>44.570790899999999</v>
      </c>
      <c r="S54">
        <f ca="1">IFERROR(VLOOKUP($A54,OFFSET(Inout!$A$1,0,MATCH(Final_Input!S$1,Inout!$1:$1,0)-1,10000,2),2,FALSE),"")</f>
        <v>1381</v>
      </c>
      <c r="T54">
        <f ca="1">IFERROR(VLOOKUP($A54,OFFSET(Inout!$A$1,0,MATCH(Final_Input!T$1,Inout!$1:$1,0)-1,10000,2),2,FALSE),"")</f>
        <v>33.729999999999997</v>
      </c>
      <c r="U54">
        <f ca="1">IFERROR(VLOOKUP($A54,OFFSET(Inout!$A$1,0,MATCH(Final_Input!U$1,Inout!$1:$1,0)-1,10000,2),2,FALSE),"")</f>
        <v>54.91</v>
      </c>
      <c r="V54">
        <f ca="1">IFERROR(VLOOKUP($A54,OFFSET(Inout!$A$1,0,MATCH(Final_Input!V$1,Inout!$1:$1,0)-1,10000,2),2,FALSE),"")</f>
        <v>24.29</v>
      </c>
      <c r="W54">
        <f ca="1">IFERROR(VLOOKUP($A54,OFFSET(Inout!$A$1,0,MATCH(Final_Input!W$1,Inout!$1:$1,0)-1,10000,2),2,FALSE),"")</f>
        <v>58.75</v>
      </c>
      <c r="X54">
        <f ca="1">IFERROR(VLOOKUP($A54,OFFSET(Inout!$A$1,0,MATCH(Final_Input!X$1,Inout!$1:$1,0)-1,10000,2),2,FALSE),"")</f>
        <v>68.642300000000006</v>
      </c>
      <c r="Y54">
        <f ca="1">IFERROR(VLOOKUP($A54,OFFSET(Inout!$A$1,0,MATCH(Final_Input!Y$1,Inout!$1:$1,0)-1,10000,2),2,FALSE),"")</f>
        <v>9.8000000000000004E-2</v>
      </c>
      <c r="Z54">
        <v>0.86107016000000003</v>
      </c>
      <c r="AA54" s="10">
        <v>1.31395</v>
      </c>
      <c r="AB54">
        <v>1</v>
      </c>
      <c r="AE54" s="10"/>
      <c r="AF54" s="12"/>
    </row>
    <row r="55" spans="1:32" x14ac:dyDescent="0.25">
      <c r="A55" s="4">
        <f t="shared" si="0"/>
        <v>41477</v>
      </c>
      <c r="B55">
        <f ca="1">IFERROR(VLOOKUP($A55,OFFSET(Inout!$A$1,0,MATCH(Final_Input!B$1,Inout!$1:$1,0)-1,10000,2),2,FALSE),"")</f>
        <v>86.02</v>
      </c>
      <c r="C55">
        <f ca="1">IFERROR(VLOOKUP($A55,OFFSET(Inout!$A$1,0,MATCH(Final_Input!C$1,Inout!$1:$1,0)-1,10000,2),2,FALSE),"")</f>
        <v>124.41500000000001</v>
      </c>
      <c r="D55">
        <f ca="1">IFERROR(VLOOKUP($A55,OFFSET(Inout!$A$1,0,MATCH(Final_Input!D$1,Inout!$1:$1,0)-1,10000,2),2,FALSE),"")</f>
        <v>141.38999999999999</v>
      </c>
      <c r="E55">
        <f ca="1">IFERROR(VLOOKUP($A55,OFFSET(Inout!$A$1,0,MATCH(Final_Input!E$1,Inout!$1:$1,0)-1,10000,2),2,FALSE),"")</f>
        <v>157.28</v>
      </c>
      <c r="F55">
        <f ca="1">IFERROR(VLOOKUP($A55,OFFSET(Inout!$A$1,0,MATCH(Final_Input!F$1,Inout!$1:$1,0)-1,10000,2),2,FALSE),"")</f>
        <v>179.435</v>
      </c>
      <c r="G55">
        <f ca="1">IFERROR(VLOOKUP($A55,OFFSET(Inout!$A$1,0,MATCH(Final_Input!G$1,Inout!$1:$1,0)-1,10000,2),2,FALSE),"")</f>
        <v>115.45</v>
      </c>
      <c r="H55">
        <f ca="1">IFERROR(VLOOKUP($A55,OFFSET(Inout!$A$1,0,MATCH(Final_Input!H$1,Inout!$1:$1,0)-1,10000,2),2,FALSE),"")</f>
        <v>127.71875</v>
      </c>
      <c r="I55">
        <f ca="1">IFERROR(VLOOKUP($A55,OFFSET(Inout!$A$1,0,MATCH(Final_Input!I$1,Inout!$1:$1,0)-1,10000,2),2,FALSE),"")</f>
        <v>93.97</v>
      </c>
      <c r="J55">
        <f ca="1">IFERROR(VLOOKUP($A55,OFFSET(Inout!$A$1,0,MATCH(Final_Input!J$1,Inout!$1:$1,0)-1,10000,2),2,FALSE),"")</f>
        <v>108.63</v>
      </c>
      <c r="K55">
        <f ca="1">IFERROR(VLOOKUP($A55,OFFSET(Inout!$A$1,0,MATCH(Final_Input!K$1,Inout!$1:$1,0)-1,10000,2),2,FALSE),"")</f>
        <v>111.53</v>
      </c>
      <c r="L55">
        <f ca="1">IFERROR(VLOOKUP($A55,OFFSET(Inout!$A$1,0,MATCH(Final_Input!L$1,Inout!$1:$1,0)-1,10000,2),2,FALSE),"")</f>
        <v>50.4</v>
      </c>
      <c r="M55">
        <f ca="1">IFERROR(VLOOKUP($A55,OFFSET(Inout!$A$1,0,MATCH(Final_Input!M$1,Inout!$1:$1,0)-1,10000,2),2,FALSE),"")</f>
        <v>191.78</v>
      </c>
      <c r="N55">
        <f ca="1">IFERROR(VLOOKUP($A55,OFFSET(Inout!$A$1,0,MATCH(Final_Input!N$1,Inout!$1:$1,0)-1,10000,2),2,FALSE),"")</f>
        <v>113.38</v>
      </c>
      <c r="O55">
        <f ca="1">IFERROR(VLOOKUP($A55,OFFSET(Inout!$A$1,0,MATCH(Final_Input!O$1,Inout!$1:$1,0)-1,10000,2),2,FALSE),"")</f>
        <v>12.826000000000001</v>
      </c>
      <c r="P55">
        <f ca="1">IFERROR(VLOOKUP($A55,OFFSET(Inout!$A$1,0,MATCH(Final_Input!P$1,Inout!$1:$1,0)-1,10000,2),2,FALSE),"")</f>
        <v>19.16</v>
      </c>
      <c r="Q55">
        <f ca="1">IFERROR(VLOOKUP($A55,OFFSET(Inout!$A$1,0,MATCH(Final_Input!Q$1,Inout!$1:$1,0)-1,10000,2),2,FALSE),"")</f>
        <v>9.14</v>
      </c>
      <c r="R55">
        <f ca="1">IFERROR(VLOOKUP($A55,OFFSET(Inout!$A$1,0,MATCH(Final_Input!R$1,Inout!$1:$1,0)-1,10000,2),2,FALSE),"")</f>
        <v>45.000028079999993</v>
      </c>
      <c r="S55">
        <f ca="1">IFERROR(VLOOKUP($A55,OFFSET(Inout!$A$1,0,MATCH(Final_Input!S$1,Inout!$1:$1,0)-1,10000,2),2,FALSE),"")</f>
        <v>1376</v>
      </c>
      <c r="T55">
        <f ca="1">IFERROR(VLOOKUP($A55,OFFSET(Inout!$A$1,0,MATCH(Final_Input!T$1,Inout!$1:$1,0)-1,10000,2),2,FALSE),"")</f>
        <v>33.770000000000003</v>
      </c>
      <c r="U55">
        <f ca="1">IFERROR(VLOOKUP($A55,OFFSET(Inout!$A$1,0,MATCH(Final_Input!U$1,Inout!$1:$1,0)-1,10000,2),2,FALSE),"")</f>
        <v>55.22</v>
      </c>
      <c r="V55">
        <f ca="1">IFERROR(VLOOKUP($A55,OFFSET(Inout!$A$1,0,MATCH(Final_Input!V$1,Inout!$1:$1,0)-1,10000,2),2,FALSE),"")</f>
        <v>24.43</v>
      </c>
      <c r="W55">
        <f ca="1">IFERROR(VLOOKUP($A55,OFFSET(Inout!$A$1,0,MATCH(Final_Input!W$1,Inout!$1:$1,0)-1,10000,2),2,FALSE),"")</f>
        <v>59.8</v>
      </c>
      <c r="X55">
        <f ca="1">IFERROR(VLOOKUP($A55,OFFSET(Inout!$A$1,0,MATCH(Final_Input!X$1,Inout!$1:$1,0)-1,10000,2),2,FALSE),"")</f>
        <v>68.361900000000006</v>
      </c>
      <c r="Y55">
        <f ca="1">IFERROR(VLOOKUP($A55,OFFSET(Inout!$A$1,0,MATCH(Final_Input!Y$1,Inout!$1:$1,0)-1,10000,2),2,FALSE),"")</f>
        <v>0.10100000000000001</v>
      </c>
      <c r="Z55">
        <v>0.85842090000000004</v>
      </c>
      <c r="AA55" s="10">
        <v>1.31935</v>
      </c>
      <c r="AB55">
        <v>1</v>
      </c>
      <c r="AE55" s="10"/>
      <c r="AF55" s="12"/>
    </row>
    <row r="56" spans="1:32" x14ac:dyDescent="0.25">
      <c r="A56" s="4">
        <f t="shared" si="0"/>
        <v>41478</v>
      </c>
      <c r="B56">
        <f ca="1">IFERROR(VLOOKUP($A56,OFFSET(Inout!$A$1,0,MATCH(Final_Input!B$1,Inout!$1:$1,0)-1,10000,2),2,FALSE),"")</f>
        <v>86.02</v>
      </c>
      <c r="C56">
        <f ca="1">IFERROR(VLOOKUP($A56,OFFSET(Inout!$A$1,0,MATCH(Final_Input!C$1,Inout!$1:$1,0)-1,10000,2),2,FALSE),"")</f>
        <v>124.16</v>
      </c>
      <c r="D56">
        <f ca="1">IFERROR(VLOOKUP($A56,OFFSET(Inout!$A$1,0,MATCH(Final_Input!D$1,Inout!$1:$1,0)-1,10000,2),2,FALSE),"")</f>
        <v>141.29</v>
      </c>
      <c r="E56">
        <f ca="1">IFERROR(VLOOKUP($A56,OFFSET(Inout!$A$1,0,MATCH(Final_Input!E$1,Inout!$1:$1,0)-1,10000,2),2,FALSE),"")</f>
        <v>157.08000000000001</v>
      </c>
      <c r="F56">
        <f ca="1">IFERROR(VLOOKUP($A56,OFFSET(Inout!$A$1,0,MATCH(Final_Input!F$1,Inout!$1:$1,0)-1,10000,2),2,FALSE),"")</f>
        <v>178.98500000000001</v>
      </c>
      <c r="G56">
        <f ca="1">IFERROR(VLOOKUP($A56,OFFSET(Inout!$A$1,0,MATCH(Final_Input!G$1,Inout!$1:$1,0)-1,10000,2),2,FALSE),"")</f>
        <v>115.27</v>
      </c>
      <c r="H56">
        <f ca="1">IFERROR(VLOOKUP($A56,OFFSET(Inout!$A$1,0,MATCH(Final_Input!H$1,Inout!$1:$1,0)-1,10000,2),2,FALSE),"")</f>
        <v>127.6725</v>
      </c>
      <c r="I56">
        <f ca="1">IFERROR(VLOOKUP($A56,OFFSET(Inout!$A$1,0,MATCH(Final_Input!I$1,Inout!$1:$1,0)-1,10000,2),2,FALSE),"")</f>
        <v>93.74</v>
      </c>
      <c r="J56">
        <f ca="1">IFERROR(VLOOKUP($A56,OFFSET(Inout!$A$1,0,MATCH(Final_Input!J$1,Inout!$1:$1,0)-1,10000,2),2,FALSE),"")</f>
        <v>108.66</v>
      </c>
      <c r="K56">
        <f ca="1">IFERROR(VLOOKUP($A56,OFFSET(Inout!$A$1,0,MATCH(Final_Input!K$1,Inout!$1:$1,0)-1,10000,2),2,FALSE),"")</f>
        <v>112</v>
      </c>
      <c r="L56">
        <f ca="1">IFERROR(VLOOKUP($A56,OFFSET(Inout!$A$1,0,MATCH(Final_Input!L$1,Inout!$1:$1,0)-1,10000,2),2,FALSE),"")</f>
        <v>50.56</v>
      </c>
      <c r="M56">
        <f ca="1">IFERROR(VLOOKUP($A56,OFFSET(Inout!$A$1,0,MATCH(Final_Input!M$1,Inout!$1:$1,0)-1,10000,2),2,FALSE),"")</f>
        <v>191.7</v>
      </c>
      <c r="N56">
        <f ca="1">IFERROR(VLOOKUP($A56,OFFSET(Inout!$A$1,0,MATCH(Final_Input!N$1,Inout!$1:$1,0)-1,10000,2),2,FALSE),"")</f>
        <v>113.12</v>
      </c>
      <c r="O56">
        <f ca="1">IFERROR(VLOOKUP($A56,OFFSET(Inout!$A$1,0,MATCH(Final_Input!O$1,Inout!$1:$1,0)-1,10000,2),2,FALSE),"")</f>
        <v>12.774000000000001</v>
      </c>
      <c r="P56">
        <f ca="1">IFERROR(VLOOKUP($A56,OFFSET(Inout!$A$1,0,MATCH(Final_Input!P$1,Inout!$1:$1,0)-1,10000,2),2,FALSE),"")</f>
        <v>19.11</v>
      </c>
      <c r="Q56">
        <f ca="1">IFERROR(VLOOKUP($A56,OFFSET(Inout!$A$1,0,MATCH(Final_Input!Q$1,Inout!$1:$1,0)-1,10000,2),2,FALSE),"")</f>
        <v>9.1150000000000002</v>
      </c>
      <c r="R56">
        <f ca="1">IFERROR(VLOOKUP($A56,OFFSET(Inout!$A$1,0,MATCH(Final_Input!R$1,Inout!$1:$1,0)-1,10000,2),2,FALSE),"")</f>
        <v>45.289513619999994</v>
      </c>
      <c r="S56">
        <f ca="1">IFERROR(VLOOKUP($A56,OFFSET(Inout!$A$1,0,MATCH(Final_Input!S$1,Inout!$1:$1,0)-1,10000,2),2,FALSE),"")</f>
        <v>1404.5</v>
      </c>
      <c r="T56">
        <f ca="1">IFERROR(VLOOKUP($A56,OFFSET(Inout!$A$1,0,MATCH(Final_Input!T$1,Inout!$1:$1,0)-1,10000,2),2,FALSE),"")</f>
        <v>34.700000000000003</v>
      </c>
      <c r="U56">
        <f ca="1">IFERROR(VLOOKUP($A56,OFFSET(Inout!$A$1,0,MATCH(Final_Input!U$1,Inout!$1:$1,0)-1,10000,2),2,FALSE),"")</f>
        <v>55.67</v>
      </c>
      <c r="V56">
        <f ca="1">IFERROR(VLOOKUP($A56,OFFSET(Inout!$A$1,0,MATCH(Final_Input!V$1,Inout!$1:$1,0)-1,10000,2),2,FALSE),"")</f>
        <v>24.22</v>
      </c>
      <c r="W56">
        <f ca="1">IFERROR(VLOOKUP($A56,OFFSET(Inout!$A$1,0,MATCH(Final_Input!W$1,Inout!$1:$1,0)-1,10000,2),2,FALSE),"")</f>
        <v>60.72</v>
      </c>
      <c r="X56">
        <f ca="1">IFERROR(VLOOKUP($A56,OFFSET(Inout!$A$1,0,MATCH(Final_Input!X$1,Inout!$1:$1,0)-1,10000,2),2,FALSE),"")</f>
        <v>68.232900000000001</v>
      </c>
      <c r="Y56">
        <f ca="1">IFERROR(VLOOKUP($A56,OFFSET(Inout!$A$1,0,MATCH(Final_Input!Y$1,Inout!$1:$1,0)-1,10000,2),2,FALSE),"")</f>
        <v>0.105</v>
      </c>
      <c r="Z56">
        <v>0.86018740000000005</v>
      </c>
      <c r="AA56" s="10">
        <v>1.32185</v>
      </c>
      <c r="AB56">
        <v>1</v>
      </c>
      <c r="AE56" s="10"/>
      <c r="AF56" s="12"/>
    </row>
    <row r="57" spans="1:32" x14ac:dyDescent="0.25">
      <c r="A57" s="4">
        <f t="shared" si="0"/>
        <v>41479</v>
      </c>
      <c r="B57">
        <f ca="1">IFERROR(VLOOKUP($A57,OFFSET(Inout!$A$1,0,MATCH(Final_Input!B$1,Inout!$1:$1,0)-1,10000,2),2,FALSE),"")</f>
        <v>86.02</v>
      </c>
      <c r="C57">
        <f ca="1">IFERROR(VLOOKUP($A57,OFFSET(Inout!$A$1,0,MATCH(Final_Input!C$1,Inout!$1:$1,0)-1,10000,2),2,FALSE),"")</f>
        <v>123.38</v>
      </c>
      <c r="D57">
        <f ca="1">IFERROR(VLOOKUP($A57,OFFSET(Inout!$A$1,0,MATCH(Final_Input!D$1,Inout!$1:$1,0)-1,10000,2),2,FALSE),"")</f>
        <v>141.35</v>
      </c>
      <c r="E57">
        <f ca="1">IFERROR(VLOOKUP($A57,OFFSET(Inout!$A$1,0,MATCH(Final_Input!E$1,Inout!$1:$1,0)-1,10000,2),2,FALSE),"")</f>
        <v>156.98500000000001</v>
      </c>
      <c r="F57">
        <f ca="1">IFERROR(VLOOKUP($A57,OFFSET(Inout!$A$1,0,MATCH(Final_Input!F$1,Inout!$1:$1,0)-1,10000,2),2,FALSE),"")</f>
        <v>178.17500000000001</v>
      </c>
      <c r="G57">
        <f ca="1">IFERROR(VLOOKUP($A57,OFFSET(Inout!$A$1,0,MATCH(Final_Input!G$1,Inout!$1:$1,0)-1,10000,2),2,FALSE),"")</f>
        <v>114.71</v>
      </c>
      <c r="H57">
        <f ca="1">IFERROR(VLOOKUP($A57,OFFSET(Inout!$A$1,0,MATCH(Final_Input!H$1,Inout!$1:$1,0)-1,10000,2),2,FALSE),"")</f>
        <v>127.32250000000001</v>
      </c>
      <c r="I57">
        <f ca="1">IFERROR(VLOOKUP($A57,OFFSET(Inout!$A$1,0,MATCH(Final_Input!I$1,Inout!$1:$1,0)-1,10000,2),2,FALSE),"")</f>
        <v>92.95</v>
      </c>
      <c r="J57">
        <f ca="1">IFERROR(VLOOKUP($A57,OFFSET(Inout!$A$1,0,MATCH(Final_Input!J$1,Inout!$1:$1,0)-1,10000,2),2,FALSE),"")</f>
        <v>108.76</v>
      </c>
      <c r="K57">
        <f ca="1">IFERROR(VLOOKUP($A57,OFFSET(Inout!$A$1,0,MATCH(Final_Input!K$1,Inout!$1:$1,0)-1,10000,2),2,FALSE),"")</f>
        <v>110.95</v>
      </c>
      <c r="L57">
        <f ca="1">IFERROR(VLOOKUP($A57,OFFSET(Inout!$A$1,0,MATCH(Final_Input!L$1,Inout!$1:$1,0)-1,10000,2),2,FALSE),"")</f>
        <v>50.179000000000002</v>
      </c>
      <c r="M57">
        <f ca="1">IFERROR(VLOOKUP($A57,OFFSET(Inout!$A$1,0,MATCH(Final_Input!M$1,Inout!$1:$1,0)-1,10000,2),2,FALSE),"")</f>
        <v>190.9</v>
      </c>
      <c r="N57">
        <f ca="1">IFERROR(VLOOKUP($A57,OFFSET(Inout!$A$1,0,MATCH(Final_Input!N$1,Inout!$1:$1,0)-1,10000,2),2,FALSE),"")</f>
        <v>112.2</v>
      </c>
      <c r="O57">
        <f ca="1">IFERROR(VLOOKUP($A57,OFFSET(Inout!$A$1,0,MATCH(Final_Input!O$1,Inout!$1:$1,0)-1,10000,2),2,FALSE),"")</f>
        <v>12.747</v>
      </c>
      <c r="P57">
        <f ca="1">IFERROR(VLOOKUP($A57,OFFSET(Inout!$A$1,0,MATCH(Final_Input!P$1,Inout!$1:$1,0)-1,10000,2),2,FALSE),"")</f>
        <v>18.954999999999998</v>
      </c>
      <c r="Q57">
        <f ca="1">IFERROR(VLOOKUP($A57,OFFSET(Inout!$A$1,0,MATCH(Final_Input!Q$1,Inout!$1:$1,0)-1,10000,2),2,FALSE),"")</f>
        <v>9.08</v>
      </c>
      <c r="R57">
        <f ca="1">IFERROR(VLOOKUP($A57,OFFSET(Inout!$A$1,0,MATCH(Final_Input!R$1,Inout!$1:$1,0)-1,10000,2),2,FALSE),"")</f>
        <v>45.029974859999996</v>
      </c>
      <c r="S57">
        <f ca="1">IFERROR(VLOOKUP($A57,OFFSET(Inout!$A$1,0,MATCH(Final_Input!S$1,Inout!$1:$1,0)-1,10000,2),2,FALSE),"")</f>
        <v>1390</v>
      </c>
      <c r="T57">
        <f ca="1">IFERROR(VLOOKUP($A57,OFFSET(Inout!$A$1,0,MATCH(Final_Input!T$1,Inout!$1:$1,0)-1,10000,2),2,FALSE),"")</f>
        <v>34.340000000000003</v>
      </c>
      <c r="U57">
        <f ca="1">IFERROR(VLOOKUP($A57,OFFSET(Inout!$A$1,0,MATCH(Final_Input!U$1,Inout!$1:$1,0)-1,10000,2),2,FALSE),"")</f>
        <v>55.5</v>
      </c>
      <c r="V57">
        <f ca="1">IFERROR(VLOOKUP($A57,OFFSET(Inout!$A$1,0,MATCH(Final_Input!V$1,Inout!$1:$1,0)-1,10000,2),2,FALSE),"")</f>
        <v>24.07</v>
      </c>
      <c r="W57">
        <f ca="1">IFERROR(VLOOKUP($A57,OFFSET(Inout!$A$1,0,MATCH(Final_Input!W$1,Inout!$1:$1,0)-1,10000,2),2,FALSE),"")</f>
        <v>59.74</v>
      </c>
      <c r="X57">
        <f ca="1">IFERROR(VLOOKUP($A57,OFFSET(Inout!$A$1,0,MATCH(Final_Input!X$1,Inout!$1:$1,0)-1,10000,2),2,FALSE),"")</f>
        <v>68.1404</v>
      </c>
      <c r="Y57">
        <f ca="1">IFERROR(VLOOKUP($A57,OFFSET(Inout!$A$1,0,MATCH(Final_Input!Y$1,Inout!$1:$1,0)-1,10000,2),2,FALSE),"")</f>
        <v>0.104</v>
      </c>
      <c r="Z57">
        <v>0.86194769999999998</v>
      </c>
      <c r="AA57" s="10">
        <v>1.32365</v>
      </c>
      <c r="AB57">
        <v>1</v>
      </c>
      <c r="AE57" s="10"/>
      <c r="AF57" s="12"/>
    </row>
    <row r="58" spans="1:32" x14ac:dyDescent="0.25">
      <c r="A58" s="4">
        <f t="shared" si="0"/>
        <v>41480</v>
      </c>
      <c r="B58">
        <f ca="1">IFERROR(VLOOKUP($A58,OFFSET(Inout!$A$1,0,MATCH(Final_Input!B$1,Inout!$1:$1,0)-1,10000,2),2,FALSE),"")</f>
        <v>86.13</v>
      </c>
      <c r="C58">
        <f ca="1">IFERROR(VLOOKUP($A58,OFFSET(Inout!$A$1,0,MATCH(Final_Input!C$1,Inout!$1:$1,0)-1,10000,2),2,FALSE),"")</f>
        <v>123.235</v>
      </c>
      <c r="D58">
        <f ca="1">IFERROR(VLOOKUP($A58,OFFSET(Inout!$A$1,0,MATCH(Final_Input!D$1,Inout!$1:$1,0)-1,10000,2),2,FALSE),"")</f>
        <v>141.32</v>
      </c>
      <c r="E58">
        <f ca="1">IFERROR(VLOOKUP($A58,OFFSET(Inout!$A$1,0,MATCH(Final_Input!E$1,Inout!$1:$1,0)-1,10000,2),2,FALSE),"")</f>
        <v>156.93</v>
      </c>
      <c r="F58">
        <f ca="1">IFERROR(VLOOKUP($A58,OFFSET(Inout!$A$1,0,MATCH(Final_Input!F$1,Inout!$1:$1,0)-1,10000,2),2,FALSE),"")</f>
        <v>177.905</v>
      </c>
      <c r="G58">
        <f ca="1">IFERROR(VLOOKUP($A58,OFFSET(Inout!$A$1,0,MATCH(Final_Input!G$1,Inout!$1:$1,0)-1,10000,2),2,FALSE),"")</f>
        <v>114.57</v>
      </c>
      <c r="H58">
        <f ca="1">IFERROR(VLOOKUP($A58,OFFSET(Inout!$A$1,0,MATCH(Final_Input!H$1,Inout!$1:$1,0)-1,10000,2),2,FALSE),"")</f>
        <v>127.13625</v>
      </c>
      <c r="I58">
        <f ca="1">IFERROR(VLOOKUP($A58,OFFSET(Inout!$A$1,0,MATCH(Final_Input!I$1,Inout!$1:$1,0)-1,10000,2),2,FALSE),"")</f>
        <v>92.74</v>
      </c>
      <c r="J58">
        <f ca="1">IFERROR(VLOOKUP($A58,OFFSET(Inout!$A$1,0,MATCH(Final_Input!J$1,Inout!$1:$1,0)-1,10000,2),2,FALSE),"")</f>
        <v>108.315</v>
      </c>
      <c r="K58">
        <f ca="1">IFERROR(VLOOKUP($A58,OFFSET(Inout!$A$1,0,MATCH(Final_Input!K$1,Inout!$1:$1,0)-1,10000,2),2,FALSE),"")</f>
        <v>111.05</v>
      </c>
      <c r="L58">
        <f ca="1">IFERROR(VLOOKUP($A58,OFFSET(Inout!$A$1,0,MATCH(Final_Input!L$1,Inout!$1:$1,0)-1,10000,2),2,FALSE),"")</f>
        <v>49.89</v>
      </c>
      <c r="M58">
        <f ca="1">IFERROR(VLOOKUP($A58,OFFSET(Inout!$A$1,0,MATCH(Final_Input!M$1,Inout!$1:$1,0)-1,10000,2),2,FALSE),"")</f>
        <v>190.92</v>
      </c>
      <c r="N58">
        <f ca="1">IFERROR(VLOOKUP($A58,OFFSET(Inout!$A$1,0,MATCH(Final_Input!N$1,Inout!$1:$1,0)-1,10000,2),2,FALSE),"")</f>
        <v>112.26</v>
      </c>
      <c r="O58">
        <f ca="1">IFERROR(VLOOKUP($A58,OFFSET(Inout!$A$1,0,MATCH(Final_Input!O$1,Inout!$1:$1,0)-1,10000,2),2,FALSE),"")</f>
        <v>12.667999999999999</v>
      </c>
      <c r="P58">
        <f ca="1">IFERROR(VLOOKUP($A58,OFFSET(Inout!$A$1,0,MATCH(Final_Input!P$1,Inout!$1:$1,0)-1,10000,2),2,FALSE),"")</f>
        <v>18.87</v>
      </c>
      <c r="Q58">
        <f ca="1">IFERROR(VLOOKUP($A58,OFFSET(Inout!$A$1,0,MATCH(Final_Input!Q$1,Inout!$1:$1,0)-1,10000,2),2,FALSE),"")</f>
        <v>8.8550000000000004</v>
      </c>
      <c r="R58">
        <f ca="1">IFERROR(VLOOKUP($A58,OFFSET(Inout!$A$1,0,MATCH(Final_Input!R$1,Inout!$1:$1,0)-1,10000,2),2,FALSE),"")</f>
        <v>45.389336219999997</v>
      </c>
      <c r="S58">
        <f ca="1">IFERROR(VLOOKUP($A58,OFFSET(Inout!$A$1,0,MATCH(Final_Input!S$1,Inout!$1:$1,0)-1,10000,2),2,FALSE),"")</f>
        <v>1386</v>
      </c>
      <c r="T58">
        <f ca="1">IFERROR(VLOOKUP($A58,OFFSET(Inout!$A$1,0,MATCH(Final_Input!T$1,Inout!$1:$1,0)-1,10000,2),2,FALSE),"")</f>
        <v>34.64</v>
      </c>
      <c r="U58">
        <f ca="1">IFERROR(VLOOKUP($A58,OFFSET(Inout!$A$1,0,MATCH(Final_Input!U$1,Inout!$1:$1,0)-1,10000,2),2,FALSE),"")</f>
        <v>56.04</v>
      </c>
      <c r="V58">
        <f ca="1">IFERROR(VLOOKUP($A58,OFFSET(Inout!$A$1,0,MATCH(Final_Input!V$1,Inout!$1:$1,0)-1,10000,2),2,FALSE),"")</f>
        <v>24.03</v>
      </c>
      <c r="W58">
        <f ca="1">IFERROR(VLOOKUP($A58,OFFSET(Inout!$A$1,0,MATCH(Final_Input!W$1,Inout!$1:$1,0)-1,10000,2),2,FALSE),"")</f>
        <v>60.34</v>
      </c>
      <c r="X58">
        <f ca="1">IFERROR(VLOOKUP($A58,OFFSET(Inout!$A$1,0,MATCH(Final_Input!X$1,Inout!$1:$1,0)-1,10000,2),2,FALSE),"")</f>
        <v>68.145799999999994</v>
      </c>
      <c r="Y58">
        <f ca="1">IFERROR(VLOOKUP($A58,OFFSET(Inout!$A$1,0,MATCH(Final_Input!Y$1,Inout!$1:$1,0)-1,10000,2),2,FALSE),"")</f>
        <v>9.8000000000000004E-2</v>
      </c>
      <c r="Z58">
        <v>0.86433095000000004</v>
      </c>
      <c r="AA58" s="10">
        <v>1.32355</v>
      </c>
      <c r="AB58">
        <v>1</v>
      </c>
      <c r="AE58" s="10"/>
      <c r="AF58" s="12"/>
    </row>
    <row r="59" spans="1:32" x14ac:dyDescent="0.25">
      <c r="A59" s="4">
        <f t="shared" si="0"/>
        <v>41481</v>
      </c>
      <c r="B59">
        <f ca="1">IFERROR(VLOOKUP($A59,OFFSET(Inout!$A$1,0,MATCH(Final_Input!B$1,Inout!$1:$1,0)-1,10000,2),2,FALSE),"")</f>
        <v>86.03</v>
      </c>
      <c r="C59">
        <f ca="1">IFERROR(VLOOKUP($A59,OFFSET(Inout!$A$1,0,MATCH(Final_Input!C$1,Inout!$1:$1,0)-1,10000,2),2,FALSE),"")</f>
        <v>123.655</v>
      </c>
      <c r="D59">
        <f ca="1">IFERROR(VLOOKUP($A59,OFFSET(Inout!$A$1,0,MATCH(Final_Input!D$1,Inout!$1:$1,0)-1,10000,2),2,FALSE),"")</f>
        <v>141.30000000000001</v>
      </c>
      <c r="E59">
        <f ca="1">IFERROR(VLOOKUP($A59,OFFSET(Inout!$A$1,0,MATCH(Final_Input!E$1,Inout!$1:$1,0)-1,10000,2),2,FALSE),"")</f>
        <v>156.905</v>
      </c>
      <c r="F59">
        <f ca="1">IFERROR(VLOOKUP($A59,OFFSET(Inout!$A$1,0,MATCH(Final_Input!F$1,Inout!$1:$1,0)-1,10000,2),2,FALSE),"")</f>
        <v>178.04499999999999</v>
      </c>
      <c r="G59">
        <f ca="1">IFERROR(VLOOKUP($A59,OFFSET(Inout!$A$1,0,MATCH(Final_Input!G$1,Inout!$1:$1,0)-1,10000,2),2,FALSE),"")</f>
        <v>114.69</v>
      </c>
      <c r="H59">
        <f ca="1">IFERROR(VLOOKUP($A59,OFFSET(Inout!$A$1,0,MATCH(Final_Input!H$1,Inout!$1:$1,0)-1,10000,2),2,FALSE),"")</f>
        <v>127.24124999999999</v>
      </c>
      <c r="I59">
        <f ca="1">IFERROR(VLOOKUP($A59,OFFSET(Inout!$A$1,0,MATCH(Final_Input!I$1,Inout!$1:$1,0)-1,10000,2),2,FALSE),"")</f>
        <v>92.78</v>
      </c>
      <c r="J59">
        <f ca="1">IFERROR(VLOOKUP($A59,OFFSET(Inout!$A$1,0,MATCH(Final_Input!J$1,Inout!$1:$1,0)-1,10000,2),2,FALSE),"")</f>
        <v>108.48</v>
      </c>
      <c r="K59">
        <f ca="1">IFERROR(VLOOKUP($A59,OFFSET(Inout!$A$1,0,MATCH(Final_Input!K$1,Inout!$1:$1,0)-1,10000,2),2,FALSE),"")</f>
        <v>110.66</v>
      </c>
      <c r="L59">
        <f ca="1">IFERROR(VLOOKUP($A59,OFFSET(Inout!$A$1,0,MATCH(Final_Input!L$1,Inout!$1:$1,0)-1,10000,2),2,FALSE),"")</f>
        <v>49.99</v>
      </c>
      <c r="M59">
        <f ca="1">IFERROR(VLOOKUP($A59,OFFSET(Inout!$A$1,0,MATCH(Final_Input!M$1,Inout!$1:$1,0)-1,10000,2),2,FALSE),"")</f>
        <v>190.82</v>
      </c>
      <c r="N59">
        <f ca="1">IFERROR(VLOOKUP($A59,OFFSET(Inout!$A$1,0,MATCH(Final_Input!N$1,Inout!$1:$1,0)-1,10000,2),2,FALSE),"")</f>
        <v>112.29</v>
      </c>
      <c r="O59">
        <f ca="1">IFERROR(VLOOKUP($A59,OFFSET(Inout!$A$1,0,MATCH(Final_Input!O$1,Inout!$1:$1,0)-1,10000,2),2,FALSE),"")</f>
        <v>12.619</v>
      </c>
      <c r="P59">
        <f ca="1">IFERROR(VLOOKUP($A59,OFFSET(Inout!$A$1,0,MATCH(Final_Input!P$1,Inout!$1:$1,0)-1,10000,2),2,FALSE),"")</f>
        <v>18.82</v>
      </c>
      <c r="Q59">
        <f ca="1">IFERROR(VLOOKUP($A59,OFFSET(Inout!$A$1,0,MATCH(Final_Input!Q$1,Inout!$1:$1,0)-1,10000,2),2,FALSE),"")</f>
        <v>8.6549999999999994</v>
      </c>
      <c r="R59">
        <f ca="1">IFERROR(VLOOKUP($A59,OFFSET(Inout!$A$1,0,MATCH(Final_Input!R$1,Inout!$1:$1,0)-1,10000,2),2,FALSE),"")</f>
        <v>45.62891046</v>
      </c>
      <c r="S59">
        <f ca="1">IFERROR(VLOOKUP($A59,OFFSET(Inout!$A$1,0,MATCH(Final_Input!S$1,Inout!$1:$1,0)-1,10000,2),2,FALSE),"")</f>
        <v>1379</v>
      </c>
      <c r="T59">
        <f ca="1">IFERROR(VLOOKUP($A59,OFFSET(Inout!$A$1,0,MATCH(Final_Input!T$1,Inout!$1:$1,0)-1,10000,2),2,FALSE),"")</f>
        <v>34.72</v>
      </c>
      <c r="U59">
        <f ca="1">IFERROR(VLOOKUP($A59,OFFSET(Inout!$A$1,0,MATCH(Final_Input!U$1,Inout!$1:$1,0)-1,10000,2),2,FALSE),"")</f>
        <v>56.44</v>
      </c>
      <c r="V59">
        <f ca="1">IFERROR(VLOOKUP($A59,OFFSET(Inout!$A$1,0,MATCH(Final_Input!V$1,Inout!$1:$1,0)-1,10000,2),2,FALSE),"")</f>
        <v>23.98</v>
      </c>
      <c r="W59">
        <f ca="1">IFERROR(VLOOKUP($A59,OFFSET(Inout!$A$1,0,MATCH(Final_Input!W$1,Inout!$1:$1,0)-1,10000,2),2,FALSE),"")</f>
        <v>59.9</v>
      </c>
      <c r="X59">
        <f ca="1">IFERROR(VLOOKUP($A59,OFFSET(Inout!$A$1,0,MATCH(Final_Input!X$1,Inout!$1:$1,0)-1,10000,2),2,FALSE),"")</f>
        <v>67.997200000000007</v>
      </c>
      <c r="Y59">
        <f ca="1">IFERROR(VLOOKUP($A59,OFFSET(Inout!$A$1,0,MATCH(Final_Input!Y$1,Inout!$1:$1,0)-1,10000,2),2,FALSE),"")</f>
        <v>9.7000000000000003E-2</v>
      </c>
      <c r="Z59">
        <v>0.86298430000000004</v>
      </c>
      <c r="AA59" s="10">
        <v>1.3264499999999999</v>
      </c>
      <c r="AB59">
        <v>1</v>
      </c>
      <c r="AE59" s="10"/>
      <c r="AF59" s="12"/>
    </row>
    <row r="60" spans="1:32" x14ac:dyDescent="0.25">
      <c r="A60" s="4">
        <f t="shared" si="0"/>
        <v>41484</v>
      </c>
      <c r="B60">
        <f ca="1">IFERROR(VLOOKUP($A60,OFFSET(Inout!$A$1,0,MATCH(Final_Input!B$1,Inout!$1:$1,0)-1,10000,2),2,FALSE),"")</f>
        <v>86.1</v>
      </c>
      <c r="C60">
        <f ca="1">IFERROR(VLOOKUP($A60,OFFSET(Inout!$A$1,0,MATCH(Final_Input!C$1,Inout!$1:$1,0)-1,10000,2),2,FALSE),"")</f>
        <v>123.61</v>
      </c>
      <c r="D60">
        <f ca="1">IFERROR(VLOOKUP($A60,OFFSET(Inout!$A$1,0,MATCH(Final_Input!D$1,Inout!$1:$1,0)-1,10000,2),2,FALSE),"")</f>
        <v>141.26</v>
      </c>
      <c r="E60">
        <f ca="1">IFERROR(VLOOKUP($A60,OFFSET(Inout!$A$1,0,MATCH(Final_Input!E$1,Inout!$1:$1,0)-1,10000,2),2,FALSE),"")</f>
        <v>156.76499999999999</v>
      </c>
      <c r="F60">
        <f ca="1">IFERROR(VLOOKUP($A60,OFFSET(Inout!$A$1,0,MATCH(Final_Input!F$1,Inout!$1:$1,0)-1,10000,2),2,FALSE),"")</f>
        <v>177.905</v>
      </c>
      <c r="G60">
        <f ca="1">IFERROR(VLOOKUP($A60,OFFSET(Inout!$A$1,0,MATCH(Final_Input!G$1,Inout!$1:$1,0)-1,10000,2),2,FALSE),"")</f>
        <v>114.5</v>
      </c>
      <c r="H60">
        <f ca="1">IFERROR(VLOOKUP($A60,OFFSET(Inout!$A$1,0,MATCH(Final_Input!H$1,Inout!$1:$1,0)-1,10000,2),2,FALSE),"")</f>
        <v>127.27124999999999</v>
      </c>
      <c r="I60">
        <f ca="1">IFERROR(VLOOKUP($A60,OFFSET(Inout!$A$1,0,MATCH(Final_Input!I$1,Inout!$1:$1,0)-1,10000,2),2,FALSE),"")</f>
        <v>92.58</v>
      </c>
      <c r="J60">
        <f ca="1">IFERROR(VLOOKUP($A60,OFFSET(Inout!$A$1,0,MATCH(Final_Input!J$1,Inout!$1:$1,0)-1,10000,2),2,FALSE),"")</f>
        <v>108.255</v>
      </c>
      <c r="K60">
        <f ca="1">IFERROR(VLOOKUP($A60,OFFSET(Inout!$A$1,0,MATCH(Final_Input!K$1,Inout!$1:$1,0)-1,10000,2),2,FALSE),"")</f>
        <v>110.25</v>
      </c>
      <c r="L60">
        <f ca="1">IFERROR(VLOOKUP($A60,OFFSET(Inout!$A$1,0,MATCH(Final_Input!L$1,Inout!$1:$1,0)-1,10000,2),2,FALSE),"")</f>
        <v>49.906999999999996</v>
      </c>
      <c r="M60">
        <f ca="1">IFERROR(VLOOKUP($A60,OFFSET(Inout!$A$1,0,MATCH(Final_Input!M$1,Inout!$1:$1,0)-1,10000,2),2,FALSE),"")</f>
        <v>190.8</v>
      </c>
      <c r="N60">
        <f ca="1">IFERROR(VLOOKUP($A60,OFFSET(Inout!$A$1,0,MATCH(Final_Input!N$1,Inout!$1:$1,0)-1,10000,2),2,FALSE),"")</f>
        <v>112.21</v>
      </c>
      <c r="O60">
        <f ca="1">IFERROR(VLOOKUP($A60,OFFSET(Inout!$A$1,0,MATCH(Final_Input!O$1,Inout!$1:$1,0)-1,10000,2),2,FALSE),"")</f>
        <v>12.664</v>
      </c>
      <c r="P60">
        <f ca="1">IFERROR(VLOOKUP($A60,OFFSET(Inout!$A$1,0,MATCH(Final_Input!P$1,Inout!$1:$1,0)-1,10000,2),2,FALSE),"")</f>
        <v>18.84</v>
      </c>
      <c r="Q60">
        <f ca="1">IFERROR(VLOOKUP($A60,OFFSET(Inout!$A$1,0,MATCH(Final_Input!Q$1,Inout!$1:$1,0)-1,10000,2),2,FALSE),"")</f>
        <v>8.5150000000000006</v>
      </c>
      <c r="R60">
        <f ca="1">IFERROR(VLOOKUP($A60,OFFSET(Inout!$A$1,0,MATCH(Final_Input!R$1,Inout!$1:$1,0)-1,10000,2),2,FALSE),"")</f>
        <v>45.34940718</v>
      </c>
      <c r="S60">
        <f ca="1">IFERROR(VLOOKUP($A60,OFFSET(Inout!$A$1,0,MATCH(Final_Input!S$1,Inout!$1:$1,0)-1,10000,2),2,FALSE),"")</f>
        <v>1375.5</v>
      </c>
      <c r="T60">
        <f ca="1">IFERROR(VLOOKUP($A60,OFFSET(Inout!$A$1,0,MATCH(Final_Input!T$1,Inout!$1:$1,0)-1,10000,2),2,FALSE),"")</f>
        <v>34.31</v>
      </c>
      <c r="U60">
        <f ca="1">IFERROR(VLOOKUP($A60,OFFSET(Inout!$A$1,0,MATCH(Final_Input!U$1,Inout!$1:$1,0)-1,10000,2),2,FALSE),"")</f>
        <v>55.89</v>
      </c>
      <c r="V60">
        <f ca="1">IFERROR(VLOOKUP($A60,OFFSET(Inout!$A$1,0,MATCH(Final_Input!V$1,Inout!$1:$1,0)-1,10000,2),2,FALSE),"")</f>
        <v>23.56</v>
      </c>
      <c r="W60">
        <f ca="1">IFERROR(VLOOKUP($A60,OFFSET(Inout!$A$1,0,MATCH(Final_Input!W$1,Inout!$1:$1,0)-1,10000,2),2,FALSE),"")</f>
        <v>59.76</v>
      </c>
      <c r="X60">
        <f ca="1">IFERROR(VLOOKUP($A60,OFFSET(Inout!$A$1,0,MATCH(Final_Input!X$1,Inout!$1:$1,0)-1,10000,2),2,FALSE),"")</f>
        <v>68.054299999999998</v>
      </c>
      <c r="Y60">
        <f ca="1">IFERROR(VLOOKUP($A60,OFFSET(Inout!$A$1,0,MATCH(Final_Input!Y$1,Inout!$1:$1,0)-1,10000,2),2,FALSE),"")</f>
        <v>9.1999999999999998E-2</v>
      </c>
      <c r="Z60">
        <v>0.86344829999999995</v>
      </c>
      <c r="AA60" s="10">
        <v>1.32535</v>
      </c>
      <c r="AB60">
        <v>1</v>
      </c>
      <c r="AE60" s="10"/>
      <c r="AF60" s="12"/>
    </row>
    <row r="61" spans="1:32" x14ac:dyDescent="0.25">
      <c r="A61" s="4">
        <f t="shared" si="0"/>
        <v>41485</v>
      </c>
      <c r="B61">
        <f ca="1">IFERROR(VLOOKUP($A61,OFFSET(Inout!$A$1,0,MATCH(Final_Input!B$1,Inout!$1:$1,0)-1,10000,2),2,FALSE),"")</f>
        <v>86.67</v>
      </c>
      <c r="C61">
        <f ca="1">IFERROR(VLOOKUP($A61,OFFSET(Inout!$A$1,0,MATCH(Final_Input!C$1,Inout!$1:$1,0)-1,10000,2),2,FALSE),"")</f>
        <v>124.395</v>
      </c>
      <c r="D61">
        <f ca="1">IFERROR(VLOOKUP($A61,OFFSET(Inout!$A$1,0,MATCH(Final_Input!D$1,Inout!$1:$1,0)-1,10000,2),2,FALSE),"")</f>
        <v>141.29</v>
      </c>
      <c r="E61">
        <f ca="1">IFERROR(VLOOKUP($A61,OFFSET(Inout!$A$1,0,MATCH(Final_Input!E$1,Inout!$1:$1,0)-1,10000,2),2,FALSE),"")</f>
        <v>156.80000000000001</v>
      </c>
      <c r="F61">
        <f ca="1">IFERROR(VLOOKUP($A61,OFFSET(Inout!$A$1,0,MATCH(Final_Input!F$1,Inout!$1:$1,0)-1,10000,2),2,FALSE),"")</f>
        <v>178.005</v>
      </c>
      <c r="G61">
        <f ca="1">IFERROR(VLOOKUP($A61,OFFSET(Inout!$A$1,0,MATCH(Final_Input!G$1,Inout!$1:$1,0)-1,10000,2),2,FALSE),"")</f>
        <v>114.53</v>
      </c>
      <c r="H61">
        <f ca="1">IFERROR(VLOOKUP($A61,OFFSET(Inout!$A$1,0,MATCH(Final_Input!H$1,Inout!$1:$1,0)-1,10000,2),2,FALSE),"")</f>
        <v>127.47</v>
      </c>
      <c r="I61">
        <f ca="1">IFERROR(VLOOKUP($A61,OFFSET(Inout!$A$1,0,MATCH(Final_Input!I$1,Inout!$1:$1,0)-1,10000,2),2,FALSE),"")</f>
        <v>92.71</v>
      </c>
      <c r="J61">
        <f ca="1">IFERROR(VLOOKUP($A61,OFFSET(Inout!$A$1,0,MATCH(Final_Input!J$1,Inout!$1:$1,0)-1,10000,2),2,FALSE),"")</f>
        <v>108.48</v>
      </c>
      <c r="K61">
        <f ca="1">IFERROR(VLOOKUP($A61,OFFSET(Inout!$A$1,0,MATCH(Final_Input!K$1,Inout!$1:$1,0)-1,10000,2),2,FALSE),"")</f>
        <v>110.09</v>
      </c>
      <c r="L61">
        <f ca="1">IFERROR(VLOOKUP($A61,OFFSET(Inout!$A$1,0,MATCH(Final_Input!L$1,Inout!$1:$1,0)-1,10000,2),2,FALSE),"")</f>
        <v>49.490099999999998</v>
      </c>
      <c r="M61">
        <f ca="1">IFERROR(VLOOKUP($A61,OFFSET(Inout!$A$1,0,MATCH(Final_Input!M$1,Inout!$1:$1,0)-1,10000,2),2,FALSE),"")</f>
        <v>190.68</v>
      </c>
      <c r="N61">
        <f ca="1">IFERROR(VLOOKUP($A61,OFFSET(Inout!$A$1,0,MATCH(Final_Input!N$1,Inout!$1:$1,0)-1,10000,2),2,FALSE),"")</f>
        <v>112.16</v>
      </c>
      <c r="O61">
        <f ca="1">IFERROR(VLOOKUP($A61,OFFSET(Inout!$A$1,0,MATCH(Final_Input!O$1,Inout!$1:$1,0)-1,10000,2),2,FALSE),"")</f>
        <v>12.712</v>
      </c>
      <c r="P61">
        <f ca="1">IFERROR(VLOOKUP($A61,OFFSET(Inout!$A$1,0,MATCH(Final_Input!P$1,Inout!$1:$1,0)-1,10000,2),2,FALSE),"")</f>
        <v>18.87</v>
      </c>
      <c r="Q61">
        <f ca="1">IFERROR(VLOOKUP($A61,OFFSET(Inout!$A$1,0,MATCH(Final_Input!Q$1,Inout!$1:$1,0)-1,10000,2),2,FALSE),"")</f>
        <v>8.58</v>
      </c>
      <c r="R61">
        <f ca="1">IFERROR(VLOOKUP($A61,OFFSET(Inout!$A$1,0,MATCH(Final_Input!R$1,Inout!$1:$1,0)-1,10000,2),2,FALSE),"")</f>
        <v>44.880240960000002</v>
      </c>
      <c r="S61">
        <f ca="1">IFERROR(VLOOKUP($A61,OFFSET(Inout!$A$1,0,MATCH(Final_Input!S$1,Inout!$1:$1,0)-1,10000,2),2,FALSE),"")</f>
        <v>1365.5</v>
      </c>
      <c r="T61">
        <f ca="1">IFERROR(VLOOKUP($A61,OFFSET(Inout!$A$1,0,MATCH(Final_Input!T$1,Inout!$1:$1,0)-1,10000,2),2,FALSE),"")</f>
        <v>34.4</v>
      </c>
      <c r="U61">
        <f ca="1">IFERROR(VLOOKUP($A61,OFFSET(Inout!$A$1,0,MATCH(Final_Input!U$1,Inout!$1:$1,0)-1,10000,2),2,FALSE),"")</f>
        <v>56.09</v>
      </c>
      <c r="V61">
        <f ca="1">IFERROR(VLOOKUP($A61,OFFSET(Inout!$A$1,0,MATCH(Final_Input!V$1,Inout!$1:$1,0)-1,10000,2),2,FALSE),"")</f>
        <v>22.75</v>
      </c>
      <c r="W61">
        <f ca="1">IFERROR(VLOOKUP($A61,OFFSET(Inout!$A$1,0,MATCH(Final_Input!W$1,Inout!$1:$1,0)-1,10000,2),2,FALSE),"")</f>
        <v>60.13</v>
      </c>
      <c r="X61">
        <f ca="1">IFERROR(VLOOKUP($A61,OFFSET(Inout!$A$1,0,MATCH(Final_Input!X$1,Inout!$1:$1,0)-1,10000,2),2,FALSE),"")</f>
        <v>68.067800000000005</v>
      </c>
      <c r="Y61">
        <f ca="1">IFERROR(VLOOKUP($A61,OFFSET(Inout!$A$1,0,MATCH(Final_Input!Y$1,Inout!$1:$1,0)-1,10000,2),2,FALSE),"")</f>
        <v>9.9000000000000005E-2</v>
      </c>
      <c r="Z61">
        <v>0.86837710000000001</v>
      </c>
      <c r="AA61" s="10">
        <v>1.3250999999999999</v>
      </c>
      <c r="AB61">
        <v>1</v>
      </c>
      <c r="AE61" s="10"/>
      <c r="AF61" s="12"/>
    </row>
    <row r="62" spans="1:32" x14ac:dyDescent="0.25">
      <c r="A62" s="4">
        <f t="shared" si="0"/>
        <v>41486</v>
      </c>
      <c r="B62">
        <f ca="1">IFERROR(VLOOKUP($A62,OFFSET(Inout!$A$1,0,MATCH(Final_Input!B$1,Inout!$1:$1,0)-1,10000,2),2,FALSE),"")</f>
        <v>87</v>
      </c>
      <c r="C62">
        <f ca="1">IFERROR(VLOOKUP($A62,OFFSET(Inout!$A$1,0,MATCH(Final_Input!C$1,Inout!$1:$1,0)-1,10000,2),2,FALSE),"")</f>
        <v>123.98</v>
      </c>
      <c r="D62">
        <f ca="1">IFERROR(VLOOKUP($A62,OFFSET(Inout!$A$1,0,MATCH(Final_Input!D$1,Inout!$1:$1,0)-1,10000,2),2,FALSE),"")</f>
        <v>141.29</v>
      </c>
      <c r="E62">
        <f ca="1">IFERROR(VLOOKUP($A62,OFFSET(Inout!$A$1,0,MATCH(Final_Input!E$1,Inout!$1:$1,0)-1,10000,2),2,FALSE),"")</f>
        <v>156.85499999999999</v>
      </c>
      <c r="F62">
        <f ca="1">IFERROR(VLOOKUP($A62,OFFSET(Inout!$A$1,0,MATCH(Final_Input!F$1,Inout!$1:$1,0)-1,10000,2),2,FALSE),"")</f>
        <v>178.04499999999999</v>
      </c>
      <c r="G62">
        <f ca="1">IFERROR(VLOOKUP($A62,OFFSET(Inout!$A$1,0,MATCH(Final_Input!G$1,Inout!$1:$1,0)-1,10000,2),2,FALSE),"")</f>
        <v>114.54</v>
      </c>
      <c r="H62">
        <f ca="1">IFERROR(VLOOKUP($A62,OFFSET(Inout!$A$1,0,MATCH(Final_Input!H$1,Inout!$1:$1,0)-1,10000,2),2,FALSE),"")</f>
        <v>127.43875</v>
      </c>
      <c r="I62">
        <f ca="1">IFERROR(VLOOKUP($A62,OFFSET(Inout!$A$1,0,MATCH(Final_Input!I$1,Inout!$1:$1,0)-1,10000,2),2,FALSE),"")</f>
        <v>92.98</v>
      </c>
      <c r="J62">
        <f ca="1">IFERROR(VLOOKUP($A62,OFFSET(Inout!$A$1,0,MATCH(Final_Input!J$1,Inout!$1:$1,0)-1,10000,2),2,FALSE),"")</f>
        <v>108.62</v>
      </c>
      <c r="K62">
        <f ca="1">IFERROR(VLOOKUP($A62,OFFSET(Inout!$A$1,0,MATCH(Final_Input!K$1,Inout!$1:$1,0)-1,10000,2),2,FALSE),"")</f>
        <v>109.26</v>
      </c>
      <c r="L62">
        <f ca="1">IFERROR(VLOOKUP($A62,OFFSET(Inout!$A$1,0,MATCH(Final_Input!L$1,Inout!$1:$1,0)-1,10000,2),2,FALSE),"")</f>
        <v>49.42</v>
      </c>
      <c r="M62">
        <f ca="1">IFERROR(VLOOKUP($A62,OFFSET(Inout!$A$1,0,MATCH(Final_Input!M$1,Inout!$1:$1,0)-1,10000,2),2,FALSE),"")</f>
        <v>191</v>
      </c>
      <c r="N62">
        <f ca="1">IFERROR(VLOOKUP($A62,OFFSET(Inout!$A$1,0,MATCH(Final_Input!N$1,Inout!$1:$1,0)-1,10000,2),2,FALSE),"")</f>
        <v>112.87</v>
      </c>
      <c r="O62">
        <f ca="1">IFERROR(VLOOKUP($A62,OFFSET(Inout!$A$1,0,MATCH(Final_Input!O$1,Inout!$1:$1,0)-1,10000,2),2,FALSE),"")</f>
        <v>12.73</v>
      </c>
      <c r="P62">
        <f ca="1">IFERROR(VLOOKUP($A62,OFFSET(Inout!$A$1,0,MATCH(Final_Input!P$1,Inout!$1:$1,0)-1,10000,2),2,FALSE),"")</f>
        <v>18.895</v>
      </c>
      <c r="Q62">
        <f ca="1">IFERROR(VLOOKUP($A62,OFFSET(Inout!$A$1,0,MATCH(Final_Input!Q$1,Inout!$1:$1,0)-1,10000,2),2,FALSE),"")</f>
        <v>8.5299999999999994</v>
      </c>
      <c r="R62">
        <f ca="1">IFERROR(VLOOKUP($A62,OFFSET(Inout!$A$1,0,MATCH(Final_Input!R$1,Inout!$1:$1,0)-1,10000,2),2,FALSE),"")</f>
        <v>44.570790899999999</v>
      </c>
      <c r="S62">
        <f ca="1">IFERROR(VLOOKUP($A62,OFFSET(Inout!$A$1,0,MATCH(Final_Input!S$1,Inout!$1:$1,0)-1,10000,2),2,FALSE),"")</f>
        <v>1358</v>
      </c>
      <c r="T62">
        <f ca="1">IFERROR(VLOOKUP($A62,OFFSET(Inout!$A$1,0,MATCH(Final_Input!T$1,Inout!$1:$1,0)-1,10000,2),2,FALSE),"")</f>
        <v>34.26</v>
      </c>
      <c r="U62">
        <f ca="1">IFERROR(VLOOKUP($A62,OFFSET(Inout!$A$1,0,MATCH(Final_Input!U$1,Inout!$1:$1,0)-1,10000,2),2,FALSE),"")</f>
        <v>55.83</v>
      </c>
      <c r="V62">
        <f ca="1">IFERROR(VLOOKUP($A62,OFFSET(Inout!$A$1,0,MATCH(Final_Input!V$1,Inout!$1:$1,0)-1,10000,2),2,FALSE),"")</f>
        <v>22.78</v>
      </c>
      <c r="W62">
        <f ca="1">IFERROR(VLOOKUP($A62,OFFSET(Inout!$A$1,0,MATCH(Final_Input!W$1,Inout!$1:$1,0)-1,10000,2),2,FALSE),"")</f>
        <v>59.62</v>
      </c>
      <c r="X62">
        <f ca="1">IFERROR(VLOOKUP($A62,OFFSET(Inout!$A$1,0,MATCH(Final_Input!X$1,Inout!$1:$1,0)-1,10000,2),2,FALSE),"")</f>
        <v>67.926699999999997</v>
      </c>
      <c r="Y62">
        <f ca="1">IFERROR(VLOOKUP($A62,OFFSET(Inout!$A$1,0,MATCH(Final_Input!Y$1,Inout!$1:$1,0)-1,10000,2),2,FALSE),"")</f>
        <v>0.14299999999999999</v>
      </c>
      <c r="Z62">
        <v>0.87586160000000002</v>
      </c>
      <c r="AA62" s="10">
        <v>1.32785</v>
      </c>
      <c r="AB62">
        <v>1</v>
      </c>
      <c r="AE62" s="10"/>
      <c r="AF62" s="12"/>
    </row>
    <row r="63" spans="1:32" x14ac:dyDescent="0.25">
      <c r="A63" s="4">
        <f t="shared" si="0"/>
        <v>41487</v>
      </c>
      <c r="B63">
        <f ca="1">IFERROR(VLOOKUP($A63,OFFSET(Inout!$A$1,0,MATCH(Final_Input!B$1,Inout!$1:$1,0)-1,10000,2),2,FALSE),"")</f>
        <v>87.105000000000004</v>
      </c>
      <c r="C63">
        <f ca="1">IFERROR(VLOOKUP($A63,OFFSET(Inout!$A$1,0,MATCH(Final_Input!C$1,Inout!$1:$1,0)-1,10000,2),2,FALSE),"")</f>
        <v>124.125</v>
      </c>
      <c r="D63">
        <f ca="1">IFERROR(VLOOKUP($A63,OFFSET(Inout!$A$1,0,MATCH(Final_Input!D$1,Inout!$1:$1,0)-1,10000,2),2,FALSE),"")</f>
        <v>141.36000000000001</v>
      </c>
      <c r="E63">
        <f ca="1">IFERROR(VLOOKUP($A63,OFFSET(Inout!$A$1,0,MATCH(Final_Input!E$1,Inout!$1:$1,0)-1,10000,2),2,FALSE),"")</f>
        <v>156.94</v>
      </c>
      <c r="F63">
        <f ca="1">IFERROR(VLOOKUP($A63,OFFSET(Inout!$A$1,0,MATCH(Final_Input!F$1,Inout!$1:$1,0)-1,10000,2),2,FALSE),"")</f>
        <v>178.185</v>
      </c>
      <c r="G63">
        <f ca="1">IFERROR(VLOOKUP($A63,OFFSET(Inout!$A$1,0,MATCH(Final_Input!G$1,Inout!$1:$1,0)-1,10000,2),2,FALSE),"")</f>
        <v>113.28</v>
      </c>
      <c r="H63">
        <f ca="1">IFERROR(VLOOKUP($A63,OFFSET(Inout!$A$1,0,MATCH(Final_Input!H$1,Inout!$1:$1,0)-1,10000,2),2,FALSE),"")</f>
        <v>127.60625</v>
      </c>
      <c r="I63">
        <f ca="1">IFERROR(VLOOKUP($A63,OFFSET(Inout!$A$1,0,MATCH(Final_Input!I$1,Inout!$1:$1,0)-1,10000,2),2,FALSE),"")</f>
        <v>91.65</v>
      </c>
      <c r="J63">
        <f ca="1">IFERROR(VLOOKUP($A63,OFFSET(Inout!$A$1,0,MATCH(Final_Input!J$1,Inout!$1:$1,0)-1,10000,2),2,FALSE),"")</f>
        <v>108.86499999999999</v>
      </c>
      <c r="K63">
        <f ca="1">IFERROR(VLOOKUP($A63,OFFSET(Inout!$A$1,0,MATCH(Final_Input!K$1,Inout!$1:$1,0)-1,10000,2),2,FALSE),"")</f>
        <v>108.55</v>
      </c>
      <c r="L63">
        <f ca="1">IFERROR(VLOOKUP($A63,OFFSET(Inout!$A$1,0,MATCH(Final_Input!L$1,Inout!$1:$1,0)-1,10000,2),2,FALSE),"")</f>
        <v>49.08</v>
      </c>
      <c r="M63">
        <f ca="1">IFERROR(VLOOKUP($A63,OFFSET(Inout!$A$1,0,MATCH(Final_Input!M$1,Inout!$1:$1,0)-1,10000,2),2,FALSE),"")</f>
        <v>191.69</v>
      </c>
      <c r="N63">
        <f ca="1">IFERROR(VLOOKUP($A63,OFFSET(Inout!$A$1,0,MATCH(Final_Input!N$1,Inout!$1:$1,0)-1,10000,2),2,FALSE),"")</f>
        <v>112.01</v>
      </c>
      <c r="O63">
        <f ca="1">IFERROR(VLOOKUP($A63,OFFSET(Inout!$A$1,0,MATCH(Final_Input!O$1,Inout!$1:$1,0)-1,10000,2),2,FALSE),"")</f>
        <v>12.840999999999999</v>
      </c>
      <c r="P63">
        <f ca="1">IFERROR(VLOOKUP($A63,OFFSET(Inout!$A$1,0,MATCH(Final_Input!P$1,Inout!$1:$1,0)-1,10000,2),2,FALSE),"")</f>
        <v>19.12</v>
      </c>
      <c r="Q63">
        <f ca="1">IFERROR(VLOOKUP($A63,OFFSET(Inout!$A$1,0,MATCH(Final_Input!Q$1,Inout!$1:$1,0)-1,10000,2),2,FALSE),"")</f>
        <v>8.8350000000000009</v>
      </c>
      <c r="R63">
        <f ca="1">IFERROR(VLOOKUP($A63,OFFSET(Inout!$A$1,0,MATCH(Final_Input!R$1,Inout!$1:$1,0)-1,10000,2),2,FALSE),"")</f>
        <v>44.870258700000001</v>
      </c>
      <c r="S63">
        <f ca="1">IFERROR(VLOOKUP($A63,OFFSET(Inout!$A$1,0,MATCH(Final_Input!S$1,Inout!$1:$1,0)-1,10000,2),2,FALSE),"")</f>
        <v>1380</v>
      </c>
      <c r="T63">
        <f ca="1">IFERROR(VLOOKUP($A63,OFFSET(Inout!$A$1,0,MATCH(Final_Input!T$1,Inout!$1:$1,0)-1,10000,2),2,FALSE),"")</f>
        <v>34.914999999999999</v>
      </c>
      <c r="U63">
        <f ca="1">IFERROR(VLOOKUP($A63,OFFSET(Inout!$A$1,0,MATCH(Final_Input!U$1,Inout!$1:$1,0)-1,10000,2),2,FALSE),"")</f>
        <v>56.44</v>
      </c>
      <c r="V63">
        <f ca="1">IFERROR(VLOOKUP($A63,OFFSET(Inout!$A$1,0,MATCH(Final_Input!V$1,Inout!$1:$1,0)-1,10000,2),2,FALSE),"")</f>
        <v>23.08</v>
      </c>
      <c r="W63">
        <f ca="1">IFERROR(VLOOKUP($A63,OFFSET(Inout!$A$1,0,MATCH(Final_Input!W$1,Inout!$1:$1,0)-1,10000,2),2,FALSE),"")</f>
        <v>60.53</v>
      </c>
      <c r="X63">
        <f ca="1">IFERROR(VLOOKUP($A63,OFFSET(Inout!$A$1,0,MATCH(Final_Input!X$1,Inout!$1:$1,0)-1,10000,2),2,FALSE),"")</f>
        <v>68.157899999999998</v>
      </c>
      <c r="Y63">
        <f ca="1">IFERROR(VLOOKUP($A63,OFFSET(Inout!$A$1,0,MATCH(Final_Input!Y$1,Inout!$1:$1,0)-1,10000,2),2,FALSE),"")</f>
        <v>9.2999999999999999E-2</v>
      </c>
      <c r="Z63">
        <v>0.87289340000000004</v>
      </c>
      <c r="AA63" s="10">
        <v>1.32335</v>
      </c>
      <c r="AB63">
        <v>1</v>
      </c>
      <c r="AE63" s="10"/>
      <c r="AF63" s="12"/>
    </row>
    <row r="64" spans="1:32" x14ac:dyDescent="0.25">
      <c r="A64" s="4">
        <f t="shared" si="0"/>
        <v>41488</v>
      </c>
      <c r="B64">
        <f ca="1">IFERROR(VLOOKUP($A64,OFFSET(Inout!$A$1,0,MATCH(Final_Input!B$1,Inout!$1:$1,0)-1,10000,2),2,FALSE),"")</f>
        <v>86.4</v>
      </c>
      <c r="C64">
        <f ca="1">IFERROR(VLOOKUP($A64,OFFSET(Inout!$A$1,0,MATCH(Final_Input!C$1,Inout!$1:$1,0)-1,10000,2),2,FALSE),"")</f>
        <v>123.67</v>
      </c>
      <c r="D64">
        <f ca="1">IFERROR(VLOOKUP($A64,OFFSET(Inout!$A$1,0,MATCH(Final_Input!D$1,Inout!$1:$1,0)-1,10000,2),2,FALSE),"")</f>
        <v>141.49</v>
      </c>
      <c r="E64">
        <f ca="1">IFERROR(VLOOKUP($A64,OFFSET(Inout!$A$1,0,MATCH(Final_Input!E$1,Inout!$1:$1,0)-1,10000,2),2,FALSE),"")</f>
        <v>157.20500000000001</v>
      </c>
      <c r="F64">
        <f ca="1">IFERROR(VLOOKUP($A64,OFFSET(Inout!$A$1,0,MATCH(Final_Input!F$1,Inout!$1:$1,0)-1,10000,2),2,FALSE),"")</f>
        <v>178.655</v>
      </c>
      <c r="G64">
        <f ca="1">IFERROR(VLOOKUP($A64,OFFSET(Inout!$A$1,0,MATCH(Final_Input!G$1,Inout!$1:$1,0)-1,10000,2),2,FALSE),"")</f>
        <v>113.84</v>
      </c>
      <c r="H64">
        <f ca="1">IFERROR(VLOOKUP($A64,OFFSET(Inout!$A$1,0,MATCH(Final_Input!H$1,Inout!$1:$1,0)-1,10000,2),2,FALSE),"")</f>
        <v>127.7325</v>
      </c>
      <c r="I64">
        <f ca="1">IFERROR(VLOOKUP($A64,OFFSET(Inout!$A$1,0,MATCH(Final_Input!I$1,Inout!$1:$1,0)-1,10000,2),2,FALSE),"")</f>
        <v>92.21</v>
      </c>
      <c r="J64">
        <f ca="1">IFERROR(VLOOKUP($A64,OFFSET(Inout!$A$1,0,MATCH(Final_Input!J$1,Inout!$1:$1,0)-1,10000,2),2,FALSE),"")</f>
        <v>108.83</v>
      </c>
      <c r="K64">
        <f ca="1">IFERROR(VLOOKUP($A64,OFFSET(Inout!$A$1,0,MATCH(Final_Input!K$1,Inout!$1:$1,0)-1,10000,2),2,FALSE),"")</f>
        <v>109.91</v>
      </c>
      <c r="L64">
        <f ca="1">IFERROR(VLOOKUP($A64,OFFSET(Inout!$A$1,0,MATCH(Final_Input!L$1,Inout!$1:$1,0)-1,10000,2),2,FALSE),"")</f>
        <v>49.54</v>
      </c>
      <c r="M64">
        <f ca="1">IFERROR(VLOOKUP($A64,OFFSET(Inout!$A$1,0,MATCH(Final_Input!M$1,Inout!$1:$1,0)-1,10000,2),2,FALSE),"")</f>
        <v>192.26</v>
      </c>
      <c r="N64">
        <f ca="1">IFERROR(VLOOKUP($A64,OFFSET(Inout!$A$1,0,MATCH(Final_Input!N$1,Inout!$1:$1,0)-1,10000,2),2,FALSE),"")</f>
        <v>112.58</v>
      </c>
      <c r="O64">
        <f ca="1">IFERROR(VLOOKUP($A64,OFFSET(Inout!$A$1,0,MATCH(Final_Input!O$1,Inout!$1:$1,0)-1,10000,2),2,FALSE),"")</f>
        <v>12.792</v>
      </c>
      <c r="P64">
        <f ca="1">IFERROR(VLOOKUP($A64,OFFSET(Inout!$A$1,0,MATCH(Final_Input!P$1,Inout!$1:$1,0)-1,10000,2),2,FALSE),"")</f>
        <v>19.14</v>
      </c>
      <c r="Q64">
        <f ca="1">IFERROR(VLOOKUP($A64,OFFSET(Inout!$A$1,0,MATCH(Final_Input!Q$1,Inout!$1:$1,0)-1,10000,2),2,FALSE),"")</f>
        <v>8.8550000000000004</v>
      </c>
      <c r="R64">
        <f ca="1">IFERROR(VLOOKUP($A64,OFFSET(Inout!$A$1,0,MATCH(Final_Input!R$1,Inout!$1:$1,0)-1,10000,2),2,FALSE),"")</f>
        <v>45.099850679999996</v>
      </c>
      <c r="S64">
        <f ca="1">IFERROR(VLOOKUP($A64,OFFSET(Inout!$A$1,0,MATCH(Final_Input!S$1,Inout!$1:$1,0)-1,10000,2),2,FALSE),"")</f>
        <v>1392</v>
      </c>
      <c r="T64">
        <f ca="1">IFERROR(VLOOKUP($A64,OFFSET(Inout!$A$1,0,MATCH(Final_Input!T$1,Inout!$1:$1,0)-1,10000,2),2,FALSE),"")</f>
        <v>34.97</v>
      </c>
      <c r="U64">
        <f ca="1">IFERROR(VLOOKUP($A64,OFFSET(Inout!$A$1,0,MATCH(Final_Input!U$1,Inout!$1:$1,0)-1,10000,2),2,FALSE),"")</f>
        <v>56.55</v>
      </c>
      <c r="V64">
        <f ca="1">IFERROR(VLOOKUP($A64,OFFSET(Inout!$A$1,0,MATCH(Final_Input!V$1,Inout!$1:$1,0)-1,10000,2),2,FALSE),"")</f>
        <v>22.75</v>
      </c>
      <c r="W64">
        <f ca="1">IFERROR(VLOOKUP($A64,OFFSET(Inout!$A$1,0,MATCH(Final_Input!W$1,Inout!$1:$1,0)-1,10000,2),2,FALSE),"")</f>
        <v>60.74</v>
      </c>
      <c r="X64">
        <f ca="1">IFERROR(VLOOKUP($A64,OFFSET(Inout!$A$1,0,MATCH(Final_Input!X$1,Inout!$1:$1,0)-1,10000,2),2,FALSE),"")</f>
        <v>67.904200000000003</v>
      </c>
      <c r="Y64">
        <f ca="1">IFERROR(VLOOKUP($A64,OFFSET(Inout!$A$1,0,MATCH(Final_Input!Y$1,Inout!$1:$1,0)-1,10000,2),2,FALSE),"")</f>
        <v>8.4000000000000005E-2</v>
      </c>
      <c r="Z64">
        <v>0.86973314999999995</v>
      </c>
      <c r="AA64" s="10">
        <v>1.3283</v>
      </c>
      <c r="AB64">
        <v>1</v>
      </c>
      <c r="AE64" s="10"/>
      <c r="AF64" s="12"/>
    </row>
    <row r="65" spans="1:32" x14ac:dyDescent="0.25">
      <c r="A65" s="4">
        <f t="shared" si="0"/>
        <v>41491</v>
      </c>
      <c r="B65">
        <f ca="1">IFERROR(VLOOKUP($A65,OFFSET(Inout!$A$1,0,MATCH(Final_Input!B$1,Inout!$1:$1,0)-1,10000,2),2,FALSE),"")</f>
        <v>86.21</v>
      </c>
      <c r="C65">
        <f ca="1">IFERROR(VLOOKUP($A65,OFFSET(Inout!$A$1,0,MATCH(Final_Input!C$1,Inout!$1:$1,0)-1,10000,2),2,FALSE),"")</f>
        <v>123.25</v>
      </c>
      <c r="D65">
        <f ca="1">IFERROR(VLOOKUP($A65,OFFSET(Inout!$A$1,0,MATCH(Final_Input!D$1,Inout!$1:$1,0)-1,10000,2),2,FALSE),"")</f>
        <v>141.44</v>
      </c>
      <c r="E65">
        <f ca="1">IFERROR(VLOOKUP($A65,OFFSET(Inout!$A$1,0,MATCH(Final_Input!E$1,Inout!$1:$1,0)-1,10000,2),2,FALSE),"")</f>
        <v>157.02500000000001</v>
      </c>
      <c r="F65">
        <f ca="1">IFERROR(VLOOKUP($A65,OFFSET(Inout!$A$1,0,MATCH(Final_Input!F$1,Inout!$1:$1,0)-1,10000,2),2,FALSE),"")</f>
        <v>178.16499999999999</v>
      </c>
      <c r="G65">
        <f ca="1">IFERROR(VLOOKUP($A65,OFFSET(Inout!$A$1,0,MATCH(Final_Input!G$1,Inout!$1:$1,0)-1,10000,2),2,FALSE),"")</f>
        <v>113.41</v>
      </c>
      <c r="H65">
        <f ca="1">IFERROR(VLOOKUP($A65,OFFSET(Inout!$A$1,0,MATCH(Final_Input!H$1,Inout!$1:$1,0)-1,10000,2),2,FALSE),"")</f>
        <v>127.60625</v>
      </c>
      <c r="I65">
        <f ca="1">IFERROR(VLOOKUP($A65,OFFSET(Inout!$A$1,0,MATCH(Final_Input!I$1,Inout!$1:$1,0)-1,10000,2),2,FALSE),"")</f>
        <v>91.74</v>
      </c>
      <c r="J65">
        <f ca="1">IFERROR(VLOOKUP($A65,OFFSET(Inout!$A$1,0,MATCH(Final_Input!J$1,Inout!$1:$1,0)-1,10000,2),2,FALSE),"")</f>
        <v>108.935</v>
      </c>
      <c r="K65">
        <f ca="1">IFERROR(VLOOKUP($A65,OFFSET(Inout!$A$1,0,MATCH(Final_Input!K$1,Inout!$1:$1,0)-1,10000,2),2,FALSE),"")</f>
        <v>109.12</v>
      </c>
      <c r="L65">
        <f ca="1">IFERROR(VLOOKUP($A65,OFFSET(Inout!$A$1,0,MATCH(Final_Input!L$1,Inout!$1:$1,0)-1,10000,2),2,FALSE),"")</f>
        <v>49.48</v>
      </c>
      <c r="M65">
        <f ca="1">IFERROR(VLOOKUP($A65,OFFSET(Inout!$A$1,0,MATCH(Final_Input!M$1,Inout!$1:$1,0)-1,10000,2),2,FALSE),"")</f>
        <v>191.71</v>
      </c>
      <c r="N65">
        <f ca="1">IFERROR(VLOOKUP($A65,OFFSET(Inout!$A$1,0,MATCH(Final_Input!N$1,Inout!$1:$1,0)-1,10000,2),2,FALSE),"")</f>
        <v>112.59</v>
      </c>
      <c r="O65">
        <f ca="1">IFERROR(VLOOKUP($A65,OFFSET(Inout!$A$1,0,MATCH(Final_Input!O$1,Inout!$1:$1,0)-1,10000,2),2,FALSE),"")</f>
        <v>12.847</v>
      </c>
      <c r="P65">
        <f ca="1">IFERROR(VLOOKUP($A65,OFFSET(Inout!$A$1,0,MATCH(Final_Input!P$1,Inout!$1:$1,0)-1,10000,2),2,FALSE),"")</f>
        <v>19.164999999999999</v>
      </c>
      <c r="Q65">
        <f ca="1">IFERROR(VLOOKUP($A65,OFFSET(Inout!$A$1,0,MATCH(Final_Input!Q$1,Inout!$1:$1,0)-1,10000,2),2,FALSE),"")</f>
        <v>8.9250000000000007</v>
      </c>
      <c r="R65">
        <f ca="1">IFERROR(VLOOKUP($A65,OFFSET(Inout!$A$1,0,MATCH(Final_Input!R$1,Inout!$1:$1,0)-1,10000,2),2,FALSE),"")</f>
        <v>44.960099039999996</v>
      </c>
      <c r="S65">
        <f ca="1">IFERROR(VLOOKUP($A65,OFFSET(Inout!$A$1,0,MATCH(Final_Input!S$1,Inout!$1:$1,0)-1,10000,2),2,FALSE),"")</f>
        <v>1371</v>
      </c>
      <c r="T65">
        <f ca="1">IFERROR(VLOOKUP($A65,OFFSET(Inout!$A$1,0,MATCH(Final_Input!T$1,Inout!$1:$1,0)-1,10000,2),2,FALSE),"")</f>
        <v>34.67</v>
      </c>
      <c r="U65">
        <f ca="1">IFERROR(VLOOKUP($A65,OFFSET(Inout!$A$1,0,MATCH(Final_Input!U$1,Inout!$1:$1,0)-1,10000,2),2,FALSE),"")</f>
        <v>56.37</v>
      </c>
      <c r="V65">
        <f ca="1">IFERROR(VLOOKUP($A65,OFFSET(Inout!$A$1,0,MATCH(Final_Input!V$1,Inout!$1:$1,0)-1,10000,2),2,FALSE),"")</f>
        <v>22.48</v>
      </c>
      <c r="W65">
        <f ca="1">IFERROR(VLOOKUP($A65,OFFSET(Inout!$A$1,0,MATCH(Final_Input!W$1,Inout!$1:$1,0)-1,10000,2),2,FALSE),"")</f>
        <v>60.51</v>
      </c>
      <c r="X65">
        <f ca="1">IFERROR(VLOOKUP($A65,OFFSET(Inout!$A$1,0,MATCH(Final_Input!X$1,Inout!$1:$1,0)-1,10000,2),2,FALSE),"")</f>
        <v>68.125200000000007</v>
      </c>
      <c r="Y65">
        <f ca="1">IFERROR(VLOOKUP($A65,OFFSET(Inout!$A$1,0,MATCH(Final_Input!Y$1,Inout!$1:$1,0)-1,10000,2),2,FALSE),"")</f>
        <v>8.3000000000000004E-2</v>
      </c>
      <c r="Z65">
        <v>0.86369419999999997</v>
      </c>
      <c r="AA65" s="10">
        <v>1.3240000000000001</v>
      </c>
      <c r="AB65">
        <v>1</v>
      </c>
      <c r="AE65" s="10"/>
      <c r="AF65" s="12"/>
    </row>
    <row r="66" spans="1:32" x14ac:dyDescent="0.25">
      <c r="A66" s="4">
        <f t="shared" si="0"/>
        <v>41492</v>
      </c>
      <c r="B66">
        <f ca="1">IFERROR(VLOOKUP($A66,OFFSET(Inout!$A$1,0,MATCH(Final_Input!B$1,Inout!$1:$1,0)-1,10000,2),2,FALSE),"")</f>
        <v>86</v>
      </c>
      <c r="C66">
        <f ca="1">IFERROR(VLOOKUP($A66,OFFSET(Inout!$A$1,0,MATCH(Final_Input!C$1,Inout!$1:$1,0)-1,10000,2),2,FALSE),"")</f>
        <v>122.92</v>
      </c>
      <c r="D66">
        <f ca="1">IFERROR(VLOOKUP($A66,OFFSET(Inout!$A$1,0,MATCH(Final_Input!D$1,Inout!$1:$1,0)-1,10000,2),2,FALSE),"")</f>
        <v>141.51</v>
      </c>
      <c r="E66">
        <f ca="1">IFERROR(VLOOKUP($A66,OFFSET(Inout!$A$1,0,MATCH(Final_Input!E$1,Inout!$1:$1,0)-1,10000,2),2,FALSE),"")</f>
        <v>157.125</v>
      </c>
      <c r="F66">
        <f ca="1">IFERROR(VLOOKUP($A66,OFFSET(Inout!$A$1,0,MATCH(Final_Input!F$1,Inout!$1:$1,0)-1,10000,2),2,FALSE),"")</f>
        <v>178.13499999999999</v>
      </c>
      <c r="G66">
        <f ca="1">IFERROR(VLOOKUP($A66,OFFSET(Inout!$A$1,0,MATCH(Final_Input!G$1,Inout!$1:$1,0)-1,10000,2),2,FALSE),"")</f>
        <v>113.48</v>
      </c>
      <c r="H66">
        <f ca="1">IFERROR(VLOOKUP($A66,OFFSET(Inout!$A$1,0,MATCH(Final_Input!H$1,Inout!$1:$1,0)-1,10000,2),2,FALSE),"")</f>
        <v>127.5825</v>
      </c>
      <c r="I66">
        <f ca="1">IFERROR(VLOOKUP($A66,OFFSET(Inout!$A$1,0,MATCH(Final_Input!I$1,Inout!$1:$1,0)-1,10000,2),2,FALSE),"")</f>
        <v>91.65</v>
      </c>
      <c r="J66">
        <f ca="1">IFERROR(VLOOKUP($A66,OFFSET(Inout!$A$1,0,MATCH(Final_Input!J$1,Inout!$1:$1,0)-1,10000,2),2,FALSE),"")</f>
        <v>108.92</v>
      </c>
      <c r="K66">
        <f ca="1">IFERROR(VLOOKUP($A66,OFFSET(Inout!$A$1,0,MATCH(Final_Input!K$1,Inout!$1:$1,0)-1,10000,2),2,FALSE),"")</f>
        <v>109.15</v>
      </c>
      <c r="L66">
        <f ca="1">IFERROR(VLOOKUP($A66,OFFSET(Inout!$A$1,0,MATCH(Final_Input!L$1,Inout!$1:$1,0)-1,10000,2),2,FALSE),"")</f>
        <v>49.66</v>
      </c>
      <c r="M66">
        <f ca="1">IFERROR(VLOOKUP($A66,OFFSET(Inout!$A$1,0,MATCH(Final_Input!M$1,Inout!$1:$1,0)-1,10000,2),2,FALSE),"")</f>
        <v>192.02</v>
      </c>
      <c r="N66">
        <f ca="1">IFERROR(VLOOKUP($A66,OFFSET(Inout!$A$1,0,MATCH(Final_Input!N$1,Inout!$1:$1,0)-1,10000,2),2,FALSE),"")</f>
        <v>112.86</v>
      </c>
      <c r="O66">
        <f ca="1">IFERROR(VLOOKUP($A66,OFFSET(Inout!$A$1,0,MATCH(Final_Input!O$1,Inout!$1:$1,0)-1,10000,2),2,FALSE),"")</f>
        <v>12.718</v>
      </c>
      <c r="P66">
        <f ca="1">IFERROR(VLOOKUP($A66,OFFSET(Inout!$A$1,0,MATCH(Final_Input!P$1,Inout!$1:$1,0)-1,10000,2),2,FALSE),"")</f>
        <v>19.085000000000001</v>
      </c>
      <c r="Q66">
        <f ca="1">IFERROR(VLOOKUP($A66,OFFSET(Inout!$A$1,0,MATCH(Final_Input!Q$1,Inout!$1:$1,0)-1,10000,2),2,FALSE),"")</f>
        <v>8.9250000000000007</v>
      </c>
      <c r="R66">
        <f ca="1">IFERROR(VLOOKUP($A66,OFFSET(Inout!$A$1,0,MATCH(Final_Input!R$1,Inout!$1:$1,0)-1,10000,2),2,FALSE),"")</f>
        <v>44.850294179999999</v>
      </c>
      <c r="S66">
        <f ca="1">IFERROR(VLOOKUP($A66,OFFSET(Inout!$A$1,0,MATCH(Final_Input!S$1,Inout!$1:$1,0)-1,10000,2),2,FALSE),"")</f>
        <v>1349</v>
      </c>
      <c r="T66">
        <f ca="1">IFERROR(VLOOKUP($A66,OFFSET(Inout!$A$1,0,MATCH(Final_Input!T$1,Inout!$1:$1,0)-1,10000,2),2,FALSE),"")</f>
        <v>34.43</v>
      </c>
      <c r="U66">
        <f ca="1">IFERROR(VLOOKUP($A66,OFFSET(Inout!$A$1,0,MATCH(Final_Input!U$1,Inout!$1:$1,0)-1,10000,2),2,FALSE),"")</f>
        <v>55.92</v>
      </c>
      <c r="V66">
        <f ca="1">IFERROR(VLOOKUP($A66,OFFSET(Inout!$A$1,0,MATCH(Final_Input!V$1,Inout!$1:$1,0)-1,10000,2),2,FALSE),"")</f>
        <v>22</v>
      </c>
      <c r="W66">
        <f ca="1">IFERROR(VLOOKUP($A66,OFFSET(Inout!$A$1,0,MATCH(Final_Input!W$1,Inout!$1:$1,0)-1,10000,2),2,FALSE),"")</f>
        <v>59.75</v>
      </c>
      <c r="X66">
        <f ca="1">IFERROR(VLOOKUP($A66,OFFSET(Inout!$A$1,0,MATCH(Final_Input!X$1,Inout!$1:$1,0)-1,10000,2),2,FALSE),"")</f>
        <v>67.769900000000007</v>
      </c>
      <c r="Y66">
        <f ca="1">IFERROR(VLOOKUP($A66,OFFSET(Inout!$A$1,0,MATCH(Final_Input!Y$1,Inout!$1:$1,0)-1,10000,2),2,FALSE),"")</f>
        <v>7.8E-2</v>
      </c>
      <c r="Z66">
        <v>0.86515209999999998</v>
      </c>
      <c r="AA66" s="10">
        <v>1.3309500000000001</v>
      </c>
      <c r="AB66">
        <v>1</v>
      </c>
      <c r="AE66" s="10"/>
      <c r="AF66" s="12"/>
    </row>
    <row r="67" spans="1:32" x14ac:dyDescent="0.25">
      <c r="A67" s="4">
        <f t="shared" ref="A67:A130" si="1">WORKDAY.INTL(A66,1,1,Holiday)</f>
        <v>41493</v>
      </c>
      <c r="B67">
        <f ca="1">IFERROR(VLOOKUP($A67,OFFSET(Inout!$A$1,0,MATCH(Final_Input!B$1,Inout!$1:$1,0)-1,10000,2),2,FALSE),"")</f>
        <v>85.215000000000003</v>
      </c>
      <c r="C67">
        <f ca="1">IFERROR(VLOOKUP($A67,OFFSET(Inout!$A$1,0,MATCH(Final_Input!C$1,Inout!$1:$1,0)-1,10000,2),2,FALSE),"")</f>
        <v>122.075</v>
      </c>
      <c r="D67">
        <f ca="1">IFERROR(VLOOKUP($A67,OFFSET(Inout!$A$1,0,MATCH(Final_Input!D$1,Inout!$1:$1,0)-1,10000,2),2,FALSE),"")</f>
        <v>141.53</v>
      </c>
      <c r="E67">
        <f ca="1">IFERROR(VLOOKUP($A67,OFFSET(Inout!$A$1,0,MATCH(Final_Input!E$1,Inout!$1:$1,0)-1,10000,2),2,FALSE),"")</f>
        <v>157.155</v>
      </c>
      <c r="F67">
        <f ca="1">IFERROR(VLOOKUP($A67,OFFSET(Inout!$A$1,0,MATCH(Final_Input!F$1,Inout!$1:$1,0)-1,10000,2),2,FALSE),"")</f>
        <v>178.27500000000001</v>
      </c>
      <c r="G67">
        <f ca="1">IFERROR(VLOOKUP($A67,OFFSET(Inout!$A$1,0,MATCH(Final_Input!G$1,Inout!$1:$1,0)-1,10000,2),2,FALSE),"")</f>
        <v>113.73</v>
      </c>
      <c r="H67">
        <f ca="1">IFERROR(VLOOKUP($A67,OFFSET(Inout!$A$1,0,MATCH(Final_Input!H$1,Inout!$1:$1,0)-1,10000,2),2,FALSE),"")</f>
        <v>127.605</v>
      </c>
      <c r="I67">
        <f ca="1">IFERROR(VLOOKUP($A67,OFFSET(Inout!$A$1,0,MATCH(Final_Input!I$1,Inout!$1:$1,0)-1,10000,2),2,FALSE),"")</f>
        <v>91.36</v>
      </c>
      <c r="J67">
        <f ca="1">IFERROR(VLOOKUP($A67,OFFSET(Inout!$A$1,0,MATCH(Final_Input!J$1,Inout!$1:$1,0)-1,10000,2),2,FALSE),"")</f>
        <v>109</v>
      </c>
      <c r="K67">
        <f ca="1">IFERROR(VLOOKUP($A67,OFFSET(Inout!$A$1,0,MATCH(Final_Input!K$1,Inout!$1:$1,0)-1,10000,2),2,FALSE),"")</f>
        <v>108.89</v>
      </c>
      <c r="L67">
        <f ca="1">IFERROR(VLOOKUP($A67,OFFSET(Inout!$A$1,0,MATCH(Final_Input!L$1,Inout!$1:$1,0)-1,10000,2),2,FALSE),"")</f>
        <v>49.352200000000003</v>
      </c>
      <c r="M67">
        <f ca="1">IFERROR(VLOOKUP($A67,OFFSET(Inout!$A$1,0,MATCH(Final_Input!M$1,Inout!$1:$1,0)-1,10000,2),2,FALSE),"")</f>
        <v>191.96</v>
      </c>
      <c r="N67">
        <f ca="1">IFERROR(VLOOKUP($A67,OFFSET(Inout!$A$1,0,MATCH(Final_Input!N$1,Inout!$1:$1,0)-1,10000,2),2,FALSE),"")</f>
        <v>113.13</v>
      </c>
      <c r="O67">
        <f ca="1">IFERROR(VLOOKUP($A67,OFFSET(Inout!$A$1,0,MATCH(Final_Input!O$1,Inout!$1:$1,0)-1,10000,2),2,FALSE),"")</f>
        <v>12.632</v>
      </c>
      <c r="P67">
        <f ca="1">IFERROR(VLOOKUP($A67,OFFSET(Inout!$A$1,0,MATCH(Final_Input!P$1,Inout!$1:$1,0)-1,10000,2),2,FALSE),"")</f>
        <v>19.045000000000002</v>
      </c>
      <c r="Q67">
        <f ca="1">IFERROR(VLOOKUP($A67,OFFSET(Inout!$A$1,0,MATCH(Final_Input!Q$1,Inout!$1:$1,0)-1,10000,2),2,FALSE),"")</f>
        <v>8.7899999999999991</v>
      </c>
      <c r="R67">
        <f ca="1">IFERROR(VLOOKUP($A67,OFFSET(Inout!$A$1,0,MATCH(Final_Input!R$1,Inout!$1:$1,0)-1,10000,2),2,FALSE),"")</f>
        <v>44.251358579999994</v>
      </c>
      <c r="S67">
        <f ca="1">IFERROR(VLOOKUP($A67,OFFSET(Inout!$A$1,0,MATCH(Final_Input!S$1,Inout!$1:$1,0)-1,10000,2),2,FALSE),"")</f>
        <v>1336</v>
      </c>
      <c r="T67">
        <f ca="1">IFERROR(VLOOKUP($A67,OFFSET(Inout!$A$1,0,MATCH(Final_Input!T$1,Inout!$1:$1,0)-1,10000,2),2,FALSE),"")</f>
        <v>33.78</v>
      </c>
      <c r="U67">
        <f ca="1">IFERROR(VLOOKUP($A67,OFFSET(Inout!$A$1,0,MATCH(Final_Input!U$1,Inout!$1:$1,0)-1,10000,2),2,FALSE),"")</f>
        <v>55.16</v>
      </c>
      <c r="V67">
        <f ca="1">IFERROR(VLOOKUP($A67,OFFSET(Inout!$A$1,0,MATCH(Final_Input!V$1,Inout!$1:$1,0)-1,10000,2),2,FALSE),"")</f>
        <v>21.81</v>
      </c>
      <c r="W67">
        <f ca="1">IFERROR(VLOOKUP($A67,OFFSET(Inout!$A$1,0,MATCH(Final_Input!W$1,Inout!$1:$1,0)-1,10000,2),2,FALSE),"")</f>
        <v>59.41</v>
      </c>
      <c r="X67">
        <f ca="1">IFERROR(VLOOKUP($A67,OFFSET(Inout!$A$1,0,MATCH(Final_Input!X$1,Inout!$1:$1,0)-1,10000,2),2,FALSE),"")</f>
        <v>67.721299999999999</v>
      </c>
      <c r="Y67">
        <f ca="1">IFERROR(VLOOKUP($A67,OFFSET(Inout!$A$1,0,MATCH(Final_Input!Y$1,Inout!$1:$1,0)-1,10000,2),2,FALSE),"")</f>
        <v>9.9000000000000005E-2</v>
      </c>
      <c r="Z67">
        <v>0.85834889999999997</v>
      </c>
      <c r="AA67" s="10">
        <v>1.3319000000000001</v>
      </c>
      <c r="AB67">
        <v>1</v>
      </c>
      <c r="AE67" s="10"/>
      <c r="AF67" s="12"/>
    </row>
    <row r="68" spans="1:32" x14ac:dyDescent="0.25">
      <c r="A68" s="4">
        <f t="shared" si="1"/>
        <v>41494</v>
      </c>
      <c r="B68">
        <f ca="1">IFERROR(VLOOKUP($A68,OFFSET(Inout!$A$1,0,MATCH(Final_Input!B$1,Inout!$1:$1,0)-1,10000,2),2,FALSE),"")</f>
        <v>85.025000000000006</v>
      </c>
      <c r="C68">
        <f ca="1">IFERROR(VLOOKUP($A68,OFFSET(Inout!$A$1,0,MATCH(Final_Input!C$1,Inout!$1:$1,0)-1,10000,2),2,FALSE),"")</f>
        <v>122.355</v>
      </c>
      <c r="D68">
        <f ca="1">IFERROR(VLOOKUP($A68,OFFSET(Inout!$A$1,0,MATCH(Final_Input!D$1,Inout!$1:$1,0)-1,10000,2),2,FALSE),"")</f>
        <v>141.6</v>
      </c>
      <c r="E68">
        <f ca="1">IFERROR(VLOOKUP($A68,OFFSET(Inout!$A$1,0,MATCH(Final_Input!E$1,Inout!$1:$1,0)-1,10000,2),2,FALSE),"")</f>
        <v>157.26499999999999</v>
      </c>
      <c r="F68">
        <f ca="1">IFERROR(VLOOKUP($A68,OFFSET(Inout!$A$1,0,MATCH(Final_Input!F$1,Inout!$1:$1,0)-1,10000,2),2,FALSE),"")</f>
        <v>178.56</v>
      </c>
      <c r="G68">
        <f ca="1">IFERROR(VLOOKUP($A68,OFFSET(Inout!$A$1,0,MATCH(Final_Input!G$1,Inout!$1:$1,0)-1,10000,2),2,FALSE),"")</f>
        <v>113.97</v>
      </c>
      <c r="H68">
        <f ca="1">IFERROR(VLOOKUP($A68,OFFSET(Inout!$A$1,0,MATCH(Final_Input!H$1,Inout!$1:$1,0)-1,10000,2),2,FALSE),"")</f>
        <v>127.84625</v>
      </c>
      <c r="I68">
        <f ca="1">IFERROR(VLOOKUP($A68,OFFSET(Inout!$A$1,0,MATCH(Final_Input!I$1,Inout!$1:$1,0)-1,10000,2),2,FALSE),"")</f>
        <v>91.56</v>
      </c>
      <c r="J68">
        <f ca="1">IFERROR(VLOOKUP($A68,OFFSET(Inout!$A$1,0,MATCH(Final_Input!J$1,Inout!$1:$1,0)-1,10000,2),2,FALSE),"")</f>
        <v>108.97499999999999</v>
      </c>
      <c r="K68">
        <f ca="1">IFERROR(VLOOKUP($A68,OFFSET(Inout!$A$1,0,MATCH(Final_Input!K$1,Inout!$1:$1,0)-1,10000,2),2,FALSE),"")</f>
        <v>109.06</v>
      </c>
      <c r="L68">
        <f ca="1">IFERROR(VLOOKUP($A68,OFFSET(Inout!$A$1,0,MATCH(Final_Input!L$1,Inout!$1:$1,0)-1,10000,2),2,FALSE),"")</f>
        <v>49.700099999999999</v>
      </c>
      <c r="M68">
        <f ca="1">IFERROR(VLOOKUP($A68,OFFSET(Inout!$A$1,0,MATCH(Final_Input!M$1,Inout!$1:$1,0)-1,10000,2),2,FALSE),"")</f>
        <v>191.81</v>
      </c>
      <c r="N68">
        <f ca="1">IFERROR(VLOOKUP($A68,OFFSET(Inout!$A$1,0,MATCH(Final_Input!N$1,Inout!$1:$1,0)-1,10000,2),2,FALSE),"")</f>
        <v>113.25</v>
      </c>
      <c r="O68">
        <f ca="1">IFERROR(VLOOKUP($A68,OFFSET(Inout!$A$1,0,MATCH(Final_Input!O$1,Inout!$1:$1,0)-1,10000,2),2,FALSE),"")</f>
        <v>12.614000000000001</v>
      </c>
      <c r="P68">
        <f ca="1">IFERROR(VLOOKUP($A68,OFFSET(Inout!$A$1,0,MATCH(Final_Input!P$1,Inout!$1:$1,0)-1,10000,2),2,FALSE),"")</f>
        <v>19.114999999999998</v>
      </c>
      <c r="Q68">
        <f ca="1">IFERROR(VLOOKUP($A68,OFFSET(Inout!$A$1,0,MATCH(Final_Input!Q$1,Inout!$1:$1,0)-1,10000,2),2,FALSE),"")</f>
        <v>8.5950000000000006</v>
      </c>
      <c r="R68">
        <f ca="1">IFERROR(VLOOKUP($A68,OFFSET(Inout!$A$1,0,MATCH(Final_Input!R$1,Inout!$1:$1,0)-1,10000,2),2,FALSE),"")</f>
        <v>45.289513619999994</v>
      </c>
      <c r="S68">
        <f ca="1">IFERROR(VLOOKUP($A68,OFFSET(Inout!$A$1,0,MATCH(Final_Input!S$1,Inout!$1:$1,0)-1,10000,2),2,FALSE),"")</f>
        <v>1353.5</v>
      </c>
      <c r="T68">
        <f ca="1">IFERROR(VLOOKUP($A68,OFFSET(Inout!$A$1,0,MATCH(Final_Input!T$1,Inout!$1:$1,0)-1,10000,2),2,FALSE),"")</f>
        <v>34.4</v>
      </c>
      <c r="U68">
        <f ca="1">IFERROR(VLOOKUP($A68,OFFSET(Inout!$A$1,0,MATCH(Final_Input!U$1,Inout!$1:$1,0)-1,10000,2),2,FALSE),"")</f>
        <v>55.67</v>
      </c>
      <c r="V68">
        <f ca="1">IFERROR(VLOOKUP($A68,OFFSET(Inout!$A$1,0,MATCH(Final_Input!V$1,Inout!$1:$1,0)-1,10000,2),2,FALSE),"")</f>
        <v>22.4</v>
      </c>
      <c r="W68">
        <f ca="1">IFERROR(VLOOKUP($A68,OFFSET(Inout!$A$1,0,MATCH(Final_Input!W$1,Inout!$1:$1,0)-1,10000,2),2,FALSE),"")</f>
        <v>61.08</v>
      </c>
      <c r="X68">
        <f ca="1">IFERROR(VLOOKUP($A68,OFFSET(Inout!$A$1,0,MATCH(Final_Input!X$1,Inout!$1:$1,0)-1,10000,2),2,FALSE),"")</f>
        <v>67.386499999999998</v>
      </c>
      <c r="Y68">
        <f ca="1">IFERROR(VLOOKUP($A68,OFFSET(Inout!$A$1,0,MATCH(Final_Input!Y$1,Inout!$1:$1,0)-1,10000,2),2,FALSE),"")</f>
        <v>8.4000000000000005E-2</v>
      </c>
      <c r="Z68">
        <v>0.86052715999999996</v>
      </c>
      <c r="AA68" s="10">
        <v>1.3385499999999999</v>
      </c>
      <c r="AB68">
        <v>1</v>
      </c>
      <c r="AE68" s="10"/>
      <c r="AF68" s="12"/>
    </row>
    <row r="69" spans="1:32" x14ac:dyDescent="0.25">
      <c r="A69" s="4">
        <f t="shared" si="1"/>
        <v>41495</v>
      </c>
      <c r="B69">
        <f ca="1">IFERROR(VLOOKUP($A69,OFFSET(Inout!$A$1,0,MATCH(Final_Input!B$1,Inout!$1:$1,0)-1,10000,2),2,FALSE),"")</f>
        <v>85.245000000000005</v>
      </c>
      <c r="C69">
        <f ca="1">IFERROR(VLOOKUP($A69,OFFSET(Inout!$A$1,0,MATCH(Final_Input!C$1,Inout!$1:$1,0)-1,10000,2),2,FALSE),"")</f>
        <v>122.49</v>
      </c>
      <c r="D69">
        <f ca="1">IFERROR(VLOOKUP($A69,OFFSET(Inout!$A$1,0,MATCH(Final_Input!D$1,Inout!$1:$1,0)-1,10000,2),2,FALSE),"")</f>
        <v>141.63999999999999</v>
      </c>
      <c r="E69">
        <f ca="1">IFERROR(VLOOKUP($A69,OFFSET(Inout!$A$1,0,MATCH(Final_Input!E$1,Inout!$1:$1,0)-1,10000,2),2,FALSE),"")</f>
        <v>157.35499999999999</v>
      </c>
      <c r="F69">
        <f ca="1">IFERROR(VLOOKUP($A69,OFFSET(Inout!$A$1,0,MATCH(Final_Input!F$1,Inout!$1:$1,0)-1,10000,2),2,FALSE),"")</f>
        <v>178.72499999999999</v>
      </c>
      <c r="G69">
        <f ca="1">IFERROR(VLOOKUP($A69,OFFSET(Inout!$A$1,0,MATCH(Final_Input!G$1,Inout!$1:$1,0)-1,10000,2),2,FALSE),"")</f>
        <v>113.97</v>
      </c>
      <c r="H69">
        <f ca="1">IFERROR(VLOOKUP($A69,OFFSET(Inout!$A$1,0,MATCH(Final_Input!H$1,Inout!$1:$1,0)-1,10000,2),2,FALSE),"")</f>
        <v>127.8925</v>
      </c>
      <c r="I69">
        <f ca="1">IFERROR(VLOOKUP($A69,OFFSET(Inout!$A$1,0,MATCH(Final_Input!I$1,Inout!$1:$1,0)-1,10000,2),2,FALSE),"")</f>
        <v>91.57</v>
      </c>
      <c r="J69">
        <f ca="1">IFERROR(VLOOKUP($A69,OFFSET(Inout!$A$1,0,MATCH(Final_Input!J$1,Inout!$1:$1,0)-1,10000,2),2,FALSE),"")</f>
        <v>108.92</v>
      </c>
      <c r="K69">
        <f ca="1">IFERROR(VLOOKUP($A69,OFFSET(Inout!$A$1,0,MATCH(Final_Input!K$1,Inout!$1:$1,0)-1,10000,2),2,FALSE),"")</f>
        <v>109.78</v>
      </c>
      <c r="L69">
        <f ca="1">IFERROR(VLOOKUP($A69,OFFSET(Inout!$A$1,0,MATCH(Final_Input!L$1,Inout!$1:$1,0)-1,10000,2),2,FALSE),"")</f>
        <v>49.6389</v>
      </c>
      <c r="M69">
        <f ca="1">IFERROR(VLOOKUP($A69,OFFSET(Inout!$A$1,0,MATCH(Final_Input!M$1,Inout!$1:$1,0)-1,10000,2),2,FALSE),"")</f>
        <v>191.81</v>
      </c>
      <c r="N69">
        <f ca="1">IFERROR(VLOOKUP($A69,OFFSET(Inout!$A$1,0,MATCH(Final_Input!N$1,Inout!$1:$1,0)-1,10000,2),2,FALSE),"")</f>
        <v>113.36</v>
      </c>
      <c r="O69">
        <f ca="1">IFERROR(VLOOKUP($A69,OFFSET(Inout!$A$1,0,MATCH(Final_Input!O$1,Inout!$1:$1,0)-1,10000,2),2,FALSE),"")</f>
        <v>12.628</v>
      </c>
      <c r="P69">
        <f ca="1">IFERROR(VLOOKUP($A69,OFFSET(Inout!$A$1,0,MATCH(Final_Input!P$1,Inout!$1:$1,0)-1,10000,2),2,FALSE),"")</f>
        <v>19.25</v>
      </c>
      <c r="Q69">
        <f ca="1">IFERROR(VLOOKUP($A69,OFFSET(Inout!$A$1,0,MATCH(Final_Input!Q$1,Inout!$1:$1,0)-1,10000,2),2,FALSE),"")</f>
        <v>8.6649999999999991</v>
      </c>
      <c r="R69">
        <f ca="1">IFERROR(VLOOKUP($A69,OFFSET(Inout!$A$1,0,MATCH(Final_Input!R$1,Inout!$1:$1,0)-1,10000,2),2,FALSE),"")</f>
        <v>45.419283</v>
      </c>
      <c r="S69">
        <f ca="1">IFERROR(VLOOKUP($A69,OFFSET(Inout!$A$1,0,MATCH(Final_Input!S$1,Inout!$1:$1,0)-1,10000,2),2,FALSE),"")</f>
        <v>1376.5</v>
      </c>
      <c r="T69">
        <f ca="1">IFERROR(VLOOKUP($A69,OFFSET(Inout!$A$1,0,MATCH(Final_Input!T$1,Inout!$1:$1,0)-1,10000,2),2,FALSE),"")</f>
        <v>34.53</v>
      </c>
      <c r="U69">
        <f ca="1">IFERROR(VLOOKUP($A69,OFFSET(Inout!$A$1,0,MATCH(Final_Input!U$1,Inout!$1:$1,0)-1,10000,2),2,FALSE),"")</f>
        <v>55.36</v>
      </c>
      <c r="V69">
        <f ca="1">IFERROR(VLOOKUP($A69,OFFSET(Inout!$A$1,0,MATCH(Final_Input!V$1,Inout!$1:$1,0)-1,10000,2),2,FALSE),"")</f>
        <v>22.37</v>
      </c>
      <c r="W69">
        <f ca="1">IFERROR(VLOOKUP($A69,OFFSET(Inout!$A$1,0,MATCH(Final_Input!W$1,Inout!$1:$1,0)-1,10000,2),2,FALSE),"")</f>
        <v>61.42</v>
      </c>
      <c r="X69">
        <f ca="1">IFERROR(VLOOKUP($A69,OFFSET(Inout!$A$1,0,MATCH(Final_Input!X$1,Inout!$1:$1,0)-1,10000,2),2,FALSE),"")</f>
        <v>67.557400000000001</v>
      </c>
      <c r="Y69">
        <f ca="1">IFERROR(VLOOKUP($A69,OFFSET(Inout!$A$1,0,MATCH(Final_Input!Y$1,Inout!$1:$1,0)-1,10000,2),2,FALSE),"")</f>
        <v>8.2000000000000003E-2</v>
      </c>
      <c r="Z69">
        <v>0.85983383999999996</v>
      </c>
      <c r="AA69" s="10">
        <v>1.3351500000000001</v>
      </c>
      <c r="AB69">
        <v>1</v>
      </c>
      <c r="AE69" s="10"/>
      <c r="AF69" s="12"/>
    </row>
    <row r="70" spans="1:32" x14ac:dyDescent="0.25">
      <c r="A70" s="4">
        <f t="shared" si="1"/>
        <v>41498</v>
      </c>
      <c r="B70">
        <f ca="1">IFERROR(VLOOKUP($A70,OFFSET(Inout!$A$1,0,MATCH(Final_Input!B$1,Inout!$1:$1,0)-1,10000,2),2,FALSE),"")</f>
        <v>85.385000000000005</v>
      </c>
      <c r="C70">
        <f ca="1">IFERROR(VLOOKUP($A70,OFFSET(Inout!$A$1,0,MATCH(Final_Input!C$1,Inout!$1:$1,0)-1,10000,2),2,FALSE),"")</f>
        <v>122.875</v>
      </c>
      <c r="D70">
        <f ca="1">IFERROR(VLOOKUP($A70,OFFSET(Inout!$A$1,0,MATCH(Final_Input!D$1,Inout!$1:$1,0)-1,10000,2),2,FALSE),"")</f>
        <v>141.69</v>
      </c>
      <c r="E70">
        <f ca="1">IFERROR(VLOOKUP($A70,OFFSET(Inout!$A$1,0,MATCH(Final_Input!E$1,Inout!$1:$1,0)-1,10000,2),2,FALSE),"")</f>
        <v>157.38999999999999</v>
      </c>
      <c r="F70">
        <f ca="1">IFERROR(VLOOKUP($A70,OFFSET(Inout!$A$1,0,MATCH(Final_Input!F$1,Inout!$1:$1,0)-1,10000,2),2,FALSE),"")</f>
        <v>178.57</v>
      </c>
      <c r="G70">
        <f ca="1">IFERROR(VLOOKUP($A70,OFFSET(Inout!$A$1,0,MATCH(Final_Input!G$1,Inout!$1:$1,0)-1,10000,2),2,FALSE),"")</f>
        <v>113.91</v>
      </c>
      <c r="H70">
        <f ca="1">IFERROR(VLOOKUP($A70,OFFSET(Inout!$A$1,0,MATCH(Final_Input!H$1,Inout!$1:$1,0)-1,10000,2),2,FALSE),"")</f>
        <v>127.8075</v>
      </c>
      <c r="I70">
        <f ca="1">IFERROR(VLOOKUP($A70,OFFSET(Inout!$A$1,0,MATCH(Final_Input!I$1,Inout!$1:$1,0)-1,10000,2),2,FALSE),"")</f>
        <v>91.49</v>
      </c>
      <c r="J70">
        <f ca="1">IFERROR(VLOOKUP($A70,OFFSET(Inout!$A$1,0,MATCH(Final_Input!J$1,Inout!$1:$1,0)-1,10000,2),2,FALSE),"")</f>
        <v>109.03</v>
      </c>
      <c r="K70">
        <f ca="1">IFERROR(VLOOKUP($A70,OFFSET(Inout!$A$1,0,MATCH(Final_Input!K$1,Inout!$1:$1,0)-1,10000,2),2,FALSE),"")</f>
        <v>109.73</v>
      </c>
      <c r="L70">
        <f ca="1">IFERROR(VLOOKUP($A70,OFFSET(Inout!$A$1,0,MATCH(Final_Input!L$1,Inout!$1:$1,0)-1,10000,2),2,FALSE),"")</f>
        <v>49.42</v>
      </c>
      <c r="M70">
        <f ca="1">IFERROR(VLOOKUP($A70,OFFSET(Inout!$A$1,0,MATCH(Final_Input!M$1,Inout!$1:$1,0)-1,10000,2),2,FALSE),"")</f>
        <v>191.36</v>
      </c>
      <c r="N70">
        <f ca="1">IFERROR(VLOOKUP($A70,OFFSET(Inout!$A$1,0,MATCH(Final_Input!N$1,Inout!$1:$1,0)-1,10000,2),2,FALSE),"")</f>
        <v>113.06</v>
      </c>
      <c r="O70">
        <f ca="1">IFERROR(VLOOKUP($A70,OFFSET(Inout!$A$1,0,MATCH(Final_Input!O$1,Inout!$1:$1,0)-1,10000,2),2,FALSE),"")</f>
        <v>12.679</v>
      </c>
      <c r="P70">
        <f ca="1">IFERROR(VLOOKUP($A70,OFFSET(Inout!$A$1,0,MATCH(Final_Input!P$1,Inout!$1:$1,0)-1,10000,2),2,FALSE),"")</f>
        <v>19.25</v>
      </c>
      <c r="Q70">
        <f ca="1">IFERROR(VLOOKUP($A70,OFFSET(Inout!$A$1,0,MATCH(Final_Input!Q$1,Inout!$1:$1,0)-1,10000,2),2,FALSE),"")</f>
        <v>8.6999999999999993</v>
      </c>
      <c r="R70">
        <f ca="1">IFERROR(VLOOKUP($A70,OFFSET(Inout!$A$1,0,MATCH(Final_Input!R$1,Inout!$1:$1,0)-1,10000,2),2,FALSE),"")</f>
        <v>45.738715319999997</v>
      </c>
      <c r="S70">
        <f ca="1">IFERROR(VLOOKUP($A70,OFFSET(Inout!$A$1,0,MATCH(Final_Input!S$1,Inout!$1:$1,0)-1,10000,2),2,FALSE),"")</f>
        <v>1400</v>
      </c>
      <c r="T70">
        <f ca="1">IFERROR(VLOOKUP($A70,OFFSET(Inout!$A$1,0,MATCH(Final_Input!T$1,Inout!$1:$1,0)-1,10000,2),2,FALSE),"")</f>
        <v>35.65</v>
      </c>
      <c r="U70">
        <f ca="1">IFERROR(VLOOKUP($A70,OFFSET(Inout!$A$1,0,MATCH(Final_Input!U$1,Inout!$1:$1,0)-1,10000,2),2,FALSE),"")</f>
        <v>55.57</v>
      </c>
      <c r="V70">
        <f ca="1">IFERROR(VLOOKUP($A70,OFFSET(Inout!$A$1,0,MATCH(Final_Input!V$1,Inout!$1:$1,0)-1,10000,2),2,FALSE),"")</f>
        <v>22.29</v>
      </c>
      <c r="W70">
        <f ca="1">IFERROR(VLOOKUP($A70,OFFSET(Inout!$A$1,0,MATCH(Final_Input!W$1,Inout!$1:$1,0)-1,10000,2),2,FALSE),"")</f>
        <v>61.57</v>
      </c>
      <c r="X70">
        <f ca="1">IFERROR(VLOOKUP($A70,OFFSET(Inout!$A$1,0,MATCH(Final_Input!X$1,Inout!$1:$1,0)-1,10000,2),2,FALSE),"")</f>
        <v>67.8523</v>
      </c>
      <c r="Y70">
        <f ca="1">IFERROR(VLOOKUP($A70,OFFSET(Inout!$A$1,0,MATCH(Final_Input!Y$1,Inout!$1:$1,0)-1,10000,2),2,FALSE),"")</f>
        <v>7.9000000000000001E-2</v>
      </c>
      <c r="Z70">
        <v>0.85875319999999999</v>
      </c>
      <c r="AA70" s="10">
        <v>1.32935</v>
      </c>
      <c r="AB70">
        <v>1</v>
      </c>
      <c r="AE70" s="10"/>
      <c r="AF70" s="12"/>
    </row>
    <row r="71" spans="1:32" x14ac:dyDescent="0.25">
      <c r="A71" s="4">
        <f t="shared" si="1"/>
        <v>41499</v>
      </c>
      <c r="B71">
        <f ca="1">IFERROR(VLOOKUP($A71,OFFSET(Inout!$A$1,0,MATCH(Final_Input!B$1,Inout!$1:$1,0)-1,10000,2),2,FALSE),"")</f>
        <v>85.454999999999998</v>
      </c>
      <c r="C71">
        <f ca="1">IFERROR(VLOOKUP($A71,OFFSET(Inout!$A$1,0,MATCH(Final_Input!C$1,Inout!$1:$1,0)-1,10000,2),2,FALSE),"")</f>
        <v>121.72499999999999</v>
      </c>
      <c r="D71">
        <f ca="1">IFERROR(VLOOKUP($A71,OFFSET(Inout!$A$1,0,MATCH(Final_Input!D$1,Inout!$1:$1,0)-1,10000,2),2,FALSE),"")</f>
        <v>141.58000000000001</v>
      </c>
      <c r="E71">
        <f ca="1">IFERROR(VLOOKUP($A71,OFFSET(Inout!$A$1,0,MATCH(Final_Input!E$1,Inout!$1:$1,0)-1,10000,2),2,FALSE),"")</f>
        <v>156.99</v>
      </c>
      <c r="F71">
        <f ca="1">IFERROR(VLOOKUP($A71,OFFSET(Inout!$A$1,0,MATCH(Final_Input!F$1,Inout!$1:$1,0)-1,10000,2),2,FALSE),"")</f>
        <v>177.32499999999999</v>
      </c>
      <c r="G71">
        <f ca="1">IFERROR(VLOOKUP($A71,OFFSET(Inout!$A$1,0,MATCH(Final_Input!G$1,Inout!$1:$1,0)-1,10000,2),2,FALSE),"")</f>
        <v>113.1</v>
      </c>
      <c r="H71">
        <f ca="1">IFERROR(VLOOKUP($A71,OFFSET(Inout!$A$1,0,MATCH(Final_Input!H$1,Inout!$1:$1,0)-1,10000,2),2,FALSE),"")</f>
        <v>127.33</v>
      </c>
      <c r="I71">
        <f ca="1">IFERROR(VLOOKUP($A71,OFFSET(Inout!$A$1,0,MATCH(Final_Input!I$1,Inout!$1:$1,0)-1,10000,2),2,FALSE),"")</f>
        <v>91.49</v>
      </c>
      <c r="J71">
        <f ca="1">IFERROR(VLOOKUP($A71,OFFSET(Inout!$A$1,0,MATCH(Final_Input!J$1,Inout!$1:$1,0)-1,10000,2),2,FALSE),"")</f>
        <v>109.19</v>
      </c>
      <c r="K71">
        <f ca="1">IFERROR(VLOOKUP($A71,OFFSET(Inout!$A$1,0,MATCH(Final_Input!K$1,Inout!$1:$1,0)-1,10000,2),2,FALSE),"")</f>
        <v>108.83</v>
      </c>
      <c r="L71">
        <f ca="1">IFERROR(VLOOKUP($A71,OFFSET(Inout!$A$1,0,MATCH(Final_Input!L$1,Inout!$1:$1,0)-1,10000,2),2,FALSE),"")</f>
        <v>49.14</v>
      </c>
      <c r="M71">
        <f ca="1">IFERROR(VLOOKUP($A71,OFFSET(Inout!$A$1,0,MATCH(Final_Input!M$1,Inout!$1:$1,0)-1,10000,2),2,FALSE),"")</f>
        <v>190.67</v>
      </c>
      <c r="N71">
        <f ca="1">IFERROR(VLOOKUP($A71,OFFSET(Inout!$A$1,0,MATCH(Final_Input!N$1,Inout!$1:$1,0)-1,10000,2),2,FALSE),"")</f>
        <v>112.07</v>
      </c>
      <c r="O71">
        <f ca="1">IFERROR(VLOOKUP($A71,OFFSET(Inout!$A$1,0,MATCH(Final_Input!O$1,Inout!$1:$1,0)-1,10000,2),2,FALSE),"")</f>
        <v>12.73</v>
      </c>
      <c r="P71">
        <f ca="1">IFERROR(VLOOKUP($A71,OFFSET(Inout!$A$1,0,MATCH(Final_Input!P$1,Inout!$1:$1,0)-1,10000,2),2,FALSE),"")</f>
        <v>19.37</v>
      </c>
      <c r="Q71">
        <f ca="1">IFERROR(VLOOKUP($A71,OFFSET(Inout!$A$1,0,MATCH(Final_Input!Q$1,Inout!$1:$1,0)-1,10000,2),2,FALSE),"")</f>
        <v>8.7550000000000008</v>
      </c>
      <c r="R71">
        <f ca="1">IFERROR(VLOOKUP($A71,OFFSET(Inout!$A$1,0,MATCH(Final_Input!R$1,Inout!$1:$1,0)-1,10000,2),2,FALSE),"")</f>
        <v>46.078112159999996</v>
      </c>
      <c r="S71">
        <f ca="1">IFERROR(VLOOKUP($A71,OFFSET(Inout!$A$1,0,MATCH(Final_Input!S$1,Inout!$1:$1,0)-1,10000,2),2,FALSE),"")</f>
        <v>1375.5</v>
      </c>
      <c r="T71">
        <f ca="1">IFERROR(VLOOKUP($A71,OFFSET(Inout!$A$1,0,MATCH(Final_Input!T$1,Inout!$1:$1,0)-1,10000,2),2,FALSE),"")</f>
        <v>36.380000000000003</v>
      </c>
      <c r="U71">
        <f ca="1">IFERROR(VLOOKUP($A71,OFFSET(Inout!$A$1,0,MATCH(Final_Input!U$1,Inout!$1:$1,0)-1,10000,2),2,FALSE),"")</f>
        <v>56.31</v>
      </c>
      <c r="V71">
        <f ca="1">IFERROR(VLOOKUP($A71,OFFSET(Inout!$A$1,0,MATCH(Final_Input!V$1,Inout!$1:$1,0)-1,10000,2),2,FALSE),"")</f>
        <v>22.61</v>
      </c>
      <c r="W71">
        <f ca="1">IFERROR(VLOOKUP($A71,OFFSET(Inout!$A$1,0,MATCH(Final_Input!W$1,Inout!$1:$1,0)-1,10000,2),2,FALSE),"")</f>
        <v>60.97</v>
      </c>
      <c r="X71">
        <f ca="1">IFERROR(VLOOKUP($A71,OFFSET(Inout!$A$1,0,MATCH(Final_Input!X$1,Inout!$1:$1,0)-1,10000,2),2,FALSE),"")</f>
        <v>68.144199999999998</v>
      </c>
      <c r="Y71">
        <f ca="1">IFERROR(VLOOKUP($A71,OFFSET(Inout!$A$1,0,MATCH(Final_Input!Y$1,Inout!$1:$1,0)-1,10000,2),2,FALSE),"")</f>
        <v>7.6999999999999999E-2</v>
      </c>
      <c r="Z71">
        <v>0.85609420000000003</v>
      </c>
      <c r="AA71" s="10">
        <v>1.32365</v>
      </c>
      <c r="AB71">
        <v>1</v>
      </c>
      <c r="AE71" s="10"/>
      <c r="AF71" s="12"/>
    </row>
    <row r="72" spans="1:32" x14ac:dyDescent="0.25">
      <c r="A72" s="4">
        <f t="shared" si="1"/>
        <v>41500</v>
      </c>
      <c r="B72">
        <f ca="1">IFERROR(VLOOKUP($A72,OFFSET(Inout!$A$1,0,MATCH(Final_Input!B$1,Inout!$1:$1,0)-1,10000,2),2,FALSE),"")</f>
        <v>85.094999999999999</v>
      </c>
      <c r="C72">
        <f ca="1">IFERROR(VLOOKUP($A72,OFFSET(Inout!$A$1,0,MATCH(Final_Input!C$1,Inout!$1:$1,0)-1,10000,2),2,FALSE),"")</f>
        <v>121.25</v>
      </c>
      <c r="D72">
        <f ca="1">IFERROR(VLOOKUP($A72,OFFSET(Inout!$A$1,0,MATCH(Final_Input!D$1,Inout!$1:$1,0)-1,10000,2),2,FALSE),"")</f>
        <v>141.72</v>
      </c>
      <c r="E72">
        <f ca="1">IFERROR(VLOOKUP($A72,OFFSET(Inout!$A$1,0,MATCH(Final_Input!E$1,Inout!$1:$1,0)-1,10000,2),2,FALSE),"")</f>
        <v>157.22999999999999</v>
      </c>
      <c r="F72">
        <f ca="1">IFERROR(VLOOKUP($A72,OFFSET(Inout!$A$1,0,MATCH(Final_Input!F$1,Inout!$1:$1,0)-1,10000,2),2,FALSE),"")</f>
        <v>177.64500000000001</v>
      </c>
      <c r="G72">
        <f ca="1">IFERROR(VLOOKUP($A72,OFFSET(Inout!$A$1,0,MATCH(Final_Input!G$1,Inout!$1:$1,0)-1,10000,2),2,FALSE),"")</f>
        <v>112.91</v>
      </c>
      <c r="H72">
        <f ca="1">IFERROR(VLOOKUP($A72,OFFSET(Inout!$A$1,0,MATCH(Final_Input!H$1,Inout!$1:$1,0)-1,10000,2),2,FALSE),"")</f>
        <v>127.51625</v>
      </c>
      <c r="I72">
        <f ca="1">IFERROR(VLOOKUP($A72,OFFSET(Inout!$A$1,0,MATCH(Final_Input!I$1,Inout!$1:$1,0)-1,10000,2),2,FALSE),"")</f>
        <v>91.31</v>
      </c>
      <c r="J72">
        <f ca="1">IFERROR(VLOOKUP($A72,OFFSET(Inout!$A$1,0,MATCH(Final_Input!J$1,Inout!$1:$1,0)-1,10000,2),2,FALSE),"")</f>
        <v>109.245</v>
      </c>
      <c r="K72">
        <f ca="1">IFERROR(VLOOKUP($A72,OFFSET(Inout!$A$1,0,MATCH(Final_Input!K$1,Inout!$1:$1,0)-1,10000,2),2,FALSE),"")</f>
        <v>108.65</v>
      </c>
      <c r="L72">
        <f ca="1">IFERROR(VLOOKUP($A72,OFFSET(Inout!$A$1,0,MATCH(Final_Input!L$1,Inout!$1:$1,0)-1,10000,2),2,FALSE),"")</f>
        <v>48.97</v>
      </c>
      <c r="M72">
        <f ca="1">IFERROR(VLOOKUP($A72,OFFSET(Inout!$A$1,0,MATCH(Final_Input!M$1,Inout!$1:$1,0)-1,10000,2),2,FALSE),"")</f>
        <v>190.96</v>
      </c>
      <c r="N72">
        <f ca="1">IFERROR(VLOOKUP($A72,OFFSET(Inout!$A$1,0,MATCH(Final_Input!N$1,Inout!$1:$1,0)-1,10000,2),2,FALSE),"")</f>
        <v>111.83</v>
      </c>
      <c r="O72">
        <f ca="1">IFERROR(VLOOKUP($A72,OFFSET(Inout!$A$1,0,MATCH(Final_Input!O$1,Inout!$1:$1,0)-1,10000,2),2,FALSE),"")</f>
        <v>12.723000000000001</v>
      </c>
      <c r="P72">
        <f ca="1">IFERROR(VLOOKUP($A72,OFFSET(Inout!$A$1,0,MATCH(Final_Input!P$1,Inout!$1:$1,0)-1,10000,2),2,FALSE),"")</f>
        <v>19.45</v>
      </c>
      <c r="Q72">
        <f ca="1">IFERROR(VLOOKUP($A72,OFFSET(Inout!$A$1,0,MATCH(Final_Input!Q$1,Inout!$1:$1,0)-1,10000,2),2,FALSE),"")</f>
        <v>8.7899999999999991</v>
      </c>
      <c r="R72">
        <f ca="1">IFERROR(VLOOKUP($A72,OFFSET(Inout!$A$1,0,MATCH(Final_Input!R$1,Inout!$1:$1,0)-1,10000,2),2,FALSE),"")</f>
        <v>46.038183119999992</v>
      </c>
      <c r="S72">
        <f ca="1">IFERROR(VLOOKUP($A72,OFFSET(Inout!$A$1,0,MATCH(Final_Input!S$1,Inout!$1:$1,0)-1,10000,2),2,FALSE),"")</f>
        <v>1376</v>
      </c>
      <c r="T72">
        <f ca="1">IFERROR(VLOOKUP($A72,OFFSET(Inout!$A$1,0,MATCH(Final_Input!T$1,Inout!$1:$1,0)-1,10000,2),2,FALSE),"")</f>
        <v>36.409999999999997</v>
      </c>
      <c r="U72">
        <f ca="1">IFERROR(VLOOKUP($A72,OFFSET(Inout!$A$1,0,MATCH(Final_Input!U$1,Inout!$1:$1,0)-1,10000,2),2,FALSE),"")</f>
        <v>56.56</v>
      </c>
      <c r="V72">
        <f ca="1">IFERROR(VLOOKUP($A72,OFFSET(Inout!$A$1,0,MATCH(Final_Input!V$1,Inout!$1:$1,0)-1,10000,2),2,FALSE),"")</f>
        <v>22.77</v>
      </c>
      <c r="W72">
        <f ca="1">IFERROR(VLOOKUP($A72,OFFSET(Inout!$A$1,0,MATCH(Final_Input!W$1,Inout!$1:$1,0)-1,10000,2),2,FALSE),"")</f>
        <v>61.38</v>
      </c>
      <c r="X72">
        <f ca="1">IFERROR(VLOOKUP($A72,OFFSET(Inout!$A$1,0,MATCH(Final_Input!X$1,Inout!$1:$1,0)-1,10000,2),2,FALSE),"")</f>
        <v>67.989500000000007</v>
      </c>
      <c r="Y72">
        <f ca="1">IFERROR(VLOOKUP($A72,OFFSET(Inout!$A$1,0,MATCH(Final_Input!Y$1,Inout!$1:$1,0)-1,10000,2),2,FALSE),"")</f>
        <v>0.08</v>
      </c>
      <c r="Z72">
        <v>0.85378253000000004</v>
      </c>
      <c r="AA72" s="10">
        <v>1.3266500000000001</v>
      </c>
      <c r="AB72">
        <v>1</v>
      </c>
      <c r="AE72" s="10"/>
      <c r="AF72" s="12"/>
    </row>
    <row r="73" spans="1:32" x14ac:dyDescent="0.25">
      <c r="A73" s="4">
        <f t="shared" si="1"/>
        <v>41501</v>
      </c>
      <c r="B73">
        <f ca="1">IFERROR(VLOOKUP($A73,OFFSET(Inout!$A$1,0,MATCH(Final_Input!B$1,Inout!$1:$1,0)-1,10000,2),2,FALSE),"")</f>
        <v>84.864999999999995</v>
      </c>
      <c r="C73">
        <f ca="1">IFERROR(VLOOKUP($A73,OFFSET(Inout!$A$1,0,MATCH(Final_Input!C$1,Inout!$1:$1,0)-1,10000,2),2,FALSE),"")</f>
        <v>120.205</v>
      </c>
      <c r="D73">
        <f ca="1">IFERROR(VLOOKUP($A73,OFFSET(Inout!$A$1,0,MATCH(Final_Input!D$1,Inout!$1:$1,0)-1,10000,2),2,FALSE),"")</f>
        <v>141.63999999999999</v>
      </c>
      <c r="E73">
        <f ca="1">IFERROR(VLOOKUP($A73,OFFSET(Inout!$A$1,0,MATCH(Final_Input!E$1,Inout!$1:$1,0)-1,10000,2),2,FALSE),"")</f>
        <v>156.935</v>
      </c>
      <c r="F73">
        <f ca="1">IFERROR(VLOOKUP($A73,OFFSET(Inout!$A$1,0,MATCH(Final_Input!F$1,Inout!$1:$1,0)-1,10000,2),2,FALSE),"")</f>
        <v>176.785</v>
      </c>
      <c r="G73">
        <f ca="1">IFERROR(VLOOKUP($A73,OFFSET(Inout!$A$1,0,MATCH(Final_Input!G$1,Inout!$1:$1,0)-1,10000,2),2,FALSE),"")</f>
        <v>112.11</v>
      </c>
      <c r="H73">
        <f ca="1">IFERROR(VLOOKUP($A73,OFFSET(Inout!$A$1,0,MATCH(Final_Input!H$1,Inout!$1:$1,0)-1,10000,2),2,FALSE),"")</f>
        <v>127.16</v>
      </c>
      <c r="I73">
        <f ca="1">IFERROR(VLOOKUP($A73,OFFSET(Inout!$A$1,0,MATCH(Final_Input!I$1,Inout!$1:$1,0)-1,10000,2),2,FALSE),"")</f>
        <v>90.84</v>
      </c>
      <c r="J73">
        <f ca="1">IFERROR(VLOOKUP($A73,OFFSET(Inout!$A$1,0,MATCH(Final_Input!J$1,Inout!$1:$1,0)-1,10000,2),2,FALSE),"")</f>
        <v>109.2</v>
      </c>
      <c r="K73">
        <f ca="1">IFERROR(VLOOKUP($A73,OFFSET(Inout!$A$1,0,MATCH(Final_Input!K$1,Inout!$1:$1,0)-1,10000,2),2,FALSE),"")</f>
        <v>108.38</v>
      </c>
      <c r="L73">
        <f ca="1">IFERROR(VLOOKUP($A73,OFFSET(Inout!$A$1,0,MATCH(Final_Input!L$1,Inout!$1:$1,0)-1,10000,2),2,FALSE),"")</f>
        <v>48.71</v>
      </c>
      <c r="M73">
        <f ca="1">IFERROR(VLOOKUP($A73,OFFSET(Inout!$A$1,0,MATCH(Final_Input!M$1,Inout!$1:$1,0)-1,10000,2),2,FALSE),"")</f>
        <v>189.95</v>
      </c>
      <c r="N73">
        <f ca="1">IFERROR(VLOOKUP($A73,OFFSET(Inout!$A$1,0,MATCH(Final_Input!N$1,Inout!$1:$1,0)-1,10000,2),2,FALSE),"")</f>
        <v>111.03</v>
      </c>
      <c r="O73">
        <f ca="1">IFERROR(VLOOKUP($A73,OFFSET(Inout!$A$1,0,MATCH(Final_Input!O$1,Inout!$1:$1,0)-1,10000,2),2,FALSE),"")</f>
        <v>12.539</v>
      </c>
      <c r="P73">
        <f ca="1">IFERROR(VLOOKUP($A73,OFFSET(Inout!$A$1,0,MATCH(Final_Input!P$1,Inout!$1:$1,0)-1,10000,2),2,FALSE),"")</f>
        <v>19.245000000000001</v>
      </c>
      <c r="Q73">
        <f ca="1">IFERROR(VLOOKUP($A73,OFFSET(Inout!$A$1,0,MATCH(Final_Input!Q$1,Inout!$1:$1,0)-1,10000,2),2,FALSE),"")</f>
        <v>8.66</v>
      </c>
      <c r="R73">
        <f ca="1">IFERROR(VLOOKUP($A73,OFFSET(Inout!$A$1,0,MATCH(Final_Input!R$1,Inout!$1:$1,0)-1,10000,2),2,FALSE),"")</f>
        <v>45.618928199999999</v>
      </c>
      <c r="S73">
        <f ca="1">IFERROR(VLOOKUP($A73,OFFSET(Inout!$A$1,0,MATCH(Final_Input!S$1,Inout!$1:$1,0)-1,10000,2),2,FALSE),"")</f>
        <v>1354</v>
      </c>
      <c r="T73">
        <f ca="1">IFERROR(VLOOKUP($A73,OFFSET(Inout!$A$1,0,MATCH(Final_Input!T$1,Inout!$1:$1,0)-1,10000,2),2,FALSE),"")</f>
        <v>36.15</v>
      </c>
      <c r="U73">
        <f ca="1">IFERROR(VLOOKUP($A73,OFFSET(Inout!$A$1,0,MATCH(Final_Input!U$1,Inout!$1:$1,0)-1,10000,2),2,FALSE),"")</f>
        <v>56.13</v>
      </c>
      <c r="V73">
        <f ca="1">IFERROR(VLOOKUP($A73,OFFSET(Inout!$A$1,0,MATCH(Final_Input!V$1,Inout!$1:$1,0)-1,10000,2),2,FALSE),"")</f>
        <v>22.43</v>
      </c>
      <c r="W73">
        <f ca="1">IFERROR(VLOOKUP($A73,OFFSET(Inout!$A$1,0,MATCH(Final_Input!W$1,Inout!$1:$1,0)-1,10000,2),2,FALSE),"")</f>
        <v>60.88</v>
      </c>
      <c r="X73">
        <f ca="1">IFERROR(VLOOKUP($A73,OFFSET(Inout!$A$1,0,MATCH(Final_Input!X$1,Inout!$1:$1,0)-1,10000,2),2,FALSE),"")</f>
        <v>68.067700000000002</v>
      </c>
      <c r="Y73">
        <f ca="1">IFERROR(VLOOKUP($A73,OFFSET(Inout!$A$1,0,MATCH(Final_Input!Y$1,Inout!$1:$1,0)-1,10000,2),2,FALSE),"")</f>
        <v>7.6999999999999999E-2</v>
      </c>
      <c r="Z73">
        <v>0.85180305999999995</v>
      </c>
      <c r="AA73" s="10">
        <v>1.3251500000000001</v>
      </c>
      <c r="AB73">
        <v>1</v>
      </c>
      <c r="AE73" s="10"/>
      <c r="AF73" s="12"/>
    </row>
    <row r="74" spans="1:32" x14ac:dyDescent="0.25">
      <c r="A74" s="4">
        <f t="shared" si="1"/>
        <v>41502</v>
      </c>
      <c r="B74">
        <f ca="1">IFERROR(VLOOKUP($A74,OFFSET(Inout!$A$1,0,MATCH(Final_Input!B$1,Inout!$1:$1,0)-1,10000,2),2,FALSE),"")</f>
        <v>84.605000000000004</v>
      </c>
      <c r="C74">
        <f ca="1">IFERROR(VLOOKUP($A74,OFFSET(Inout!$A$1,0,MATCH(Final_Input!C$1,Inout!$1:$1,0)-1,10000,2),2,FALSE),"")</f>
        <v>119.745</v>
      </c>
      <c r="D74">
        <f ca="1">IFERROR(VLOOKUP($A74,OFFSET(Inout!$A$1,0,MATCH(Final_Input!D$1,Inout!$1:$1,0)-1,10000,2),2,FALSE),"")</f>
        <v>141.72</v>
      </c>
      <c r="E74">
        <f ca="1">IFERROR(VLOOKUP($A74,OFFSET(Inout!$A$1,0,MATCH(Final_Input!E$1,Inout!$1:$1,0)-1,10000,2),2,FALSE),"")</f>
        <v>157.09</v>
      </c>
      <c r="F74">
        <f ca="1">IFERROR(VLOOKUP($A74,OFFSET(Inout!$A$1,0,MATCH(Final_Input!F$1,Inout!$1:$1,0)-1,10000,2),2,FALSE),"")</f>
        <v>177.04</v>
      </c>
      <c r="G74">
        <f ca="1">IFERROR(VLOOKUP($A74,OFFSET(Inout!$A$1,0,MATCH(Final_Input!G$1,Inout!$1:$1,0)-1,10000,2),2,FALSE),"")</f>
        <v>111.55</v>
      </c>
      <c r="H74">
        <f ca="1">IFERROR(VLOOKUP($A74,OFFSET(Inout!$A$1,0,MATCH(Final_Input!H$1,Inout!$1:$1,0)-1,10000,2),2,FALSE),"")</f>
        <v>127.125</v>
      </c>
      <c r="I74">
        <f ca="1">IFERROR(VLOOKUP($A74,OFFSET(Inout!$A$1,0,MATCH(Final_Input!I$1,Inout!$1:$1,0)-1,10000,2),2,FALSE),"")</f>
        <v>90.53</v>
      </c>
      <c r="J74">
        <f ca="1">IFERROR(VLOOKUP($A74,OFFSET(Inout!$A$1,0,MATCH(Final_Input!J$1,Inout!$1:$1,0)-1,10000,2),2,FALSE),"")</f>
        <v>109.09</v>
      </c>
      <c r="K74">
        <f ca="1">IFERROR(VLOOKUP($A74,OFFSET(Inout!$A$1,0,MATCH(Final_Input!K$1,Inout!$1:$1,0)-1,10000,2),2,FALSE),"")</f>
        <v>107.75</v>
      </c>
      <c r="L74">
        <f ca="1">IFERROR(VLOOKUP($A74,OFFSET(Inout!$A$1,0,MATCH(Final_Input!L$1,Inout!$1:$1,0)-1,10000,2),2,FALSE),"")</f>
        <v>48.384999999999998</v>
      </c>
      <c r="M74">
        <f ca="1">IFERROR(VLOOKUP($A74,OFFSET(Inout!$A$1,0,MATCH(Final_Input!M$1,Inout!$1:$1,0)-1,10000,2),2,FALSE),"")</f>
        <v>190.12</v>
      </c>
      <c r="N74">
        <f ca="1">IFERROR(VLOOKUP($A74,OFFSET(Inout!$A$1,0,MATCH(Final_Input!N$1,Inout!$1:$1,0)-1,10000,2),2,FALSE),"")</f>
        <v>110.51</v>
      </c>
      <c r="O74">
        <f ca="1">IFERROR(VLOOKUP($A74,OFFSET(Inout!$A$1,0,MATCH(Final_Input!O$1,Inout!$1:$1,0)-1,10000,2),2,FALSE),"")</f>
        <v>12.443</v>
      </c>
      <c r="P74">
        <f ca="1">IFERROR(VLOOKUP($A74,OFFSET(Inout!$A$1,0,MATCH(Final_Input!P$1,Inout!$1:$1,0)-1,10000,2),2,FALSE),"")</f>
        <v>19.29</v>
      </c>
      <c r="Q74">
        <f ca="1">IFERROR(VLOOKUP($A74,OFFSET(Inout!$A$1,0,MATCH(Final_Input!Q$1,Inout!$1:$1,0)-1,10000,2),2,FALSE),"")</f>
        <v>8.625</v>
      </c>
      <c r="R74">
        <f ca="1">IFERROR(VLOOKUP($A74,OFFSET(Inout!$A$1,0,MATCH(Final_Input!R$1,Inout!$1:$1,0)-1,10000,2),2,FALSE),"")</f>
        <v>45.688804019999999</v>
      </c>
      <c r="S74">
        <f ca="1">IFERROR(VLOOKUP($A74,OFFSET(Inout!$A$1,0,MATCH(Final_Input!S$1,Inout!$1:$1,0)-1,10000,2),2,FALSE),"")</f>
        <v>1347.5</v>
      </c>
      <c r="T74">
        <f ca="1">IFERROR(VLOOKUP($A74,OFFSET(Inout!$A$1,0,MATCH(Final_Input!T$1,Inout!$1:$1,0)-1,10000,2),2,FALSE),"")</f>
        <v>36.159999999999997</v>
      </c>
      <c r="U74">
        <f ca="1">IFERROR(VLOOKUP($A74,OFFSET(Inout!$A$1,0,MATCH(Final_Input!U$1,Inout!$1:$1,0)-1,10000,2),2,FALSE),"")</f>
        <v>56.51</v>
      </c>
      <c r="V74">
        <f ca="1">IFERROR(VLOOKUP($A74,OFFSET(Inout!$A$1,0,MATCH(Final_Input!V$1,Inout!$1:$1,0)-1,10000,2),2,FALSE),"")</f>
        <v>21.42</v>
      </c>
      <c r="W74">
        <f ca="1">IFERROR(VLOOKUP($A74,OFFSET(Inout!$A$1,0,MATCH(Final_Input!W$1,Inout!$1:$1,0)-1,10000,2),2,FALSE),"")</f>
        <v>60.41</v>
      </c>
      <c r="X74">
        <f ca="1">IFERROR(VLOOKUP($A74,OFFSET(Inout!$A$1,0,MATCH(Final_Input!X$1,Inout!$1:$1,0)-1,10000,2),2,FALSE),"")</f>
        <v>67.651899999999998</v>
      </c>
      <c r="Y74">
        <f ca="1">IFERROR(VLOOKUP($A74,OFFSET(Inout!$A$1,0,MATCH(Final_Input!Y$1,Inout!$1:$1,0)-1,10000,2),2,FALSE),"")</f>
        <v>7.8E-2</v>
      </c>
      <c r="Z74">
        <v>0.85394049999999999</v>
      </c>
      <c r="AA74" s="10">
        <v>1.3332999999999999</v>
      </c>
      <c r="AB74">
        <v>1</v>
      </c>
      <c r="AE74" s="10"/>
      <c r="AF74" s="12"/>
    </row>
    <row r="75" spans="1:32" x14ac:dyDescent="0.25">
      <c r="A75" s="4">
        <f t="shared" si="1"/>
        <v>41505</v>
      </c>
      <c r="B75">
        <f ca="1">IFERROR(VLOOKUP($A75,OFFSET(Inout!$A$1,0,MATCH(Final_Input!B$1,Inout!$1:$1,0)-1,10000,2),2,FALSE),"")</f>
        <v>84.314999999999998</v>
      </c>
      <c r="C75">
        <f ca="1">IFERROR(VLOOKUP($A75,OFFSET(Inout!$A$1,0,MATCH(Final_Input!C$1,Inout!$1:$1,0)-1,10000,2),2,FALSE),"")</f>
        <v>118.705</v>
      </c>
      <c r="D75">
        <f ca="1">IFERROR(VLOOKUP($A75,OFFSET(Inout!$A$1,0,MATCH(Final_Input!D$1,Inout!$1:$1,0)-1,10000,2),2,FALSE),"")</f>
        <v>141.6</v>
      </c>
      <c r="E75">
        <f ca="1">IFERROR(VLOOKUP($A75,OFFSET(Inout!$A$1,0,MATCH(Final_Input!E$1,Inout!$1:$1,0)-1,10000,2),2,FALSE),"")</f>
        <v>156.87</v>
      </c>
      <c r="F75">
        <f ca="1">IFERROR(VLOOKUP($A75,OFFSET(Inout!$A$1,0,MATCH(Final_Input!F$1,Inout!$1:$1,0)-1,10000,2),2,FALSE),"")</f>
        <v>176.61</v>
      </c>
      <c r="G75">
        <f ca="1">IFERROR(VLOOKUP($A75,OFFSET(Inout!$A$1,0,MATCH(Final_Input!G$1,Inout!$1:$1,0)-1,10000,2),2,FALSE),"")</f>
        <v>110.94</v>
      </c>
      <c r="H75">
        <f ca="1">IFERROR(VLOOKUP($A75,OFFSET(Inout!$A$1,0,MATCH(Final_Input!H$1,Inout!$1:$1,0)-1,10000,2),2,FALSE),"")</f>
        <v>127.00624999999999</v>
      </c>
      <c r="I75">
        <f ca="1">IFERROR(VLOOKUP($A75,OFFSET(Inout!$A$1,0,MATCH(Final_Input!I$1,Inout!$1:$1,0)-1,10000,2),2,FALSE),"")</f>
        <v>89.93</v>
      </c>
      <c r="J75">
        <f ca="1">IFERROR(VLOOKUP($A75,OFFSET(Inout!$A$1,0,MATCH(Final_Input!J$1,Inout!$1:$1,0)-1,10000,2),2,FALSE),"")</f>
        <v>109.04</v>
      </c>
      <c r="K75">
        <f ca="1">IFERROR(VLOOKUP($A75,OFFSET(Inout!$A$1,0,MATCH(Final_Input!K$1,Inout!$1:$1,0)-1,10000,2),2,FALSE),"")</f>
        <v>106.81</v>
      </c>
      <c r="L75">
        <f ca="1">IFERROR(VLOOKUP($A75,OFFSET(Inout!$A$1,0,MATCH(Final_Input!L$1,Inout!$1:$1,0)-1,10000,2),2,FALSE),"")</f>
        <v>48.08</v>
      </c>
      <c r="M75">
        <f ca="1">IFERROR(VLOOKUP($A75,OFFSET(Inout!$A$1,0,MATCH(Final_Input!M$1,Inout!$1:$1,0)-1,10000,2),2,FALSE),"")</f>
        <v>189.81</v>
      </c>
      <c r="N75">
        <f ca="1">IFERROR(VLOOKUP($A75,OFFSET(Inout!$A$1,0,MATCH(Final_Input!N$1,Inout!$1:$1,0)-1,10000,2),2,FALSE),"")</f>
        <v>109.85</v>
      </c>
      <c r="O75">
        <f ca="1">IFERROR(VLOOKUP($A75,OFFSET(Inout!$A$1,0,MATCH(Final_Input!O$1,Inout!$1:$1,0)-1,10000,2),2,FALSE),"")</f>
        <v>12.382</v>
      </c>
      <c r="P75">
        <f ca="1">IFERROR(VLOOKUP($A75,OFFSET(Inout!$A$1,0,MATCH(Final_Input!P$1,Inout!$1:$1,0)-1,10000,2),2,FALSE),"")</f>
        <v>19.2</v>
      </c>
      <c r="Q75">
        <f ca="1">IFERROR(VLOOKUP($A75,OFFSET(Inout!$A$1,0,MATCH(Final_Input!Q$1,Inout!$1:$1,0)-1,10000,2),2,FALSE),"")</f>
        <v>8.61</v>
      </c>
      <c r="R75">
        <f ca="1">IFERROR(VLOOKUP($A75,OFFSET(Inout!$A$1,0,MATCH(Final_Input!R$1,Inout!$1:$1,0)-1,10000,2),2,FALSE),"")</f>
        <v>45.229620060000002</v>
      </c>
      <c r="S75">
        <f ca="1">IFERROR(VLOOKUP($A75,OFFSET(Inout!$A$1,0,MATCH(Final_Input!S$1,Inout!$1:$1,0)-1,10000,2),2,FALSE),"")</f>
        <v>1321.5</v>
      </c>
      <c r="T75">
        <f ca="1">IFERROR(VLOOKUP($A75,OFFSET(Inout!$A$1,0,MATCH(Final_Input!T$1,Inout!$1:$1,0)-1,10000,2),2,FALSE),"")</f>
        <v>36.06</v>
      </c>
      <c r="U75">
        <f ca="1">IFERROR(VLOOKUP($A75,OFFSET(Inout!$A$1,0,MATCH(Final_Input!U$1,Inout!$1:$1,0)-1,10000,2),2,FALSE),"")</f>
        <v>56.14</v>
      </c>
      <c r="V75">
        <f ca="1">IFERROR(VLOOKUP($A75,OFFSET(Inout!$A$1,0,MATCH(Final_Input!V$1,Inout!$1:$1,0)-1,10000,2),2,FALSE),"")</f>
        <v>20.59</v>
      </c>
      <c r="W75">
        <f ca="1">IFERROR(VLOOKUP($A75,OFFSET(Inout!$A$1,0,MATCH(Final_Input!W$1,Inout!$1:$1,0)-1,10000,2),2,FALSE),"")</f>
        <v>58.73</v>
      </c>
      <c r="X75">
        <f ca="1">IFERROR(VLOOKUP($A75,OFFSET(Inout!$A$1,0,MATCH(Final_Input!X$1,Inout!$1:$1,0)-1,10000,2),2,FALSE),"")</f>
        <v>67.5642</v>
      </c>
      <c r="Y75">
        <f ca="1">IFERROR(VLOOKUP($A75,OFFSET(Inout!$A$1,0,MATCH(Final_Input!Y$1,Inout!$1:$1,0)-1,10000,2),2,FALSE),"")</f>
        <v>7.9000000000000001E-2</v>
      </c>
      <c r="Z75">
        <v>0.85195109999999996</v>
      </c>
      <c r="AA75" s="10">
        <v>1.3350500000000001</v>
      </c>
      <c r="AB75">
        <v>1</v>
      </c>
      <c r="AE75" s="10"/>
      <c r="AF75" s="12"/>
    </row>
    <row r="76" spans="1:32" x14ac:dyDescent="0.25">
      <c r="A76" s="4">
        <f t="shared" si="1"/>
        <v>41506</v>
      </c>
      <c r="B76">
        <f ca="1">IFERROR(VLOOKUP($A76,OFFSET(Inout!$A$1,0,MATCH(Final_Input!B$1,Inout!$1:$1,0)-1,10000,2),2,FALSE),"")</f>
        <v>84.245000000000005</v>
      </c>
      <c r="C76">
        <f ca="1">IFERROR(VLOOKUP($A76,OFFSET(Inout!$A$1,0,MATCH(Final_Input!C$1,Inout!$1:$1,0)-1,10000,2),2,FALSE),"")</f>
        <v>119.065</v>
      </c>
      <c r="D76">
        <f ca="1">IFERROR(VLOOKUP($A76,OFFSET(Inout!$A$1,0,MATCH(Final_Input!D$1,Inout!$1:$1,0)-1,10000,2),2,FALSE),"")</f>
        <v>141.53</v>
      </c>
      <c r="E76">
        <f ca="1">IFERROR(VLOOKUP($A76,OFFSET(Inout!$A$1,0,MATCH(Final_Input!E$1,Inout!$1:$1,0)-1,10000,2),2,FALSE),"")</f>
        <v>156.79</v>
      </c>
      <c r="F76">
        <f ca="1">IFERROR(VLOOKUP($A76,OFFSET(Inout!$A$1,0,MATCH(Final_Input!F$1,Inout!$1:$1,0)-1,10000,2),2,FALSE),"")</f>
        <v>176.96</v>
      </c>
      <c r="G76">
        <f ca="1">IFERROR(VLOOKUP($A76,OFFSET(Inout!$A$1,0,MATCH(Final_Input!G$1,Inout!$1:$1,0)-1,10000,2),2,FALSE),"")</f>
        <v>111.62</v>
      </c>
      <c r="H76">
        <f ca="1">IFERROR(VLOOKUP($A76,OFFSET(Inout!$A$1,0,MATCH(Final_Input!H$1,Inout!$1:$1,0)-1,10000,2),2,FALSE),"")</f>
        <v>127.14624999999999</v>
      </c>
      <c r="I76">
        <f ca="1">IFERROR(VLOOKUP($A76,OFFSET(Inout!$A$1,0,MATCH(Final_Input!I$1,Inout!$1:$1,0)-1,10000,2),2,FALSE),"")</f>
        <v>90.76</v>
      </c>
      <c r="J76">
        <f ca="1">IFERROR(VLOOKUP($A76,OFFSET(Inout!$A$1,0,MATCH(Final_Input!J$1,Inout!$1:$1,0)-1,10000,2),2,FALSE),"")</f>
        <v>108.8</v>
      </c>
      <c r="K76">
        <f ca="1">IFERROR(VLOOKUP($A76,OFFSET(Inout!$A$1,0,MATCH(Final_Input!K$1,Inout!$1:$1,0)-1,10000,2),2,FALSE),"")</f>
        <v>106.46</v>
      </c>
      <c r="L76">
        <f ca="1">IFERROR(VLOOKUP($A76,OFFSET(Inout!$A$1,0,MATCH(Final_Input!L$1,Inout!$1:$1,0)-1,10000,2),2,FALSE),"")</f>
        <v>48.15</v>
      </c>
      <c r="M76">
        <f ca="1">IFERROR(VLOOKUP($A76,OFFSET(Inout!$A$1,0,MATCH(Final_Input!M$1,Inout!$1:$1,0)-1,10000,2),2,FALSE),"")</f>
        <v>189.63</v>
      </c>
      <c r="N76">
        <f ca="1">IFERROR(VLOOKUP($A76,OFFSET(Inout!$A$1,0,MATCH(Final_Input!N$1,Inout!$1:$1,0)-1,10000,2),2,FALSE),"")</f>
        <v>110.53</v>
      </c>
      <c r="O76">
        <f ca="1">IFERROR(VLOOKUP($A76,OFFSET(Inout!$A$1,0,MATCH(Final_Input!O$1,Inout!$1:$1,0)-1,10000,2),2,FALSE),"")</f>
        <v>12.307</v>
      </c>
      <c r="P76">
        <f ca="1">IFERROR(VLOOKUP($A76,OFFSET(Inout!$A$1,0,MATCH(Final_Input!P$1,Inout!$1:$1,0)-1,10000,2),2,FALSE),"")</f>
        <v>19.059999999999999</v>
      </c>
      <c r="Q76">
        <f ca="1">IFERROR(VLOOKUP($A76,OFFSET(Inout!$A$1,0,MATCH(Final_Input!Q$1,Inout!$1:$1,0)-1,10000,2),2,FALSE),"")</f>
        <v>8.4450000000000003</v>
      </c>
      <c r="R76">
        <f ca="1">IFERROR(VLOOKUP($A76,OFFSET(Inout!$A$1,0,MATCH(Final_Input!R$1,Inout!$1:$1,0)-1,10000,2),2,FALSE),"")</f>
        <v>44.890223219999996</v>
      </c>
      <c r="S76">
        <f ca="1">IFERROR(VLOOKUP($A76,OFFSET(Inout!$A$1,0,MATCH(Final_Input!S$1,Inout!$1:$1,0)-1,10000,2),2,FALSE),"")</f>
        <v>1309.5</v>
      </c>
      <c r="T76">
        <f ca="1">IFERROR(VLOOKUP($A76,OFFSET(Inout!$A$1,0,MATCH(Final_Input!T$1,Inout!$1:$1,0)-1,10000,2),2,FALSE),"")</f>
        <v>35.57</v>
      </c>
      <c r="U76">
        <f ca="1">IFERROR(VLOOKUP($A76,OFFSET(Inout!$A$1,0,MATCH(Final_Input!U$1,Inout!$1:$1,0)-1,10000,2),2,FALSE),"")</f>
        <v>55.83</v>
      </c>
      <c r="V76">
        <f ca="1">IFERROR(VLOOKUP($A76,OFFSET(Inout!$A$1,0,MATCH(Final_Input!V$1,Inout!$1:$1,0)-1,10000,2),2,FALSE),"")</f>
        <v>20.93</v>
      </c>
      <c r="W76">
        <f ca="1">IFERROR(VLOOKUP($A76,OFFSET(Inout!$A$1,0,MATCH(Final_Input!W$1,Inout!$1:$1,0)-1,10000,2),2,FALSE),"")</f>
        <v>59.57</v>
      </c>
      <c r="X76">
        <f ca="1">IFERROR(VLOOKUP($A76,OFFSET(Inout!$A$1,0,MATCH(Final_Input!X$1,Inout!$1:$1,0)-1,10000,2),2,FALSE),"")</f>
        <v>67.181299999999993</v>
      </c>
      <c r="Y76">
        <f ca="1">IFERROR(VLOOKUP($A76,OFFSET(Inout!$A$1,0,MATCH(Final_Input!Y$1,Inout!$1:$1,0)-1,10000,2),2,FALSE),"")</f>
        <v>7.8E-2</v>
      </c>
      <c r="Z76">
        <v>0.85636383000000005</v>
      </c>
      <c r="AA76" s="10">
        <v>1.3426499999999999</v>
      </c>
      <c r="AB76">
        <v>1</v>
      </c>
      <c r="AE76" s="10"/>
      <c r="AF76" s="12"/>
    </row>
    <row r="77" spans="1:32" x14ac:dyDescent="0.25">
      <c r="A77" s="4">
        <f t="shared" si="1"/>
        <v>41507</v>
      </c>
      <c r="B77">
        <f ca="1">IFERROR(VLOOKUP($A77,OFFSET(Inout!$A$1,0,MATCH(Final_Input!B$1,Inout!$1:$1,0)-1,10000,2),2,FALSE),"")</f>
        <v>84.254999999999995</v>
      </c>
      <c r="C77">
        <f ca="1">IFERROR(VLOOKUP($A77,OFFSET(Inout!$A$1,0,MATCH(Final_Input!C$1,Inout!$1:$1,0)-1,10000,2),2,FALSE),"")</f>
        <v>118.81</v>
      </c>
      <c r="D77">
        <f ca="1">IFERROR(VLOOKUP($A77,OFFSET(Inout!$A$1,0,MATCH(Final_Input!D$1,Inout!$1:$1,0)-1,10000,2),2,FALSE),"")</f>
        <v>141.47999999999999</v>
      </c>
      <c r="E77">
        <f ca="1">IFERROR(VLOOKUP($A77,OFFSET(Inout!$A$1,0,MATCH(Final_Input!E$1,Inout!$1:$1,0)-1,10000,2),2,FALSE),"")</f>
        <v>156.63</v>
      </c>
      <c r="F77">
        <f ca="1">IFERROR(VLOOKUP($A77,OFFSET(Inout!$A$1,0,MATCH(Final_Input!F$1,Inout!$1:$1,0)-1,10000,2),2,FALSE),"")</f>
        <v>176.46</v>
      </c>
      <c r="G77">
        <f ca="1">IFERROR(VLOOKUP($A77,OFFSET(Inout!$A$1,0,MATCH(Final_Input!G$1,Inout!$1:$1,0)-1,10000,2),2,FALSE),"")</f>
        <v>110.95</v>
      </c>
      <c r="H77">
        <f ca="1">IFERROR(VLOOKUP($A77,OFFSET(Inout!$A$1,0,MATCH(Final_Input!H$1,Inout!$1:$1,0)-1,10000,2),2,FALSE),"")</f>
        <v>126.92375</v>
      </c>
      <c r="I77">
        <f ca="1">IFERROR(VLOOKUP($A77,OFFSET(Inout!$A$1,0,MATCH(Final_Input!I$1,Inout!$1:$1,0)-1,10000,2),2,FALSE),"")</f>
        <v>90.43</v>
      </c>
      <c r="J77">
        <f ca="1">IFERROR(VLOOKUP($A77,OFFSET(Inout!$A$1,0,MATCH(Final_Input!J$1,Inout!$1:$1,0)-1,10000,2),2,FALSE),"")</f>
        <v>108.8</v>
      </c>
      <c r="K77">
        <f ca="1">IFERROR(VLOOKUP($A77,OFFSET(Inout!$A$1,0,MATCH(Final_Input!K$1,Inout!$1:$1,0)-1,10000,2),2,FALSE),"")</f>
        <v>106.12</v>
      </c>
      <c r="L77">
        <f ca="1">IFERROR(VLOOKUP($A77,OFFSET(Inout!$A$1,0,MATCH(Final_Input!L$1,Inout!$1:$1,0)-1,10000,2),2,FALSE),"")</f>
        <v>47.72</v>
      </c>
      <c r="M77">
        <f ca="1">IFERROR(VLOOKUP($A77,OFFSET(Inout!$A$1,0,MATCH(Final_Input!M$1,Inout!$1:$1,0)-1,10000,2),2,FALSE),"")</f>
        <v>189.25</v>
      </c>
      <c r="N77">
        <f ca="1">IFERROR(VLOOKUP($A77,OFFSET(Inout!$A$1,0,MATCH(Final_Input!N$1,Inout!$1:$1,0)-1,10000,2),2,FALSE),"")</f>
        <v>109.75</v>
      </c>
      <c r="O77">
        <f ca="1">IFERROR(VLOOKUP($A77,OFFSET(Inout!$A$1,0,MATCH(Final_Input!O$1,Inout!$1:$1,0)-1,10000,2),2,FALSE),"")</f>
        <v>12.304</v>
      </c>
      <c r="P77">
        <f ca="1">IFERROR(VLOOKUP($A77,OFFSET(Inout!$A$1,0,MATCH(Final_Input!P$1,Inout!$1:$1,0)-1,10000,2),2,FALSE),"")</f>
        <v>18.940000000000001</v>
      </c>
      <c r="Q77">
        <f ca="1">IFERROR(VLOOKUP($A77,OFFSET(Inout!$A$1,0,MATCH(Final_Input!Q$1,Inout!$1:$1,0)-1,10000,2),2,FALSE),"")</f>
        <v>8.3699999999999992</v>
      </c>
      <c r="R77">
        <f ca="1">IFERROR(VLOOKUP($A77,OFFSET(Inout!$A$1,0,MATCH(Final_Input!R$1,Inout!$1:$1,0)-1,10000,2),2,FALSE),"")</f>
        <v>44.281305359999998</v>
      </c>
      <c r="S77">
        <f ca="1">IFERROR(VLOOKUP($A77,OFFSET(Inout!$A$1,0,MATCH(Final_Input!S$1,Inout!$1:$1,0)-1,10000,2),2,FALSE),"")</f>
        <v>1282</v>
      </c>
      <c r="T77">
        <f ca="1">IFERROR(VLOOKUP($A77,OFFSET(Inout!$A$1,0,MATCH(Final_Input!T$1,Inout!$1:$1,0)-1,10000,2),2,FALSE),"")</f>
        <v>34.85</v>
      </c>
      <c r="U77">
        <f ca="1">IFERROR(VLOOKUP($A77,OFFSET(Inout!$A$1,0,MATCH(Final_Input!U$1,Inout!$1:$1,0)-1,10000,2),2,FALSE),"")</f>
        <v>54.42</v>
      </c>
      <c r="V77">
        <f ca="1">IFERROR(VLOOKUP($A77,OFFSET(Inout!$A$1,0,MATCH(Final_Input!V$1,Inout!$1:$1,0)-1,10000,2),2,FALSE),"")</f>
        <v>19.920000000000002</v>
      </c>
      <c r="W77">
        <f ca="1">IFERROR(VLOOKUP($A77,OFFSET(Inout!$A$1,0,MATCH(Final_Input!W$1,Inout!$1:$1,0)-1,10000,2),2,FALSE),"")</f>
        <v>58.04</v>
      </c>
      <c r="X77">
        <f ca="1">IFERROR(VLOOKUP($A77,OFFSET(Inout!$A$1,0,MATCH(Final_Input!X$1,Inout!$1:$1,0)-1,10000,2),2,FALSE),"")</f>
        <v>67.430199999999999</v>
      </c>
      <c r="Y77">
        <f ca="1">IFERROR(VLOOKUP($A77,OFFSET(Inout!$A$1,0,MATCH(Final_Input!Y$1,Inout!$1:$1,0)-1,10000,2),2,FALSE),"")</f>
        <v>7.8E-2</v>
      </c>
      <c r="Z77">
        <v>0.85266280000000005</v>
      </c>
      <c r="AA77" s="10">
        <v>1.3376999999999999</v>
      </c>
      <c r="AB77">
        <v>1</v>
      </c>
      <c r="AE77" s="10"/>
      <c r="AF77" s="12"/>
    </row>
    <row r="78" spans="1:32" x14ac:dyDescent="0.25">
      <c r="A78" s="4">
        <f t="shared" si="1"/>
        <v>41508</v>
      </c>
      <c r="B78">
        <f ca="1">IFERROR(VLOOKUP($A78,OFFSET(Inout!$A$1,0,MATCH(Final_Input!B$1,Inout!$1:$1,0)-1,10000,2),2,FALSE),"")</f>
        <v>84.694999999999993</v>
      </c>
      <c r="C78">
        <f ca="1">IFERROR(VLOOKUP($A78,OFFSET(Inout!$A$1,0,MATCH(Final_Input!C$1,Inout!$1:$1,0)-1,10000,2),2,FALSE),"")</f>
        <v>118.87</v>
      </c>
      <c r="D78">
        <f ca="1">IFERROR(VLOOKUP($A78,OFFSET(Inout!$A$1,0,MATCH(Final_Input!D$1,Inout!$1:$1,0)-1,10000,2),2,FALSE),"")</f>
        <v>141.54</v>
      </c>
      <c r="E78">
        <f ca="1">IFERROR(VLOOKUP($A78,OFFSET(Inout!$A$1,0,MATCH(Final_Input!E$1,Inout!$1:$1,0)-1,10000,2),2,FALSE),"")</f>
        <v>156.63499999999999</v>
      </c>
      <c r="F78">
        <f ca="1">IFERROR(VLOOKUP($A78,OFFSET(Inout!$A$1,0,MATCH(Final_Input!F$1,Inout!$1:$1,0)-1,10000,2),2,FALSE),"")</f>
        <v>176.19499999999999</v>
      </c>
      <c r="G78">
        <f ca="1">IFERROR(VLOOKUP($A78,OFFSET(Inout!$A$1,0,MATCH(Final_Input!G$1,Inout!$1:$1,0)-1,10000,2),2,FALSE),"")</f>
        <v>111.46</v>
      </c>
      <c r="H78">
        <f ca="1">IFERROR(VLOOKUP($A78,OFFSET(Inout!$A$1,0,MATCH(Final_Input!H$1,Inout!$1:$1,0)-1,10000,2),2,FALSE),"")</f>
        <v>126.71625</v>
      </c>
      <c r="I78">
        <f ca="1">IFERROR(VLOOKUP($A78,OFFSET(Inout!$A$1,0,MATCH(Final_Input!I$1,Inout!$1:$1,0)-1,10000,2),2,FALSE),"")</f>
        <v>90.92</v>
      </c>
      <c r="J78">
        <f ca="1">IFERROR(VLOOKUP($A78,OFFSET(Inout!$A$1,0,MATCH(Final_Input!J$1,Inout!$1:$1,0)-1,10000,2),2,FALSE),"")</f>
        <v>108.715</v>
      </c>
      <c r="K78">
        <f ca="1">IFERROR(VLOOKUP($A78,OFFSET(Inout!$A$1,0,MATCH(Final_Input!K$1,Inout!$1:$1,0)-1,10000,2),2,FALSE),"")</f>
        <v>106.27</v>
      </c>
      <c r="L78">
        <f ca="1">IFERROR(VLOOKUP($A78,OFFSET(Inout!$A$1,0,MATCH(Final_Input!L$1,Inout!$1:$1,0)-1,10000,2),2,FALSE),"")</f>
        <v>47.689900000000002</v>
      </c>
      <c r="M78">
        <f ca="1">IFERROR(VLOOKUP($A78,OFFSET(Inout!$A$1,0,MATCH(Final_Input!M$1,Inout!$1:$1,0)-1,10000,2),2,FALSE),"")</f>
        <v>188.83</v>
      </c>
      <c r="N78">
        <f ca="1">IFERROR(VLOOKUP($A78,OFFSET(Inout!$A$1,0,MATCH(Final_Input!N$1,Inout!$1:$1,0)-1,10000,2),2,FALSE),"")</f>
        <v>109.8</v>
      </c>
      <c r="O78">
        <f ca="1">IFERROR(VLOOKUP($A78,OFFSET(Inout!$A$1,0,MATCH(Final_Input!O$1,Inout!$1:$1,0)-1,10000,2),2,FALSE),"")</f>
        <v>12.349</v>
      </c>
      <c r="P78">
        <f ca="1">IFERROR(VLOOKUP($A78,OFFSET(Inout!$A$1,0,MATCH(Final_Input!P$1,Inout!$1:$1,0)-1,10000,2),2,FALSE),"")</f>
        <v>19.11</v>
      </c>
      <c r="Q78">
        <f ca="1">IFERROR(VLOOKUP($A78,OFFSET(Inout!$A$1,0,MATCH(Final_Input!Q$1,Inout!$1:$1,0)-1,10000,2),2,FALSE),"")</f>
        <v>8.4450000000000003</v>
      </c>
      <c r="R78">
        <f ca="1">IFERROR(VLOOKUP($A78,OFFSET(Inout!$A$1,0,MATCH(Final_Input!R$1,Inout!$1:$1,0)-1,10000,2),2,FALSE),"")</f>
        <v>44.620702200000004</v>
      </c>
      <c r="S78">
        <f ca="1">IFERROR(VLOOKUP($A78,OFFSET(Inout!$A$1,0,MATCH(Final_Input!S$1,Inout!$1:$1,0)-1,10000,2),2,FALSE),"")</f>
        <v>1289.5</v>
      </c>
      <c r="T78">
        <f ca="1">IFERROR(VLOOKUP($A78,OFFSET(Inout!$A$1,0,MATCH(Final_Input!T$1,Inout!$1:$1,0)-1,10000,2),2,FALSE),"")</f>
        <v>35.79</v>
      </c>
      <c r="U78">
        <f ca="1">IFERROR(VLOOKUP($A78,OFFSET(Inout!$A$1,0,MATCH(Final_Input!U$1,Inout!$1:$1,0)-1,10000,2),2,FALSE),"")</f>
        <v>54.83</v>
      </c>
      <c r="V78">
        <f ca="1">IFERROR(VLOOKUP($A78,OFFSET(Inout!$A$1,0,MATCH(Final_Input!V$1,Inout!$1:$1,0)-1,10000,2),2,FALSE),"")</f>
        <v>20.52</v>
      </c>
      <c r="W78">
        <f ca="1">IFERROR(VLOOKUP($A78,OFFSET(Inout!$A$1,0,MATCH(Final_Input!W$1,Inout!$1:$1,0)-1,10000,2),2,FALSE),"")</f>
        <v>59.09</v>
      </c>
      <c r="X78">
        <f ca="1">IFERROR(VLOOKUP($A78,OFFSET(Inout!$A$1,0,MATCH(Final_Input!X$1,Inout!$1:$1,0)-1,10000,2),2,FALSE),"")</f>
        <v>67.591499999999996</v>
      </c>
      <c r="Y78">
        <f ca="1">IFERROR(VLOOKUP($A78,OFFSET(Inout!$A$1,0,MATCH(Final_Input!Y$1,Inout!$1:$1,0)-1,10000,2),2,FALSE),"")</f>
        <v>7.9000000000000001E-2</v>
      </c>
      <c r="Z78">
        <v>0.85693187000000004</v>
      </c>
      <c r="AA78" s="10">
        <v>1.3345</v>
      </c>
      <c r="AB78">
        <v>1</v>
      </c>
      <c r="AE78" s="10"/>
      <c r="AF78" s="12"/>
    </row>
    <row r="79" spans="1:32" x14ac:dyDescent="0.25">
      <c r="A79" s="4">
        <f t="shared" si="1"/>
        <v>41509</v>
      </c>
      <c r="B79">
        <f ca="1">IFERROR(VLOOKUP($A79,OFFSET(Inout!$A$1,0,MATCH(Final_Input!B$1,Inout!$1:$1,0)-1,10000,2),2,FALSE),"")</f>
        <v>84.75</v>
      </c>
      <c r="C79">
        <f ca="1">IFERROR(VLOOKUP($A79,OFFSET(Inout!$A$1,0,MATCH(Final_Input!C$1,Inout!$1:$1,0)-1,10000,2),2,FALSE),"")</f>
        <v>119.67</v>
      </c>
      <c r="D79">
        <f ca="1">IFERROR(VLOOKUP($A79,OFFSET(Inout!$A$1,0,MATCH(Final_Input!D$1,Inout!$1:$1,0)-1,10000,2),2,FALSE),"")</f>
        <v>141.53</v>
      </c>
      <c r="E79">
        <f ca="1">IFERROR(VLOOKUP($A79,OFFSET(Inout!$A$1,0,MATCH(Final_Input!E$1,Inout!$1:$1,0)-1,10000,2),2,FALSE),"")</f>
        <v>156.55000000000001</v>
      </c>
      <c r="F79">
        <f ca="1">IFERROR(VLOOKUP($A79,OFFSET(Inout!$A$1,0,MATCH(Final_Input!F$1,Inout!$1:$1,0)-1,10000,2),2,FALSE),"")</f>
        <v>176.11500000000001</v>
      </c>
      <c r="G79">
        <f ca="1">IFERROR(VLOOKUP($A79,OFFSET(Inout!$A$1,0,MATCH(Final_Input!G$1,Inout!$1:$1,0)-1,10000,2),2,FALSE),"")</f>
        <v>112.21</v>
      </c>
      <c r="H79">
        <f ca="1">IFERROR(VLOOKUP($A79,OFFSET(Inout!$A$1,0,MATCH(Final_Input!H$1,Inout!$1:$1,0)-1,10000,2),2,FALSE),"")</f>
        <v>126.66249999999999</v>
      </c>
      <c r="I79">
        <f ca="1">IFERROR(VLOOKUP($A79,OFFSET(Inout!$A$1,0,MATCH(Final_Input!I$1,Inout!$1:$1,0)-1,10000,2),2,FALSE),"")</f>
        <v>91.3</v>
      </c>
      <c r="J79">
        <f ca="1">IFERROR(VLOOKUP($A79,OFFSET(Inout!$A$1,0,MATCH(Final_Input!J$1,Inout!$1:$1,0)-1,10000,2),2,FALSE),"")</f>
        <v>108.55500000000001</v>
      </c>
      <c r="K79">
        <f ca="1">IFERROR(VLOOKUP($A79,OFFSET(Inout!$A$1,0,MATCH(Final_Input!K$1,Inout!$1:$1,0)-1,10000,2),2,FALSE),"")</f>
        <v>106.86</v>
      </c>
      <c r="L79">
        <f ca="1">IFERROR(VLOOKUP($A79,OFFSET(Inout!$A$1,0,MATCH(Final_Input!L$1,Inout!$1:$1,0)-1,10000,2),2,FALSE),"")</f>
        <v>48.2</v>
      </c>
      <c r="M79">
        <f ca="1">IFERROR(VLOOKUP($A79,OFFSET(Inout!$A$1,0,MATCH(Final_Input!M$1,Inout!$1:$1,0)-1,10000,2),2,FALSE),"")</f>
        <v>189.15</v>
      </c>
      <c r="N79">
        <f ca="1">IFERROR(VLOOKUP($A79,OFFSET(Inout!$A$1,0,MATCH(Final_Input!N$1,Inout!$1:$1,0)-1,10000,2),2,FALSE),"")</f>
        <v>110.57</v>
      </c>
      <c r="O79">
        <f ca="1">IFERROR(VLOOKUP($A79,OFFSET(Inout!$A$1,0,MATCH(Final_Input!O$1,Inout!$1:$1,0)-1,10000,2),2,FALSE),"")</f>
        <v>12.37</v>
      </c>
      <c r="P79">
        <f ca="1">IFERROR(VLOOKUP($A79,OFFSET(Inout!$A$1,0,MATCH(Final_Input!P$1,Inout!$1:$1,0)-1,10000,2),2,FALSE),"")</f>
        <v>19.195</v>
      </c>
      <c r="Q79">
        <f ca="1">IFERROR(VLOOKUP($A79,OFFSET(Inout!$A$1,0,MATCH(Final_Input!Q$1,Inout!$1:$1,0)-1,10000,2),2,FALSE),"")</f>
        <v>8.5050000000000008</v>
      </c>
      <c r="R79">
        <f ca="1">IFERROR(VLOOKUP($A79,OFFSET(Inout!$A$1,0,MATCH(Final_Input!R$1,Inout!$1:$1,0)-1,10000,2),2,FALSE),"")</f>
        <v>44.910187739999998</v>
      </c>
      <c r="S79">
        <f ca="1">IFERROR(VLOOKUP($A79,OFFSET(Inout!$A$1,0,MATCH(Final_Input!S$1,Inout!$1:$1,0)-1,10000,2),2,FALSE),"")</f>
        <v>1316</v>
      </c>
      <c r="T79">
        <f ca="1">IFERROR(VLOOKUP($A79,OFFSET(Inout!$A$1,0,MATCH(Final_Input!T$1,Inout!$1:$1,0)-1,10000,2),2,FALSE),"")</f>
        <v>35.659999999999997</v>
      </c>
      <c r="U79">
        <f ca="1">IFERROR(VLOOKUP($A79,OFFSET(Inout!$A$1,0,MATCH(Final_Input!U$1,Inout!$1:$1,0)-1,10000,2),2,FALSE),"")</f>
        <v>55.62</v>
      </c>
      <c r="V79">
        <f ca="1">IFERROR(VLOOKUP($A79,OFFSET(Inout!$A$1,0,MATCH(Final_Input!V$1,Inout!$1:$1,0)-1,10000,2),2,FALSE),"")</f>
        <v>20.95</v>
      </c>
      <c r="W79">
        <f ca="1">IFERROR(VLOOKUP($A79,OFFSET(Inout!$A$1,0,MATCH(Final_Input!W$1,Inout!$1:$1,0)-1,10000,2),2,FALSE),"")</f>
        <v>59.7</v>
      </c>
      <c r="X79">
        <f ca="1">IFERROR(VLOOKUP($A79,OFFSET(Inout!$A$1,0,MATCH(Final_Input!X$1,Inout!$1:$1,0)-1,10000,2),2,FALSE),"")</f>
        <v>67.296800000000005</v>
      </c>
      <c r="Y79">
        <f ca="1">IFERROR(VLOOKUP($A79,OFFSET(Inout!$A$1,0,MATCH(Final_Input!Y$1,Inout!$1:$1,0)-1,10000,2),2,FALSE),"")</f>
        <v>7.6999999999999999E-2</v>
      </c>
      <c r="Z79">
        <v>0.85955685000000004</v>
      </c>
      <c r="AA79" s="10">
        <v>1.3403499999999999</v>
      </c>
      <c r="AB79">
        <v>1</v>
      </c>
      <c r="AE79" s="10"/>
      <c r="AF79" s="12"/>
    </row>
    <row r="80" spans="1:32" x14ac:dyDescent="0.25">
      <c r="A80" s="4">
        <f t="shared" si="1"/>
        <v>41512</v>
      </c>
      <c r="B80" t="str">
        <f ca="1">IFERROR(VLOOKUP($A80,OFFSET(Inout!$A$1,0,MATCH(Final_Input!B$1,Inout!$1:$1,0)-1,10000,2),2,FALSE),"")</f>
        <v/>
      </c>
      <c r="C80" t="str">
        <f ca="1">IFERROR(VLOOKUP($A80,OFFSET(Inout!$A$1,0,MATCH(Final_Input!C$1,Inout!$1:$1,0)-1,10000,2),2,FALSE),"")</f>
        <v/>
      </c>
      <c r="D80">
        <f ca="1">IFERROR(VLOOKUP($A80,OFFSET(Inout!$A$1,0,MATCH(Final_Input!D$1,Inout!$1:$1,0)-1,10000,2),2,FALSE),"")</f>
        <v>141.44999999999999</v>
      </c>
      <c r="E80" t="str">
        <f ca="1">IFERROR(VLOOKUP($A80,OFFSET(Inout!$A$1,0,MATCH(Final_Input!E$1,Inout!$1:$1,0)-1,10000,2),2,FALSE),"")</f>
        <v/>
      </c>
      <c r="F80" t="str">
        <f ca="1">IFERROR(VLOOKUP($A80,OFFSET(Inout!$A$1,0,MATCH(Final_Input!F$1,Inout!$1:$1,0)-1,10000,2),2,FALSE),"")</f>
        <v/>
      </c>
      <c r="G80">
        <f ca="1">IFERROR(VLOOKUP($A80,OFFSET(Inout!$A$1,0,MATCH(Final_Input!G$1,Inout!$1:$1,0)-1,10000,2),2,FALSE),"")</f>
        <v>112.44</v>
      </c>
      <c r="H80" t="str">
        <f ca="1">IFERROR(VLOOKUP($A80,OFFSET(Inout!$A$1,0,MATCH(Final_Input!H$1,Inout!$1:$1,0)-1,10000,2),2,FALSE),"")</f>
        <v/>
      </c>
      <c r="I80">
        <f ca="1">IFERROR(VLOOKUP($A80,OFFSET(Inout!$A$1,0,MATCH(Final_Input!I$1,Inout!$1:$1,0)-1,10000,2),2,FALSE),"")</f>
        <v>91.31</v>
      </c>
      <c r="J80" t="str">
        <f ca="1">IFERROR(VLOOKUP($A80,OFFSET(Inout!$A$1,0,MATCH(Final_Input!J$1,Inout!$1:$1,0)-1,10000,2),2,FALSE),"")</f>
        <v/>
      </c>
      <c r="K80">
        <f ca="1">IFERROR(VLOOKUP($A80,OFFSET(Inout!$A$1,0,MATCH(Final_Input!K$1,Inout!$1:$1,0)-1,10000,2),2,FALSE),"")</f>
        <v>107.05</v>
      </c>
      <c r="L80">
        <f ca="1">IFERROR(VLOOKUP($A80,OFFSET(Inout!$A$1,0,MATCH(Final_Input!L$1,Inout!$1:$1,0)-1,10000,2),2,FALSE),"")</f>
        <v>48.03</v>
      </c>
      <c r="M80">
        <f ca="1">IFERROR(VLOOKUP($A80,OFFSET(Inout!$A$1,0,MATCH(Final_Input!M$1,Inout!$1:$1,0)-1,10000,2),2,FALSE),"")</f>
        <v>189.24</v>
      </c>
      <c r="N80">
        <f ca="1">IFERROR(VLOOKUP($A80,OFFSET(Inout!$A$1,0,MATCH(Final_Input!N$1,Inout!$1:$1,0)-1,10000,2),2,FALSE),"")</f>
        <v>110.96</v>
      </c>
      <c r="O80">
        <f ca="1">IFERROR(VLOOKUP($A80,OFFSET(Inout!$A$1,0,MATCH(Final_Input!O$1,Inout!$1:$1,0)-1,10000,2),2,FALSE),"")</f>
        <v>12.46</v>
      </c>
      <c r="P80">
        <f ca="1">IFERROR(VLOOKUP($A80,OFFSET(Inout!$A$1,0,MATCH(Final_Input!P$1,Inout!$1:$1,0)-1,10000,2),2,FALSE),"")</f>
        <v>19.215</v>
      </c>
      <c r="Q80">
        <f ca="1">IFERROR(VLOOKUP($A80,OFFSET(Inout!$A$1,0,MATCH(Final_Input!Q$1,Inout!$1:$1,0)-1,10000,2),2,FALSE),"")</f>
        <v>8.4949999999999992</v>
      </c>
      <c r="R80">
        <f ca="1">IFERROR(VLOOKUP($A80,OFFSET(Inout!$A$1,0,MATCH(Final_Input!R$1,Inout!$1:$1,0)-1,10000,2),2,FALSE),"")</f>
        <v>44.660631240000001</v>
      </c>
      <c r="S80" t="str">
        <f ca="1">IFERROR(VLOOKUP($A80,OFFSET(Inout!$A$1,0,MATCH(Final_Input!S$1,Inout!$1:$1,0)-1,10000,2),2,FALSE),"")</f>
        <v/>
      </c>
      <c r="T80">
        <f ca="1">IFERROR(VLOOKUP($A80,OFFSET(Inout!$A$1,0,MATCH(Final_Input!T$1,Inout!$1:$1,0)-1,10000,2),2,FALSE),"")</f>
        <v>35.679000000000002</v>
      </c>
      <c r="U80">
        <f ca="1">IFERROR(VLOOKUP($A80,OFFSET(Inout!$A$1,0,MATCH(Final_Input!U$1,Inout!$1:$1,0)-1,10000,2),2,FALSE),"")</f>
        <v>55.76</v>
      </c>
      <c r="V80">
        <f ca="1">IFERROR(VLOOKUP($A80,OFFSET(Inout!$A$1,0,MATCH(Final_Input!V$1,Inout!$1:$1,0)-1,10000,2),2,FALSE),"")</f>
        <v>20.63</v>
      </c>
      <c r="W80">
        <f ca="1">IFERROR(VLOOKUP($A80,OFFSET(Inout!$A$1,0,MATCH(Final_Input!W$1,Inout!$1:$1,0)-1,10000,2),2,FALSE),"")</f>
        <v>59.23</v>
      </c>
      <c r="X80">
        <f ca="1">IFERROR(VLOOKUP($A80,OFFSET(Inout!$A$1,0,MATCH(Final_Input!X$1,Inout!$1:$1,0)-1,10000,2),2,FALSE),"")</f>
        <v>67.443399999999997</v>
      </c>
      <c r="Y80">
        <f ca="1">IFERROR(VLOOKUP($A80,OFFSET(Inout!$A$1,0,MATCH(Final_Input!Y$1,Inout!$1:$1,0)-1,10000,2),2,FALSE),"")</f>
        <v>7.8E-2</v>
      </c>
      <c r="Z80">
        <v>0.85852295000000001</v>
      </c>
      <c r="AA80" s="10">
        <v>1.33745</v>
      </c>
      <c r="AB80">
        <v>1</v>
      </c>
      <c r="AE80" s="10"/>
      <c r="AF80" s="12"/>
    </row>
    <row r="81" spans="1:32" x14ac:dyDescent="0.25">
      <c r="A81" s="4">
        <f t="shared" si="1"/>
        <v>41513</v>
      </c>
      <c r="B81">
        <f ca="1">IFERROR(VLOOKUP($A81,OFFSET(Inout!$A$1,0,MATCH(Final_Input!B$1,Inout!$1:$1,0)-1,10000,2),2,FALSE),"")</f>
        <v>84.94</v>
      </c>
      <c r="C81">
        <f ca="1">IFERROR(VLOOKUP($A81,OFFSET(Inout!$A$1,0,MATCH(Final_Input!C$1,Inout!$1:$1,0)-1,10000,2),2,FALSE),"")</f>
        <v>120.53</v>
      </c>
      <c r="D81">
        <f ca="1">IFERROR(VLOOKUP($A81,OFFSET(Inout!$A$1,0,MATCH(Final_Input!D$1,Inout!$1:$1,0)-1,10000,2),2,FALSE),"")</f>
        <v>141.33000000000001</v>
      </c>
      <c r="E81">
        <f ca="1">IFERROR(VLOOKUP($A81,OFFSET(Inout!$A$1,0,MATCH(Final_Input!E$1,Inout!$1:$1,0)-1,10000,2),2,FALSE),"")</f>
        <v>156.46</v>
      </c>
      <c r="F81">
        <f ca="1">IFERROR(VLOOKUP($A81,OFFSET(Inout!$A$1,0,MATCH(Final_Input!F$1,Inout!$1:$1,0)-1,10000,2),2,FALSE),"")</f>
        <v>176.565</v>
      </c>
      <c r="G81">
        <f ca="1">IFERROR(VLOOKUP($A81,OFFSET(Inout!$A$1,0,MATCH(Final_Input!G$1,Inout!$1:$1,0)-1,10000,2),2,FALSE),"")</f>
        <v>112.92</v>
      </c>
      <c r="H81">
        <f ca="1">IFERROR(VLOOKUP($A81,OFFSET(Inout!$A$1,0,MATCH(Final_Input!H$1,Inout!$1:$1,0)-1,10000,2),2,FALSE),"")</f>
        <v>126.98</v>
      </c>
      <c r="I81">
        <f ca="1">IFERROR(VLOOKUP($A81,OFFSET(Inout!$A$1,0,MATCH(Final_Input!I$1,Inout!$1:$1,0)-1,10000,2),2,FALSE),"")</f>
        <v>90.72</v>
      </c>
      <c r="J81">
        <f ca="1">IFERROR(VLOOKUP($A81,OFFSET(Inout!$A$1,0,MATCH(Final_Input!J$1,Inout!$1:$1,0)-1,10000,2),2,FALSE),"")</f>
        <v>108.22</v>
      </c>
      <c r="K81">
        <f ca="1">IFERROR(VLOOKUP($A81,OFFSET(Inout!$A$1,0,MATCH(Final_Input!K$1,Inout!$1:$1,0)-1,10000,2),2,FALSE),"")</f>
        <v>106.61</v>
      </c>
      <c r="L81">
        <f ca="1">IFERROR(VLOOKUP($A81,OFFSET(Inout!$A$1,0,MATCH(Final_Input!L$1,Inout!$1:$1,0)-1,10000,2),2,FALSE),"")</f>
        <v>47.66</v>
      </c>
      <c r="M81">
        <f ca="1">IFERROR(VLOOKUP($A81,OFFSET(Inout!$A$1,0,MATCH(Final_Input!M$1,Inout!$1:$1,0)-1,10000,2),2,FALSE),"")</f>
        <v>189.27</v>
      </c>
      <c r="N81">
        <f ca="1">IFERROR(VLOOKUP($A81,OFFSET(Inout!$A$1,0,MATCH(Final_Input!N$1,Inout!$1:$1,0)-1,10000,2),2,FALSE),"")</f>
        <v>111.64</v>
      </c>
      <c r="O81">
        <f ca="1">IFERROR(VLOOKUP($A81,OFFSET(Inout!$A$1,0,MATCH(Final_Input!O$1,Inout!$1:$1,0)-1,10000,2),2,FALSE),"")</f>
        <v>12.243</v>
      </c>
      <c r="P81">
        <f ca="1">IFERROR(VLOOKUP($A81,OFFSET(Inout!$A$1,0,MATCH(Final_Input!P$1,Inout!$1:$1,0)-1,10000,2),2,FALSE),"")</f>
        <v>18.86</v>
      </c>
      <c r="Q81">
        <f ca="1">IFERROR(VLOOKUP($A81,OFFSET(Inout!$A$1,0,MATCH(Final_Input!Q$1,Inout!$1:$1,0)-1,10000,2),2,FALSE),"")</f>
        <v>8.4</v>
      </c>
      <c r="R81">
        <f ca="1">IFERROR(VLOOKUP($A81,OFFSET(Inout!$A$1,0,MATCH(Final_Input!R$1,Inout!$1:$1,0)-1,10000,2),2,FALSE),"")</f>
        <v>44.141553719999997</v>
      </c>
      <c r="S81">
        <f ca="1">IFERROR(VLOOKUP($A81,OFFSET(Inout!$A$1,0,MATCH(Final_Input!S$1,Inout!$1:$1,0)-1,10000,2),2,FALSE),"")</f>
        <v>1289</v>
      </c>
      <c r="T81">
        <f ca="1">IFERROR(VLOOKUP($A81,OFFSET(Inout!$A$1,0,MATCH(Final_Input!T$1,Inout!$1:$1,0)-1,10000,2),2,FALSE),"")</f>
        <v>35.075000000000003</v>
      </c>
      <c r="U81">
        <f ca="1">IFERROR(VLOOKUP($A81,OFFSET(Inout!$A$1,0,MATCH(Final_Input!U$1,Inout!$1:$1,0)-1,10000,2),2,FALSE),"")</f>
        <v>55.09</v>
      </c>
      <c r="V81">
        <f ca="1">IFERROR(VLOOKUP($A81,OFFSET(Inout!$A$1,0,MATCH(Final_Input!V$1,Inout!$1:$1,0)-1,10000,2),2,FALSE),"")</f>
        <v>19.260000000000002</v>
      </c>
      <c r="W81">
        <f ca="1">IFERROR(VLOOKUP($A81,OFFSET(Inout!$A$1,0,MATCH(Final_Input!W$1,Inout!$1:$1,0)-1,10000,2),2,FALSE),"")</f>
        <v>57.895000000000003</v>
      </c>
      <c r="X81">
        <f ca="1">IFERROR(VLOOKUP($A81,OFFSET(Inout!$A$1,0,MATCH(Final_Input!X$1,Inout!$1:$1,0)-1,10000,2),2,FALSE),"")</f>
        <v>67.348399999999998</v>
      </c>
      <c r="Y81">
        <f ca="1">IFERROR(VLOOKUP($A81,OFFSET(Inout!$A$1,0,MATCH(Final_Input!Y$1,Inout!$1:$1,0)-1,10000,2),2,FALSE),"")</f>
        <v>0.08</v>
      </c>
      <c r="Z81">
        <v>0.86190029999999995</v>
      </c>
      <c r="AA81" s="10">
        <v>1.33935</v>
      </c>
      <c r="AB81">
        <v>1</v>
      </c>
      <c r="AE81" s="10"/>
      <c r="AF81" s="12"/>
    </row>
    <row r="82" spans="1:32" x14ac:dyDescent="0.25">
      <c r="A82" s="4">
        <f t="shared" si="1"/>
        <v>41514</v>
      </c>
      <c r="B82">
        <f ca="1">IFERROR(VLOOKUP($A82,OFFSET(Inout!$A$1,0,MATCH(Final_Input!B$1,Inout!$1:$1,0)-1,10000,2),2,FALSE),"")</f>
        <v>84.935000000000002</v>
      </c>
      <c r="C82">
        <f ca="1">IFERROR(VLOOKUP($A82,OFFSET(Inout!$A$1,0,MATCH(Final_Input!C$1,Inout!$1:$1,0)-1,10000,2),2,FALSE),"")</f>
        <v>120.64</v>
      </c>
      <c r="D82">
        <f ca="1">IFERROR(VLOOKUP($A82,OFFSET(Inout!$A$1,0,MATCH(Final_Input!D$1,Inout!$1:$1,0)-1,10000,2),2,FALSE),"")</f>
        <v>140.13</v>
      </c>
      <c r="E82">
        <f ca="1">IFERROR(VLOOKUP($A82,OFFSET(Inout!$A$1,0,MATCH(Final_Input!E$1,Inout!$1:$1,0)-1,10000,2),2,FALSE),"")</f>
        <v>156.52000000000001</v>
      </c>
      <c r="F82">
        <f ca="1">IFERROR(VLOOKUP($A82,OFFSET(Inout!$A$1,0,MATCH(Final_Input!F$1,Inout!$1:$1,0)-1,10000,2),2,FALSE),"")</f>
        <v>176.43</v>
      </c>
      <c r="G82">
        <f ca="1">IFERROR(VLOOKUP($A82,OFFSET(Inout!$A$1,0,MATCH(Final_Input!G$1,Inout!$1:$1,0)-1,10000,2),2,FALSE),"")</f>
        <v>112.94</v>
      </c>
      <c r="H82">
        <f ca="1">IFERROR(VLOOKUP($A82,OFFSET(Inout!$A$1,0,MATCH(Final_Input!H$1,Inout!$1:$1,0)-1,10000,2),2,FALSE),"")</f>
        <v>126.065</v>
      </c>
      <c r="I82">
        <f ca="1">IFERROR(VLOOKUP($A82,OFFSET(Inout!$A$1,0,MATCH(Final_Input!I$1,Inout!$1:$1,0)-1,10000,2),2,FALSE),"")</f>
        <v>91.06</v>
      </c>
      <c r="J82">
        <f ca="1">IFERROR(VLOOKUP($A82,OFFSET(Inout!$A$1,0,MATCH(Final_Input!J$1,Inout!$1:$1,0)-1,10000,2),2,FALSE),"")</f>
        <v>104.78</v>
      </c>
      <c r="K82">
        <f ca="1">IFERROR(VLOOKUP($A82,OFFSET(Inout!$A$1,0,MATCH(Final_Input!K$1,Inout!$1:$1,0)-1,10000,2),2,FALSE),"")</f>
        <v>105.95</v>
      </c>
      <c r="L82">
        <f ca="1">IFERROR(VLOOKUP($A82,OFFSET(Inout!$A$1,0,MATCH(Final_Input!L$1,Inout!$1:$1,0)-1,10000,2),2,FALSE),"")</f>
        <v>47.74</v>
      </c>
      <c r="M82">
        <f ca="1">IFERROR(VLOOKUP($A82,OFFSET(Inout!$A$1,0,MATCH(Final_Input!M$1,Inout!$1:$1,0)-1,10000,2),2,FALSE),"")</f>
        <v>189.03</v>
      </c>
      <c r="N82">
        <f ca="1">IFERROR(VLOOKUP($A82,OFFSET(Inout!$A$1,0,MATCH(Final_Input!N$1,Inout!$1:$1,0)-1,10000,2),2,FALSE),"")</f>
        <v>111.23</v>
      </c>
      <c r="O82">
        <f ca="1">IFERROR(VLOOKUP($A82,OFFSET(Inout!$A$1,0,MATCH(Final_Input!O$1,Inout!$1:$1,0)-1,10000,2),2,FALSE),"")</f>
        <v>12.206</v>
      </c>
      <c r="P82">
        <f ca="1">IFERROR(VLOOKUP($A82,OFFSET(Inout!$A$1,0,MATCH(Final_Input!P$1,Inout!$1:$1,0)-1,10000,2),2,FALSE),"")</f>
        <v>18.824999999999999</v>
      </c>
      <c r="Q82">
        <f ca="1">IFERROR(VLOOKUP($A82,OFFSET(Inout!$A$1,0,MATCH(Final_Input!Q$1,Inout!$1:$1,0)-1,10000,2),2,FALSE),"")</f>
        <v>8.4049999999999994</v>
      </c>
      <c r="R82">
        <f ca="1">IFERROR(VLOOKUP($A82,OFFSET(Inout!$A$1,0,MATCH(Final_Input!R$1,Inout!$1:$1,0)-1,10000,2),2,FALSE),"")</f>
        <v>44.071677899999997</v>
      </c>
      <c r="S82">
        <f ca="1">IFERROR(VLOOKUP($A82,OFFSET(Inout!$A$1,0,MATCH(Final_Input!S$1,Inout!$1:$1,0)-1,10000,2),2,FALSE),"")</f>
        <v>1297</v>
      </c>
      <c r="T82">
        <f ca="1">IFERROR(VLOOKUP($A82,OFFSET(Inout!$A$1,0,MATCH(Final_Input!T$1,Inout!$1:$1,0)-1,10000,2),2,FALSE),"")</f>
        <v>34.99</v>
      </c>
      <c r="U82">
        <f ca="1">IFERROR(VLOOKUP($A82,OFFSET(Inout!$A$1,0,MATCH(Final_Input!U$1,Inout!$1:$1,0)-1,10000,2),2,FALSE),"")</f>
        <v>55.9</v>
      </c>
      <c r="V82">
        <f ca="1">IFERROR(VLOOKUP($A82,OFFSET(Inout!$A$1,0,MATCH(Final_Input!V$1,Inout!$1:$1,0)-1,10000,2),2,FALSE),"")</f>
        <v>19.239999999999998</v>
      </c>
      <c r="W82">
        <f ca="1">IFERROR(VLOOKUP($A82,OFFSET(Inout!$A$1,0,MATCH(Final_Input!W$1,Inout!$1:$1,0)-1,10000,2),2,FALSE),"")</f>
        <v>57.33</v>
      </c>
      <c r="X82">
        <f ca="1">IFERROR(VLOOKUP($A82,OFFSET(Inout!$A$1,0,MATCH(Final_Input!X$1,Inout!$1:$1,0)-1,10000,2),2,FALSE),"")</f>
        <v>67.616100000000003</v>
      </c>
      <c r="Y82">
        <f ca="1">IFERROR(VLOOKUP($A82,OFFSET(Inout!$A$1,0,MATCH(Final_Input!Y$1,Inout!$1:$1,0)-1,10000,2),2,FALSE),"")</f>
        <v>7.8E-2</v>
      </c>
      <c r="Z82">
        <v>0.85868305</v>
      </c>
      <c r="AA82" s="10">
        <v>1.33405</v>
      </c>
      <c r="AB82">
        <v>1</v>
      </c>
      <c r="AE82" s="10"/>
      <c r="AF82" s="12"/>
    </row>
    <row r="83" spans="1:32" x14ac:dyDescent="0.25">
      <c r="A83" s="4">
        <f t="shared" si="1"/>
        <v>41515</v>
      </c>
      <c r="B83">
        <f ca="1">IFERROR(VLOOKUP($A83,OFFSET(Inout!$A$1,0,MATCH(Final_Input!B$1,Inout!$1:$1,0)-1,10000,2),2,FALSE),"")</f>
        <v>85.114999999999995</v>
      </c>
      <c r="C83">
        <f ca="1">IFERROR(VLOOKUP($A83,OFFSET(Inout!$A$1,0,MATCH(Final_Input!C$1,Inout!$1:$1,0)-1,10000,2),2,FALSE),"")</f>
        <v>120.6</v>
      </c>
      <c r="D83">
        <f ca="1">IFERROR(VLOOKUP($A83,OFFSET(Inout!$A$1,0,MATCH(Final_Input!D$1,Inout!$1:$1,0)-1,10000,2),2,FALSE),"")</f>
        <v>140.16</v>
      </c>
      <c r="E83">
        <f ca="1">IFERROR(VLOOKUP($A83,OFFSET(Inout!$A$1,0,MATCH(Final_Input!E$1,Inout!$1:$1,0)-1,10000,2),2,FALSE),"")</f>
        <v>156.57499999999999</v>
      </c>
      <c r="F83">
        <f ca="1">IFERROR(VLOOKUP($A83,OFFSET(Inout!$A$1,0,MATCH(Final_Input!F$1,Inout!$1:$1,0)-1,10000,2),2,FALSE),"")</f>
        <v>176.6</v>
      </c>
      <c r="G83">
        <f ca="1">IFERROR(VLOOKUP($A83,OFFSET(Inout!$A$1,0,MATCH(Final_Input!G$1,Inout!$1:$1,0)-1,10000,2),2,FALSE),"")</f>
        <v>113.05</v>
      </c>
      <c r="H83">
        <f ca="1">IFERROR(VLOOKUP($A83,OFFSET(Inout!$A$1,0,MATCH(Final_Input!H$1,Inout!$1:$1,0)-1,10000,2),2,FALSE),"")</f>
        <v>126.1525</v>
      </c>
      <c r="I83">
        <f ca="1">IFERROR(VLOOKUP($A83,OFFSET(Inout!$A$1,0,MATCH(Final_Input!I$1,Inout!$1:$1,0)-1,10000,2),2,FALSE),"")</f>
        <v>91.43</v>
      </c>
      <c r="J83">
        <f ca="1">IFERROR(VLOOKUP($A83,OFFSET(Inout!$A$1,0,MATCH(Final_Input!J$1,Inout!$1:$1,0)-1,10000,2),2,FALSE),"")</f>
        <v>104.9</v>
      </c>
      <c r="K83">
        <f ca="1">IFERROR(VLOOKUP($A83,OFFSET(Inout!$A$1,0,MATCH(Final_Input!K$1,Inout!$1:$1,0)-1,10000,2),2,FALSE),"")</f>
        <v>106.03</v>
      </c>
      <c r="L83">
        <f ca="1">IFERROR(VLOOKUP($A83,OFFSET(Inout!$A$1,0,MATCH(Final_Input!L$1,Inout!$1:$1,0)-1,10000,2),2,FALSE),"")</f>
        <v>47.560400000000001</v>
      </c>
      <c r="M83">
        <f ca="1">IFERROR(VLOOKUP($A83,OFFSET(Inout!$A$1,0,MATCH(Final_Input!M$1,Inout!$1:$1,0)-1,10000,2),2,FALSE),"")</f>
        <v>188.86</v>
      </c>
      <c r="N83">
        <f ca="1">IFERROR(VLOOKUP($A83,OFFSET(Inout!$A$1,0,MATCH(Final_Input!N$1,Inout!$1:$1,0)-1,10000,2),2,FALSE),"")</f>
        <v>111.08</v>
      </c>
      <c r="O83">
        <f ca="1">IFERROR(VLOOKUP($A83,OFFSET(Inout!$A$1,0,MATCH(Final_Input!O$1,Inout!$1:$1,0)-1,10000,2),2,FALSE),"")</f>
        <v>12.379</v>
      </c>
      <c r="P83">
        <f ca="1">IFERROR(VLOOKUP($A83,OFFSET(Inout!$A$1,0,MATCH(Final_Input!P$1,Inout!$1:$1,0)-1,10000,2),2,FALSE),"")</f>
        <v>18.98</v>
      </c>
      <c r="Q83">
        <f ca="1">IFERROR(VLOOKUP($A83,OFFSET(Inout!$A$1,0,MATCH(Final_Input!Q$1,Inout!$1:$1,0)-1,10000,2),2,FALSE),"")</f>
        <v>8.5050000000000008</v>
      </c>
      <c r="R83">
        <f ca="1">IFERROR(VLOOKUP($A83,OFFSET(Inout!$A$1,0,MATCH(Final_Input!R$1,Inout!$1:$1,0)-1,10000,2),2,FALSE),"")</f>
        <v>44.111606939999994</v>
      </c>
      <c r="S83">
        <f ca="1">IFERROR(VLOOKUP($A83,OFFSET(Inout!$A$1,0,MATCH(Final_Input!S$1,Inout!$1:$1,0)-1,10000,2),2,FALSE),"")</f>
        <v>1302</v>
      </c>
      <c r="T83">
        <f ca="1">IFERROR(VLOOKUP($A83,OFFSET(Inout!$A$1,0,MATCH(Final_Input!T$1,Inout!$1:$1,0)-1,10000,2),2,FALSE),"")</f>
        <v>35.11</v>
      </c>
      <c r="U83">
        <f ca="1">IFERROR(VLOOKUP($A83,OFFSET(Inout!$A$1,0,MATCH(Final_Input!U$1,Inout!$1:$1,0)-1,10000,2),2,FALSE),"")</f>
        <v>57.06</v>
      </c>
      <c r="V83">
        <f ca="1">IFERROR(VLOOKUP($A83,OFFSET(Inout!$A$1,0,MATCH(Final_Input!V$1,Inout!$1:$1,0)-1,10000,2),2,FALSE),"")</f>
        <v>19.61</v>
      </c>
      <c r="W83">
        <f ca="1">IFERROR(VLOOKUP($A83,OFFSET(Inout!$A$1,0,MATCH(Final_Input!W$1,Inout!$1:$1,0)-1,10000,2),2,FALSE),"")</f>
        <v>57.32</v>
      </c>
      <c r="X83">
        <f ca="1">IFERROR(VLOOKUP($A83,OFFSET(Inout!$A$1,0,MATCH(Final_Input!X$1,Inout!$1:$1,0)-1,10000,2),2,FALSE),"")</f>
        <v>68.209900000000005</v>
      </c>
      <c r="Y83">
        <f ca="1">IFERROR(VLOOKUP($A83,OFFSET(Inout!$A$1,0,MATCH(Final_Input!Y$1,Inout!$1:$1,0)-1,10000,2),2,FALSE),"")</f>
        <v>7.5999999999999998E-2</v>
      </c>
      <c r="Z83">
        <v>0.85363409999999995</v>
      </c>
      <c r="AA83" s="10">
        <v>1.3224499999999999</v>
      </c>
      <c r="AB83">
        <v>1</v>
      </c>
      <c r="AE83" s="10"/>
      <c r="AF83" s="12"/>
    </row>
    <row r="84" spans="1:32" x14ac:dyDescent="0.25">
      <c r="A84" s="4">
        <f t="shared" si="1"/>
        <v>41516</v>
      </c>
      <c r="B84">
        <f ca="1">IFERROR(VLOOKUP($A84,OFFSET(Inout!$A$1,0,MATCH(Final_Input!B$1,Inout!$1:$1,0)-1,10000,2),2,FALSE),"")</f>
        <v>85.275000000000006</v>
      </c>
      <c r="C84">
        <f ca="1">IFERROR(VLOOKUP($A84,OFFSET(Inout!$A$1,0,MATCH(Final_Input!C$1,Inout!$1:$1,0)-1,10000,2),2,FALSE),"")</f>
        <v>121.205</v>
      </c>
      <c r="D84">
        <f ca="1">IFERROR(VLOOKUP($A84,OFFSET(Inout!$A$1,0,MATCH(Final_Input!D$1,Inout!$1:$1,0)-1,10000,2),2,FALSE),"")</f>
        <v>140.18</v>
      </c>
      <c r="E84">
        <f ca="1">IFERROR(VLOOKUP($A84,OFFSET(Inout!$A$1,0,MATCH(Final_Input!E$1,Inout!$1:$1,0)-1,10000,2),2,FALSE),"")</f>
        <v>156.6</v>
      </c>
      <c r="F84">
        <f ca="1">IFERROR(VLOOKUP($A84,OFFSET(Inout!$A$1,0,MATCH(Final_Input!F$1,Inout!$1:$1,0)-1,10000,2),2,FALSE),"")</f>
        <v>176.55500000000001</v>
      </c>
      <c r="G84">
        <f ca="1">IFERROR(VLOOKUP($A84,OFFSET(Inout!$A$1,0,MATCH(Final_Input!G$1,Inout!$1:$1,0)-1,10000,2),2,FALSE),"")</f>
        <v>113.05</v>
      </c>
      <c r="H84">
        <f ca="1">IFERROR(VLOOKUP($A84,OFFSET(Inout!$A$1,0,MATCH(Final_Input!H$1,Inout!$1:$1,0)-1,10000,2),2,FALSE),"")</f>
        <v>126.14125</v>
      </c>
      <c r="I84">
        <f ca="1">IFERROR(VLOOKUP($A84,OFFSET(Inout!$A$1,0,MATCH(Final_Input!I$1,Inout!$1:$1,0)-1,10000,2),2,FALSE),"")</f>
        <v>91.35</v>
      </c>
      <c r="J84">
        <f ca="1">IFERROR(VLOOKUP($A84,OFFSET(Inout!$A$1,0,MATCH(Final_Input!J$1,Inout!$1:$1,0)-1,10000,2),2,FALSE),"")</f>
        <v>104.98</v>
      </c>
      <c r="K84">
        <f ca="1">IFERROR(VLOOKUP($A84,OFFSET(Inout!$A$1,0,MATCH(Final_Input!K$1,Inout!$1:$1,0)-1,10000,2),2,FALSE),"")</f>
        <v>106.16</v>
      </c>
      <c r="L84">
        <f ca="1">IFERROR(VLOOKUP($A84,OFFSET(Inout!$A$1,0,MATCH(Final_Input!L$1,Inout!$1:$1,0)-1,10000,2),2,FALSE),"")</f>
        <v>47.57</v>
      </c>
      <c r="M84">
        <f ca="1">IFERROR(VLOOKUP($A84,OFFSET(Inout!$A$1,0,MATCH(Final_Input!M$1,Inout!$1:$1,0)-1,10000,2),2,FALSE),"")</f>
        <v>188.53</v>
      </c>
      <c r="N84">
        <f ca="1">IFERROR(VLOOKUP($A84,OFFSET(Inout!$A$1,0,MATCH(Final_Input!N$1,Inout!$1:$1,0)-1,10000,2),2,FALSE),"")</f>
        <v>110.74</v>
      </c>
      <c r="O84">
        <f ca="1">IFERROR(VLOOKUP($A84,OFFSET(Inout!$A$1,0,MATCH(Final_Input!O$1,Inout!$1:$1,0)-1,10000,2),2,FALSE),"")</f>
        <v>12.301</v>
      </c>
      <c r="P84">
        <f ca="1">IFERROR(VLOOKUP($A84,OFFSET(Inout!$A$1,0,MATCH(Final_Input!P$1,Inout!$1:$1,0)-1,10000,2),2,FALSE),"")</f>
        <v>18.829999999999998</v>
      </c>
      <c r="Q84">
        <f ca="1">IFERROR(VLOOKUP($A84,OFFSET(Inout!$A$1,0,MATCH(Final_Input!Q$1,Inout!$1:$1,0)-1,10000,2),2,FALSE),"")</f>
        <v>8.32</v>
      </c>
      <c r="R84">
        <f ca="1">IFERROR(VLOOKUP($A84,OFFSET(Inout!$A$1,0,MATCH(Final_Input!R$1,Inout!$1:$1,0)-1,10000,2),2,FALSE),"")</f>
        <v>44.221411799999991</v>
      </c>
      <c r="S84">
        <f ca="1">IFERROR(VLOOKUP($A84,OFFSET(Inout!$A$1,0,MATCH(Final_Input!S$1,Inout!$1:$1,0)-1,10000,2),2,FALSE),"")</f>
        <v>1285.5</v>
      </c>
      <c r="T84">
        <f ca="1">IFERROR(VLOOKUP($A84,OFFSET(Inout!$A$1,0,MATCH(Final_Input!T$1,Inout!$1:$1,0)-1,10000,2),2,FALSE),"")</f>
        <v>35.130000000000003</v>
      </c>
      <c r="U84">
        <f ca="1">IFERROR(VLOOKUP($A84,OFFSET(Inout!$A$1,0,MATCH(Final_Input!U$1,Inout!$1:$1,0)-1,10000,2),2,FALSE),"")</f>
        <v>57.23</v>
      </c>
      <c r="V84">
        <f ca="1">IFERROR(VLOOKUP($A84,OFFSET(Inout!$A$1,0,MATCH(Final_Input!V$1,Inout!$1:$1,0)-1,10000,2),2,FALSE),"")</f>
        <v>20.37</v>
      </c>
      <c r="W84">
        <f ca="1">IFERROR(VLOOKUP($A84,OFFSET(Inout!$A$1,0,MATCH(Final_Input!W$1,Inout!$1:$1,0)-1,10000,2),2,FALSE),"")</f>
        <v>58.25</v>
      </c>
      <c r="X84">
        <f ca="1">IFERROR(VLOOKUP($A84,OFFSET(Inout!$A$1,0,MATCH(Final_Input!X$1,Inout!$1:$1,0)-1,10000,2),2,FALSE),"")</f>
        <v>68.409300000000002</v>
      </c>
      <c r="Y84">
        <f ca="1">IFERROR(VLOOKUP($A84,OFFSET(Inout!$A$1,0,MATCH(Final_Input!Y$1,Inout!$1:$1,0)-1,10000,2),2,FALSE),"")</f>
        <v>0.107</v>
      </c>
      <c r="Z84">
        <v>0.85241449999999996</v>
      </c>
      <c r="AA84" s="10">
        <v>1.3186</v>
      </c>
      <c r="AB84">
        <v>1</v>
      </c>
      <c r="AE84" s="10"/>
      <c r="AF84" s="12"/>
    </row>
    <row r="85" spans="1:32" x14ac:dyDescent="0.25">
      <c r="A85" s="4">
        <f t="shared" si="1"/>
        <v>41519</v>
      </c>
      <c r="B85">
        <f ca="1">IFERROR(VLOOKUP($A85,OFFSET(Inout!$A$1,0,MATCH(Final_Input!B$1,Inout!$1:$1,0)-1,10000,2),2,FALSE),"")</f>
        <v>84.784999999999997</v>
      </c>
      <c r="C85">
        <f ca="1">IFERROR(VLOOKUP($A85,OFFSET(Inout!$A$1,0,MATCH(Final_Input!C$1,Inout!$1:$1,0)-1,10000,2),2,FALSE),"")</f>
        <v>119.74</v>
      </c>
      <c r="D85">
        <f ca="1">IFERROR(VLOOKUP($A85,OFFSET(Inout!$A$1,0,MATCH(Final_Input!D$1,Inout!$1:$1,0)-1,10000,2),2,FALSE),"")</f>
        <v>140.25</v>
      </c>
      <c r="E85">
        <f ca="1">IFERROR(VLOOKUP($A85,OFFSET(Inout!$A$1,0,MATCH(Final_Input!E$1,Inout!$1:$1,0)-1,10000,2),2,FALSE),"")</f>
        <v>156.63999999999999</v>
      </c>
      <c r="F85">
        <f ca="1">IFERROR(VLOOKUP($A85,OFFSET(Inout!$A$1,0,MATCH(Final_Input!F$1,Inout!$1:$1,0)-1,10000,2),2,FALSE),"")</f>
        <v>176.33500000000001</v>
      </c>
      <c r="G85" t="str">
        <f ca="1">IFERROR(VLOOKUP($A85,OFFSET(Inout!$A$1,0,MATCH(Final_Input!G$1,Inout!$1:$1,0)-1,10000,2),2,FALSE),"")</f>
        <v/>
      </c>
      <c r="H85">
        <f ca="1">IFERROR(VLOOKUP($A85,OFFSET(Inout!$A$1,0,MATCH(Final_Input!H$1,Inout!$1:$1,0)-1,10000,2),2,FALSE),"")</f>
        <v>125.92375</v>
      </c>
      <c r="I85" t="str">
        <f ca="1">IFERROR(VLOOKUP($A85,OFFSET(Inout!$A$1,0,MATCH(Final_Input!I$1,Inout!$1:$1,0)-1,10000,2),2,FALSE),"")</f>
        <v/>
      </c>
      <c r="J85">
        <f ca="1">IFERROR(VLOOKUP($A85,OFFSET(Inout!$A$1,0,MATCH(Final_Input!J$1,Inout!$1:$1,0)-1,10000,2),2,FALSE),"")</f>
        <v>105.03</v>
      </c>
      <c r="K85" t="str">
        <f ca="1">IFERROR(VLOOKUP($A85,OFFSET(Inout!$A$1,0,MATCH(Final_Input!K$1,Inout!$1:$1,0)-1,10000,2),2,FALSE),"")</f>
        <v/>
      </c>
      <c r="L85" t="str">
        <f ca="1">IFERROR(VLOOKUP($A85,OFFSET(Inout!$A$1,0,MATCH(Final_Input!L$1,Inout!$1:$1,0)-1,10000,2),2,FALSE),"")</f>
        <v/>
      </c>
      <c r="M85">
        <f ca="1">IFERROR(VLOOKUP($A85,OFFSET(Inout!$A$1,0,MATCH(Final_Input!M$1,Inout!$1:$1,0)-1,10000,2),2,FALSE),"")</f>
        <v>187.85</v>
      </c>
      <c r="N85" t="str">
        <f ca="1">IFERROR(VLOOKUP($A85,OFFSET(Inout!$A$1,0,MATCH(Final_Input!N$1,Inout!$1:$1,0)-1,10000,2),2,FALSE),"")</f>
        <v/>
      </c>
      <c r="O85">
        <f ca="1">IFERROR(VLOOKUP($A85,OFFSET(Inout!$A$1,0,MATCH(Final_Input!O$1,Inout!$1:$1,0)-1,10000,2),2,FALSE),"")</f>
        <v>12.444000000000001</v>
      </c>
      <c r="P85">
        <f ca="1">IFERROR(VLOOKUP($A85,OFFSET(Inout!$A$1,0,MATCH(Final_Input!P$1,Inout!$1:$1,0)-1,10000,2),2,FALSE),"")</f>
        <v>19.094999999999999</v>
      </c>
      <c r="Q85">
        <f ca="1">IFERROR(VLOOKUP($A85,OFFSET(Inout!$A$1,0,MATCH(Final_Input!Q$1,Inout!$1:$1,0)-1,10000,2),2,FALSE),"")</f>
        <v>8.4700000000000006</v>
      </c>
      <c r="R85" t="str">
        <f ca="1">IFERROR(VLOOKUP($A85,OFFSET(Inout!$A$1,0,MATCH(Final_Input!R$1,Inout!$1:$1,0)-1,10000,2),2,FALSE),"")</f>
        <v/>
      </c>
      <c r="S85">
        <f ca="1">IFERROR(VLOOKUP($A85,OFFSET(Inout!$A$1,0,MATCH(Final_Input!S$1,Inout!$1:$1,0)-1,10000,2),2,FALSE),"")</f>
        <v>1311.5</v>
      </c>
      <c r="T85" t="str">
        <f ca="1">IFERROR(VLOOKUP($A85,OFFSET(Inout!$A$1,0,MATCH(Final_Input!T$1,Inout!$1:$1,0)-1,10000,2),2,FALSE),"")</f>
        <v/>
      </c>
      <c r="U85" t="str">
        <f ca="1">IFERROR(VLOOKUP($A85,OFFSET(Inout!$A$1,0,MATCH(Final_Input!U$1,Inout!$1:$1,0)-1,10000,2),2,FALSE),"")</f>
        <v/>
      </c>
      <c r="V85" t="str">
        <f ca="1">IFERROR(VLOOKUP($A85,OFFSET(Inout!$A$1,0,MATCH(Final_Input!V$1,Inout!$1:$1,0)-1,10000,2),2,FALSE),"")</f>
        <v/>
      </c>
      <c r="W85" t="str">
        <f ca="1">IFERROR(VLOOKUP($A85,OFFSET(Inout!$A$1,0,MATCH(Final_Input!W$1,Inout!$1:$1,0)-1,10000,2),2,FALSE),"")</f>
        <v/>
      </c>
      <c r="X85" t="str">
        <f ca="1">IFERROR(VLOOKUP($A85,OFFSET(Inout!$A$1,0,MATCH(Final_Input!X$1,Inout!$1:$1,0)-1,10000,2),2,FALSE),"")</f>
        <v/>
      </c>
      <c r="Y85">
        <f ca="1">IFERROR(VLOOKUP($A85,OFFSET(Inout!$A$1,0,MATCH(Final_Input!Y$1,Inout!$1:$1,0)-1,10000,2),2,FALSE),"")</f>
        <v>7.9000000000000001E-2</v>
      </c>
      <c r="Z85">
        <v>0.84737209999999996</v>
      </c>
      <c r="AA85" s="10">
        <v>1.3188500000000001</v>
      </c>
      <c r="AB85">
        <v>1</v>
      </c>
      <c r="AE85" s="10"/>
      <c r="AF85" s="12"/>
    </row>
    <row r="86" spans="1:32" x14ac:dyDescent="0.25">
      <c r="A86" s="4">
        <f t="shared" si="1"/>
        <v>41520</v>
      </c>
      <c r="B86">
        <f ca="1">IFERROR(VLOOKUP($A86,OFFSET(Inout!$A$1,0,MATCH(Final_Input!B$1,Inout!$1:$1,0)-1,10000,2),2,FALSE),"")</f>
        <v>84.855000000000004</v>
      </c>
      <c r="C86">
        <f ca="1">IFERROR(VLOOKUP($A86,OFFSET(Inout!$A$1,0,MATCH(Final_Input!C$1,Inout!$1:$1,0)-1,10000,2),2,FALSE),"")</f>
        <v>119.36499999999999</v>
      </c>
      <c r="D86">
        <f ca="1">IFERROR(VLOOKUP($A86,OFFSET(Inout!$A$1,0,MATCH(Final_Input!D$1,Inout!$1:$1,0)-1,10000,2),2,FALSE),"")</f>
        <v>140.25</v>
      </c>
      <c r="E86">
        <f ca="1">IFERROR(VLOOKUP($A86,OFFSET(Inout!$A$1,0,MATCH(Final_Input!E$1,Inout!$1:$1,0)-1,10000,2),2,FALSE),"")</f>
        <v>156.52500000000001</v>
      </c>
      <c r="F86">
        <f ca="1">IFERROR(VLOOKUP($A86,OFFSET(Inout!$A$1,0,MATCH(Final_Input!F$1,Inout!$1:$1,0)-1,10000,2),2,FALSE),"")</f>
        <v>176.02500000000001</v>
      </c>
      <c r="G86">
        <f ca="1">IFERROR(VLOOKUP($A86,OFFSET(Inout!$A$1,0,MATCH(Final_Input!G$1,Inout!$1:$1,0)-1,10000,2),2,FALSE),"")</f>
        <v>112.24</v>
      </c>
      <c r="H86">
        <f ca="1">IFERROR(VLOOKUP($A86,OFFSET(Inout!$A$1,0,MATCH(Final_Input!H$1,Inout!$1:$1,0)-1,10000,2),2,FALSE),"")</f>
        <v>125.87</v>
      </c>
      <c r="I86">
        <f ca="1">IFERROR(VLOOKUP($A86,OFFSET(Inout!$A$1,0,MATCH(Final_Input!I$1,Inout!$1:$1,0)-1,10000,2),2,FALSE),"")</f>
        <v>90.39</v>
      </c>
      <c r="J86">
        <f ca="1">IFERROR(VLOOKUP($A86,OFFSET(Inout!$A$1,0,MATCH(Final_Input!J$1,Inout!$1:$1,0)-1,10000,2),2,FALSE),"")</f>
        <v>105.08499999999999</v>
      </c>
      <c r="K86">
        <f ca="1">IFERROR(VLOOKUP($A86,OFFSET(Inout!$A$1,0,MATCH(Final_Input!K$1,Inout!$1:$1,0)-1,10000,2),2,FALSE),"")</f>
        <v>104.91</v>
      </c>
      <c r="L86">
        <f ca="1">IFERROR(VLOOKUP($A86,OFFSET(Inout!$A$1,0,MATCH(Final_Input!L$1,Inout!$1:$1,0)-1,10000,2),2,FALSE),"")</f>
        <v>47.8</v>
      </c>
      <c r="M86">
        <f ca="1">IFERROR(VLOOKUP($A86,OFFSET(Inout!$A$1,0,MATCH(Final_Input!M$1,Inout!$1:$1,0)-1,10000,2),2,FALSE),"")</f>
        <v>187.99</v>
      </c>
      <c r="N86">
        <f ca="1">IFERROR(VLOOKUP($A86,OFFSET(Inout!$A$1,0,MATCH(Final_Input!N$1,Inout!$1:$1,0)-1,10000,2),2,FALSE),"")</f>
        <v>110.06</v>
      </c>
      <c r="O86">
        <f ca="1">IFERROR(VLOOKUP($A86,OFFSET(Inout!$A$1,0,MATCH(Final_Input!O$1,Inout!$1:$1,0)-1,10000,2),2,FALSE),"")</f>
        <v>12.416</v>
      </c>
      <c r="P86">
        <f ca="1">IFERROR(VLOOKUP($A86,OFFSET(Inout!$A$1,0,MATCH(Final_Input!P$1,Inout!$1:$1,0)-1,10000,2),2,FALSE),"")</f>
        <v>19.055</v>
      </c>
      <c r="Q86">
        <f ca="1">IFERROR(VLOOKUP($A86,OFFSET(Inout!$A$1,0,MATCH(Final_Input!Q$1,Inout!$1:$1,0)-1,10000,2),2,FALSE),"")</f>
        <v>8.5649999999999995</v>
      </c>
      <c r="R86">
        <f ca="1">IFERROR(VLOOKUP($A86,OFFSET(Inout!$A$1,0,MATCH(Final_Input!R$1,Inout!$1:$1,0)-1,10000,2),2,FALSE),"")</f>
        <v>45.359389439999994</v>
      </c>
      <c r="S86">
        <f ca="1">IFERROR(VLOOKUP($A86,OFFSET(Inout!$A$1,0,MATCH(Final_Input!S$1,Inout!$1:$1,0)-1,10000,2),2,FALSE),"")</f>
        <v>1289.5</v>
      </c>
      <c r="T86">
        <f ca="1">IFERROR(VLOOKUP($A86,OFFSET(Inout!$A$1,0,MATCH(Final_Input!T$1,Inout!$1:$1,0)-1,10000,2),2,FALSE),"")</f>
        <v>36.229999999999997</v>
      </c>
      <c r="U86">
        <f ca="1">IFERROR(VLOOKUP($A86,OFFSET(Inout!$A$1,0,MATCH(Final_Input!U$1,Inout!$1:$1,0)-1,10000,2),2,FALSE),"")</f>
        <v>57.78</v>
      </c>
      <c r="V86">
        <f ca="1">IFERROR(VLOOKUP($A86,OFFSET(Inout!$A$1,0,MATCH(Final_Input!V$1,Inout!$1:$1,0)-1,10000,2),2,FALSE),"")</f>
        <v>19.48</v>
      </c>
      <c r="W86">
        <f ca="1">IFERROR(VLOOKUP($A86,OFFSET(Inout!$A$1,0,MATCH(Final_Input!W$1,Inout!$1:$1,0)-1,10000,2),2,FALSE),"")</f>
        <v>58.38</v>
      </c>
      <c r="X86">
        <f ca="1">IFERROR(VLOOKUP($A86,OFFSET(Inout!$A$1,0,MATCH(Final_Input!X$1,Inout!$1:$1,0)-1,10000,2),2,FALSE),"")</f>
        <v>68.561599999999999</v>
      </c>
      <c r="Y86">
        <f ca="1">IFERROR(VLOOKUP($A86,OFFSET(Inout!$A$1,0,MATCH(Final_Input!Y$1,Inout!$1:$1,0)-1,10000,2),2,FALSE),"")</f>
        <v>0.08</v>
      </c>
      <c r="Z86">
        <v>0.84711709999999996</v>
      </c>
      <c r="AA86" s="10">
        <v>1.3157000000000001</v>
      </c>
      <c r="AB86">
        <v>1</v>
      </c>
      <c r="AE86" s="10"/>
      <c r="AF86" s="12"/>
    </row>
    <row r="87" spans="1:32" x14ac:dyDescent="0.25">
      <c r="A87" s="4">
        <f t="shared" si="1"/>
        <v>41521</v>
      </c>
      <c r="B87">
        <f ca="1">IFERROR(VLOOKUP($A87,OFFSET(Inout!$A$1,0,MATCH(Final_Input!B$1,Inout!$1:$1,0)-1,10000,2),2,FALSE),"")</f>
        <v>84.265000000000001</v>
      </c>
      <c r="C87">
        <f ca="1">IFERROR(VLOOKUP($A87,OFFSET(Inout!$A$1,0,MATCH(Final_Input!C$1,Inout!$1:$1,0)-1,10000,2),2,FALSE),"")</f>
        <v>118.88500000000001</v>
      </c>
      <c r="D87">
        <f ca="1">IFERROR(VLOOKUP($A87,OFFSET(Inout!$A$1,0,MATCH(Final_Input!D$1,Inout!$1:$1,0)-1,10000,2),2,FALSE),"")</f>
        <v>140.16</v>
      </c>
      <c r="E87">
        <f ca="1">IFERROR(VLOOKUP($A87,OFFSET(Inout!$A$1,0,MATCH(Final_Input!E$1,Inout!$1:$1,0)-1,10000,2),2,FALSE),"")</f>
        <v>156.41999999999999</v>
      </c>
      <c r="F87">
        <f ca="1">IFERROR(VLOOKUP($A87,OFFSET(Inout!$A$1,0,MATCH(Final_Input!F$1,Inout!$1:$1,0)-1,10000,2),2,FALSE),"")</f>
        <v>175.94499999999999</v>
      </c>
      <c r="G87">
        <f ca="1">IFERROR(VLOOKUP($A87,OFFSET(Inout!$A$1,0,MATCH(Final_Input!G$1,Inout!$1:$1,0)-1,10000,2),2,FALSE),"")</f>
        <v>111.83</v>
      </c>
      <c r="H87">
        <f ca="1">IFERROR(VLOOKUP($A87,OFFSET(Inout!$A$1,0,MATCH(Final_Input!H$1,Inout!$1:$1,0)-1,10000,2),2,FALSE),"")</f>
        <v>125.83625000000001</v>
      </c>
      <c r="I87">
        <f ca="1">IFERROR(VLOOKUP($A87,OFFSET(Inout!$A$1,0,MATCH(Final_Input!I$1,Inout!$1:$1,0)-1,10000,2),2,FALSE),"")</f>
        <v>90.73</v>
      </c>
      <c r="J87">
        <f ca="1">IFERROR(VLOOKUP($A87,OFFSET(Inout!$A$1,0,MATCH(Final_Input!J$1,Inout!$1:$1,0)-1,10000,2),2,FALSE),"")</f>
        <v>105.2</v>
      </c>
      <c r="K87">
        <f ca="1">IFERROR(VLOOKUP($A87,OFFSET(Inout!$A$1,0,MATCH(Final_Input!K$1,Inout!$1:$1,0)-1,10000,2),2,FALSE),"")</f>
        <v>104.92</v>
      </c>
      <c r="L87">
        <f ca="1">IFERROR(VLOOKUP($A87,OFFSET(Inout!$A$1,0,MATCH(Final_Input!L$1,Inout!$1:$1,0)-1,10000,2),2,FALSE),"")</f>
        <v>47.914999999999999</v>
      </c>
      <c r="M87">
        <f ca="1">IFERROR(VLOOKUP($A87,OFFSET(Inout!$A$1,0,MATCH(Final_Input!M$1,Inout!$1:$1,0)-1,10000,2),2,FALSE),"")</f>
        <v>188.09</v>
      </c>
      <c r="N87">
        <f ca="1">IFERROR(VLOOKUP($A87,OFFSET(Inout!$A$1,0,MATCH(Final_Input!N$1,Inout!$1:$1,0)-1,10000,2),2,FALSE),"")</f>
        <v>109.5</v>
      </c>
      <c r="O87">
        <f ca="1">IFERROR(VLOOKUP($A87,OFFSET(Inout!$A$1,0,MATCH(Final_Input!O$1,Inout!$1:$1,0)-1,10000,2),2,FALSE),"")</f>
        <v>12.436</v>
      </c>
      <c r="P87">
        <f ca="1">IFERROR(VLOOKUP($A87,OFFSET(Inout!$A$1,0,MATCH(Final_Input!P$1,Inout!$1:$1,0)-1,10000,2),2,FALSE),"")</f>
        <v>19.079999999999998</v>
      </c>
      <c r="Q87">
        <f ca="1">IFERROR(VLOOKUP($A87,OFFSET(Inout!$A$1,0,MATCH(Final_Input!Q$1,Inout!$1:$1,0)-1,10000,2),2,FALSE),"")</f>
        <v>8.6199999999999992</v>
      </c>
      <c r="R87">
        <f ca="1">IFERROR(VLOOKUP($A87,OFFSET(Inout!$A$1,0,MATCH(Final_Input!R$1,Inout!$1:$1,0)-1,10000,2),2,FALSE),"")</f>
        <v>45.848520179999994</v>
      </c>
      <c r="S87">
        <f ca="1">IFERROR(VLOOKUP($A87,OFFSET(Inout!$A$1,0,MATCH(Final_Input!S$1,Inout!$1:$1,0)-1,10000,2),2,FALSE),"")</f>
        <v>1296.5</v>
      </c>
      <c r="T87">
        <f ca="1">IFERROR(VLOOKUP($A87,OFFSET(Inout!$A$1,0,MATCH(Final_Input!T$1,Inout!$1:$1,0)-1,10000,2),2,FALSE),"")</f>
        <v>36.85</v>
      </c>
      <c r="U87">
        <f ca="1">IFERROR(VLOOKUP($A87,OFFSET(Inout!$A$1,0,MATCH(Final_Input!U$1,Inout!$1:$1,0)-1,10000,2),2,FALSE),"")</f>
        <v>59.14</v>
      </c>
      <c r="V87">
        <f ca="1">IFERROR(VLOOKUP($A87,OFFSET(Inout!$A$1,0,MATCH(Final_Input!V$1,Inout!$1:$1,0)-1,10000,2),2,FALSE),"")</f>
        <v>20.56</v>
      </c>
      <c r="W87">
        <f ca="1">IFERROR(VLOOKUP($A87,OFFSET(Inout!$A$1,0,MATCH(Final_Input!W$1,Inout!$1:$1,0)-1,10000,2),2,FALSE),"")</f>
        <v>59.31</v>
      </c>
      <c r="X87">
        <f ca="1">IFERROR(VLOOKUP($A87,OFFSET(Inout!$A$1,0,MATCH(Final_Input!X$1,Inout!$1:$1,0)-1,10000,2),2,FALSE),"")</f>
        <v>68.350999999999999</v>
      </c>
      <c r="Y87">
        <f ca="1">IFERROR(VLOOKUP($A87,OFFSET(Inout!$A$1,0,MATCH(Final_Input!Y$1,Inout!$1:$1,0)-1,10000,2),2,FALSE),"")</f>
        <v>7.2999999999999995E-2</v>
      </c>
      <c r="Z87">
        <v>0.84445082999999999</v>
      </c>
      <c r="AA87" s="10">
        <v>1.31975</v>
      </c>
      <c r="AB87">
        <v>1</v>
      </c>
      <c r="AE87" s="10"/>
      <c r="AF87" s="12"/>
    </row>
    <row r="88" spans="1:32" x14ac:dyDescent="0.25">
      <c r="A88" s="4">
        <f t="shared" si="1"/>
        <v>41522</v>
      </c>
      <c r="B88">
        <f ca="1">IFERROR(VLOOKUP($A88,OFFSET(Inout!$A$1,0,MATCH(Final_Input!B$1,Inout!$1:$1,0)-1,10000,2),2,FALSE),"")</f>
        <v>84.424999999999997</v>
      </c>
      <c r="C88">
        <f ca="1">IFERROR(VLOOKUP($A88,OFFSET(Inout!$A$1,0,MATCH(Final_Input!C$1,Inout!$1:$1,0)-1,10000,2),2,FALSE),"")</f>
        <v>118.14</v>
      </c>
      <c r="D88">
        <f ca="1">IFERROR(VLOOKUP($A88,OFFSET(Inout!$A$1,0,MATCH(Final_Input!D$1,Inout!$1:$1,0)-1,10000,2),2,FALSE),"")</f>
        <v>139.99</v>
      </c>
      <c r="E88">
        <f ca="1">IFERROR(VLOOKUP($A88,OFFSET(Inout!$A$1,0,MATCH(Final_Input!E$1,Inout!$1:$1,0)-1,10000,2),2,FALSE),"")</f>
        <v>155.88</v>
      </c>
      <c r="F88">
        <f ca="1">IFERROR(VLOOKUP($A88,OFFSET(Inout!$A$1,0,MATCH(Final_Input!F$1,Inout!$1:$1,0)-1,10000,2),2,FALSE),"")</f>
        <v>174.55500000000001</v>
      </c>
      <c r="G88">
        <f ca="1">IFERROR(VLOOKUP($A88,OFFSET(Inout!$A$1,0,MATCH(Final_Input!G$1,Inout!$1:$1,0)-1,10000,2),2,FALSE),"")</f>
        <v>110.91</v>
      </c>
      <c r="H88">
        <f ca="1">IFERROR(VLOOKUP($A88,OFFSET(Inout!$A$1,0,MATCH(Final_Input!H$1,Inout!$1:$1,0)-1,10000,2),2,FALSE),"")</f>
        <v>125.36</v>
      </c>
      <c r="I88">
        <f ca="1">IFERROR(VLOOKUP($A88,OFFSET(Inout!$A$1,0,MATCH(Final_Input!I$1,Inout!$1:$1,0)-1,10000,2),2,FALSE),"")</f>
        <v>90.27</v>
      </c>
      <c r="J88">
        <f ca="1">IFERROR(VLOOKUP($A88,OFFSET(Inout!$A$1,0,MATCH(Final_Input!J$1,Inout!$1:$1,0)-1,10000,2),2,FALSE),"")</f>
        <v>105.23</v>
      </c>
      <c r="K88">
        <f ca="1">IFERROR(VLOOKUP($A88,OFFSET(Inout!$A$1,0,MATCH(Final_Input!K$1,Inout!$1:$1,0)-1,10000,2),2,FALSE),"")</f>
        <v>105.06</v>
      </c>
      <c r="L88">
        <f ca="1">IFERROR(VLOOKUP($A88,OFFSET(Inout!$A$1,0,MATCH(Final_Input!L$1,Inout!$1:$1,0)-1,10000,2),2,FALSE),"")</f>
        <v>47.5182</v>
      </c>
      <c r="M88">
        <f ca="1">IFERROR(VLOOKUP($A88,OFFSET(Inout!$A$1,0,MATCH(Final_Input!M$1,Inout!$1:$1,0)-1,10000,2),2,FALSE),"")</f>
        <v>187.29</v>
      </c>
      <c r="N88">
        <f ca="1">IFERROR(VLOOKUP($A88,OFFSET(Inout!$A$1,0,MATCH(Final_Input!N$1,Inout!$1:$1,0)-1,10000,2),2,FALSE),"")</f>
        <v>108.71</v>
      </c>
      <c r="O88">
        <f ca="1">IFERROR(VLOOKUP($A88,OFFSET(Inout!$A$1,0,MATCH(Final_Input!O$1,Inout!$1:$1,0)-1,10000,2),2,FALSE),"")</f>
        <v>12.573</v>
      </c>
      <c r="P88">
        <f ca="1">IFERROR(VLOOKUP($A88,OFFSET(Inout!$A$1,0,MATCH(Final_Input!P$1,Inout!$1:$1,0)-1,10000,2),2,FALSE),"")</f>
        <v>19.22</v>
      </c>
      <c r="Q88">
        <f ca="1">IFERROR(VLOOKUP($A88,OFFSET(Inout!$A$1,0,MATCH(Final_Input!Q$1,Inout!$1:$1,0)-1,10000,2),2,FALSE),"")</f>
        <v>8.67</v>
      </c>
      <c r="R88">
        <f ca="1">IFERROR(VLOOKUP($A88,OFFSET(Inout!$A$1,0,MATCH(Final_Input!R$1,Inout!$1:$1,0)-1,10000,2),2,FALSE),"")</f>
        <v>45.748697579999998</v>
      </c>
      <c r="S88">
        <f ca="1">IFERROR(VLOOKUP($A88,OFFSET(Inout!$A$1,0,MATCH(Final_Input!S$1,Inout!$1:$1,0)-1,10000,2),2,FALSE),"")</f>
        <v>1312</v>
      </c>
      <c r="T88">
        <f ca="1">IFERROR(VLOOKUP($A88,OFFSET(Inout!$A$1,0,MATCH(Final_Input!T$1,Inout!$1:$1,0)-1,10000,2),2,FALSE),"")</f>
        <v>37.229999999999997</v>
      </c>
      <c r="U88">
        <f ca="1">IFERROR(VLOOKUP($A88,OFFSET(Inout!$A$1,0,MATCH(Final_Input!U$1,Inout!$1:$1,0)-1,10000,2),2,FALSE),"")</f>
        <v>59.36</v>
      </c>
      <c r="V88">
        <f ca="1">IFERROR(VLOOKUP($A88,OFFSET(Inout!$A$1,0,MATCH(Final_Input!V$1,Inout!$1:$1,0)-1,10000,2),2,FALSE),"")</f>
        <v>21.12</v>
      </c>
      <c r="W88">
        <f ca="1">IFERROR(VLOOKUP($A88,OFFSET(Inout!$A$1,0,MATCH(Final_Input!W$1,Inout!$1:$1,0)-1,10000,2),2,FALSE),"")</f>
        <v>60.08</v>
      </c>
      <c r="X88">
        <f ca="1">IFERROR(VLOOKUP($A88,OFFSET(Inout!$A$1,0,MATCH(Final_Input!X$1,Inout!$1:$1,0)-1,10000,2),2,FALSE),"")</f>
        <v>68.759100000000004</v>
      </c>
      <c r="Y88">
        <f ca="1">IFERROR(VLOOKUP($A88,OFFSET(Inout!$A$1,0,MATCH(Final_Input!Y$1,Inout!$1:$1,0)-1,10000,2),2,FALSE),"")</f>
        <v>6.9000000000000006E-2</v>
      </c>
      <c r="Z88">
        <v>0.84152793999999997</v>
      </c>
      <c r="AA88" s="10">
        <v>1.3119000000000001</v>
      </c>
      <c r="AB88">
        <v>1</v>
      </c>
      <c r="AE88" s="10"/>
      <c r="AF88" s="12"/>
    </row>
    <row r="89" spans="1:32" x14ac:dyDescent="0.25">
      <c r="A89" s="4">
        <f t="shared" si="1"/>
        <v>41523</v>
      </c>
      <c r="B89">
        <f ca="1">IFERROR(VLOOKUP($A89,OFFSET(Inout!$A$1,0,MATCH(Final_Input!B$1,Inout!$1:$1,0)-1,10000,2),2,FALSE),"")</f>
        <v>84.23</v>
      </c>
      <c r="C89">
        <f ca="1">IFERROR(VLOOKUP($A89,OFFSET(Inout!$A$1,0,MATCH(Final_Input!C$1,Inout!$1:$1,0)-1,10000,2),2,FALSE),"")</f>
        <v>118.52</v>
      </c>
      <c r="D89">
        <f ca="1">IFERROR(VLOOKUP($A89,OFFSET(Inout!$A$1,0,MATCH(Final_Input!D$1,Inout!$1:$1,0)-1,10000,2),2,FALSE),"")</f>
        <v>140.11000000000001</v>
      </c>
      <c r="E89">
        <f ca="1">IFERROR(VLOOKUP($A89,OFFSET(Inout!$A$1,0,MATCH(Final_Input!E$1,Inout!$1:$1,0)-1,10000,2),2,FALSE),"")</f>
        <v>156.29</v>
      </c>
      <c r="F89">
        <f ca="1">IFERROR(VLOOKUP($A89,OFFSET(Inout!$A$1,0,MATCH(Final_Input!F$1,Inout!$1:$1,0)-1,10000,2),2,FALSE),"")</f>
        <v>175.63</v>
      </c>
      <c r="G89">
        <f ca="1">IFERROR(VLOOKUP($A89,OFFSET(Inout!$A$1,0,MATCH(Final_Input!G$1,Inout!$1:$1,0)-1,10000,2),2,FALSE),"")</f>
        <v>111.07</v>
      </c>
      <c r="H89">
        <f ca="1">IFERROR(VLOOKUP($A89,OFFSET(Inout!$A$1,0,MATCH(Final_Input!H$1,Inout!$1:$1,0)-1,10000,2),2,FALSE),"")</f>
        <v>125.83750000000001</v>
      </c>
      <c r="I89">
        <f ca="1">IFERROR(VLOOKUP($A89,OFFSET(Inout!$A$1,0,MATCH(Final_Input!I$1,Inout!$1:$1,0)-1,10000,2),2,FALSE),"")</f>
        <v>90.57</v>
      </c>
      <c r="J89">
        <f ca="1">IFERROR(VLOOKUP($A89,OFFSET(Inout!$A$1,0,MATCH(Final_Input!J$1,Inout!$1:$1,0)-1,10000,2),2,FALSE),"")</f>
        <v>105.25</v>
      </c>
      <c r="K89">
        <f ca="1">IFERROR(VLOOKUP($A89,OFFSET(Inout!$A$1,0,MATCH(Final_Input!K$1,Inout!$1:$1,0)-1,10000,2),2,FALSE),"")</f>
        <v>105.97</v>
      </c>
      <c r="L89">
        <f ca="1">IFERROR(VLOOKUP($A89,OFFSET(Inout!$A$1,0,MATCH(Final_Input!L$1,Inout!$1:$1,0)-1,10000,2),2,FALSE),"")</f>
        <v>48</v>
      </c>
      <c r="M89">
        <f ca="1">IFERROR(VLOOKUP($A89,OFFSET(Inout!$A$1,0,MATCH(Final_Input!M$1,Inout!$1:$1,0)-1,10000,2),2,FALSE),"")</f>
        <v>188.05</v>
      </c>
      <c r="N89">
        <f ca="1">IFERROR(VLOOKUP($A89,OFFSET(Inout!$A$1,0,MATCH(Final_Input!N$1,Inout!$1:$1,0)-1,10000,2),2,FALSE),"")</f>
        <v>109.16</v>
      </c>
      <c r="O89">
        <f ca="1">IFERROR(VLOOKUP($A89,OFFSET(Inout!$A$1,0,MATCH(Final_Input!O$1,Inout!$1:$1,0)-1,10000,2),2,FALSE),"")</f>
        <v>12.558999999999999</v>
      </c>
      <c r="P89">
        <f ca="1">IFERROR(VLOOKUP($A89,OFFSET(Inout!$A$1,0,MATCH(Final_Input!P$1,Inout!$1:$1,0)-1,10000,2),2,FALSE),"")</f>
        <v>19.305</v>
      </c>
      <c r="Q89">
        <f ca="1">IFERROR(VLOOKUP($A89,OFFSET(Inout!$A$1,0,MATCH(Final_Input!Q$1,Inout!$1:$1,0)-1,10000,2),2,FALSE),"")</f>
        <v>8.6549999999999994</v>
      </c>
      <c r="R89">
        <f ca="1">IFERROR(VLOOKUP($A89,OFFSET(Inout!$A$1,0,MATCH(Final_Input!R$1,Inout!$1:$1,0)-1,10000,2),2,FALSE),"")</f>
        <v>46.028200859999998</v>
      </c>
      <c r="S89">
        <f ca="1">IFERROR(VLOOKUP($A89,OFFSET(Inout!$A$1,0,MATCH(Final_Input!S$1,Inout!$1:$1,0)-1,10000,2),2,FALSE),"")</f>
        <v>1343</v>
      </c>
      <c r="T89">
        <f ca="1">IFERROR(VLOOKUP($A89,OFFSET(Inout!$A$1,0,MATCH(Final_Input!T$1,Inout!$1:$1,0)-1,10000,2),2,FALSE),"")</f>
        <v>37.380000000000003</v>
      </c>
      <c r="U89">
        <f ca="1">IFERROR(VLOOKUP($A89,OFFSET(Inout!$A$1,0,MATCH(Final_Input!U$1,Inout!$1:$1,0)-1,10000,2),2,FALSE),"")</f>
        <v>60.4</v>
      </c>
      <c r="V89">
        <f ca="1">IFERROR(VLOOKUP($A89,OFFSET(Inout!$A$1,0,MATCH(Final_Input!V$1,Inout!$1:$1,0)-1,10000,2),2,FALSE),"")</f>
        <v>21.55</v>
      </c>
      <c r="W89">
        <f ca="1">IFERROR(VLOOKUP($A89,OFFSET(Inout!$A$1,0,MATCH(Final_Input!W$1,Inout!$1:$1,0)-1,10000,2),2,FALSE),"")</f>
        <v>61.64</v>
      </c>
      <c r="X89">
        <f ca="1">IFERROR(VLOOKUP($A89,OFFSET(Inout!$A$1,0,MATCH(Final_Input!X$1,Inout!$1:$1,0)-1,10000,2),2,FALSE),"")</f>
        <v>68.556200000000004</v>
      </c>
      <c r="Y89">
        <f ca="1">IFERROR(VLOOKUP($A89,OFFSET(Inout!$A$1,0,MATCH(Final_Input!Y$1,Inout!$1:$1,0)-1,10000,2),2,FALSE),"")</f>
        <v>7.4999999999999997E-2</v>
      </c>
      <c r="Z89">
        <v>0.84189650000000005</v>
      </c>
      <c r="AA89" s="10">
        <v>1.3158000000000001</v>
      </c>
      <c r="AB89">
        <v>1</v>
      </c>
      <c r="AE89" s="10"/>
      <c r="AF89" s="12"/>
    </row>
    <row r="90" spans="1:32" x14ac:dyDescent="0.25">
      <c r="A90" s="4">
        <f t="shared" si="1"/>
        <v>41526</v>
      </c>
      <c r="B90">
        <f ca="1">IFERROR(VLOOKUP($A90,OFFSET(Inout!$A$1,0,MATCH(Final_Input!B$1,Inout!$1:$1,0)-1,10000,2),2,FALSE),"")</f>
        <v>83.834999999999994</v>
      </c>
      <c r="C90">
        <f ca="1">IFERROR(VLOOKUP($A90,OFFSET(Inout!$A$1,0,MATCH(Final_Input!C$1,Inout!$1:$1,0)-1,10000,2),2,FALSE),"")</f>
        <v>118.17</v>
      </c>
      <c r="D90">
        <f ca="1">IFERROR(VLOOKUP($A90,OFFSET(Inout!$A$1,0,MATCH(Final_Input!D$1,Inout!$1:$1,0)-1,10000,2),2,FALSE),"")</f>
        <v>140.12</v>
      </c>
      <c r="E90">
        <f ca="1">IFERROR(VLOOKUP($A90,OFFSET(Inout!$A$1,0,MATCH(Final_Input!E$1,Inout!$1:$1,0)-1,10000,2),2,FALSE),"")</f>
        <v>156.25</v>
      </c>
      <c r="F90">
        <f ca="1">IFERROR(VLOOKUP($A90,OFFSET(Inout!$A$1,0,MATCH(Final_Input!F$1,Inout!$1:$1,0)-1,10000,2),2,FALSE),"")</f>
        <v>175.52500000000001</v>
      </c>
      <c r="G90">
        <f ca="1">IFERROR(VLOOKUP($A90,OFFSET(Inout!$A$1,0,MATCH(Final_Input!G$1,Inout!$1:$1,0)-1,10000,2),2,FALSE),"")</f>
        <v>111.36</v>
      </c>
      <c r="H90">
        <f ca="1">IFERROR(VLOOKUP($A90,OFFSET(Inout!$A$1,0,MATCH(Final_Input!H$1,Inout!$1:$1,0)-1,10000,2),2,FALSE),"")</f>
        <v>125.81125</v>
      </c>
      <c r="I90">
        <f ca="1">IFERROR(VLOOKUP($A90,OFFSET(Inout!$A$1,0,MATCH(Final_Input!I$1,Inout!$1:$1,0)-1,10000,2),2,FALSE),"")</f>
        <v>90.8</v>
      </c>
      <c r="J90">
        <f ca="1">IFERROR(VLOOKUP($A90,OFFSET(Inout!$A$1,0,MATCH(Final_Input!J$1,Inout!$1:$1,0)-1,10000,2),2,FALSE),"")</f>
        <v>105.215</v>
      </c>
      <c r="K90">
        <f ca="1">IFERROR(VLOOKUP($A90,OFFSET(Inout!$A$1,0,MATCH(Final_Input!K$1,Inout!$1:$1,0)-1,10000,2),2,FALSE),"")</f>
        <v>105.86</v>
      </c>
      <c r="L90">
        <f ca="1">IFERROR(VLOOKUP($A90,OFFSET(Inout!$A$1,0,MATCH(Final_Input!L$1,Inout!$1:$1,0)-1,10000,2),2,FALSE),"")</f>
        <v>48.534999999999997</v>
      </c>
      <c r="M90">
        <f ca="1">IFERROR(VLOOKUP($A90,OFFSET(Inout!$A$1,0,MATCH(Final_Input!M$1,Inout!$1:$1,0)-1,10000,2),2,FALSE),"")</f>
        <v>187.56</v>
      </c>
      <c r="N90">
        <f ca="1">IFERROR(VLOOKUP($A90,OFFSET(Inout!$A$1,0,MATCH(Final_Input!N$1,Inout!$1:$1,0)-1,10000,2),2,FALSE),"")</f>
        <v>109.36</v>
      </c>
      <c r="O90">
        <f ca="1">IFERROR(VLOOKUP($A90,OFFSET(Inout!$A$1,0,MATCH(Final_Input!O$1,Inout!$1:$1,0)-1,10000,2),2,FALSE),"")</f>
        <v>12.496</v>
      </c>
      <c r="P90">
        <f ca="1">IFERROR(VLOOKUP($A90,OFFSET(Inout!$A$1,0,MATCH(Final_Input!P$1,Inout!$1:$1,0)-1,10000,2),2,FALSE),"")</f>
        <v>19.295000000000002</v>
      </c>
      <c r="Q90">
        <f ca="1">IFERROR(VLOOKUP($A90,OFFSET(Inout!$A$1,0,MATCH(Final_Input!Q$1,Inout!$1:$1,0)-1,10000,2),2,FALSE),"")</f>
        <v>8.75</v>
      </c>
      <c r="R90">
        <f ca="1">IFERROR(VLOOKUP($A90,OFFSET(Inout!$A$1,0,MATCH(Final_Input!R$1,Inout!$1:$1,0)-1,10000,2),2,FALSE),"")</f>
        <v>46.726959059999999</v>
      </c>
      <c r="S90">
        <f ca="1">IFERROR(VLOOKUP($A90,OFFSET(Inout!$A$1,0,MATCH(Final_Input!S$1,Inout!$1:$1,0)-1,10000,2),2,FALSE),"")</f>
        <v>1364</v>
      </c>
      <c r="T90">
        <f ca="1">IFERROR(VLOOKUP($A90,OFFSET(Inout!$A$1,0,MATCH(Final_Input!T$1,Inout!$1:$1,0)-1,10000,2),2,FALSE),"")</f>
        <v>38.271000000000001</v>
      </c>
      <c r="U90">
        <f ca="1">IFERROR(VLOOKUP($A90,OFFSET(Inout!$A$1,0,MATCH(Final_Input!U$1,Inout!$1:$1,0)-1,10000,2),2,FALSE),"")</f>
        <v>61.14</v>
      </c>
      <c r="V90">
        <f ca="1">IFERROR(VLOOKUP($A90,OFFSET(Inout!$A$1,0,MATCH(Final_Input!V$1,Inout!$1:$1,0)-1,10000,2),2,FALSE),"")</f>
        <v>22.23</v>
      </c>
      <c r="W90">
        <f ca="1">IFERROR(VLOOKUP($A90,OFFSET(Inout!$A$1,0,MATCH(Final_Input!W$1,Inout!$1:$1,0)-1,10000,2),2,FALSE),"")</f>
        <v>62.57</v>
      </c>
      <c r="X90">
        <f ca="1">IFERROR(VLOOKUP($A90,OFFSET(Inout!$A$1,0,MATCH(Final_Input!X$1,Inout!$1:$1,0)-1,10000,2),2,FALSE),"")</f>
        <v>68.066599999999994</v>
      </c>
      <c r="Y90">
        <f ca="1">IFERROR(VLOOKUP($A90,OFFSET(Inout!$A$1,0,MATCH(Final_Input!Y$1,Inout!$1:$1,0)-1,10000,2),2,FALSE),"")</f>
        <v>6.8000000000000005E-2</v>
      </c>
      <c r="Z90">
        <v>0.84303932999999998</v>
      </c>
      <c r="AA90" s="10">
        <v>1.3252999999999999</v>
      </c>
      <c r="AB90">
        <v>1</v>
      </c>
      <c r="AE90" s="10"/>
      <c r="AF90" s="12"/>
    </row>
    <row r="91" spans="1:32" x14ac:dyDescent="0.25">
      <c r="A91" s="4">
        <f t="shared" si="1"/>
        <v>41527</v>
      </c>
      <c r="B91">
        <f ca="1">IFERROR(VLOOKUP($A91,OFFSET(Inout!$A$1,0,MATCH(Final_Input!B$1,Inout!$1:$1,0)-1,10000,2),2,FALSE),"")</f>
        <v>83.77</v>
      </c>
      <c r="C91">
        <f ca="1">IFERROR(VLOOKUP($A91,OFFSET(Inout!$A$1,0,MATCH(Final_Input!C$1,Inout!$1:$1,0)-1,10000,2),2,FALSE),"")</f>
        <v>117.55500000000001</v>
      </c>
      <c r="D91">
        <f ca="1">IFERROR(VLOOKUP($A91,OFFSET(Inout!$A$1,0,MATCH(Final_Input!D$1,Inout!$1:$1,0)-1,10000,2),2,FALSE),"")</f>
        <v>140.08000000000001</v>
      </c>
      <c r="E91">
        <f ca="1">IFERROR(VLOOKUP($A91,OFFSET(Inout!$A$1,0,MATCH(Final_Input!E$1,Inout!$1:$1,0)-1,10000,2),2,FALSE),"")</f>
        <v>156.13999999999999</v>
      </c>
      <c r="F91">
        <f ca="1">IFERROR(VLOOKUP($A91,OFFSET(Inout!$A$1,0,MATCH(Final_Input!F$1,Inout!$1:$1,0)-1,10000,2),2,FALSE),"")</f>
        <v>174.815</v>
      </c>
      <c r="G91">
        <f ca="1">IFERROR(VLOOKUP($A91,OFFSET(Inout!$A$1,0,MATCH(Final_Input!G$1,Inout!$1:$1,0)-1,10000,2),2,FALSE),"")</f>
        <v>110.87</v>
      </c>
      <c r="H91">
        <f ca="1">IFERROR(VLOOKUP($A91,OFFSET(Inout!$A$1,0,MATCH(Final_Input!H$1,Inout!$1:$1,0)-1,10000,2),2,FALSE),"")</f>
        <v>125.53</v>
      </c>
      <c r="I91">
        <f ca="1">IFERROR(VLOOKUP($A91,OFFSET(Inout!$A$1,0,MATCH(Final_Input!I$1,Inout!$1:$1,0)-1,10000,2),2,FALSE),"")</f>
        <v>91.12</v>
      </c>
      <c r="J91">
        <f ca="1">IFERROR(VLOOKUP($A91,OFFSET(Inout!$A$1,0,MATCH(Final_Input!J$1,Inout!$1:$1,0)-1,10000,2),2,FALSE),"")</f>
        <v>105.65</v>
      </c>
      <c r="K91">
        <f ca="1">IFERROR(VLOOKUP($A91,OFFSET(Inout!$A$1,0,MATCH(Final_Input!K$1,Inout!$1:$1,0)-1,10000,2),2,FALSE),"")</f>
        <v>105.36</v>
      </c>
      <c r="L91">
        <f ca="1">IFERROR(VLOOKUP($A91,OFFSET(Inout!$A$1,0,MATCH(Final_Input!L$1,Inout!$1:$1,0)-1,10000,2),2,FALSE),"")</f>
        <v>48.48</v>
      </c>
      <c r="M91">
        <f ca="1">IFERROR(VLOOKUP($A91,OFFSET(Inout!$A$1,0,MATCH(Final_Input!M$1,Inout!$1:$1,0)-1,10000,2),2,FALSE),"")</f>
        <v>186.75</v>
      </c>
      <c r="N91">
        <f ca="1">IFERROR(VLOOKUP($A91,OFFSET(Inout!$A$1,0,MATCH(Final_Input!N$1,Inout!$1:$1,0)-1,10000,2),2,FALSE),"")</f>
        <v>109.18</v>
      </c>
      <c r="O91">
        <f ca="1">IFERROR(VLOOKUP($A91,OFFSET(Inout!$A$1,0,MATCH(Final_Input!O$1,Inout!$1:$1,0)-1,10000,2),2,FALSE),"")</f>
        <v>12.622999999999999</v>
      </c>
      <c r="P91">
        <f ca="1">IFERROR(VLOOKUP($A91,OFFSET(Inout!$A$1,0,MATCH(Final_Input!P$1,Inout!$1:$1,0)-1,10000,2),2,FALSE),"")</f>
        <v>19.559999999999999</v>
      </c>
      <c r="Q91">
        <f ca="1">IFERROR(VLOOKUP($A91,OFFSET(Inout!$A$1,0,MATCH(Final_Input!Q$1,Inout!$1:$1,0)-1,10000,2),2,FALSE),"")</f>
        <v>8.8849999999999998</v>
      </c>
      <c r="R91">
        <f ca="1">IFERROR(VLOOKUP($A91,OFFSET(Inout!$A$1,0,MATCH(Final_Input!R$1,Inout!$1:$1,0)-1,10000,2),2,FALSE),"")</f>
        <v>47.196125279999997</v>
      </c>
      <c r="S91">
        <f ca="1">IFERROR(VLOOKUP($A91,OFFSET(Inout!$A$1,0,MATCH(Final_Input!S$1,Inout!$1:$1,0)-1,10000,2),2,FALSE),"")</f>
        <v>1388.5</v>
      </c>
      <c r="T91">
        <f ca="1">IFERROR(VLOOKUP($A91,OFFSET(Inout!$A$1,0,MATCH(Final_Input!T$1,Inout!$1:$1,0)-1,10000,2),2,FALSE),"")</f>
        <v>38.790999999999997</v>
      </c>
      <c r="U91">
        <f ca="1">IFERROR(VLOOKUP($A91,OFFSET(Inout!$A$1,0,MATCH(Final_Input!U$1,Inout!$1:$1,0)-1,10000,2),2,FALSE),"")</f>
        <v>61.65</v>
      </c>
      <c r="V91">
        <f ca="1">IFERROR(VLOOKUP($A91,OFFSET(Inout!$A$1,0,MATCH(Final_Input!V$1,Inout!$1:$1,0)-1,10000,2),2,FALSE),"")</f>
        <v>22.68</v>
      </c>
      <c r="W91">
        <f ca="1">IFERROR(VLOOKUP($A91,OFFSET(Inout!$A$1,0,MATCH(Final_Input!W$1,Inout!$1:$1,0)-1,10000,2),2,FALSE),"")</f>
        <v>62.59</v>
      </c>
      <c r="X91">
        <f ca="1">IFERROR(VLOOKUP($A91,OFFSET(Inout!$A$1,0,MATCH(Final_Input!X$1,Inout!$1:$1,0)-1,10000,2),2,FALSE),"")</f>
        <v>67.998400000000004</v>
      </c>
      <c r="Y91">
        <f ca="1">IFERROR(VLOOKUP($A91,OFFSET(Inout!$A$1,0,MATCH(Final_Input!Y$1,Inout!$1:$1,0)-1,10000,2),2,FALSE),"")</f>
        <v>7.0999999999999994E-2</v>
      </c>
      <c r="Z91">
        <v>0.84384440000000005</v>
      </c>
      <c r="AA91" s="10">
        <v>1.3266500000000001</v>
      </c>
      <c r="AB91">
        <v>1</v>
      </c>
      <c r="AE91" s="10"/>
      <c r="AF91" s="12"/>
    </row>
    <row r="92" spans="1:32" x14ac:dyDescent="0.25">
      <c r="A92" s="4">
        <f t="shared" si="1"/>
        <v>41528</v>
      </c>
      <c r="B92">
        <f ca="1">IFERROR(VLOOKUP($A92,OFFSET(Inout!$A$1,0,MATCH(Final_Input!B$1,Inout!$1:$1,0)-1,10000,2),2,FALSE),"")</f>
        <v>83.33</v>
      </c>
      <c r="C92">
        <f ca="1">IFERROR(VLOOKUP($A92,OFFSET(Inout!$A$1,0,MATCH(Final_Input!C$1,Inout!$1:$1,0)-1,10000,2),2,FALSE),"")</f>
        <v>116.9</v>
      </c>
      <c r="D92">
        <f ca="1">IFERROR(VLOOKUP($A92,OFFSET(Inout!$A$1,0,MATCH(Final_Input!D$1,Inout!$1:$1,0)-1,10000,2),2,FALSE),"")</f>
        <v>140.13</v>
      </c>
      <c r="E92">
        <f ca="1">IFERROR(VLOOKUP($A92,OFFSET(Inout!$A$1,0,MATCH(Final_Input!E$1,Inout!$1:$1,0)-1,10000,2),2,FALSE),"")</f>
        <v>156.30000000000001</v>
      </c>
      <c r="F92">
        <f ca="1">IFERROR(VLOOKUP($A92,OFFSET(Inout!$A$1,0,MATCH(Final_Input!F$1,Inout!$1:$1,0)-1,10000,2),2,FALSE),"")</f>
        <v>175.26</v>
      </c>
      <c r="G92">
        <f ca="1">IFERROR(VLOOKUP($A92,OFFSET(Inout!$A$1,0,MATCH(Final_Input!G$1,Inout!$1:$1,0)-1,10000,2),2,FALSE),"")</f>
        <v>111.39</v>
      </c>
      <c r="H92">
        <f ca="1">IFERROR(VLOOKUP($A92,OFFSET(Inout!$A$1,0,MATCH(Final_Input!H$1,Inout!$1:$1,0)-1,10000,2),2,FALSE),"")</f>
        <v>125.72499999999999</v>
      </c>
      <c r="I92">
        <f ca="1">IFERROR(VLOOKUP($A92,OFFSET(Inout!$A$1,0,MATCH(Final_Input!I$1,Inout!$1:$1,0)-1,10000,2),2,FALSE),"")</f>
        <v>91.24</v>
      </c>
      <c r="J92">
        <f ca="1">IFERROR(VLOOKUP($A92,OFFSET(Inout!$A$1,0,MATCH(Final_Input!J$1,Inout!$1:$1,0)-1,10000,2),2,FALSE),"")</f>
        <v>105.96</v>
      </c>
      <c r="K92">
        <f ca="1">IFERROR(VLOOKUP($A92,OFFSET(Inout!$A$1,0,MATCH(Final_Input!K$1,Inout!$1:$1,0)-1,10000,2),2,FALSE),"")</f>
        <v>106</v>
      </c>
      <c r="L92">
        <f ca="1">IFERROR(VLOOKUP($A92,OFFSET(Inout!$A$1,0,MATCH(Final_Input!L$1,Inout!$1:$1,0)-1,10000,2),2,FALSE),"")</f>
        <v>48.7</v>
      </c>
      <c r="M92">
        <f ca="1">IFERROR(VLOOKUP($A92,OFFSET(Inout!$A$1,0,MATCH(Final_Input!M$1,Inout!$1:$1,0)-1,10000,2),2,FALSE),"")</f>
        <v>187.31</v>
      </c>
      <c r="N92">
        <f ca="1">IFERROR(VLOOKUP($A92,OFFSET(Inout!$A$1,0,MATCH(Final_Input!N$1,Inout!$1:$1,0)-1,10000,2),2,FALSE),"")</f>
        <v>109.8</v>
      </c>
      <c r="O92">
        <f ca="1">IFERROR(VLOOKUP($A92,OFFSET(Inout!$A$1,0,MATCH(Final_Input!O$1,Inout!$1:$1,0)-1,10000,2),2,FALSE),"")</f>
        <v>12.603999999999999</v>
      </c>
      <c r="P92">
        <f ca="1">IFERROR(VLOOKUP($A92,OFFSET(Inout!$A$1,0,MATCH(Final_Input!P$1,Inout!$1:$1,0)-1,10000,2),2,FALSE),"")</f>
        <v>19.594999999999999</v>
      </c>
      <c r="Q92">
        <f ca="1">IFERROR(VLOOKUP($A92,OFFSET(Inout!$A$1,0,MATCH(Final_Input!Q$1,Inout!$1:$1,0)-1,10000,2),2,FALSE),"")</f>
        <v>8.7750000000000004</v>
      </c>
      <c r="R92">
        <f ca="1">IFERROR(VLOOKUP($A92,OFFSET(Inout!$A$1,0,MATCH(Final_Input!R$1,Inout!$1:$1,0)-1,10000,2),2,FALSE),"")</f>
        <v>47.355841439999992</v>
      </c>
      <c r="S92">
        <f ca="1">IFERROR(VLOOKUP($A92,OFFSET(Inout!$A$1,0,MATCH(Final_Input!S$1,Inout!$1:$1,0)-1,10000,2),2,FALSE),"")</f>
        <v>1376</v>
      </c>
      <c r="T92">
        <f ca="1">IFERROR(VLOOKUP($A92,OFFSET(Inout!$A$1,0,MATCH(Final_Input!T$1,Inout!$1:$1,0)-1,10000,2),2,FALSE),"")</f>
        <v>38.5</v>
      </c>
      <c r="U92">
        <f ca="1">IFERROR(VLOOKUP($A92,OFFSET(Inout!$A$1,0,MATCH(Final_Input!U$1,Inout!$1:$1,0)-1,10000,2),2,FALSE),"")</f>
        <v>61.97</v>
      </c>
      <c r="V92">
        <f ca="1">IFERROR(VLOOKUP($A92,OFFSET(Inout!$A$1,0,MATCH(Final_Input!V$1,Inout!$1:$1,0)-1,10000,2),2,FALSE),"")</f>
        <v>22.87</v>
      </c>
      <c r="W92">
        <f ca="1">IFERROR(VLOOKUP($A92,OFFSET(Inout!$A$1,0,MATCH(Final_Input!W$1,Inout!$1:$1,0)-1,10000,2),2,FALSE),"")</f>
        <v>63.8</v>
      </c>
      <c r="X92">
        <f ca="1">IFERROR(VLOOKUP($A92,OFFSET(Inout!$A$1,0,MATCH(Final_Input!X$1,Inout!$1:$1,0)-1,10000,2),2,FALSE),"")</f>
        <v>67.8202</v>
      </c>
      <c r="Y92">
        <f ca="1">IFERROR(VLOOKUP($A92,OFFSET(Inout!$A$1,0,MATCH(Final_Input!Y$1,Inout!$1:$1,0)-1,10000,2),2,FALSE),"")</f>
        <v>7.2999999999999995E-2</v>
      </c>
      <c r="Z92">
        <v>0.84114840000000002</v>
      </c>
      <c r="AA92" s="10">
        <v>1.3301499999999999</v>
      </c>
      <c r="AB92">
        <v>1</v>
      </c>
      <c r="AE92" s="10"/>
      <c r="AF92" s="12"/>
    </row>
    <row r="93" spans="1:32" x14ac:dyDescent="0.25">
      <c r="A93" s="4">
        <f t="shared" si="1"/>
        <v>41529</v>
      </c>
      <c r="B93">
        <f ca="1">IFERROR(VLOOKUP($A93,OFFSET(Inout!$A$1,0,MATCH(Final_Input!B$1,Inout!$1:$1,0)-1,10000,2),2,FALSE),"")</f>
        <v>83.355000000000004</v>
      </c>
      <c r="C93">
        <f ca="1">IFERROR(VLOOKUP($A93,OFFSET(Inout!$A$1,0,MATCH(Final_Input!C$1,Inout!$1:$1,0)-1,10000,2),2,FALSE),"")</f>
        <v>117.535</v>
      </c>
      <c r="D93">
        <f ca="1">IFERROR(VLOOKUP($A93,OFFSET(Inout!$A$1,0,MATCH(Final_Input!D$1,Inout!$1:$1,0)-1,10000,2),2,FALSE),"")</f>
        <v>140.18</v>
      </c>
      <c r="E93">
        <f ca="1">IFERROR(VLOOKUP($A93,OFFSET(Inout!$A$1,0,MATCH(Final_Input!E$1,Inout!$1:$1,0)-1,10000,2),2,FALSE),"")</f>
        <v>156.56</v>
      </c>
      <c r="F93">
        <f ca="1">IFERROR(VLOOKUP($A93,OFFSET(Inout!$A$1,0,MATCH(Final_Input!F$1,Inout!$1:$1,0)-1,10000,2),2,FALSE),"")</f>
        <v>175.79499999999999</v>
      </c>
      <c r="G93">
        <f ca="1">IFERROR(VLOOKUP($A93,OFFSET(Inout!$A$1,0,MATCH(Final_Input!G$1,Inout!$1:$1,0)-1,10000,2),2,FALSE),"")</f>
        <v>111.31</v>
      </c>
      <c r="H93">
        <f ca="1">IFERROR(VLOOKUP($A93,OFFSET(Inout!$A$1,0,MATCH(Final_Input!H$1,Inout!$1:$1,0)-1,10000,2),2,FALSE),"")</f>
        <v>125.94499999999999</v>
      </c>
      <c r="I93">
        <f ca="1">IFERROR(VLOOKUP($A93,OFFSET(Inout!$A$1,0,MATCH(Final_Input!I$1,Inout!$1:$1,0)-1,10000,2),2,FALSE),"")</f>
        <v>91.13</v>
      </c>
      <c r="J93">
        <f ca="1">IFERROR(VLOOKUP($A93,OFFSET(Inout!$A$1,0,MATCH(Final_Input!J$1,Inout!$1:$1,0)-1,10000,2),2,FALSE),"")</f>
        <v>106.005</v>
      </c>
      <c r="K93">
        <f ca="1">IFERROR(VLOOKUP($A93,OFFSET(Inout!$A$1,0,MATCH(Final_Input!K$1,Inout!$1:$1,0)-1,10000,2),2,FALSE),"")</f>
        <v>106.56</v>
      </c>
      <c r="L93">
        <f ca="1">IFERROR(VLOOKUP($A93,OFFSET(Inout!$A$1,0,MATCH(Final_Input!L$1,Inout!$1:$1,0)-1,10000,2),2,FALSE),"")</f>
        <v>48.75</v>
      </c>
      <c r="M93">
        <f ca="1">IFERROR(VLOOKUP($A93,OFFSET(Inout!$A$1,0,MATCH(Final_Input!M$1,Inout!$1:$1,0)-1,10000,2),2,FALSE),"")</f>
        <v>187.83</v>
      </c>
      <c r="N93">
        <f ca="1">IFERROR(VLOOKUP($A93,OFFSET(Inout!$A$1,0,MATCH(Final_Input!N$1,Inout!$1:$1,0)-1,10000,2),2,FALSE),"")</f>
        <v>109.85</v>
      </c>
      <c r="O93">
        <f ca="1">IFERROR(VLOOKUP($A93,OFFSET(Inout!$A$1,0,MATCH(Final_Input!O$1,Inout!$1:$1,0)-1,10000,2),2,FALSE),"")</f>
        <v>12.615</v>
      </c>
      <c r="P93">
        <f ca="1">IFERROR(VLOOKUP($A93,OFFSET(Inout!$A$1,0,MATCH(Final_Input!P$1,Inout!$1:$1,0)-1,10000,2),2,FALSE),"")</f>
        <v>19.594999999999999</v>
      </c>
      <c r="Q93">
        <f ca="1">IFERROR(VLOOKUP($A93,OFFSET(Inout!$A$1,0,MATCH(Final_Input!Q$1,Inout!$1:$1,0)-1,10000,2),2,FALSE),"")</f>
        <v>8.76</v>
      </c>
      <c r="R93">
        <f ca="1">IFERROR(VLOOKUP($A93,OFFSET(Inout!$A$1,0,MATCH(Final_Input!R$1,Inout!$1:$1,0)-1,10000,2),2,FALSE),"")</f>
        <v>46.856728439999998</v>
      </c>
      <c r="S93">
        <f ca="1">IFERROR(VLOOKUP($A93,OFFSET(Inout!$A$1,0,MATCH(Final_Input!S$1,Inout!$1:$1,0)-1,10000,2),2,FALSE),"")</f>
        <v>1368.5</v>
      </c>
      <c r="T93">
        <f ca="1">IFERROR(VLOOKUP($A93,OFFSET(Inout!$A$1,0,MATCH(Final_Input!T$1,Inout!$1:$1,0)-1,10000,2),2,FALSE),"")</f>
        <v>38.07</v>
      </c>
      <c r="U93">
        <f ca="1">IFERROR(VLOOKUP($A93,OFFSET(Inout!$A$1,0,MATCH(Final_Input!U$1,Inout!$1:$1,0)-1,10000,2),2,FALSE),"")</f>
        <v>61.38</v>
      </c>
      <c r="V93">
        <f ca="1">IFERROR(VLOOKUP($A93,OFFSET(Inout!$A$1,0,MATCH(Final_Input!V$1,Inout!$1:$1,0)-1,10000,2),2,FALSE),"")</f>
        <v>22.42</v>
      </c>
      <c r="W93">
        <f ca="1">IFERROR(VLOOKUP($A93,OFFSET(Inout!$A$1,0,MATCH(Final_Input!W$1,Inout!$1:$1,0)-1,10000,2),2,FALSE),"")</f>
        <v>63.4</v>
      </c>
      <c r="X93">
        <f ca="1">IFERROR(VLOOKUP($A93,OFFSET(Inout!$A$1,0,MATCH(Final_Input!X$1,Inout!$1:$1,0)-1,10000,2),2,FALSE),"")</f>
        <v>67.784400000000005</v>
      </c>
      <c r="Y93">
        <f ca="1">IFERROR(VLOOKUP($A93,OFFSET(Inout!$A$1,0,MATCH(Final_Input!Y$1,Inout!$1:$1,0)-1,10000,2),2,FALSE),"")</f>
        <v>6.8000000000000005E-2</v>
      </c>
      <c r="Z93">
        <v>0.84097946000000001</v>
      </c>
      <c r="AA93" s="10">
        <v>1.3308500000000001</v>
      </c>
      <c r="AB93">
        <v>1</v>
      </c>
      <c r="AE93" s="10"/>
      <c r="AF93" s="12"/>
    </row>
    <row r="94" spans="1:32" x14ac:dyDescent="0.25">
      <c r="A94" s="4">
        <f t="shared" si="1"/>
        <v>41530</v>
      </c>
      <c r="B94">
        <f ca="1">IFERROR(VLOOKUP($A94,OFFSET(Inout!$A$1,0,MATCH(Final_Input!B$1,Inout!$1:$1,0)-1,10000,2),2,FALSE),"")</f>
        <v>83.08</v>
      </c>
      <c r="C94">
        <f ca="1">IFERROR(VLOOKUP($A94,OFFSET(Inout!$A$1,0,MATCH(Final_Input!C$1,Inout!$1:$1,0)-1,10000,2),2,FALSE),"")</f>
        <v>117.08</v>
      </c>
      <c r="D94">
        <f ca="1">IFERROR(VLOOKUP($A94,OFFSET(Inout!$A$1,0,MATCH(Final_Input!D$1,Inout!$1:$1,0)-1,10000,2),2,FALSE),"")</f>
        <v>140.1</v>
      </c>
      <c r="E94">
        <f ca="1">IFERROR(VLOOKUP($A94,OFFSET(Inout!$A$1,0,MATCH(Final_Input!E$1,Inout!$1:$1,0)-1,10000,2),2,FALSE),"")</f>
        <v>156.41999999999999</v>
      </c>
      <c r="F94">
        <f ca="1">IFERROR(VLOOKUP($A94,OFFSET(Inout!$A$1,0,MATCH(Final_Input!F$1,Inout!$1:$1,0)-1,10000,2),2,FALSE),"")</f>
        <v>175.80500000000001</v>
      </c>
      <c r="G94">
        <f ca="1">IFERROR(VLOOKUP($A94,OFFSET(Inout!$A$1,0,MATCH(Final_Input!G$1,Inout!$1:$1,0)-1,10000,2),2,FALSE),"")</f>
        <v>111.38</v>
      </c>
      <c r="H94">
        <f ca="1">IFERROR(VLOOKUP($A94,OFFSET(Inout!$A$1,0,MATCH(Final_Input!H$1,Inout!$1:$1,0)-1,10000,2),2,FALSE),"")</f>
        <v>125.9825</v>
      </c>
      <c r="I94">
        <f ca="1">IFERROR(VLOOKUP($A94,OFFSET(Inout!$A$1,0,MATCH(Final_Input!I$1,Inout!$1:$1,0)-1,10000,2),2,FALSE),"")</f>
        <v>91.06</v>
      </c>
      <c r="J94">
        <f ca="1">IFERROR(VLOOKUP($A94,OFFSET(Inout!$A$1,0,MATCH(Final_Input!J$1,Inout!$1:$1,0)-1,10000,2),2,FALSE),"")</f>
        <v>106.05</v>
      </c>
      <c r="K94">
        <f ca="1">IFERROR(VLOOKUP($A94,OFFSET(Inout!$A$1,0,MATCH(Final_Input!K$1,Inout!$1:$1,0)-1,10000,2),2,FALSE),"")</f>
        <v>106.39</v>
      </c>
      <c r="L94">
        <f ca="1">IFERROR(VLOOKUP($A94,OFFSET(Inout!$A$1,0,MATCH(Final_Input!L$1,Inout!$1:$1,0)-1,10000,2),2,FALSE),"")</f>
        <v>48.97</v>
      </c>
      <c r="M94">
        <f ca="1">IFERROR(VLOOKUP($A94,OFFSET(Inout!$A$1,0,MATCH(Final_Input!M$1,Inout!$1:$1,0)-1,10000,2),2,FALSE),"")</f>
        <v>188.19</v>
      </c>
      <c r="N94">
        <f ca="1">IFERROR(VLOOKUP($A94,OFFSET(Inout!$A$1,0,MATCH(Final_Input!N$1,Inout!$1:$1,0)-1,10000,2),2,FALSE),"")</f>
        <v>109.84</v>
      </c>
      <c r="O94">
        <f ca="1">IFERROR(VLOOKUP($A94,OFFSET(Inout!$A$1,0,MATCH(Final_Input!O$1,Inout!$1:$1,0)-1,10000,2),2,FALSE),"")</f>
        <v>12.651999999999999</v>
      </c>
      <c r="P94">
        <f ca="1">IFERROR(VLOOKUP($A94,OFFSET(Inout!$A$1,0,MATCH(Final_Input!P$1,Inout!$1:$1,0)-1,10000,2),2,FALSE),"")</f>
        <v>19.63</v>
      </c>
      <c r="Q94">
        <f ca="1">IFERROR(VLOOKUP($A94,OFFSET(Inout!$A$1,0,MATCH(Final_Input!Q$1,Inout!$1:$1,0)-1,10000,2),2,FALSE),"")</f>
        <v>8.7850000000000001</v>
      </c>
      <c r="R94">
        <f ca="1">IFERROR(VLOOKUP($A94,OFFSET(Inout!$A$1,0,MATCH(Final_Input!R$1,Inout!$1:$1,0)-1,10000,2),2,FALSE),"")</f>
        <v>46.956551039999994</v>
      </c>
      <c r="S94">
        <f ca="1">IFERROR(VLOOKUP($A94,OFFSET(Inout!$A$1,0,MATCH(Final_Input!S$1,Inout!$1:$1,0)-1,10000,2),2,FALSE),"")</f>
        <v>1362</v>
      </c>
      <c r="T94">
        <f ca="1">IFERROR(VLOOKUP($A94,OFFSET(Inout!$A$1,0,MATCH(Final_Input!T$1,Inout!$1:$1,0)-1,10000,2),2,FALSE),"")</f>
        <v>38.204999999999998</v>
      </c>
      <c r="U94">
        <f ca="1">IFERROR(VLOOKUP($A94,OFFSET(Inout!$A$1,0,MATCH(Final_Input!U$1,Inout!$1:$1,0)-1,10000,2),2,FALSE),"")</f>
        <v>61.45</v>
      </c>
      <c r="V94">
        <f ca="1">IFERROR(VLOOKUP($A94,OFFSET(Inout!$A$1,0,MATCH(Final_Input!V$1,Inout!$1:$1,0)-1,10000,2),2,FALSE),"")</f>
        <v>22.49</v>
      </c>
      <c r="W94">
        <f ca="1">IFERROR(VLOOKUP($A94,OFFSET(Inout!$A$1,0,MATCH(Final_Input!W$1,Inout!$1:$1,0)-1,10000,2),2,FALSE),"")</f>
        <v>64.06</v>
      </c>
      <c r="X94">
        <f ca="1">IFERROR(VLOOKUP($A94,OFFSET(Inout!$A$1,0,MATCH(Final_Input!X$1,Inout!$1:$1,0)-1,10000,2),2,FALSE),"")</f>
        <v>68.034700000000001</v>
      </c>
      <c r="Y94">
        <f ca="1">IFERROR(VLOOKUP($A94,OFFSET(Inout!$A$1,0,MATCH(Final_Input!Y$1,Inout!$1:$1,0)-1,10000,2),2,FALSE),"")</f>
        <v>7.1999999999999995E-2</v>
      </c>
      <c r="Z94">
        <v>0.83571790000000001</v>
      </c>
      <c r="AA94" s="10">
        <v>1.32595</v>
      </c>
      <c r="AB94">
        <v>1</v>
      </c>
      <c r="AE94" s="10"/>
      <c r="AF94" s="12"/>
    </row>
    <row r="95" spans="1:32" x14ac:dyDescent="0.25">
      <c r="A95" s="4">
        <f t="shared" si="1"/>
        <v>41533</v>
      </c>
      <c r="B95">
        <f ca="1">IFERROR(VLOOKUP($A95,OFFSET(Inout!$A$1,0,MATCH(Final_Input!B$1,Inout!$1:$1,0)-1,10000,2),2,FALSE),"")</f>
        <v>82.82</v>
      </c>
      <c r="C95">
        <f ca="1">IFERROR(VLOOKUP($A95,OFFSET(Inout!$A$1,0,MATCH(Final_Input!C$1,Inout!$1:$1,0)-1,10000,2),2,FALSE),"")</f>
        <v>117.54</v>
      </c>
      <c r="D95">
        <f ca="1">IFERROR(VLOOKUP($A95,OFFSET(Inout!$A$1,0,MATCH(Final_Input!D$1,Inout!$1:$1,0)-1,10000,2),2,FALSE),"")</f>
        <v>140.28</v>
      </c>
      <c r="E95">
        <f ca="1">IFERROR(VLOOKUP($A95,OFFSET(Inout!$A$1,0,MATCH(Final_Input!E$1,Inout!$1:$1,0)-1,10000,2),2,FALSE),"")</f>
        <v>156.81</v>
      </c>
      <c r="F95">
        <f ca="1">IFERROR(VLOOKUP($A95,OFFSET(Inout!$A$1,0,MATCH(Final_Input!F$1,Inout!$1:$1,0)-1,10000,2),2,FALSE),"")</f>
        <v>176.66</v>
      </c>
      <c r="G95">
        <f ca="1">IFERROR(VLOOKUP($A95,OFFSET(Inout!$A$1,0,MATCH(Final_Input!G$1,Inout!$1:$1,0)-1,10000,2),2,FALSE),"")</f>
        <v>111.51</v>
      </c>
      <c r="H95">
        <f ca="1">IFERROR(VLOOKUP($A95,OFFSET(Inout!$A$1,0,MATCH(Final_Input!H$1,Inout!$1:$1,0)-1,10000,2),2,FALSE),"")</f>
        <v>126.215</v>
      </c>
      <c r="I95">
        <f ca="1">IFERROR(VLOOKUP($A95,OFFSET(Inout!$A$1,0,MATCH(Final_Input!I$1,Inout!$1:$1,0)-1,10000,2),2,FALSE),"")</f>
        <v>91.56</v>
      </c>
      <c r="J95">
        <f ca="1">IFERROR(VLOOKUP($A95,OFFSET(Inout!$A$1,0,MATCH(Final_Input!J$1,Inout!$1:$1,0)-1,10000,2),2,FALSE),"")</f>
        <v>106.075</v>
      </c>
      <c r="K95">
        <f ca="1">IFERROR(VLOOKUP($A95,OFFSET(Inout!$A$1,0,MATCH(Final_Input!K$1,Inout!$1:$1,0)-1,10000,2),2,FALSE),"")</f>
        <v>107.5</v>
      </c>
      <c r="L95">
        <f ca="1">IFERROR(VLOOKUP($A95,OFFSET(Inout!$A$1,0,MATCH(Final_Input!L$1,Inout!$1:$1,0)-1,10000,2),2,FALSE),"")</f>
        <v>49.33</v>
      </c>
      <c r="M95">
        <f ca="1">IFERROR(VLOOKUP($A95,OFFSET(Inout!$A$1,0,MATCH(Final_Input!M$1,Inout!$1:$1,0)-1,10000,2),2,FALSE),"")</f>
        <v>188.5</v>
      </c>
      <c r="N95">
        <f ca="1">IFERROR(VLOOKUP($A95,OFFSET(Inout!$A$1,0,MATCH(Final_Input!N$1,Inout!$1:$1,0)-1,10000,2),2,FALSE),"")</f>
        <v>110.14</v>
      </c>
      <c r="O95">
        <f ca="1">IFERROR(VLOOKUP($A95,OFFSET(Inout!$A$1,0,MATCH(Final_Input!O$1,Inout!$1:$1,0)-1,10000,2),2,FALSE),"")</f>
        <v>12.704000000000001</v>
      </c>
      <c r="P95">
        <f ca="1">IFERROR(VLOOKUP($A95,OFFSET(Inout!$A$1,0,MATCH(Final_Input!P$1,Inout!$1:$1,0)-1,10000,2),2,FALSE),"")</f>
        <v>19.77</v>
      </c>
      <c r="Q95">
        <f ca="1">IFERROR(VLOOKUP($A95,OFFSET(Inout!$A$1,0,MATCH(Final_Input!Q$1,Inout!$1:$1,0)-1,10000,2),2,FALSE),"")</f>
        <v>8.89</v>
      </c>
      <c r="R95">
        <f ca="1">IFERROR(VLOOKUP($A95,OFFSET(Inout!$A$1,0,MATCH(Final_Input!R$1,Inout!$1:$1,0)-1,10000,2),2,FALSE),"")</f>
        <v>47.485610819999998</v>
      </c>
      <c r="S95">
        <f ca="1">IFERROR(VLOOKUP($A95,OFFSET(Inout!$A$1,0,MATCH(Final_Input!S$1,Inout!$1:$1,0)-1,10000,2),2,FALSE),"")</f>
        <v>1372</v>
      </c>
      <c r="T95">
        <f ca="1">IFERROR(VLOOKUP($A95,OFFSET(Inout!$A$1,0,MATCH(Final_Input!T$1,Inout!$1:$1,0)-1,10000,2),2,FALSE),"")</f>
        <v>38.590000000000003</v>
      </c>
      <c r="U95">
        <f ca="1">IFERROR(VLOOKUP($A95,OFFSET(Inout!$A$1,0,MATCH(Final_Input!U$1,Inout!$1:$1,0)-1,10000,2),2,FALSE),"")</f>
        <v>62.03</v>
      </c>
      <c r="V95">
        <f ca="1">IFERROR(VLOOKUP($A95,OFFSET(Inout!$A$1,0,MATCH(Final_Input!V$1,Inout!$1:$1,0)-1,10000,2),2,FALSE),"")</f>
        <v>22.59</v>
      </c>
      <c r="W95">
        <f ca="1">IFERROR(VLOOKUP($A95,OFFSET(Inout!$A$1,0,MATCH(Final_Input!W$1,Inout!$1:$1,0)-1,10000,2),2,FALSE),"")</f>
        <v>64.72</v>
      </c>
      <c r="X95">
        <f ca="1">IFERROR(VLOOKUP($A95,OFFSET(Inout!$A$1,0,MATCH(Final_Input!X$1,Inout!$1:$1,0)-1,10000,2),2,FALSE),"")</f>
        <v>67.561999999999998</v>
      </c>
      <c r="Y95">
        <f ca="1">IFERROR(VLOOKUP($A95,OFFSET(Inout!$A$1,0,MATCH(Final_Input!Y$1,Inout!$1:$1,0)-1,10000,2),2,FALSE),"")</f>
        <v>7.2999999999999995E-2</v>
      </c>
      <c r="Z95">
        <v>0.83790903999999999</v>
      </c>
      <c r="AA95" s="10">
        <v>1.33525</v>
      </c>
      <c r="AB95">
        <v>1</v>
      </c>
      <c r="AE95" s="10"/>
      <c r="AF95" s="12"/>
    </row>
    <row r="96" spans="1:32" x14ac:dyDescent="0.25">
      <c r="A96" s="4">
        <f t="shared" si="1"/>
        <v>41534</v>
      </c>
      <c r="B96">
        <f ca="1">IFERROR(VLOOKUP($A96,OFFSET(Inout!$A$1,0,MATCH(Final_Input!B$1,Inout!$1:$1,0)-1,10000,2),2,FALSE),"")</f>
        <v>82.95</v>
      </c>
      <c r="C96">
        <f ca="1">IFERROR(VLOOKUP($A96,OFFSET(Inout!$A$1,0,MATCH(Final_Input!C$1,Inout!$1:$1,0)-1,10000,2),2,FALSE),"")</f>
        <v>117.2</v>
      </c>
      <c r="D96">
        <f ca="1">IFERROR(VLOOKUP($A96,OFFSET(Inout!$A$1,0,MATCH(Final_Input!D$1,Inout!$1:$1,0)-1,10000,2),2,FALSE),"")</f>
        <v>140.36000000000001</v>
      </c>
      <c r="E96">
        <f ca="1">IFERROR(VLOOKUP($A96,OFFSET(Inout!$A$1,0,MATCH(Final_Input!E$1,Inout!$1:$1,0)-1,10000,2),2,FALSE),"")</f>
        <v>156.91</v>
      </c>
      <c r="F96">
        <f ca="1">IFERROR(VLOOKUP($A96,OFFSET(Inout!$A$1,0,MATCH(Final_Input!F$1,Inout!$1:$1,0)-1,10000,2),2,FALSE),"")</f>
        <v>176.51</v>
      </c>
      <c r="G96">
        <f ca="1">IFERROR(VLOOKUP($A96,OFFSET(Inout!$A$1,0,MATCH(Final_Input!G$1,Inout!$1:$1,0)-1,10000,2),2,FALSE),"")</f>
        <v>111.81</v>
      </c>
      <c r="H96">
        <f ca="1">IFERROR(VLOOKUP($A96,OFFSET(Inout!$A$1,0,MATCH(Final_Input!H$1,Inout!$1:$1,0)-1,10000,2),2,FALSE),"")</f>
        <v>126.0575</v>
      </c>
      <c r="I96">
        <f ca="1">IFERROR(VLOOKUP($A96,OFFSET(Inout!$A$1,0,MATCH(Final_Input!I$1,Inout!$1:$1,0)-1,10000,2),2,FALSE),"")</f>
        <v>91.86</v>
      </c>
      <c r="J96">
        <f ca="1">IFERROR(VLOOKUP($A96,OFFSET(Inout!$A$1,0,MATCH(Final_Input!J$1,Inout!$1:$1,0)-1,10000,2),2,FALSE),"")</f>
        <v>106.1</v>
      </c>
      <c r="K96">
        <f ca="1">IFERROR(VLOOKUP($A96,OFFSET(Inout!$A$1,0,MATCH(Final_Input!K$1,Inout!$1:$1,0)-1,10000,2),2,FALSE),"")</f>
        <v>108.08</v>
      </c>
      <c r="L96">
        <f ca="1">IFERROR(VLOOKUP($A96,OFFSET(Inout!$A$1,0,MATCH(Final_Input!L$1,Inout!$1:$1,0)-1,10000,2),2,FALSE),"")</f>
        <v>49.39</v>
      </c>
      <c r="M96">
        <f ca="1">IFERROR(VLOOKUP($A96,OFFSET(Inout!$A$1,0,MATCH(Final_Input!M$1,Inout!$1:$1,0)-1,10000,2),2,FALSE),"")</f>
        <v>188.77</v>
      </c>
      <c r="N96">
        <f ca="1">IFERROR(VLOOKUP($A96,OFFSET(Inout!$A$1,0,MATCH(Final_Input!N$1,Inout!$1:$1,0)-1,10000,2),2,FALSE),"")</f>
        <v>110.57</v>
      </c>
      <c r="O96">
        <f ca="1">IFERROR(VLOOKUP($A96,OFFSET(Inout!$A$1,0,MATCH(Final_Input!O$1,Inout!$1:$1,0)-1,10000,2),2,FALSE),"")</f>
        <v>12.696</v>
      </c>
      <c r="P96">
        <f ca="1">IFERROR(VLOOKUP($A96,OFFSET(Inout!$A$1,0,MATCH(Final_Input!P$1,Inout!$1:$1,0)-1,10000,2),2,FALSE),"")</f>
        <v>19.675000000000001</v>
      </c>
      <c r="Q96">
        <f ca="1">IFERROR(VLOOKUP($A96,OFFSET(Inout!$A$1,0,MATCH(Final_Input!Q$1,Inout!$1:$1,0)-1,10000,2),2,FALSE),"")</f>
        <v>8.8000000000000007</v>
      </c>
      <c r="R96">
        <f ca="1">IFERROR(VLOOKUP($A96,OFFSET(Inout!$A$1,0,MATCH(Final_Input!R$1,Inout!$1:$1,0)-1,10000,2),2,FALSE),"")</f>
        <v>47.815025399999996</v>
      </c>
      <c r="S96">
        <f ca="1">IFERROR(VLOOKUP($A96,OFFSET(Inout!$A$1,0,MATCH(Final_Input!S$1,Inout!$1:$1,0)-1,10000,2),2,FALSE),"")</f>
        <v>1376</v>
      </c>
      <c r="T96">
        <f ca="1">IFERROR(VLOOKUP($A96,OFFSET(Inout!$A$1,0,MATCH(Final_Input!T$1,Inout!$1:$1,0)-1,10000,2),2,FALSE),"")</f>
        <v>38.409999999999997</v>
      </c>
      <c r="U96">
        <f ca="1">IFERROR(VLOOKUP($A96,OFFSET(Inout!$A$1,0,MATCH(Final_Input!U$1,Inout!$1:$1,0)-1,10000,2),2,FALSE),"")</f>
        <v>61.75</v>
      </c>
      <c r="V96">
        <f ca="1">IFERROR(VLOOKUP($A96,OFFSET(Inout!$A$1,0,MATCH(Final_Input!V$1,Inout!$1:$1,0)-1,10000,2),2,FALSE),"")</f>
        <v>22.71</v>
      </c>
      <c r="W96">
        <f ca="1">IFERROR(VLOOKUP($A96,OFFSET(Inout!$A$1,0,MATCH(Final_Input!W$1,Inout!$1:$1,0)-1,10000,2),2,FALSE),"")</f>
        <v>65.040000000000006</v>
      </c>
      <c r="X96">
        <f ca="1">IFERROR(VLOOKUP($A96,OFFSET(Inout!$A$1,0,MATCH(Final_Input!X$1,Inout!$1:$1,0)-1,10000,2),2,FALSE),"")</f>
        <v>67.579499999999996</v>
      </c>
      <c r="Y96">
        <f ca="1">IFERROR(VLOOKUP($A96,OFFSET(Inout!$A$1,0,MATCH(Final_Input!Y$1,Inout!$1:$1,0)-1,10000,2),2,FALSE),"")</f>
        <v>7.4999999999999997E-2</v>
      </c>
      <c r="Z96">
        <v>0.83942777000000002</v>
      </c>
      <c r="AA96" s="10">
        <v>1.3349</v>
      </c>
      <c r="AB96">
        <v>1</v>
      </c>
      <c r="AE96" s="10"/>
      <c r="AF96" s="12"/>
    </row>
    <row r="97" spans="1:32" x14ac:dyDescent="0.25">
      <c r="A97" s="4">
        <f t="shared" si="1"/>
        <v>41535</v>
      </c>
      <c r="B97">
        <f ca="1">IFERROR(VLOOKUP($A97,OFFSET(Inout!$A$1,0,MATCH(Final_Input!B$1,Inout!$1:$1,0)-1,10000,2),2,FALSE),"")</f>
        <v>82.63</v>
      </c>
      <c r="C97">
        <f ca="1">IFERROR(VLOOKUP($A97,OFFSET(Inout!$A$1,0,MATCH(Final_Input!C$1,Inout!$1:$1,0)-1,10000,2),2,FALSE),"")</f>
        <v>116.53</v>
      </c>
      <c r="D97">
        <f ca="1">IFERROR(VLOOKUP($A97,OFFSET(Inout!$A$1,0,MATCH(Final_Input!D$1,Inout!$1:$1,0)-1,10000,2),2,FALSE),"")</f>
        <v>140.41</v>
      </c>
      <c r="E97">
        <f ca="1">IFERROR(VLOOKUP($A97,OFFSET(Inout!$A$1,0,MATCH(Final_Input!E$1,Inout!$1:$1,0)-1,10000,2),2,FALSE),"")</f>
        <v>156.92500000000001</v>
      </c>
      <c r="F97">
        <f ca="1">IFERROR(VLOOKUP($A97,OFFSET(Inout!$A$1,0,MATCH(Final_Input!F$1,Inout!$1:$1,0)-1,10000,2),2,FALSE),"")</f>
        <v>176.28</v>
      </c>
      <c r="G97">
        <f ca="1">IFERROR(VLOOKUP($A97,OFFSET(Inout!$A$1,0,MATCH(Final_Input!G$1,Inout!$1:$1,0)-1,10000,2),2,FALSE),"")</f>
        <v>113.45</v>
      </c>
      <c r="H97">
        <f ca="1">IFERROR(VLOOKUP($A97,OFFSET(Inout!$A$1,0,MATCH(Final_Input!H$1,Inout!$1:$1,0)-1,10000,2),2,FALSE),"")</f>
        <v>125.955</v>
      </c>
      <c r="I97">
        <f ca="1">IFERROR(VLOOKUP($A97,OFFSET(Inout!$A$1,0,MATCH(Final_Input!I$1,Inout!$1:$1,0)-1,10000,2),2,FALSE),"")</f>
        <v>92.74</v>
      </c>
      <c r="J97">
        <f ca="1">IFERROR(VLOOKUP($A97,OFFSET(Inout!$A$1,0,MATCH(Final_Input!J$1,Inout!$1:$1,0)-1,10000,2),2,FALSE),"")</f>
        <v>106.06</v>
      </c>
      <c r="K97">
        <f ca="1">IFERROR(VLOOKUP($A97,OFFSET(Inout!$A$1,0,MATCH(Final_Input!K$1,Inout!$1:$1,0)-1,10000,2),2,FALSE),"")</f>
        <v>110.63800000000001</v>
      </c>
      <c r="L97">
        <f ca="1">IFERROR(VLOOKUP($A97,OFFSET(Inout!$A$1,0,MATCH(Final_Input!L$1,Inout!$1:$1,0)-1,10000,2),2,FALSE),"")</f>
        <v>50.46</v>
      </c>
      <c r="M97">
        <f ca="1">IFERROR(VLOOKUP($A97,OFFSET(Inout!$A$1,0,MATCH(Final_Input!M$1,Inout!$1:$1,0)-1,10000,2),2,FALSE),"")</f>
        <v>188.19</v>
      </c>
      <c r="N97">
        <f ca="1">IFERROR(VLOOKUP($A97,OFFSET(Inout!$A$1,0,MATCH(Final_Input!N$1,Inout!$1:$1,0)-1,10000,2),2,FALSE),"")</f>
        <v>112.04</v>
      </c>
      <c r="O97">
        <f ca="1">IFERROR(VLOOKUP($A97,OFFSET(Inout!$A$1,0,MATCH(Final_Input!O$1,Inout!$1:$1,0)-1,10000,2),2,FALSE),"")</f>
        <v>12.702999999999999</v>
      </c>
      <c r="P97">
        <f ca="1">IFERROR(VLOOKUP($A97,OFFSET(Inout!$A$1,0,MATCH(Final_Input!P$1,Inout!$1:$1,0)-1,10000,2),2,FALSE),"")</f>
        <v>19.774999999999999</v>
      </c>
      <c r="Q97">
        <f ca="1">IFERROR(VLOOKUP($A97,OFFSET(Inout!$A$1,0,MATCH(Final_Input!Q$1,Inout!$1:$1,0)-1,10000,2),2,FALSE),"")</f>
        <v>8.8650000000000002</v>
      </c>
      <c r="R97">
        <f ca="1">IFERROR(VLOOKUP($A97,OFFSET(Inout!$A$1,0,MATCH(Final_Input!R$1,Inout!$1:$1,0)-1,10000,2),2,FALSE),"")</f>
        <v>49.082772419999998</v>
      </c>
      <c r="S97">
        <f ca="1">IFERROR(VLOOKUP($A97,OFFSET(Inout!$A$1,0,MATCH(Final_Input!S$1,Inout!$1:$1,0)-1,10000,2),2,FALSE),"")</f>
        <v>1371</v>
      </c>
      <c r="T97">
        <f ca="1">IFERROR(VLOOKUP($A97,OFFSET(Inout!$A$1,0,MATCH(Final_Input!T$1,Inout!$1:$1,0)-1,10000,2),2,FALSE),"")</f>
        <v>39.159999999999997</v>
      </c>
      <c r="U97">
        <f ca="1">IFERROR(VLOOKUP($A97,OFFSET(Inout!$A$1,0,MATCH(Final_Input!U$1,Inout!$1:$1,0)-1,10000,2),2,FALSE),"")</f>
        <v>64.275000000000006</v>
      </c>
      <c r="V97">
        <f ca="1">IFERROR(VLOOKUP($A97,OFFSET(Inout!$A$1,0,MATCH(Final_Input!V$1,Inout!$1:$1,0)-1,10000,2),2,FALSE),"")</f>
        <v>23.83</v>
      </c>
      <c r="W97">
        <f ca="1">IFERROR(VLOOKUP($A97,OFFSET(Inout!$A$1,0,MATCH(Final_Input!W$1,Inout!$1:$1,0)-1,10000,2),2,FALSE),"")</f>
        <v>68.040000000000006</v>
      </c>
      <c r="X97">
        <f ca="1">IFERROR(VLOOKUP($A97,OFFSET(Inout!$A$1,0,MATCH(Final_Input!X$1,Inout!$1:$1,0)-1,10000,2),2,FALSE),"")</f>
        <v>67.585300000000004</v>
      </c>
      <c r="Y97">
        <f ca="1">IFERROR(VLOOKUP($A97,OFFSET(Inout!$A$1,0,MATCH(Final_Input!Y$1,Inout!$1:$1,0)-1,10000,2),2,FALSE),"")</f>
        <v>7.8E-2</v>
      </c>
      <c r="Z97">
        <v>0.83584329999999996</v>
      </c>
      <c r="AA97" s="10">
        <v>1.3348</v>
      </c>
      <c r="AB97">
        <v>1</v>
      </c>
      <c r="AE97" s="10"/>
      <c r="AF97" s="12"/>
    </row>
    <row r="98" spans="1:32" x14ac:dyDescent="0.25">
      <c r="A98" s="4">
        <f t="shared" si="1"/>
        <v>41536</v>
      </c>
      <c r="B98">
        <f ca="1">IFERROR(VLOOKUP($A98,OFFSET(Inout!$A$1,0,MATCH(Final_Input!B$1,Inout!$1:$1,0)-1,10000,2),2,FALSE),"")</f>
        <v>82.33</v>
      </c>
      <c r="C98">
        <f ca="1">IFERROR(VLOOKUP($A98,OFFSET(Inout!$A$1,0,MATCH(Final_Input!C$1,Inout!$1:$1,0)-1,10000,2),2,FALSE),"")</f>
        <v>117.43</v>
      </c>
      <c r="D98">
        <f ca="1">IFERROR(VLOOKUP($A98,OFFSET(Inout!$A$1,0,MATCH(Final_Input!D$1,Inout!$1:$1,0)-1,10000,2),2,FALSE),"")</f>
        <v>140.61000000000001</v>
      </c>
      <c r="E98">
        <f ca="1">IFERROR(VLOOKUP($A98,OFFSET(Inout!$A$1,0,MATCH(Final_Input!E$1,Inout!$1:$1,0)-1,10000,2),2,FALSE),"")</f>
        <v>157.44499999999999</v>
      </c>
      <c r="F98">
        <f ca="1">IFERROR(VLOOKUP($A98,OFFSET(Inout!$A$1,0,MATCH(Final_Input!F$1,Inout!$1:$1,0)-1,10000,2),2,FALSE),"")</f>
        <v>177.345</v>
      </c>
      <c r="G98">
        <f ca="1">IFERROR(VLOOKUP($A98,OFFSET(Inout!$A$1,0,MATCH(Final_Input!G$1,Inout!$1:$1,0)-1,10000,2),2,FALSE),"")</f>
        <v>112.73</v>
      </c>
      <c r="H98">
        <f ca="1">IFERROR(VLOOKUP($A98,OFFSET(Inout!$A$1,0,MATCH(Final_Input!H$1,Inout!$1:$1,0)-1,10000,2),2,FALSE),"")</f>
        <v>126.48625</v>
      </c>
      <c r="I98">
        <f ca="1">IFERROR(VLOOKUP($A98,OFFSET(Inout!$A$1,0,MATCH(Final_Input!I$1,Inout!$1:$1,0)-1,10000,2),2,FALSE),"")</f>
        <v>92.47</v>
      </c>
      <c r="J98">
        <f ca="1">IFERROR(VLOOKUP($A98,OFFSET(Inout!$A$1,0,MATCH(Final_Input!J$1,Inout!$1:$1,0)-1,10000,2),2,FALSE),"")</f>
        <v>106.67</v>
      </c>
      <c r="K98">
        <f ca="1">IFERROR(VLOOKUP($A98,OFFSET(Inout!$A$1,0,MATCH(Final_Input!K$1,Inout!$1:$1,0)-1,10000,2),2,FALSE),"")</f>
        <v>110.11</v>
      </c>
      <c r="L98">
        <f ca="1">IFERROR(VLOOKUP($A98,OFFSET(Inout!$A$1,0,MATCH(Final_Input!L$1,Inout!$1:$1,0)-1,10000,2),2,FALSE),"")</f>
        <v>50.6</v>
      </c>
      <c r="M98">
        <f ca="1">IFERROR(VLOOKUP($A98,OFFSET(Inout!$A$1,0,MATCH(Final_Input!M$1,Inout!$1:$1,0)-1,10000,2),2,FALSE),"")</f>
        <v>188.96</v>
      </c>
      <c r="N98">
        <f ca="1">IFERROR(VLOOKUP($A98,OFFSET(Inout!$A$1,0,MATCH(Final_Input!N$1,Inout!$1:$1,0)-1,10000,2),2,FALSE),"")</f>
        <v>111.68</v>
      </c>
      <c r="O98">
        <f ca="1">IFERROR(VLOOKUP($A98,OFFSET(Inout!$A$1,0,MATCH(Final_Input!O$1,Inout!$1:$1,0)-1,10000,2),2,FALSE),"")</f>
        <v>12.678000000000001</v>
      </c>
      <c r="P98">
        <f ca="1">IFERROR(VLOOKUP($A98,OFFSET(Inout!$A$1,0,MATCH(Final_Input!P$1,Inout!$1:$1,0)-1,10000,2),2,FALSE),"")</f>
        <v>19.864999999999998</v>
      </c>
      <c r="Q98">
        <f ca="1">IFERROR(VLOOKUP($A98,OFFSET(Inout!$A$1,0,MATCH(Final_Input!Q$1,Inout!$1:$1,0)-1,10000,2),2,FALSE),"")</f>
        <v>8.9550000000000001</v>
      </c>
      <c r="R98">
        <f ca="1">IFERROR(VLOOKUP($A98,OFFSET(Inout!$A$1,0,MATCH(Final_Input!R$1,Inout!$1:$1,0)-1,10000,2),2,FALSE),"")</f>
        <v>48.703446539999995</v>
      </c>
      <c r="S98">
        <f ca="1">IFERROR(VLOOKUP($A98,OFFSET(Inout!$A$1,0,MATCH(Final_Input!S$1,Inout!$1:$1,0)-1,10000,2),2,FALSE),"")</f>
        <v>1418</v>
      </c>
      <c r="T98">
        <f ca="1">IFERROR(VLOOKUP($A98,OFFSET(Inout!$A$1,0,MATCH(Final_Input!T$1,Inout!$1:$1,0)-1,10000,2),2,FALSE),"")</f>
        <v>38.880000000000003</v>
      </c>
      <c r="U98">
        <f ca="1">IFERROR(VLOOKUP($A98,OFFSET(Inout!$A$1,0,MATCH(Final_Input!U$1,Inout!$1:$1,0)-1,10000,2),2,FALSE),"")</f>
        <v>63.97</v>
      </c>
      <c r="V98">
        <f ca="1">IFERROR(VLOOKUP($A98,OFFSET(Inout!$A$1,0,MATCH(Final_Input!V$1,Inout!$1:$1,0)-1,10000,2),2,FALSE),"")</f>
        <v>23.81</v>
      </c>
      <c r="W98">
        <f ca="1">IFERROR(VLOOKUP($A98,OFFSET(Inout!$A$1,0,MATCH(Final_Input!W$1,Inout!$1:$1,0)-1,10000,2),2,FALSE),"")</f>
        <v>66.94</v>
      </c>
      <c r="X98">
        <f ca="1">IFERROR(VLOOKUP($A98,OFFSET(Inout!$A$1,0,MATCH(Final_Input!X$1,Inout!$1:$1,0)-1,10000,2),2,FALSE),"")</f>
        <v>66.615700000000004</v>
      </c>
      <c r="Y98">
        <f ca="1">IFERROR(VLOOKUP($A98,OFFSET(Inout!$A$1,0,MATCH(Final_Input!Y$1,Inout!$1:$1,0)-1,10000,2),2,FALSE),"")</f>
        <v>7.4999999999999997E-2</v>
      </c>
      <c r="Z98">
        <v>0.8431128</v>
      </c>
      <c r="AA98" s="10">
        <v>1.35425</v>
      </c>
      <c r="AB98">
        <v>1</v>
      </c>
      <c r="AE98" s="10"/>
      <c r="AF98" s="12"/>
    </row>
    <row r="99" spans="1:32" x14ac:dyDescent="0.25">
      <c r="A99" s="4">
        <f t="shared" si="1"/>
        <v>41537</v>
      </c>
      <c r="B99">
        <f ca="1">IFERROR(VLOOKUP($A99,OFFSET(Inout!$A$1,0,MATCH(Final_Input!B$1,Inout!$1:$1,0)-1,10000,2),2,FALSE),"")</f>
        <v>82.48</v>
      </c>
      <c r="C99">
        <f ca="1">IFERROR(VLOOKUP($A99,OFFSET(Inout!$A$1,0,MATCH(Final_Input!C$1,Inout!$1:$1,0)-1,10000,2),2,FALSE),"")</f>
        <v>117.65</v>
      </c>
      <c r="D99">
        <f ca="1">IFERROR(VLOOKUP($A99,OFFSET(Inout!$A$1,0,MATCH(Final_Input!D$1,Inout!$1:$1,0)-1,10000,2),2,FALSE),"")</f>
        <v>140.74</v>
      </c>
      <c r="E99">
        <f ca="1">IFERROR(VLOOKUP($A99,OFFSET(Inout!$A$1,0,MATCH(Final_Input!E$1,Inout!$1:$1,0)-1,10000,2),2,FALSE),"")</f>
        <v>157.52000000000001</v>
      </c>
      <c r="F99">
        <f ca="1">IFERROR(VLOOKUP($A99,OFFSET(Inout!$A$1,0,MATCH(Final_Input!F$1,Inout!$1:$1,0)-1,10000,2),2,FALSE),"")</f>
        <v>177.16</v>
      </c>
      <c r="G99">
        <f ca="1">IFERROR(VLOOKUP($A99,OFFSET(Inout!$A$1,0,MATCH(Final_Input!G$1,Inout!$1:$1,0)-1,10000,2),2,FALSE),"")</f>
        <v>112.83199999999999</v>
      </c>
      <c r="H99">
        <f ca="1">IFERROR(VLOOKUP($A99,OFFSET(Inout!$A$1,0,MATCH(Final_Input!H$1,Inout!$1:$1,0)-1,10000,2),2,FALSE),"")</f>
        <v>126.41625000000001</v>
      </c>
      <c r="I99">
        <f ca="1">IFERROR(VLOOKUP($A99,OFFSET(Inout!$A$1,0,MATCH(Final_Input!I$1,Inout!$1:$1,0)-1,10000,2),2,FALSE),"")</f>
        <v>92.36</v>
      </c>
      <c r="J99">
        <f ca="1">IFERROR(VLOOKUP($A99,OFFSET(Inout!$A$1,0,MATCH(Final_Input!J$1,Inout!$1:$1,0)-1,10000,2),2,FALSE),"")</f>
        <v>106.38</v>
      </c>
      <c r="K99">
        <f ca="1">IFERROR(VLOOKUP($A99,OFFSET(Inout!$A$1,0,MATCH(Final_Input!K$1,Inout!$1:$1,0)-1,10000,2),2,FALSE),"")</f>
        <v>109.93</v>
      </c>
      <c r="L99">
        <f ca="1">IFERROR(VLOOKUP($A99,OFFSET(Inout!$A$1,0,MATCH(Final_Input!L$1,Inout!$1:$1,0)-1,10000,2),2,FALSE),"")</f>
        <v>50.28</v>
      </c>
      <c r="M99">
        <f ca="1">IFERROR(VLOOKUP($A99,OFFSET(Inout!$A$1,0,MATCH(Final_Input!M$1,Inout!$1:$1,0)-1,10000,2),2,FALSE),"")</f>
        <v>189.12</v>
      </c>
      <c r="N99">
        <f ca="1">IFERROR(VLOOKUP($A99,OFFSET(Inout!$A$1,0,MATCH(Final_Input!N$1,Inout!$1:$1,0)-1,10000,2),2,FALSE),"")</f>
        <v>111.99</v>
      </c>
      <c r="O99">
        <f ca="1">IFERROR(VLOOKUP($A99,OFFSET(Inout!$A$1,0,MATCH(Final_Input!O$1,Inout!$1:$1,0)-1,10000,2),2,FALSE),"")</f>
        <v>12.663</v>
      </c>
      <c r="P99">
        <f ca="1">IFERROR(VLOOKUP($A99,OFFSET(Inout!$A$1,0,MATCH(Final_Input!P$1,Inout!$1:$1,0)-1,10000,2),2,FALSE),"")</f>
        <v>19.875</v>
      </c>
      <c r="Q99">
        <f ca="1">IFERROR(VLOOKUP($A99,OFFSET(Inout!$A$1,0,MATCH(Final_Input!Q$1,Inout!$1:$1,0)-1,10000,2),2,FALSE),"")</f>
        <v>8.9049999999999994</v>
      </c>
      <c r="R99">
        <f ca="1">IFERROR(VLOOKUP($A99,OFFSET(Inout!$A$1,0,MATCH(Final_Input!R$1,Inout!$1:$1,0)-1,10000,2),2,FALSE),"")</f>
        <v>48.124475459999999</v>
      </c>
      <c r="S99">
        <f ca="1">IFERROR(VLOOKUP($A99,OFFSET(Inout!$A$1,0,MATCH(Final_Input!S$1,Inout!$1:$1,0)-1,10000,2),2,FALSE),"")</f>
        <v>1409</v>
      </c>
      <c r="T99">
        <f ca="1">IFERROR(VLOOKUP($A99,OFFSET(Inout!$A$1,0,MATCH(Final_Input!T$1,Inout!$1:$1,0)-1,10000,2),2,FALSE),"")</f>
        <v>38.43</v>
      </c>
      <c r="U99">
        <f ca="1">IFERROR(VLOOKUP($A99,OFFSET(Inout!$A$1,0,MATCH(Final_Input!U$1,Inout!$1:$1,0)-1,10000,2),2,FALSE),"")</f>
        <v>62.68</v>
      </c>
      <c r="V99">
        <f ca="1">IFERROR(VLOOKUP($A99,OFFSET(Inout!$A$1,0,MATCH(Final_Input!V$1,Inout!$1:$1,0)-1,10000,2),2,FALSE),"")</f>
        <v>23.075600000000001</v>
      </c>
      <c r="W99">
        <f ca="1">IFERROR(VLOOKUP($A99,OFFSET(Inout!$A$1,0,MATCH(Final_Input!W$1,Inout!$1:$1,0)-1,10000,2),2,FALSE),"")</f>
        <v>64.47</v>
      </c>
      <c r="X99">
        <f ca="1">IFERROR(VLOOKUP($A99,OFFSET(Inout!$A$1,0,MATCH(Final_Input!X$1,Inout!$1:$1,0)-1,10000,2),2,FALSE),"")</f>
        <v>66.779499999999999</v>
      </c>
      <c r="Y99">
        <f ca="1">IFERROR(VLOOKUP($A99,OFFSET(Inout!$A$1,0,MATCH(Final_Input!Y$1,Inout!$1:$1,0)-1,10000,2),2,FALSE),"")</f>
        <v>7.8E-2</v>
      </c>
      <c r="Z99">
        <v>0.8443174</v>
      </c>
      <c r="AA99" s="10">
        <v>1.3509500000000001</v>
      </c>
      <c r="AB99">
        <v>1</v>
      </c>
      <c r="AE99" s="10"/>
      <c r="AF99" s="12"/>
    </row>
    <row r="100" spans="1:32" x14ac:dyDescent="0.25">
      <c r="A100" s="4">
        <f t="shared" si="1"/>
        <v>41540</v>
      </c>
      <c r="B100">
        <f ca="1">IFERROR(VLOOKUP($A100,OFFSET(Inout!$A$1,0,MATCH(Final_Input!B$1,Inout!$1:$1,0)-1,10000,2),2,FALSE),"")</f>
        <v>82.394999999999996</v>
      </c>
      <c r="C100">
        <f ca="1">IFERROR(VLOOKUP($A100,OFFSET(Inout!$A$1,0,MATCH(Final_Input!C$1,Inout!$1:$1,0)-1,10000,2),2,FALSE),"")</f>
        <v>117.75</v>
      </c>
      <c r="D100">
        <f ca="1">IFERROR(VLOOKUP($A100,OFFSET(Inout!$A$1,0,MATCH(Final_Input!D$1,Inout!$1:$1,0)-1,10000,2),2,FALSE),"")</f>
        <v>140.79</v>
      </c>
      <c r="E100">
        <f ca="1">IFERROR(VLOOKUP($A100,OFFSET(Inout!$A$1,0,MATCH(Final_Input!E$1,Inout!$1:$1,0)-1,10000,2),2,FALSE),"")</f>
        <v>157.71</v>
      </c>
      <c r="F100">
        <f ca="1">IFERROR(VLOOKUP($A100,OFFSET(Inout!$A$1,0,MATCH(Final_Input!F$1,Inout!$1:$1,0)-1,10000,2),2,FALSE),"")</f>
        <v>177.58500000000001</v>
      </c>
      <c r="G100">
        <f ca="1">IFERROR(VLOOKUP($A100,OFFSET(Inout!$A$1,0,MATCH(Final_Input!G$1,Inout!$1:$1,0)-1,10000,2),2,FALSE),"")</f>
        <v>113.5</v>
      </c>
      <c r="H100">
        <f ca="1">IFERROR(VLOOKUP($A100,OFFSET(Inout!$A$1,0,MATCH(Final_Input!H$1,Inout!$1:$1,0)-1,10000,2),2,FALSE),"")</f>
        <v>126.59125</v>
      </c>
      <c r="I100">
        <f ca="1">IFERROR(VLOOKUP($A100,OFFSET(Inout!$A$1,0,MATCH(Final_Input!I$1,Inout!$1:$1,0)-1,10000,2),2,FALSE),"")</f>
        <v>92.35</v>
      </c>
      <c r="J100">
        <f ca="1">IFERROR(VLOOKUP($A100,OFFSET(Inout!$A$1,0,MATCH(Final_Input!J$1,Inout!$1:$1,0)-1,10000,2),2,FALSE),"")</f>
        <v>106.31</v>
      </c>
      <c r="K100">
        <f ca="1">IFERROR(VLOOKUP($A100,OFFSET(Inout!$A$1,0,MATCH(Final_Input!K$1,Inout!$1:$1,0)-1,10000,2),2,FALSE),"")</f>
        <v>109.75</v>
      </c>
      <c r="L100">
        <f ca="1">IFERROR(VLOOKUP($A100,OFFSET(Inout!$A$1,0,MATCH(Final_Input!L$1,Inout!$1:$1,0)-1,10000,2),2,FALSE),"")</f>
        <v>50.32</v>
      </c>
      <c r="M100">
        <f ca="1">IFERROR(VLOOKUP($A100,OFFSET(Inout!$A$1,0,MATCH(Final_Input!M$1,Inout!$1:$1,0)-1,10000,2),2,FALSE),"")</f>
        <v>188.65</v>
      </c>
      <c r="N100">
        <f ca="1">IFERROR(VLOOKUP($A100,OFFSET(Inout!$A$1,0,MATCH(Final_Input!N$1,Inout!$1:$1,0)-1,10000,2),2,FALSE),"")</f>
        <v>112.38</v>
      </c>
      <c r="O100">
        <f ca="1">IFERROR(VLOOKUP($A100,OFFSET(Inout!$A$1,0,MATCH(Final_Input!O$1,Inout!$1:$1,0)-1,10000,2),2,FALSE),"")</f>
        <v>12.55</v>
      </c>
      <c r="P100">
        <f ca="1">IFERROR(VLOOKUP($A100,OFFSET(Inout!$A$1,0,MATCH(Final_Input!P$1,Inout!$1:$1,0)-1,10000,2),2,FALSE),"")</f>
        <v>19.739999999999998</v>
      </c>
      <c r="Q100">
        <f ca="1">IFERROR(VLOOKUP($A100,OFFSET(Inout!$A$1,0,MATCH(Final_Input!Q$1,Inout!$1:$1,0)-1,10000,2),2,FALSE),"")</f>
        <v>8.8849999999999998</v>
      </c>
      <c r="R100">
        <f ca="1">IFERROR(VLOOKUP($A100,OFFSET(Inout!$A$1,0,MATCH(Final_Input!R$1,Inout!$1:$1,0)-1,10000,2),2,FALSE),"")</f>
        <v>48.284191619999994</v>
      </c>
      <c r="S100">
        <f ca="1">IFERROR(VLOOKUP($A100,OFFSET(Inout!$A$1,0,MATCH(Final_Input!S$1,Inout!$1:$1,0)-1,10000,2),2,FALSE),"")</f>
        <v>1398</v>
      </c>
      <c r="T100">
        <f ca="1">IFERROR(VLOOKUP($A100,OFFSET(Inout!$A$1,0,MATCH(Final_Input!T$1,Inout!$1:$1,0)-1,10000,2),2,FALSE),"")</f>
        <v>38.645000000000003</v>
      </c>
      <c r="U100">
        <f ca="1">IFERROR(VLOOKUP($A100,OFFSET(Inout!$A$1,0,MATCH(Final_Input!U$1,Inout!$1:$1,0)-1,10000,2),2,FALSE),"")</f>
        <v>62.45</v>
      </c>
      <c r="V100">
        <f ca="1">IFERROR(VLOOKUP($A100,OFFSET(Inout!$A$1,0,MATCH(Final_Input!V$1,Inout!$1:$1,0)-1,10000,2),2,FALSE),"")</f>
        <v>22.97</v>
      </c>
      <c r="W100">
        <f ca="1">IFERROR(VLOOKUP($A100,OFFSET(Inout!$A$1,0,MATCH(Final_Input!W$1,Inout!$1:$1,0)-1,10000,2),2,FALSE),"")</f>
        <v>65.3</v>
      </c>
      <c r="X100">
        <f ca="1">IFERROR(VLOOKUP($A100,OFFSET(Inout!$A$1,0,MATCH(Final_Input!X$1,Inout!$1:$1,0)-1,10000,2),2,FALSE),"")</f>
        <v>66.864199999999997</v>
      </c>
      <c r="Y100">
        <f ca="1">IFERROR(VLOOKUP($A100,OFFSET(Inout!$A$1,0,MATCH(Final_Input!Y$1,Inout!$1:$1,0)-1,10000,2),2,FALSE),"")</f>
        <v>0.08</v>
      </c>
      <c r="Z100">
        <v>0.84157179999999998</v>
      </c>
      <c r="AA100" s="10">
        <v>1.3492500000000001</v>
      </c>
      <c r="AB100">
        <v>1</v>
      </c>
      <c r="AE100" s="10"/>
      <c r="AF100" s="12"/>
    </row>
    <row r="101" spans="1:32" x14ac:dyDescent="0.25">
      <c r="A101" s="4">
        <f t="shared" si="1"/>
        <v>41541</v>
      </c>
      <c r="B101">
        <f ca="1">IFERROR(VLOOKUP($A101,OFFSET(Inout!$A$1,0,MATCH(Final_Input!B$1,Inout!$1:$1,0)-1,10000,2),2,FALSE),"")</f>
        <v>82.66</v>
      </c>
      <c r="C101">
        <f ca="1">IFERROR(VLOOKUP($A101,OFFSET(Inout!$A$1,0,MATCH(Final_Input!C$1,Inout!$1:$1,0)-1,10000,2),2,FALSE),"")</f>
        <v>118.48</v>
      </c>
      <c r="D101">
        <f ca="1">IFERROR(VLOOKUP($A101,OFFSET(Inout!$A$1,0,MATCH(Final_Input!D$1,Inout!$1:$1,0)-1,10000,2),2,FALSE),"")</f>
        <v>140.80000000000001</v>
      </c>
      <c r="E101">
        <f ca="1">IFERROR(VLOOKUP($A101,OFFSET(Inout!$A$1,0,MATCH(Final_Input!E$1,Inout!$1:$1,0)-1,10000,2),2,FALSE),"")</f>
        <v>157.83000000000001</v>
      </c>
      <c r="F101">
        <f ca="1">IFERROR(VLOOKUP($A101,OFFSET(Inout!$A$1,0,MATCH(Final_Input!F$1,Inout!$1:$1,0)-1,10000,2),2,FALSE),"")</f>
        <v>178.27</v>
      </c>
      <c r="G101">
        <f ca="1">IFERROR(VLOOKUP($A101,OFFSET(Inout!$A$1,0,MATCH(Final_Input!G$1,Inout!$1:$1,0)-1,10000,2),2,FALSE),"")</f>
        <v>113.79</v>
      </c>
      <c r="H101">
        <f ca="1">IFERROR(VLOOKUP($A101,OFFSET(Inout!$A$1,0,MATCH(Final_Input!H$1,Inout!$1:$1,0)-1,10000,2),2,FALSE),"")</f>
        <v>126.86875000000001</v>
      </c>
      <c r="I101">
        <f ca="1">IFERROR(VLOOKUP($A101,OFFSET(Inout!$A$1,0,MATCH(Final_Input!I$1,Inout!$1:$1,0)-1,10000,2),2,FALSE),"")</f>
        <v>92.15</v>
      </c>
      <c r="J101">
        <f ca="1">IFERROR(VLOOKUP($A101,OFFSET(Inout!$A$1,0,MATCH(Final_Input!J$1,Inout!$1:$1,0)-1,10000,2),2,FALSE),"")</f>
        <v>106.37</v>
      </c>
      <c r="K101">
        <f ca="1">IFERROR(VLOOKUP($A101,OFFSET(Inout!$A$1,0,MATCH(Final_Input!K$1,Inout!$1:$1,0)-1,10000,2),2,FALSE),"")</f>
        <v>109.77</v>
      </c>
      <c r="L101">
        <f ca="1">IFERROR(VLOOKUP($A101,OFFSET(Inout!$A$1,0,MATCH(Final_Input!L$1,Inout!$1:$1,0)-1,10000,2),2,FALSE),"")</f>
        <v>50.2</v>
      </c>
      <c r="M101">
        <f ca="1">IFERROR(VLOOKUP($A101,OFFSET(Inout!$A$1,0,MATCH(Final_Input!M$1,Inout!$1:$1,0)-1,10000,2),2,FALSE),"")</f>
        <v>189.24</v>
      </c>
      <c r="N101">
        <f ca="1">IFERROR(VLOOKUP($A101,OFFSET(Inout!$A$1,0,MATCH(Final_Input!N$1,Inout!$1:$1,0)-1,10000,2),2,FALSE),"")</f>
        <v>112.4</v>
      </c>
      <c r="O101">
        <f ca="1">IFERROR(VLOOKUP($A101,OFFSET(Inout!$A$1,0,MATCH(Final_Input!O$1,Inout!$1:$1,0)-1,10000,2),2,FALSE),"")</f>
        <v>12.579000000000001</v>
      </c>
      <c r="P101">
        <f ca="1">IFERROR(VLOOKUP($A101,OFFSET(Inout!$A$1,0,MATCH(Final_Input!P$1,Inout!$1:$1,0)-1,10000,2),2,FALSE),"")</f>
        <v>19.765000000000001</v>
      </c>
      <c r="Q101">
        <f ca="1">IFERROR(VLOOKUP($A101,OFFSET(Inout!$A$1,0,MATCH(Final_Input!Q$1,Inout!$1:$1,0)-1,10000,2),2,FALSE),"")</f>
        <v>8.9649999999999999</v>
      </c>
      <c r="R101">
        <f ca="1">IFERROR(VLOOKUP($A101,OFFSET(Inout!$A$1,0,MATCH(Final_Input!R$1,Inout!$1:$1,0)-1,10000,2),2,FALSE),"")</f>
        <v>47.994706079999993</v>
      </c>
      <c r="S101">
        <f ca="1">IFERROR(VLOOKUP($A101,OFFSET(Inout!$A$1,0,MATCH(Final_Input!S$1,Inout!$1:$1,0)-1,10000,2),2,FALSE),"")</f>
        <v>1405.5</v>
      </c>
      <c r="T101">
        <f ca="1">IFERROR(VLOOKUP($A101,OFFSET(Inout!$A$1,0,MATCH(Final_Input!T$1,Inout!$1:$1,0)-1,10000,2),2,FALSE),"")</f>
        <v>38.11</v>
      </c>
      <c r="U101">
        <f ca="1">IFERROR(VLOOKUP($A101,OFFSET(Inout!$A$1,0,MATCH(Final_Input!U$1,Inout!$1:$1,0)-1,10000,2),2,FALSE),"")</f>
        <v>62.42</v>
      </c>
      <c r="V101">
        <f ca="1">IFERROR(VLOOKUP($A101,OFFSET(Inout!$A$1,0,MATCH(Final_Input!V$1,Inout!$1:$1,0)-1,10000,2),2,FALSE),"")</f>
        <v>22.905000000000001</v>
      </c>
      <c r="W101">
        <f ca="1">IFERROR(VLOOKUP($A101,OFFSET(Inout!$A$1,0,MATCH(Final_Input!W$1,Inout!$1:$1,0)-1,10000,2),2,FALSE),"")</f>
        <v>64.790000000000006</v>
      </c>
      <c r="X101">
        <f ca="1">IFERROR(VLOOKUP($A101,OFFSET(Inout!$A$1,0,MATCH(Final_Input!X$1,Inout!$1:$1,0)-1,10000,2),2,FALSE),"")</f>
        <v>66.865700000000004</v>
      </c>
      <c r="Y101">
        <f ca="1">IFERROR(VLOOKUP($A101,OFFSET(Inout!$A$1,0,MATCH(Final_Input!Y$1,Inout!$1:$1,0)-1,10000,2),2,FALSE),"")</f>
        <v>7.6999999999999999E-2</v>
      </c>
      <c r="Z101">
        <v>0.84409900000000004</v>
      </c>
      <c r="AA101" s="10">
        <v>1.3492500000000001</v>
      </c>
      <c r="AB101">
        <v>1</v>
      </c>
      <c r="AE101" s="10"/>
      <c r="AF101" s="12"/>
    </row>
    <row r="102" spans="1:32" x14ac:dyDescent="0.25">
      <c r="A102" s="4">
        <f t="shared" si="1"/>
        <v>41542</v>
      </c>
      <c r="B102">
        <f ca="1">IFERROR(VLOOKUP($A102,OFFSET(Inout!$A$1,0,MATCH(Final_Input!B$1,Inout!$1:$1,0)-1,10000,2),2,FALSE),"")</f>
        <v>82.25</v>
      </c>
      <c r="C102">
        <f ca="1">IFERROR(VLOOKUP($A102,OFFSET(Inout!$A$1,0,MATCH(Final_Input!C$1,Inout!$1:$1,0)-1,10000,2),2,FALSE),"")</f>
        <v>118.19499999999999</v>
      </c>
      <c r="D102">
        <f ca="1">IFERROR(VLOOKUP($A102,OFFSET(Inout!$A$1,0,MATCH(Final_Input!D$1,Inout!$1:$1,0)-1,10000,2),2,FALSE),"")</f>
        <v>140.80000000000001</v>
      </c>
      <c r="E102">
        <f ca="1">IFERROR(VLOOKUP($A102,OFFSET(Inout!$A$1,0,MATCH(Final_Input!E$1,Inout!$1:$1,0)-1,10000,2),2,FALSE),"")</f>
        <v>157.83000000000001</v>
      </c>
      <c r="F102">
        <f ca="1">IFERROR(VLOOKUP($A102,OFFSET(Inout!$A$1,0,MATCH(Final_Input!F$1,Inout!$1:$1,0)-1,10000,2),2,FALSE),"")</f>
        <v>178.56</v>
      </c>
      <c r="G102">
        <f ca="1">IFERROR(VLOOKUP($A102,OFFSET(Inout!$A$1,0,MATCH(Final_Input!G$1,Inout!$1:$1,0)-1,10000,2),2,FALSE),"")</f>
        <v>114.145</v>
      </c>
      <c r="H102">
        <f ca="1">IFERROR(VLOOKUP($A102,OFFSET(Inout!$A$1,0,MATCH(Final_Input!H$1,Inout!$1:$1,0)-1,10000,2),2,FALSE),"")</f>
        <v>126.935</v>
      </c>
      <c r="I102">
        <f ca="1">IFERROR(VLOOKUP($A102,OFFSET(Inout!$A$1,0,MATCH(Final_Input!I$1,Inout!$1:$1,0)-1,10000,2),2,FALSE),"")</f>
        <v>91.99</v>
      </c>
      <c r="J102">
        <f ca="1">IFERROR(VLOOKUP($A102,OFFSET(Inout!$A$1,0,MATCH(Final_Input!J$1,Inout!$1:$1,0)-1,10000,2),2,FALSE),"")</f>
        <v>106.57</v>
      </c>
      <c r="K102">
        <f ca="1">IFERROR(VLOOKUP($A102,OFFSET(Inout!$A$1,0,MATCH(Final_Input!K$1,Inout!$1:$1,0)-1,10000,2),2,FALSE),"")</f>
        <v>109.65</v>
      </c>
      <c r="L102">
        <f ca="1">IFERROR(VLOOKUP($A102,OFFSET(Inout!$A$1,0,MATCH(Final_Input!L$1,Inout!$1:$1,0)-1,10000,2),2,FALSE),"")</f>
        <v>49.92</v>
      </c>
      <c r="M102">
        <f ca="1">IFERROR(VLOOKUP($A102,OFFSET(Inout!$A$1,0,MATCH(Final_Input!M$1,Inout!$1:$1,0)-1,10000,2),2,FALSE),"")</f>
        <v>189.49</v>
      </c>
      <c r="N102">
        <f ca="1">IFERROR(VLOOKUP($A102,OFFSET(Inout!$A$1,0,MATCH(Final_Input!N$1,Inout!$1:$1,0)-1,10000,2),2,FALSE),"")</f>
        <v>112.5</v>
      </c>
      <c r="O102">
        <f ca="1">IFERROR(VLOOKUP($A102,OFFSET(Inout!$A$1,0,MATCH(Final_Input!O$1,Inout!$1:$1,0)-1,10000,2),2,FALSE),"")</f>
        <v>12.518000000000001</v>
      </c>
      <c r="P102">
        <f ca="1">IFERROR(VLOOKUP($A102,OFFSET(Inout!$A$1,0,MATCH(Final_Input!P$1,Inout!$1:$1,0)-1,10000,2),2,FALSE),"")</f>
        <v>19.739999999999998</v>
      </c>
      <c r="Q102">
        <f ca="1">IFERROR(VLOOKUP($A102,OFFSET(Inout!$A$1,0,MATCH(Final_Input!Q$1,Inout!$1:$1,0)-1,10000,2),2,FALSE),"")</f>
        <v>8.9149999999999991</v>
      </c>
      <c r="R102">
        <f ca="1">IFERROR(VLOOKUP($A102,OFFSET(Inout!$A$1,0,MATCH(Final_Input!R$1,Inout!$1:$1,0)-1,10000,2),2,FALSE),"")</f>
        <v>48.104510939999997</v>
      </c>
      <c r="S102">
        <f ca="1">IFERROR(VLOOKUP($A102,OFFSET(Inout!$A$1,0,MATCH(Final_Input!S$1,Inout!$1:$1,0)-1,10000,2),2,FALSE),"")</f>
        <v>1388</v>
      </c>
      <c r="T102">
        <f ca="1">IFERROR(VLOOKUP($A102,OFFSET(Inout!$A$1,0,MATCH(Final_Input!T$1,Inout!$1:$1,0)-1,10000,2),2,FALSE),"")</f>
        <v>37.914999999999999</v>
      </c>
      <c r="U102">
        <f ca="1">IFERROR(VLOOKUP($A102,OFFSET(Inout!$A$1,0,MATCH(Final_Input!U$1,Inout!$1:$1,0)-1,10000,2),2,FALSE),"")</f>
        <v>61.76</v>
      </c>
      <c r="V102">
        <f ca="1">IFERROR(VLOOKUP($A102,OFFSET(Inout!$A$1,0,MATCH(Final_Input!V$1,Inout!$1:$1,0)-1,10000,2),2,FALSE),"")</f>
        <v>22.87</v>
      </c>
      <c r="W102">
        <f ca="1">IFERROR(VLOOKUP($A102,OFFSET(Inout!$A$1,0,MATCH(Final_Input!W$1,Inout!$1:$1,0)-1,10000,2),2,FALSE),"")</f>
        <v>64.64</v>
      </c>
      <c r="X102">
        <f ca="1">IFERROR(VLOOKUP($A102,OFFSET(Inout!$A$1,0,MATCH(Final_Input!X$1,Inout!$1:$1,0)-1,10000,2),2,FALSE),"")</f>
        <v>66.791799999999995</v>
      </c>
      <c r="Y102">
        <f ca="1">IFERROR(VLOOKUP($A102,OFFSET(Inout!$A$1,0,MATCH(Final_Input!Y$1,Inout!$1:$1,0)-1,10000,2),2,FALSE),"")</f>
        <v>7.6999999999999999E-2</v>
      </c>
      <c r="Z102">
        <v>0.840646</v>
      </c>
      <c r="AA102" s="10">
        <v>1.3507499999999999</v>
      </c>
      <c r="AB102">
        <v>1</v>
      </c>
      <c r="AE102" s="10"/>
      <c r="AF102" s="12"/>
    </row>
    <row r="103" spans="1:32" x14ac:dyDescent="0.25">
      <c r="A103" s="4">
        <f t="shared" si="1"/>
        <v>41543</v>
      </c>
      <c r="B103">
        <f ca="1">IFERROR(VLOOKUP($A103,OFFSET(Inout!$A$1,0,MATCH(Final_Input!B$1,Inout!$1:$1,0)-1,10000,2),2,FALSE),"")</f>
        <v>82.53</v>
      </c>
      <c r="C103">
        <f ca="1">IFERROR(VLOOKUP($A103,OFFSET(Inout!$A$1,0,MATCH(Final_Input!C$1,Inout!$1:$1,0)-1,10000,2),2,FALSE),"")</f>
        <v>118.61499999999999</v>
      </c>
      <c r="D103">
        <f ca="1">IFERROR(VLOOKUP($A103,OFFSET(Inout!$A$1,0,MATCH(Final_Input!D$1,Inout!$1:$1,0)-1,10000,2),2,FALSE),"")</f>
        <v>140.66</v>
      </c>
      <c r="E103">
        <f ca="1">IFERROR(VLOOKUP($A103,OFFSET(Inout!$A$1,0,MATCH(Final_Input!E$1,Inout!$1:$1,0)-1,10000,2),2,FALSE),"")</f>
        <v>157.59</v>
      </c>
      <c r="F103">
        <f ca="1">IFERROR(VLOOKUP($A103,OFFSET(Inout!$A$1,0,MATCH(Final_Input!F$1,Inout!$1:$1,0)-1,10000,2),2,FALSE),"")</f>
        <v>178.27</v>
      </c>
      <c r="G103">
        <f ca="1">IFERROR(VLOOKUP($A103,OFFSET(Inout!$A$1,0,MATCH(Final_Input!G$1,Inout!$1:$1,0)-1,10000,2),2,FALSE),"")</f>
        <v>113.86</v>
      </c>
      <c r="H103">
        <f ca="1">IFERROR(VLOOKUP($A103,OFFSET(Inout!$A$1,0,MATCH(Final_Input!H$1,Inout!$1:$1,0)-1,10000,2),2,FALSE),"")</f>
        <v>126.9325</v>
      </c>
      <c r="I103">
        <f ca="1">IFERROR(VLOOKUP($A103,OFFSET(Inout!$A$1,0,MATCH(Final_Input!I$1,Inout!$1:$1,0)-1,10000,2),2,FALSE),"")</f>
        <v>91.94</v>
      </c>
      <c r="J103">
        <f ca="1">IFERROR(VLOOKUP($A103,OFFSET(Inout!$A$1,0,MATCH(Final_Input!J$1,Inout!$1:$1,0)-1,10000,2),2,FALSE),"")</f>
        <v>106.6</v>
      </c>
      <c r="K103">
        <f ca="1">IFERROR(VLOOKUP($A103,OFFSET(Inout!$A$1,0,MATCH(Final_Input!K$1,Inout!$1:$1,0)-1,10000,2),2,FALSE),"")</f>
        <v>109.83</v>
      </c>
      <c r="L103">
        <f ca="1">IFERROR(VLOOKUP($A103,OFFSET(Inout!$A$1,0,MATCH(Final_Input!L$1,Inout!$1:$1,0)-1,10000,2),2,FALSE),"")</f>
        <v>49.95</v>
      </c>
      <c r="M103">
        <f ca="1">IFERROR(VLOOKUP($A103,OFFSET(Inout!$A$1,0,MATCH(Final_Input!M$1,Inout!$1:$1,0)-1,10000,2),2,FALSE),"")</f>
        <v>189.02</v>
      </c>
      <c r="N103">
        <f ca="1">IFERROR(VLOOKUP($A103,OFFSET(Inout!$A$1,0,MATCH(Final_Input!N$1,Inout!$1:$1,0)-1,10000,2),2,FALSE),"")</f>
        <v>112.34</v>
      </c>
      <c r="O103">
        <f ca="1">IFERROR(VLOOKUP($A103,OFFSET(Inout!$A$1,0,MATCH(Final_Input!O$1,Inout!$1:$1,0)-1,10000,2),2,FALSE),"")</f>
        <v>12.528</v>
      </c>
      <c r="P103">
        <f ca="1">IFERROR(VLOOKUP($A103,OFFSET(Inout!$A$1,0,MATCH(Final_Input!P$1,Inout!$1:$1,0)-1,10000,2),2,FALSE),"")</f>
        <v>19.774999999999999</v>
      </c>
      <c r="Q103">
        <f ca="1">IFERROR(VLOOKUP($A103,OFFSET(Inout!$A$1,0,MATCH(Final_Input!Q$1,Inout!$1:$1,0)-1,10000,2),2,FALSE),"")</f>
        <v>9.0350000000000001</v>
      </c>
      <c r="R103">
        <f ca="1">IFERROR(VLOOKUP($A103,OFFSET(Inout!$A$1,0,MATCH(Final_Input!R$1,Inout!$1:$1,0)-1,10000,2),2,FALSE),"")</f>
        <v>48.34408518</v>
      </c>
      <c r="S103">
        <f ca="1">IFERROR(VLOOKUP($A103,OFFSET(Inout!$A$1,0,MATCH(Final_Input!S$1,Inout!$1:$1,0)-1,10000,2),2,FALSE),"")</f>
        <v>1384</v>
      </c>
      <c r="T103">
        <f ca="1">IFERROR(VLOOKUP($A103,OFFSET(Inout!$A$1,0,MATCH(Final_Input!T$1,Inout!$1:$1,0)-1,10000,2),2,FALSE),"")</f>
        <v>37.9</v>
      </c>
      <c r="U103">
        <f ca="1">IFERROR(VLOOKUP($A103,OFFSET(Inout!$A$1,0,MATCH(Final_Input!U$1,Inout!$1:$1,0)-1,10000,2),2,FALSE),"")</f>
        <v>62.43</v>
      </c>
      <c r="V103">
        <f ca="1">IFERROR(VLOOKUP($A103,OFFSET(Inout!$A$1,0,MATCH(Final_Input!V$1,Inout!$1:$1,0)-1,10000,2),2,FALSE),"")</f>
        <v>23.18</v>
      </c>
      <c r="W103">
        <f ca="1">IFERROR(VLOOKUP($A103,OFFSET(Inout!$A$1,0,MATCH(Final_Input!W$1,Inout!$1:$1,0)-1,10000,2),2,FALSE),"")</f>
        <v>64.680000000000007</v>
      </c>
      <c r="X103">
        <f ca="1">IFERROR(VLOOKUP($A103,OFFSET(Inout!$A$1,0,MATCH(Final_Input!X$1,Inout!$1:$1,0)-1,10000,2),2,FALSE),"")</f>
        <v>66.921800000000005</v>
      </c>
      <c r="Y103">
        <f ca="1">IFERROR(VLOOKUP($A103,OFFSET(Inout!$A$1,0,MATCH(Final_Input!Y$1,Inout!$1:$1,0)-1,10000,2),2,FALSE),"")</f>
        <v>8.2000000000000003E-2</v>
      </c>
      <c r="Z103">
        <v>0.84237826000000005</v>
      </c>
      <c r="AA103" s="10">
        <v>1.3481000000000001</v>
      </c>
      <c r="AB103">
        <v>1</v>
      </c>
      <c r="AE103" s="10"/>
      <c r="AF103" s="12"/>
    </row>
    <row r="104" spans="1:32" x14ac:dyDescent="0.25">
      <c r="A104" s="4">
        <f t="shared" si="1"/>
        <v>41544</v>
      </c>
      <c r="B104">
        <f ca="1">IFERROR(VLOOKUP($A104,OFFSET(Inout!$A$1,0,MATCH(Final_Input!B$1,Inout!$1:$1,0)-1,10000,2),2,FALSE),"")</f>
        <v>81.935000000000002</v>
      </c>
      <c r="C104">
        <f ca="1">IFERROR(VLOOKUP($A104,OFFSET(Inout!$A$1,0,MATCH(Final_Input!C$1,Inout!$1:$1,0)-1,10000,2),2,FALSE),"")</f>
        <v>118.03</v>
      </c>
      <c r="D104">
        <f ca="1">IFERROR(VLOOKUP($A104,OFFSET(Inout!$A$1,0,MATCH(Final_Input!D$1,Inout!$1:$1,0)-1,10000,2),2,FALSE),"")</f>
        <v>140.57</v>
      </c>
      <c r="E104">
        <f ca="1">IFERROR(VLOOKUP($A104,OFFSET(Inout!$A$1,0,MATCH(Final_Input!E$1,Inout!$1:$1,0)-1,10000,2),2,FALSE),"")</f>
        <v>157.54</v>
      </c>
      <c r="F104">
        <f ca="1">IFERROR(VLOOKUP($A104,OFFSET(Inout!$A$1,0,MATCH(Final_Input!F$1,Inout!$1:$1,0)-1,10000,2),2,FALSE),"")</f>
        <v>178.55</v>
      </c>
      <c r="G104">
        <f ca="1">IFERROR(VLOOKUP($A104,OFFSET(Inout!$A$1,0,MATCH(Final_Input!G$1,Inout!$1:$1,0)-1,10000,2),2,FALSE),"")</f>
        <v>113.77</v>
      </c>
      <c r="H104">
        <f ca="1">IFERROR(VLOOKUP($A104,OFFSET(Inout!$A$1,0,MATCH(Final_Input!H$1,Inout!$1:$1,0)-1,10000,2),2,FALSE),"")</f>
        <v>127.10250000000001</v>
      </c>
      <c r="I104">
        <f ca="1">IFERROR(VLOOKUP($A104,OFFSET(Inout!$A$1,0,MATCH(Final_Input!I$1,Inout!$1:$1,0)-1,10000,2),2,FALSE),"")</f>
        <v>91.84</v>
      </c>
      <c r="J104">
        <f ca="1">IFERROR(VLOOKUP($A104,OFFSET(Inout!$A$1,0,MATCH(Final_Input!J$1,Inout!$1:$1,0)-1,10000,2),2,FALSE),"")</f>
        <v>106.65</v>
      </c>
      <c r="K104">
        <f ca="1">IFERROR(VLOOKUP($A104,OFFSET(Inout!$A$1,0,MATCH(Final_Input!K$1,Inout!$1:$1,0)-1,10000,2),2,FALSE),"")</f>
        <v>109.12</v>
      </c>
      <c r="L104">
        <f ca="1">IFERROR(VLOOKUP($A104,OFFSET(Inout!$A$1,0,MATCH(Final_Input!L$1,Inout!$1:$1,0)-1,10000,2),2,FALSE),"")</f>
        <v>49.844999999999999</v>
      </c>
      <c r="M104">
        <f ca="1">IFERROR(VLOOKUP($A104,OFFSET(Inout!$A$1,0,MATCH(Final_Input!M$1,Inout!$1:$1,0)-1,10000,2),2,FALSE),"")</f>
        <v>189.55</v>
      </c>
      <c r="N104">
        <f ca="1">IFERROR(VLOOKUP($A104,OFFSET(Inout!$A$1,0,MATCH(Final_Input!N$1,Inout!$1:$1,0)-1,10000,2),2,FALSE),"")</f>
        <v>112.37</v>
      </c>
      <c r="O104">
        <f ca="1">IFERROR(VLOOKUP($A104,OFFSET(Inout!$A$1,0,MATCH(Final_Input!O$1,Inout!$1:$1,0)-1,10000,2),2,FALSE),"")</f>
        <v>12.44</v>
      </c>
      <c r="P104">
        <f ca="1">IFERROR(VLOOKUP($A104,OFFSET(Inout!$A$1,0,MATCH(Final_Input!P$1,Inout!$1:$1,0)-1,10000,2),2,FALSE),"")</f>
        <v>19.715</v>
      </c>
      <c r="Q104">
        <f ca="1">IFERROR(VLOOKUP($A104,OFFSET(Inout!$A$1,0,MATCH(Final_Input!Q$1,Inout!$1:$1,0)-1,10000,2),2,FALSE),"")</f>
        <v>8.9700000000000006</v>
      </c>
      <c r="R104">
        <f ca="1">IFERROR(VLOOKUP($A104,OFFSET(Inout!$A$1,0,MATCH(Final_Input!R$1,Inout!$1:$1,0)-1,10000,2),2,FALSE),"")</f>
        <v>48.094528679999996</v>
      </c>
      <c r="S104">
        <f ca="1">IFERROR(VLOOKUP($A104,OFFSET(Inout!$A$1,0,MATCH(Final_Input!S$1,Inout!$1:$1,0)-1,10000,2),2,FALSE),"")</f>
        <v>1364.5</v>
      </c>
      <c r="T104">
        <f ca="1">IFERROR(VLOOKUP($A104,OFFSET(Inout!$A$1,0,MATCH(Final_Input!T$1,Inout!$1:$1,0)-1,10000,2),2,FALSE),"")</f>
        <v>37.65</v>
      </c>
      <c r="U104">
        <f ca="1">IFERROR(VLOOKUP($A104,OFFSET(Inout!$A$1,0,MATCH(Final_Input!U$1,Inout!$1:$1,0)-1,10000,2),2,FALSE),"")</f>
        <v>62.19</v>
      </c>
      <c r="V104">
        <f ca="1">IFERROR(VLOOKUP($A104,OFFSET(Inout!$A$1,0,MATCH(Final_Input!V$1,Inout!$1:$1,0)-1,10000,2),2,FALSE),"")</f>
        <v>22.43</v>
      </c>
      <c r="W104">
        <f ca="1">IFERROR(VLOOKUP($A104,OFFSET(Inout!$A$1,0,MATCH(Final_Input!W$1,Inout!$1:$1,0)-1,10000,2),2,FALSE),"")</f>
        <v>63.44</v>
      </c>
      <c r="X104">
        <f ca="1">IFERROR(VLOOKUP($A104,OFFSET(Inout!$A$1,0,MATCH(Final_Input!X$1,Inout!$1:$1,0)-1,10000,2),2,FALSE),"")</f>
        <v>66.622500000000002</v>
      </c>
      <c r="Y104">
        <f ca="1">IFERROR(VLOOKUP($A104,OFFSET(Inout!$A$1,0,MATCH(Final_Input!Y$1,Inout!$1:$1,0)-1,10000,2),2,FALSE),"")</f>
        <v>8.5000000000000006E-2</v>
      </c>
      <c r="Z104">
        <v>0.83996530000000003</v>
      </c>
      <c r="AA104" s="10">
        <v>1.35415</v>
      </c>
      <c r="AB104">
        <v>1</v>
      </c>
      <c r="AE104" s="10"/>
      <c r="AF104" s="12"/>
    </row>
    <row r="105" spans="1:32" x14ac:dyDescent="0.25">
      <c r="A105" s="4">
        <f t="shared" si="1"/>
        <v>41547</v>
      </c>
      <c r="B105">
        <f ca="1">IFERROR(VLOOKUP($A105,OFFSET(Inout!$A$1,0,MATCH(Final_Input!B$1,Inout!$1:$1,0)-1,10000,2),2,FALSE),"")</f>
        <v>81.650000000000006</v>
      </c>
      <c r="C105">
        <f ca="1">IFERROR(VLOOKUP($A105,OFFSET(Inout!$A$1,0,MATCH(Final_Input!C$1,Inout!$1:$1,0)-1,10000,2),2,FALSE),"")</f>
        <v>117.455</v>
      </c>
      <c r="D105">
        <f ca="1">IFERROR(VLOOKUP($A105,OFFSET(Inout!$A$1,0,MATCH(Final_Input!D$1,Inout!$1:$1,0)-1,10000,2),2,FALSE),"")</f>
        <v>140.62</v>
      </c>
      <c r="E105">
        <f ca="1">IFERROR(VLOOKUP($A105,OFFSET(Inout!$A$1,0,MATCH(Final_Input!E$1,Inout!$1:$1,0)-1,10000,2),2,FALSE),"")</f>
        <v>157.63999999999999</v>
      </c>
      <c r="F105">
        <f ca="1">IFERROR(VLOOKUP($A105,OFFSET(Inout!$A$1,0,MATCH(Final_Input!F$1,Inout!$1:$1,0)-1,10000,2),2,FALSE),"")</f>
        <v>178.70500000000001</v>
      </c>
      <c r="G105">
        <f ca="1">IFERROR(VLOOKUP($A105,OFFSET(Inout!$A$1,0,MATCH(Final_Input!G$1,Inout!$1:$1,0)-1,10000,2),2,FALSE),"")</f>
        <v>113.52</v>
      </c>
      <c r="H105">
        <f ca="1">IFERROR(VLOOKUP($A105,OFFSET(Inout!$A$1,0,MATCH(Final_Input!H$1,Inout!$1:$1,0)-1,10000,2),2,FALSE),"")</f>
        <v>126.99375000000001</v>
      </c>
      <c r="I105">
        <f ca="1">IFERROR(VLOOKUP($A105,OFFSET(Inout!$A$1,0,MATCH(Final_Input!I$1,Inout!$1:$1,0)-1,10000,2),2,FALSE),"")</f>
        <v>91.58</v>
      </c>
      <c r="J105">
        <f ca="1">IFERROR(VLOOKUP($A105,OFFSET(Inout!$A$1,0,MATCH(Final_Input!J$1,Inout!$1:$1,0)-1,10000,2),2,FALSE),"")</f>
        <v>106.57</v>
      </c>
      <c r="K105">
        <f ca="1">IFERROR(VLOOKUP($A105,OFFSET(Inout!$A$1,0,MATCH(Final_Input!K$1,Inout!$1:$1,0)-1,10000,2),2,FALSE),"")</f>
        <v>109.02800000000001</v>
      </c>
      <c r="L105">
        <f ca="1">IFERROR(VLOOKUP($A105,OFFSET(Inout!$A$1,0,MATCH(Final_Input!L$1,Inout!$1:$1,0)-1,10000,2),2,FALSE),"")</f>
        <v>49.911499999999997</v>
      </c>
      <c r="M105">
        <f ca="1">IFERROR(VLOOKUP($A105,OFFSET(Inout!$A$1,0,MATCH(Final_Input!M$1,Inout!$1:$1,0)-1,10000,2),2,FALSE),"")</f>
        <v>190.2</v>
      </c>
      <c r="N105">
        <f ca="1">IFERROR(VLOOKUP($A105,OFFSET(Inout!$A$1,0,MATCH(Final_Input!N$1,Inout!$1:$1,0)-1,10000,2),2,FALSE),"")</f>
        <v>112.58</v>
      </c>
      <c r="O105">
        <f ca="1">IFERROR(VLOOKUP($A105,OFFSET(Inout!$A$1,0,MATCH(Final_Input!O$1,Inout!$1:$1,0)-1,10000,2),2,FALSE),"")</f>
        <v>12.385999999999999</v>
      </c>
      <c r="P105">
        <f ca="1">IFERROR(VLOOKUP($A105,OFFSET(Inout!$A$1,0,MATCH(Final_Input!P$1,Inout!$1:$1,0)-1,10000,2),2,FALSE),"")</f>
        <v>19.625</v>
      </c>
      <c r="Q105">
        <f ca="1">IFERROR(VLOOKUP($A105,OFFSET(Inout!$A$1,0,MATCH(Final_Input!Q$1,Inout!$1:$1,0)-1,10000,2),2,FALSE),"")</f>
        <v>8.86</v>
      </c>
      <c r="R105">
        <f ca="1">IFERROR(VLOOKUP($A105,OFFSET(Inout!$A$1,0,MATCH(Final_Input!R$1,Inout!$1:$1,0)-1,10000,2),2,FALSE),"")</f>
        <v>47.565468899999999</v>
      </c>
      <c r="S105">
        <f ca="1">IFERROR(VLOOKUP($A105,OFFSET(Inout!$A$1,0,MATCH(Final_Input!S$1,Inout!$1:$1,0)-1,10000,2),2,FALSE),"")</f>
        <v>1351</v>
      </c>
      <c r="T105">
        <f ca="1">IFERROR(VLOOKUP($A105,OFFSET(Inout!$A$1,0,MATCH(Final_Input!T$1,Inout!$1:$1,0)-1,10000,2),2,FALSE),"")</f>
        <v>37.08</v>
      </c>
      <c r="U105">
        <f ca="1">IFERROR(VLOOKUP($A105,OFFSET(Inout!$A$1,0,MATCH(Final_Input!U$1,Inout!$1:$1,0)-1,10000,2),2,FALSE),"")</f>
        <v>61.5</v>
      </c>
      <c r="V105">
        <f ca="1">IFERROR(VLOOKUP($A105,OFFSET(Inout!$A$1,0,MATCH(Final_Input!V$1,Inout!$1:$1,0)-1,10000,2),2,FALSE),"")</f>
        <v>22.29</v>
      </c>
      <c r="W105">
        <f ca="1">IFERROR(VLOOKUP($A105,OFFSET(Inout!$A$1,0,MATCH(Final_Input!W$1,Inout!$1:$1,0)-1,10000,2),2,FALSE),"")</f>
        <v>63.23</v>
      </c>
      <c r="X105">
        <f ca="1">IFERROR(VLOOKUP($A105,OFFSET(Inout!$A$1,0,MATCH(Final_Input!X$1,Inout!$1:$1,0)-1,10000,2),2,FALSE),"")</f>
        <v>66.647599999999997</v>
      </c>
      <c r="Y105">
        <f ca="1">IFERROR(VLOOKUP($A105,OFFSET(Inout!$A$1,0,MATCH(Final_Input!Y$1,Inout!$1:$1,0)-1,10000,2),2,FALSE),"")</f>
        <v>0.17899999999999999</v>
      </c>
      <c r="Z105">
        <v>0.83589599999999997</v>
      </c>
      <c r="AA105" s="10">
        <v>1.35365</v>
      </c>
      <c r="AB105">
        <v>1</v>
      </c>
      <c r="AE105" s="10"/>
      <c r="AF105" s="12"/>
    </row>
    <row r="106" spans="1:32" x14ac:dyDescent="0.25">
      <c r="A106" s="4">
        <f t="shared" si="1"/>
        <v>41548</v>
      </c>
      <c r="B106">
        <f ca="1">IFERROR(VLOOKUP($A106,OFFSET(Inout!$A$1,0,MATCH(Final_Input!B$1,Inout!$1:$1,0)-1,10000,2),2,FALSE),"")</f>
        <v>81.545000000000002</v>
      </c>
      <c r="C106">
        <f ca="1">IFERROR(VLOOKUP($A106,OFFSET(Inout!$A$1,0,MATCH(Final_Input!C$1,Inout!$1:$1,0)-1,10000,2),2,FALSE),"")</f>
        <v>117.32</v>
      </c>
      <c r="D106">
        <f ca="1">IFERROR(VLOOKUP($A106,OFFSET(Inout!$A$1,0,MATCH(Final_Input!D$1,Inout!$1:$1,0)-1,10000,2),2,FALSE),"")</f>
        <v>140.83000000000001</v>
      </c>
      <c r="E106">
        <f ca="1">IFERROR(VLOOKUP($A106,OFFSET(Inout!$A$1,0,MATCH(Final_Input!E$1,Inout!$1:$1,0)-1,10000,2),2,FALSE),"")</f>
        <v>157.905</v>
      </c>
      <c r="F106">
        <f ca="1">IFERROR(VLOOKUP($A106,OFFSET(Inout!$A$1,0,MATCH(Final_Input!F$1,Inout!$1:$1,0)-1,10000,2),2,FALSE),"")</f>
        <v>178.93</v>
      </c>
      <c r="G106">
        <f ca="1">IFERROR(VLOOKUP($A106,OFFSET(Inout!$A$1,0,MATCH(Final_Input!G$1,Inout!$1:$1,0)-1,10000,2),2,FALSE),"")</f>
        <v>113.04</v>
      </c>
      <c r="H106">
        <f ca="1">IFERROR(VLOOKUP($A106,OFFSET(Inout!$A$1,0,MATCH(Final_Input!H$1,Inout!$1:$1,0)-1,10000,2),2,FALSE),"")</f>
        <v>126.94750000000001</v>
      </c>
      <c r="I106">
        <f ca="1">IFERROR(VLOOKUP($A106,OFFSET(Inout!$A$1,0,MATCH(Final_Input!I$1,Inout!$1:$1,0)-1,10000,2),2,FALSE),"")</f>
        <v>91.53</v>
      </c>
      <c r="J106">
        <f ca="1">IFERROR(VLOOKUP($A106,OFFSET(Inout!$A$1,0,MATCH(Final_Input!J$1,Inout!$1:$1,0)-1,10000,2),2,FALSE),"")</f>
        <v>106.605</v>
      </c>
      <c r="K106">
        <f ca="1">IFERROR(VLOOKUP($A106,OFFSET(Inout!$A$1,0,MATCH(Final_Input!K$1,Inout!$1:$1,0)-1,10000,2),2,FALSE),"")</f>
        <v>108.75</v>
      </c>
      <c r="L106">
        <f ca="1">IFERROR(VLOOKUP($A106,OFFSET(Inout!$A$1,0,MATCH(Final_Input!L$1,Inout!$1:$1,0)-1,10000,2),2,FALSE),"")</f>
        <v>49.85</v>
      </c>
      <c r="M106">
        <f ca="1">IFERROR(VLOOKUP($A106,OFFSET(Inout!$A$1,0,MATCH(Final_Input!M$1,Inout!$1:$1,0)-1,10000,2),2,FALSE),"")</f>
        <v>190.46</v>
      </c>
      <c r="N106">
        <f ca="1">IFERROR(VLOOKUP($A106,OFFSET(Inout!$A$1,0,MATCH(Final_Input!N$1,Inout!$1:$1,0)-1,10000,2),2,FALSE),"")</f>
        <v>112.39</v>
      </c>
      <c r="O106">
        <f ca="1">IFERROR(VLOOKUP($A106,OFFSET(Inout!$A$1,0,MATCH(Final_Input!O$1,Inout!$1:$1,0)-1,10000,2),2,FALSE),"")</f>
        <v>12.477</v>
      </c>
      <c r="P106">
        <f ca="1">IFERROR(VLOOKUP($A106,OFFSET(Inout!$A$1,0,MATCH(Final_Input!P$1,Inout!$1:$1,0)-1,10000,2),2,FALSE),"")</f>
        <v>19.739999999999998</v>
      </c>
      <c r="Q106">
        <f ca="1">IFERROR(VLOOKUP($A106,OFFSET(Inout!$A$1,0,MATCH(Final_Input!Q$1,Inout!$1:$1,0)-1,10000,2),2,FALSE),"")</f>
        <v>8.8849999999999998</v>
      </c>
      <c r="R106">
        <f ca="1">IFERROR(VLOOKUP($A106,OFFSET(Inout!$A$1,0,MATCH(Final_Input!R$1,Inout!$1:$1,0)-1,10000,2),2,FALSE),"")</f>
        <v>48.024652859999996</v>
      </c>
      <c r="S106">
        <f ca="1">IFERROR(VLOOKUP($A106,OFFSET(Inout!$A$1,0,MATCH(Final_Input!S$1,Inout!$1:$1,0)-1,10000,2),2,FALSE),"")</f>
        <v>1351.5</v>
      </c>
      <c r="T106">
        <f ca="1">IFERROR(VLOOKUP($A106,OFFSET(Inout!$A$1,0,MATCH(Final_Input!T$1,Inout!$1:$1,0)-1,10000,2),2,FALSE),"")</f>
        <v>37.6</v>
      </c>
      <c r="U106">
        <f ca="1">IFERROR(VLOOKUP($A106,OFFSET(Inout!$A$1,0,MATCH(Final_Input!U$1,Inout!$1:$1,0)-1,10000,2),2,FALSE),"")</f>
        <v>62.4</v>
      </c>
      <c r="V106">
        <f ca="1">IFERROR(VLOOKUP($A106,OFFSET(Inout!$A$1,0,MATCH(Final_Input!V$1,Inout!$1:$1,0)-1,10000,2),2,FALSE),"")</f>
        <v>22.72</v>
      </c>
      <c r="W106">
        <f ca="1">IFERROR(VLOOKUP($A106,OFFSET(Inout!$A$1,0,MATCH(Final_Input!W$1,Inout!$1:$1,0)-1,10000,2),2,FALSE),"")</f>
        <v>63.57</v>
      </c>
      <c r="X106">
        <f ca="1">IFERROR(VLOOKUP($A106,OFFSET(Inout!$A$1,0,MATCH(Final_Input!X$1,Inout!$1:$1,0)-1,10000,2),2,FALSE),"")</f>
        <v>66.702600000000004</v>
      </c>
      <c r="Y106">
        <f ca="1">IFERROR(VLOOKUP($A106,OFFSET(Inout!$A$1,0,MATCH(Final_Input!Y$1,Inout!$1:$1,0)-1,10000,2),2,FALSE),"")</f>
        <v>0.08</v>
      </c>
      <c r="Z106">
        <v>0.83472705000000003</v>
      </c>
      <c r="AA106" s="10">
        <v>1.3525499999999999</v>
      </c>
      <c r="AB106">
        <v>1</v>
      </c>
      <c r="AE106" s="10"/>
      <c r="AF106" s="12"/>
    </row>
    <row r="107" spans="1:32" x14ac:dyDescent="0.25">
      <c r="A107" s="4">
        <f t="shared" si="1"/>
        <v>41549</v>
      </c>
      <c r="B107">
        <f ca="1">IFERROR(VLOOKUP($A107,OFFSET(Inout!$A$1,0,MATCH(Final_Input!B$1,Inout!$1:$1,0)-1,10000,2),2,FALSE),"")</f>
        <v>81.444999999999993</v>
      </c>
      <c r="C107">
        <f ca="1">IFERROR(VLOOKUP($A107,OFFSET(Inout!$A$1,0,MATCH(Final_Input!C$1,Inout!$1:$1,0)-1,10000,2),2,FALSE),"")</f>
        <v>117.505</v>
      </c>
      <c r="D107">
        <f ca="1">IFERROR(VLOOKUP($A107,OFFSET(Inout!$A$1,0,MATCH(Final_Input!D$1,Inout!$1:$1,0)-1,10000,2),2,FALSE),"")</f>
        <v>140.9</v>
      </c>
      <c r="E107">
        <f ca="1">IFERROR(VLOOKUP($A107,OFFSET(Inout!$A$1,0,MATCH(Final_Input!E$1,Inout!$1:$1,0)-1,10000,2),2,FALSE),"")</f>
        <v>157.96</v>
      </c>
      <c r="F107">
        <f ca="1">IFERROR(VLOOKUP($A107,OFFSET(Inout!$A$1,0,MATCH(Final_Input!F$1,Inout!$1:$1,0)-1,10000,2),2,FALSE),"")</f>
        <v>178.92</v>
      </c>
      <c r="G107">
        <f ca="1">IFERROR(VLOOKUP($A107,OFFSET(Inout!$A$1,0,MATCH(Final_Input!G$1,Inout!$1:$1,0)-1,10000,2),2,FALSE),"")</f>
        <v>113.38</v>
      </c>
      <c r="H107">
        <f ca="1">IFERROR(VLOOKUP($A107,OFFSET(Inout!$A$1,0,MATCH(Final_Input!H$1,Inout!$1:$1,0)-1,10000,2),2,FALSE),"")</f>
        <v>127.03</v>
      </c>
      <c r="I107">
        <f ca="1">IFERROR(VLOOKUP($A107,OFFSET(Inout!$A$1,0,MATCH(Final_Input!I$1,Inout!$1:$1,0)-1,10000,2),2,FALSE),"")</f>
        <v>91.57</v>
      </c>
      <c r="J107">
        <f ca="1">IFERROR(VLOOKUP($A107,OFFSET(Inout!$A$1,0,MATCH(Final_Input!J$1,Inout!$1:$1,0)-1,10000,2),2,FALSE),"")</f>
        <v>106.76</v>
      </c>
      <c r="K107">
        <f ca="1">IFERROR(VLOOKUP($A107,OFFSET(Inout!$A$1,0,MATCH(Final_Input!K$1,Inout!$1:$1,0)-1,10000,2),2,FALSE),"")</f>
        <v>108.5</v>
      </c>
      <c r="L107">
        <f ca="1">IFERROR(VLOOKUP($A107,OFFSET(Inout!$A$1,0,MATCH(Final_Input!L$1,Inout!$1:$1,0)-1,10000,2),2,FALSE),"")</f>
        <v>49.9</v>
      </c>
      <c r="M107">
        <f ca="1">IFERROR(VLOOKUP($A107,OFFSET(Inout!$A$1,0,MATCH(Final_Input!M$1,Inout!$1:$1,0)-1,10000,2),2,FALSE),"")</f>
        <v>190.1</v>
      </c>
      <c r="N107">
        <f ca="1">IFERROR(VLOOKUP($A107,OFFSET(Inout!$A$1,0,MATCH(Final_Input!N$1,Inout!$1:$1,0)-1,10000,2),2,FALSE),"")</f>
        <v>112.57</v>
      </c>
      <c r="O107">
        <f ca="1">IFERROR(VLOOKUP($A107,OFFSET(Inout!$A$1,0,MATCH(Final_Input!O$1,Inout!$1:$1,0)-1,10000,2),2,FALSE),"")</f>
        <v>12.368</v>
      </c>
      <c r="P107">
        <f ca="1">IFERROR(VLOOKUP($A107,OFFSET(Inout!$A$1,0,MATCH(Final_Input!P$1,Inout!$1:$1,0)-1,10000,2),2,FALSE),"")</f>
        <v>19.600000000000001</v>
      </c>
      <c r="Q107">
        <f ca="1">IFERROR(VLOOKUP($A107,OFFSET(Inout!$A$1,0,MATCH(Final_Input!Q$1,Inout!$1:$1,0)-1,10000,2),2,FALSE),"")</f>
        <v>8.7449999999999992</v>
      </c>
      <c r="R107">
        <f ca="1">IFERROR(VLOOKUP($A107,OFFSET(Inout!$A$1,0,MATCH(Final_Input!R$1,Inout!$1:$1,0)-1,10000,2),2,FALSE),"")</f>
        <v>48.034635119999997</v>
      </c>
      <c r="S107">
        <f ca="1">IFERROR(VLOOKUP($A107,OFFSET(Inout!$A$1,0,MATCH(Final_Input!S$1,Inout!$1:$1,0)-1,10000,2),2,FALSE),"")</f>
        <v>1370.5</v>
      </c>
      <c r="T107">
        <f ca="1">IFERROR(VLOOKUP($A107,OFFSET(Inout!$A$1,0,MATCH(Final_Input!T$1,Inout!$1:$1,0)-1,10000,2),2,FALSE),"")</f>
        <v>37.57</v>
      </c>
      <c r="U107">
        <f ca="1">IFERROR(VLOOKUP($A107,OFFSET(Inout!$A$1,0,MATCH(Final_Input!U$1,Inout!$1:$1,0)-1,10000,2),2,FALSE),"")</f>
        <v>62.49</v>
      </c>
      <c r="V107">
        <f ca="1">IFERROR(VLOOKUP($A107,OFFSET(Inout!$A$1,0,MATCH(Final_Input!V$1,Inout!$1:$1,0)-1,10000,2),2,FALSE),"")</f>
        <v>22.9</v>
      </c>
      <c r="W107">
        <f ca="1">IFERROR(VLOOKUP($A107,OFFSET(Inout!$A$1,0,MATCH(Final_Input!W$1,Inout!$1:$1,0)-1,10000,2),2,FALSE),"")</f>
        <v>64.25</v>
      </c>
      <c r="X107">
        <f ca="1">IFERROR(VLOOKUP($A107,OFFSET(Inout!$A$1,0,MATCH(Final_Input!X$1,Inout!$1:$1,0)-1,10000,2),2,FALSE),"")</f>
        <v>66.383899999999997</v>
      </c>
      <c r="Y107">
        <f ca="1">IFERROR(VLOOKUP($A107,OFFSET(Inout!$A$1,0,MATCH(Final_Input!Y$1,Inout!$1:$1,0)-1,10000,2),2,FALSE),"")</f>
        <v>7.9000000000000001E-2</v>
      </c>
      <c r="Z107">
        <v>0.83744644999999995</v>
      </c>
      <c r="AA107" s="10">
        <v>1.3590500000000001</v>
      </c>
      <c r="AB107">
        <v>1</v>
      </c>
      <c r="AE107" s="10"/>
      <c r="AF107" s="12"/>
    </row>
    <row r="108" spans="1:32" x14ac:dyDescent="0.25">
      <c r="A108" s="4">
        <f t="shared" si="1"/>
        <v>41550</v>
      </c>
      <c r="B108">
        <f ca="1">IFERROR(VLOOKUP($A108,OFFSET(Inout!$A$1,0,MATCH(Final_Input!B$1,Inout!$1:$1,0)-1,10000,2),2,FALSE),"")</f>
        <v>81.765000000000001</v>
      </c>
      <c r="C108">
        <f ca="1">IFERROR(VLOOKUP($A108,OFFSET(Inout!$A$1,0,MATCH(Final_Input!C$1,Inout!$1:$1,0)-1,10000,2),2,FALSE),"")</f>
        <v>117.955</v>
      </c>
      <c r="D108">
        <f ca="1">IFERROR(VLOOKUP($A108,OFFSET(Inout!$A$1,0,MATCH(Final_Input!D$1,Inout!$1:$1,0)-1,10000,2),2,FALSE),"")</f>
        <v>140.88999999999999</v>
      </c>
      <c r="E108">
        <f ca="1">IFERROR(VLOOKUP($A108,OFFSET(Inout!$A$1,0,MATCH(Final_Input!E$1,Inout!$1:$1,0)-1,10000,2),2,FALSE),"")</f>
        <v>157.91</v>
      </c>
      <c r="F108">
        <f ca="1">IFERROR(VLOOKUP($A108,OFFSET(Inout!$A$1,0,MATCH(Final_Input!F$1,Inout!$1:$1,0)-1,10000,2),2,FALSE),"")</f>
        <v>178.86500000000001</v>
      </c>
      <c r="G108">
        <f ca="1">IFERROR(VLOOKUP($A108,OFFSET(Inout!$A$1,0,MATCH(Final_Input!G$1,Inout!$1:$1,0)-1,10000,2),2,FALSE),"")</f>
        <v>113.44</v>
      </c>
      <c r="H108">
        <f ca="1">IFERROR(VLOOKUP($A108,OFFSET(Inout!$A$1,0,MATCH(Final_Input!H$1,Inout!$1:$1,0)-1,10000,2),2,FALSE),"")</f>
        <v>127.0425</v>
      </c>
      <c r="I108">
        <f ca="1">IFERROR(VLOOKUP($A108,OFFSET(Inout!$A$1,0,MATCH(Final_Input!I$1,Inout!$1:$1,0)-1,10000,2),2,FALSE),"")</f>
        <v>91.63</v>
      </c>
      <c r="J108">
        <f ca="1">IFERROR(VLOOKUP($A108,OFFSET(Inout!$A$1,0,MATCH(Final_Input!J$1,Inout!$1:$1,0)-1,10000,2),2,FALSE),"")</f>
        <v>106.765</v>
      </c>
      <c r="K108">
        <f ca="1">IFERROR(VLOOKUP($A108,OFFSET(Inout!$A$1,0,MATCH(Final_Input!K$1,Inout!$1:$1,0)-1,10000,2),2,FALSE),"")</f>
        <v>108.44</v>
      </c>
      <c r="L108">
        <f ca="1">IFERROR(VLOOKUP($A108,OFFSET(Inout!$A$1,0,MATCH(Final_Input!L$1,Inout!$1:$1,0)-1,10000,2),2,FALSE),"")</f>
        <v>49.93</v>
      </c>
      <c r="M108">
        <f ca="1">IFERROR(VLOOKUP($A108,OFFSET(Inout!$A$1,0,MATCH(Final_Input!M$1,Inout!$1:$1,0)-1,10000,2),2,FALSE),"")</f>
        <v>190.04</v>
      </c>
      <c r="N108">
        <f ca="1">IFERROR(VLOOKUP($A108,OFFSET(Inout!$A$1,0,MATCH(Final_Input!N$1,Inout!$1:$1,0)-1,10000,2),2,FALSE),"")</f>
        <v>112.65</v>
      </c>
      <c r="O108">
        <f ca="1">IFERROR(VLOOKUP($A108,OFFSET(Inout!$A$1,0,MATCH(Final_Input!O$1,Inout!$1:$1,0)-1,10000,2),2,FALSE),"")</f>
        <v>12.266999999999999</v>
      </c>
      <c r="P108">
        <f ca="1">IFERROR(VLOOKUP($A108,OFFSET(Inout!$A$1,0,MATCH(Final_Input!P$1,Inout!$1:$1,0)-1,10000,2),2,FALSE),"")</f>
        <v>19.52</v>
      </c>
      <c r="Q108">
        <f ca="1">IFERROR(VLOOKUP($A108,OFFSET(Inout!$A$1,0,MATCH(Final_Input!Q$1,Inout!$1:$1,0)-1,10000,2),2,FALSE),"")</f>
        <v>8.6950000000000003</v>
      </c>
      <c r="R108">
        <f ca="1">IFERROR(VLOOKUP($A108,OFFSET(Inout!$A$1,0,MATCH(Final_Input!R$1,Inout!$1:$1,0)-1,10000,2),2,FALSE),"")</f>
        <v>47.854954439999993</v>
      </c>
      <c r="S108">
        <f ca="1">IFERROR(VLOOKUP($A108,OFFSET(Inout!$A$1,0,MATCH(Final_Input!S$1,Inout!$1:$1,0)-1,10000,2),2,FALSE),"")</f>
        <v>1363</v>
      </c>
      <c r="T108">
        <f ca="1">IFERROR(VLOOKUP($A108,OFFSET(Inout!$A$1,0,MATCH(Final_Input!T$1,Inout!$1:$1,0)-1,10000,2),2,FALSE),"")</f>
        <v>37.51</v>
      </c>
      <c r="U108">
        <f ca="1">IFERROR(VLOOKUP($A108,OFFSET(Inout!$A$1,0,MATCH(Final_Input!U$1,Inout!$1:$1,0)-1,10000,2),2,FALSE),"")</f>
        <v>62.36</v>
      </c>
      <c r="V108">
        <f ca="1">IFERROR(VLOOKUP($A108,OFFSET(Inout!$A$1,0,MATCH(Final_Input!V$1,Inout!$1:$1,0)-1,10000,2),2,FALSE),"")</f>
        <v>23.12</v>
      </c>
      <c r="W108">
        <f ca="1">IFERROR(VLOOKUP($A108,OFFSET(Inout!$A$1,0,MATCH(Final_Input!W$1,Inout!$1:$1,0)-1,10000,2),2,FALSE),"")</f>
        <v>63.89</v>
      </c>
      <c r="X108">
        <f ca="1">IFERROR(VLOOKUP($A108,OFFSET(Inout!$A$1,0,MATCH(Final_Input!X$1,Inout!$1:$1,0)-1,10000,2),2,FALSE),"")</f>
        <v>66.223200000000006</v>
      </c>
      <c r="Y108">
        <f ca="1">IFERROR(VLOOKUP($A108,OFFSET(Inout!$A$1,0,MATCH(Final_Input!Y$1,Inout!$1:$1,0)-1,10000,2),2,FALSE),"")</f>
        <v>7.9000000000000001E-2</v>
      </c>
      <c r="Z108">
        <v>0.84249099999999999</v>
      </c>
      <c r="AA108" s="10">
        <v>1.3623499999999999</v>
      </c>
      <c r="AB108">
        <v>1</v>
      </c>
      <c r="AE108" s="10"/>
      <c r="AF108" s="12"/>
    </row>
    <row r="109" spans="1:32" x14ac:dyDescent="0.25">
      <c r="A109" s="4">
        <f t="shared" si="1"/>
        <v>41551</v>
      </c>
      <c r="B109">
        <f ca="1">IFERROR(VLOOKUP($A109,OFFSET(Inout!$A$1,0,MATCH(Final_Input!B$1,Inout!$1:$1,0)-1,10000,2),2,FALSE),"")</f>
        <v>82.24</v>
      </c>
      <c r="C109">
        <f ca="1">IFERROR(VLOOKUP($A109,OFFSET(Inout!$A$1,0,MATCH(Final_Input!C$1,Inout!$1:$1,0)-1,10000,2),2,FALSE),"")</f>
        <v>118.36499999999999</v>
      </c>
      <c r="D109">
        <f ca="1">IFERROR(VLOOKUP($A109,OFFSET(Inout!$A$1,0,MATCH(Final_Input!D$1,Inout!$1:$1,0)-1,10000,2),2,FALSE),"")</f>
        <v>140.97999999999999</v>
      </c>
      <c r="E109">
        <f ca="1">IFERROR(VLOOKUP($A109,OFFSET(Inout!$A$1,0,MATCH(Final_Input!E$1,Inout!$1:$1,0)-1,10000,2),2,FALSE),"")</f>
        <v>157.94999999999999</v>
      </c>
      <c r="F109">
        <f ca="1">IFERROR(VLOOKUP($A109,OFFSET(Inout!$A$1,0,MATCH(Final_Input!F$1,Inout!$1:$1,0)-1,10000,2),2,FALSE),"")</f>
        <v>178.83500000000001</v>
      </c>
      <c r="G109">
        <f ca="1">IFERROR(VLOOKUP($A109,OFFSET(Inout!$A$1,0,MATCH(Final_Input!G$1,Inout!$1:$1,0)-1,10000,2),2,FALSE),"")</f>
        <v>113.33</v>
      </c>
      <c r="H109">
        <f ca="1">IFERROR(VLOOKUP($A109,OFFSET(Inout!$A$1,0,MATCH(Final_Input!H$1,Inout!$1:$1,0)-1,10000,2),2,FALSE),"")</f>
        <v>126.98</v>
      </c>
      <c r="I109">
        <f ca="1">IFERROR(VLOOKUP($A109,OFFSET(Inout!$A$1,0,MATCH(Final_Input!I$1,Inout!$1:$1,0)-1,10000,2),2,FALSE),"")</f>
        <v>91.79</v>
      </c>
      <c r="J109">
        <f ca="1">IFERROR(VLOOKUP($A109,OFFSET(Inout!$A$1,0,MATCH(Final_Input!J$1,Inout!$1:$1,0)-1,10000,2),2,FALSE),"")</f>
        <v>106.95</v>
      </c>
      <c r="K109">
        <f ca="1">IFERROR(VLOOKUP($A109,OFFSET(Inout!$A$1,0,MATCH(Final_Input!K$1,Inout!$1:$1,0)-1,10000,2),2,FALSE),"")</f>
        <v>108.72</v>
      </c>
      <c r="L109">
        <f ca="1">IFERROR(VLOOKUP($A109,OFFSET(Inout!$A$1,0,MATCH(Final_Input!L$1,Inout!$1:$1,0)-1,10000,2),2,FALSE),"")</f>
        <v>50.12</v>
      </c>
      <c r="M109">
        <f ca="1">IFERROR(VLOOKUP($A109,OFFSET(Inout!$A$1,0,MATCH(Final_Input!M$1,Inout!$1:$1,0)-1,10000,2),2,FALSE),"")</f>
        <v>190.41</v>
      </c>
      <c r="N109">
        <f ca="1">IFERROR(VLOOKUP($A109,OFFSET(Inout!$A$1,0,MATCH(Final_Input!N$1,Inout!$1:$1,0)-1,10000,2),2,FALSE),"")</f>
        <v>112.4051</v>
      </c>
      <c r="O109">
        <f ca="1">IFERROR(VLOOKUP($A109,OFFSET(Inout!$A$1,0,MATCH(Final_Input!O$1,Inout!$1:$1,0)-1,10000,2),2,FALSE),"")</f>
        <v>12.337</v>
      </c>
      <c r="P109">
        <f ca="1">IFERROR(VLOOKUP($A109,OFFSET(Inout!$A$1,0,MATCH(Final_Input!P$1,Inout!$1:$1,0)-1,10000,2),2,FALSE),"")</f>
        <v>19.545000000000002</v>
      </c>
      <c r="Q109">
        <f ca="1">IFERROR(VLOOKUP($A109,OFFSET(Inout!$A$1,0,MATCH(Final_Input!Q$1,Inout!$1:$1,0)-1,10000,2),2,FALSE),"")</f>
        <v>8.67</v>
      </c>
      <c r="R109">
        <f ca="1">IFERROR(VLOOKUP($A109,OFFSET(Inout!$A$1,0,MATCH(Final_Input!R$1,Inout!$1:$1,0)-1,10000,2),2,FALSE),"")</f>
        <v>48.204333539999993</v>
      </c>
      <c r="S109">
        <f ca="1">IFERROR(VLOOKUP($A109,OFFSET(Inout!$A$1,0,MATCH(Final_Input!S$1,Inout!$1:$1,0)-1,10000,2),2,FALSE),"")</f>
        <v>1375.5</v>
      </c>
      <c r="T109">
        <f ca="1">IFERROR(VLOOKUP($A109,OFFSET(Inout!$A$1,0,MATCH(Final_Input!T$1,Inout!$1:$1,0)-1,10000,2),2,FALSE),"")</f>
        <v>38.01</v>
      </c>
      <c r="U109">
        <f ca="1">IFERROR(VLOOKUP($A109,OFFSET(Inout!$A$1,0,MATCH(Final_Input!U$1,Inout!$1:$1,0)-1,10000,2),2,FALSE),"")</f>
        <v>62.52</v>
      </c>
      <c r="V109">
        <f ca="1">IFERROR(VLOOKUP($A109,OFFSET(Inout!$A$1,0,MATCH(Final_Input!V$1,Inout!$1:$1,0)-1,10000,2),2,FALSE),"")</f>
        <v>23.44</v>
      </c>
      <c r="W109">
        <f ca="1">IFERROR(VLOOKUP($A109,OFFSET(Inout!$A$1,0,MATCH(Final_Input!W$1,Inout!$1:$1,0)-1,10000,2),2,FALSE),"")</f>
        <v>64.989999999999995</v>
      </c>
      <c r="X109">
        <f ca="1">IFERROR(VLOOKUP($A109,OFFSET(Inout!$A$1,0,MATCH(Final_Input!X$1,Inout!$1:$1,0)-1,10000,2),2,FALSE),"")</f>
        <v>66.359300000000005</v>
      </c>
      <c r="Y109">
        <f ca="1">IFERROR(VLOOKUP($A109,OFFSET(Inout!$A$1,0,MATCH(Final_Input!Y$1,Inout!$1:$1,0)-1,10000,2),2,FALSE),"")</f>
        <v>8.4000000000000005E-2</v>
      </c>
      <c r="Z109">
        <v>0.84583319999999995</v>
      </c>
      <c r="AA109" s="10">
        <v>1.35955</v>
      </c>
      <c r="AB109">
        <v>1</v>
      </c>
      <c r="AE109" s="10"/>
      <c r="AF109" s="12"/>
    </row>
    <row r="110" spans="1:32" x14ac:dyDescent="0.25">
      <c r="A110" s="4">
        <f t="shared" si="1"/>
        <v>41554</v>
      </c>
      <c r="B110">
        <f ca="1">IFERROR(VLOOKUP($A110,OFFSET(Inout!$A$1,0,MATCH(Final_Input!B$1,Inout!$1:$1,0)-1,10000,2),2,FALSE),"")</f>
        <v>82.15</v>
      </c>
      <c r="C110">
        <f ca="1">IFERROR(VLOOKUP($A110,OFFSET(Inout!$A$1,0,MATCH(Final_Input!C$1,Inout!$1:$1,0)-1,10000,2),2,FALSE),"")</f>
        <v>118.43</v>
      </c>
      <c r="D110">
        <f ca="1">IFERROR(VLOOKUP($A110,OFFSET(Inout!$A$1,0,MATCH(Final_Input!D$1,Inout!$1:$1,0)-1,10000,2),2,FALSE),"")</f>
        <v>141.01</v>
      </c>
      <c r="E110">
        <f ca="1">IFERROR(VLOOKUP($A110,OFFSET(Inout!$A$1,0,MATCH(Final_Input!E$1,Inout!$1:$1,0)-1,10000,2),2,FALSE),"")</f>
        <v>158.125</v>
      </c>
      <c r="F110">
        <f ca="1">IFERROR(VLOOKUP($A110,OFFSET(Inout!$A$1,0,MATCH(Final_Input!F$1,Inout!$1:$1,0)-1,10000,2),2,FALSE),"")</f>
        <v>179.23</v>
      </c>
      <c r="G110">
        <f ca="1">IFERROR(VLOOKUP($A110,OFFSET(Inout!$A$1,0,MATCH(Final_Input!G$1,Inout!$1:$1,0)-1,10000,2),2,FALSE),"")</f>
        <v>113.53</v>
      </c>
      <c r="H110">
        <f ca="1">IFERROR(VLOOKUP($A110,OFFSET(Inout!$A$1,0,MATCH(Final_Input!H$1,Inout!$1:$1,0)-1,10000,2),2,FALSE),"")</f>
        <v>127.14875000000001</v>
      </c>
      <c r="I110">
        <f ca="1">IFERROR(VLOOKUP($A110,OFFSET(Inout!$A$1,0,MATCH(Final_Input!I$1,Inout!$1:$1,0)-1,10000,2),2,FALSE),"")</f>
        <v>91.55</v>
      </c>
      <c r="J110">
        <f ca="1">IFERROR(VLOOKUP($A110,OFFSET(Inout!$A$1,0,MATCH(Final_Input!J$1,Inout!$1:$1,0)-1,10000,2),2,FALSE),"")</f>
        <v>107</v>
      </c>
      <c r="K110">
        <f ca="1">IFERROR(VLOOKUP($A110,OFFSET(Inout!$A$1,0,MATCH(Final_Input!K$1,Inout!$1:$1,0)-1,10000,2),2,FALSE),"")</f>
        <v>109.17</v>
      </c>
      <c r="L110">
        <f ca="1">IFERROR(VLOOKUP($A110,OFFSET(Inout!$A$1,0,MATCH(Final_Input!L$1,Inout!$1:$1,0)-1,10000,2),2,FALSE),"")</f>
        <v>50</v>
      </c>
      <c r="M110">
        <f ca="1">IFERROR(VLOOKUP($A110,OFFSET(Inout!$A$1,0,MATCH(Final_Input!M$1,Inout!$1:$1,0)-1,10000,2),2,FALSE),"")</f>
        <v>189.84</v>
      </c>
      <c r="N110">
        <f ca="1">IFERROR(VLOOKUP($A110,OFFSET(Inout!$A$1,0,MATCH(Final_Input!N$1,Inout!$1:$1,0)-1,10000,2),2,FALSE),"")</f>
        <v>112.53</v>
      </c>
      <c r="O110">
        <f ca="1">IFERROR(VLOOKUP($A110,OFFSET(Inout!$A$1,0,MATCH(Final_Input!O$1,Inout!$1:$1,0)-1,10000,2),2,FALSE),"")</f>
        <v>12.349</v>
      </c>
      <c r="P110">
        <f ca="1">IFERROR(VLOOKUP($A110,OFFSET(Inout!$A$1,0,MATCH(Final_Input!P$1,Inout!$1:$1,0)-1,10000,2),2,FALSE),"")</f>
        <v>19.495000000000001</v>
      </c>
      <c r="Q110">
        <f ca="1">IFERROR(VLOOKUP($A110,OFFSET(Inout!$A$1,0,MATCH(Final_Input!Q$1,Inout!$1:$1,0)-1,10000,2),2,FALSE),"")</f>
        <v>8.6</v>
      </c>
      <c r="R110">
        <f ca="1">IFERROR(VLOOKUP($A110,OFFSET(Inout!$A$1,0,MATCH(Final_Input!R$1,Inout!$1:$1,0)-1,10000,2),2,FALSE),"")</f>
        <v>47.495593079999999</v>
      </c>
      <c r="S110">
        <f ca="1">IFERROR(VLOOKUP($A110,OFFSET(Inout!$A$1,0,MATCH(Final_Input!S$1,Inout!$1:$1,0)-1,10000,2),2,FALSE),"")</f>
        <v>1375.5</v>
      </c>
      <c r="T110">
        <f ca="1">IFERROR(VLOOKUP($A110,OFFSET(Inout!$A$1,0,MATCH(Final_Input!T$1,Inout!$1:$1,0)-1,10000,2),2,FALSE),"")</f>
        <v>37.6</v>
      </c>
      <c r="U110">
        <f ca="1">IFERROR(VLOOKUP($A110,OFFSET(Inout!$A$1,0,MATCH(Final_Input!U$1,Inout!$1:$1,0)-1,10000,2),2,FALSE),"")</f>
        <v>62.17</v>
      </c>
      <c r="V110">
        <f ca="1">IFERROR(VLOOKUP($A110,OFFSET(Inout!$A$1,0,MATCH(Final_Input!V$1,Inout!$1:$1,0)-1,10000,2),2,FALSE),"")</f>
        <v>23.49</v>
      </c>
      <c r="W110">
        <f ca="1">IFERROR(VLOOKUP($A110,OFFSET(Inout!$A$1,0,MATCH(Final_Input!W$1,Inout!$1:$1,0)-1,10000,2),2,FALSE),"")</f>
        <v>64.06</v>
      </c>
      <c r="X110">
        <f ca="1">IFERROR(VLOOKUP($A110,OFFSET(Inout!$A$1,0,MATCH(Final_Input!X$1,Inout!$1:$1,0)-1,10000,2),2,FALSE),"")</f>
        <v>66.476699999999994</v>
      </c>
      <c r="Y110">
        <f ca="1">IFERROR(VLOOKUP($A110,OFFSET(Inout!$A$1,0,MATCH(Final_Input!Y$1,Inout!$1:$1,0)-1,10000,2),2,FALSE),"")</f>
        <v>8.2000000000000003E-2</v>
      </c>
      <c r="Z110">
        <v>0.84402500000000003</v>
      </c>
      <c r="AA110" s="10">
        <v>1.3571500000000001</v>
      </c>
      <c r="AB110">
        <v>1</v>
      </c>
      <c r="AE110" s="10"/>
      <c r="AF110" s="12"/>
    </row>
    <row r="111" spans="1:32" x14ac:dyDescent="0.25">
      <c r="A111" s="4">
        <f t="shared" si="1"/>
        <v>41555</v>
      </c>
      <c r="B111">
        <f ca="1">IFERROR(VLOOKUP($A111,OFFSET(Inout!$A$1,0,MATCH(Final_Input!B$1,Inout!$1:$1,0)-1,10000,2),2,FALSE),"")</f>
        <v>82.11</v>
      </c>
      <c r="C111">
        <f ca="1">IFERROR(VLOOKUP($A111,OFFSET(Inout!$A$1,0,MATCH(Final_Input!C$1,Inout!$1:$1,0)-1,10000,2),2,FALSE),"")</f>
        <v>118.25</v>
      </c>
      <c r="D111">
        <f ca="1">IFERROR(VLOOKUP($A111,OFFSET(Inout!$A$1,0,MATCH(Final_Input!D$1,Inout!$1:$1,0)-1,10000,2),2,FALSE),"")</f>
        <v>140.93</v>
      </c>
      <c r="E111">
        <f ca="1">IFERROR(VLOOKUP($A111,OFFSET(Inout!$A$1,0,MATCH(Final_Input!E$1,Inout!$1:$1,0)-1,10000,2),2,FALSE),"")</f>
        <v>157.91</v>
      </c>
      <c r="F111">
        <f ca="1">IFERROR(VLOOKUP($A111,OFFSET(Inout!$A$1,0,MATCH(Final_Input!F$1,Inout!$1:$1,0)-1,10000,2),2,FALSE),"")</f>
        <v>178.88499999999999</v>
      </c>
      <c r="G111">
        <f ca="1">IFERROR(VLOOKUP($A111,OFFSET(Inout!$A$1,0,MATCH(Final_Input!G$1,Inout!$1:$1,0)-1,10000,2),2,FALSE),"")</f>
        <v>113.51</v>
      </c>
      <c r="H111">
        <f ca="1">IFERROR(VLOOKUP($A111,OFFSET(Inout!$A$1,0,MATCH(Final_Input!H$1,Inout!$1:$1,0)-1,10000,2),2,FALSE),"")</f>
        <v>127.04625</v>
      </c>
      <c r="I111">
        <f ca="1">IFERROR(VLOOKUP($A111,OFFSET(Inout!$A$1,0,MATCH(Final_Input!I$1,Inout!$1:$1,0)-1,10000,2),2,FALSE),"")</f>
        <v>91.51</v>
      </c>
      <c r="J111">
        <f ca="1">IFERROR(VLOOKUP($A111,OFFSET(Inout!$A$1,0,MATCH(Final_Input!J$1,Inout!$1:$1,0)-1,10000,2),2,FALSE),"")</f>
        <v>107.14</v>
      </c>
      <c r="K111">
        <f ca="1">IFERROR(VLOOKUP($A111,OFFSET(Inout!$A$1,0,MATCH(Final_Input!K$1,Inout!$1:$1,0)-1,10000,2),2,FALSE),"")</f>
        <v>109.45</v>
      </c>
      <c r="L111">
        <f ca="1">IFERROR(VLOOKUP($A111,OFFSET(Inout!$A$1,0,MATCH(Final_Input!L$1,Inout!$1:$1,0)-1,10000,2),2,FALSE),"")</f>
        <v>50.1599</v>
      </c>
      <c r="M111">
        <f ca="1">IFERROR(VLOOKUP($A111,OFFSET(Inout!$A$1,0,MATCH(Final_Input!M$1,Inout!$1:$1,0)-1,10000,2),2,FALSE),"")</f>
        <v>190.2</v>
      </c>
      <c r="N111">
        <f ca="1">IFERROR(VLOOKUP($A111,OFFSET(Inout!$A$1,0,MATCH(Final_Input!N$1,Inout!$1:$1,0)-1,10000,2),2,FALSE),"")</f>
        <v>112.23</v>
      </c>
      <c r="O111">
        <f ca="1">IFERROR(VLOOKUP($A111,OFFSET(Inout!$A$1,0,MATCH(Final_Input!O$1,Inout!$1:$1,0)-1,10000,2),2,FALSE),"")</f>
        <v>12.215</v>
      </c>
      <c r="P111">
        <f ca="1">IFERROR(VLOOKUP($A111,OFFSET(Inout!$A$1,0,MATCH(Final_Input!P$1,Inout!$1:$1,0)-1,10000,2),2,FALSE),"")</f>
        <v>19.355</v>
      </c>
      <c r="Q111">
        <f ca="1">IFERROR(VLOOKUP($A111,OFFSET(Inout!$A$1,0,MATCH(Final_Input!Q$1,Inout!$1:$1,0)-1,10000,2),2,FALSE),"")</f>
        <v>8.5449999999999999</v>
      </c>
      <c r="R111">
        <f ca="1">IFERROR(VLOOKUP($A111,OFFSET(Inout!$A$1,0,MATCH(Final_Input!R$1,Inout!$1:$1,0)-1,10000,2),2,FALSE),"")</f>
        <v>47.275983359999998</v>
      </c>
      <c r="S111">
        <f ca="1">IFERROR(VLOOKUP($A111,OFFSET(Inout!$A$1,0,MATCH(Final_Input!S$1,Inout!$1:$1,0)-1,10000,2),2,FALSE),"")</f>
        <v>1366.5</v>
      </c>
      <c r="T111">
        <f ca="1">IFERROR(VLOOKUP($A111,OFFSET(Inout!$A$1,0,MATCH(Final_Input!T$1,Inout!$1:$1,0)-1,10000,2),2,FALSE),"")</f>
        <v>37.53</v>
      </c>
      <c r="U111">
        <f ca="1">IFERROR(VLOOKUP($A111,OFFSET(Inout!$A$1,0,MATCH(Final_Input!U$1,Inout!$1:$1,0)-1,10000,2),2,FALSE),"")</f>
        <v>62.01</v>
      </c>
      <c r="V111">
        <f ca="1">IFERROR(VLOOKUP($A111,OFFSET(Inout!$A$1,0,MATCH(Final_Input!V$1,Inout!$1:$1,0)-1,10000,2),2,FALSE),"")</f>
        <v>22.96</v>
      </c>
      <c r="W111">
        <f ca="1">IFERROR(VLOOKUP($A111,OFFSET(Inout!$A$1,0,MATCH(Final_Input!W$1,Inout!$1:$1,0)-1,10000,2),2,FALSE),"")</f>
        <v>62.8</v>
      </c>
      <c r="X111">
        <f ca="1">IFERROR(VLOOKUP($A111,OFFSET(Inout!$A$1,0,MATCH(Final_Input!X$1,Inout!$1:$1,0)-1,10000,2),2,FALSE),"")</f>
        <v>66.352999999999994</v>
      </c>
      <c r="Y111">
        <f ca="1">IFERROR(VLOOKUP($A111,OFFSET(Inout!$A$1,0,MATCH(Final_Input!Y$1,Inout!$1:$1,0)-1,10000,2),2,FALSE),"")</f>
        <v>8.4000000000000005E-2</v>
      </c>
      <c r="Z111">
        <v>0.84421473999999996</v>
      </c>
      <c r="AA111" s="10">
        <v>1.35965</v>
      </c>
      <c r="AB111">
        <v>1</v>
      </c>
      <c r="AE111" s="10"/>
      <c r="AF111" s="12"/>
    </row>
    <row r="112" spans="1:32" x14ac:dyDescent="0.25">
      <c r="A112" s="4">
        <f t="shared" si="1"/>
        <v>41556</v>
      </c>
      <c r="B112">
        <f ca="1">IFERROR(VLOOKUP($A112,OFFSET(Inout!$A$1,0,MATCH(Final_Input!B$1,Inout!$1:$1,0)-1,10000,2),2,FALSE),"")</f>
        <v>82.87</v>
      </c>
      <c r="C112">
        <f ca="1">IFERROR(VLOOKUP($A112,OFFSET(Inout!$A$1,0,MATCH(Final_Input!C$1,Inout!$1:$1,0)-1,10000,2),2,FALSE),"")</f>
        <v>119.235</v>
      </c>
      <c r="D112">
        <f ca="1">IFERROR(VLOOKUP($A112,OFFSET(Inout!$A$1,0,MATCH(Final_Input!D$1,Inout!$1:$1,0)-1,10000,2),2,FALSE),"")</f>
        <v>140.91</v>
      </c>
      <c r="E112">
        <f ca="1">IFERROR(VLOOKUP($A112,OFFSET(Inout!$A$1,0,MATCH(Final_Input!E$1,Inout!$1:$1,0)-1,10000,2),2,FALSE),"")</f>
        <v>157.86500000000001</v>
      </c>
      <c r="F112">
        <f ca="1">IFERROR(VLOOKUP($A112,OFFSET(Inout!$A$1,0,MATCH(Final_Input!F$1,Inout!$1:$1,0)-1,10000,2),2,FALSE),"")</f>
        <v>178.83</v>
      </c>
      <c r="G112">
        <f ca="1">IFERROR(VLOOKUP($A112,OFFSET(Inout!$A$1,0,MATCH(Final_Input!G$1,Inout!$1:$1,0)-1,10000,2),2,FALSE),"")</f>
        <v>113.27</v>
      </c>
      <c r="H112">
        <f ca="1">IFERROR(VLOOKUP($A112,OFFSET(Inout!$A$1,0,MATCH(Final_Input!H$1,Inout!$1:$1,0)-1,10000,2),2,FALSE),"")</f>
        <v>127.10124999999999</v>
      </c>
      <c r="I112">
        <f ca="1">IFERROR(VLOOKUP($A112,OFFSET(Inout!$A$1,0,MATCH(Final_Input!I$1,Inout!$1:$1,0)-1,10000,2),2,FALSE),"")</f>
        <v>91.59</v>
      </c>
      <c r="J112">
        <f ca="1">IFERROR(VLOOKUP($A112,OFFSET(Inout!$A$1,0,MATCH(Final_Input!J$1,Inout!$1:$1,0)-1,10000,2),2,FALSE),"")</f>
        <v>107.13</v>
      </c>
      <c r="K112">
        <f ca="1">IFERROR(VLOOKUP($A112,OFFSET(Inout!$A$1,0,MATCH(Final_Input!K$1,Inout!$1:$1,0)-1,10000,2),2,FALSE),"")</f>
        <v>109.37</v>
      </c>
      <c r="L112">
        <f ca="1">IFERROR(VLOOKUP($A112,OFFSET(Inout!$A$1,0,MATCH(Final_Input!L$1,Inout!$1:$1,0)-1,10000,2),2,FALSE),"")</f>
        <v>50.099200000000003</v>
      </c>
      <c r="M112">
        <f ca="1">IFERROR(VLOOKUP($A112,OFFSET(Inout!$A$1,0,MATCH(Final_Input!M$1,Inout!$1:$1,0)-1,10000,2),2,FALSE),"")</f>
        <v>190.1</v>
      </c>
      <c r="N112">
        <f ca="1">IFERROR(VLOOKUP($A112,OFFSET(Inout!$A$1,0,MATCH(Final_Input!N$1,Inout!$1:$1,0)-1,10000,2),2,FALSE),"")</f>
        <v>112.24</v>
      </c>
      <c r="O112">
        <f ca="1">IFERROR(VLOOKUP($A112,OFFSET(Inout!$A$1,0,MATCH(Final_Input!O$1,Inout!$1:$1,0)-1,10000,2),2,FALSE),"")</f>
        <v>12.170999999999999</v>
      </c>
      <c r="P112">
        <f ca="1">IFERROR(VLOOKUP($A112,OFFSET(Inout!$A$1,0,MATCH(Final_Input!P$1,Inout!$1:$1,0)-1,10000,2),2,FALSE),"")</f>
        <v>19.245000000000001</v>
      </c>
      <c r="Q112">
        <f ca="1">IFERROR(VLOOKUP($A112,OFFSET(Inout!$A$1,0,MATCH(Final_Input!Q$1,Inout!$1:$1,0)-1,10000,2),2,FALSE),"")</f>
        <v>8.7050000000000001</v>
      </c>
      <c r="R112">
        <f ca="1">IFERROR(VLOOKUP($A112,OFFSET(Inout!$A$1,0,MATCH(Final_Input!R$1,Inout!$1:$1,0)-1,10000,2),2,FALSE),"")</f>
        <v>47.455664039999995</v>
      </c>
      <c r="S112">
        <f ca="1">IFERROR(VLOOKUP($A112,OFFSET(Inout!$A$1,0,MATCH(Final_Input!S$1,Inout!$1:$1,0)-1,10000,2),2,FALSE),"")</f>
        <v>1368.5</v>
      </c>
      <c r="T112">
        <f ca="1">IFERROR(VLOOKUP($A112,OFFSET(Inout!$A$1,0,MATCH(Final_Input!T$1,Inout!$1:$1,0)-1,10000,2),2,FALSE),"")</f>
        <v>37.725000000000001</v>
      </c>
      <c r="U112">
        <f ca="1">IFERROR(VLOOKUP($A112,OFFSET(Inout!$A$1,0,MATCH(Final_Input!U$1,Inout!$1:$1,0)-1,10000,2),2,FALSE),"")</f>
        <v>62.25</v>
      </c>
      <c r="V112">
        <f ca="1">IFERROR(VLOOKUP($A112,OFFSET(Inout!$A$1,0,MATCH(Final_Input!V$1,Inout!$1:$1,0)-1,10000,2),2,FALSE),"")</f>
        <v>23.49</v>
      </c>
      <c r="W112">
        <f ca="1">IFERROR(VLOOKUP($A112,OFFSET(Inout!$A$1,0,MATCH(Final_Input!W$1,Inout!$1:$1,0)-1,10000,2),2,FALSE),"")</f>
        <v>63.52</v>
      </c>
      <c r="X112">
        <f ca="1">IFERROR(VLOOKUP($A112,OFFSET(Inout!$A$1,0,MATCH(Final_Input!X$1,Inout!$1:$1,0)-1,10000,2),2,FALSE),"")</f>
        <v>66.745099999999994</v>
      </c>
      <c r="Y112">
        <f ca="1">IFERROR(VLOOKUP($A112,OFFSET(Inout!$A$1,0,MATCH(Final_Input!Y$1,Inout!$1:$1,0)-1,10000,2),2,FALSE),"")</f>
        <v>8.1000000000000003E-2</v>
      </c>
      <c r="Z112">
        <v>0.84844019999999998</v>
      </c>
      <c r="AA112" s="10">
        <v>1.35165</v>
      </c>
      <c r="AB112">
        <v>1</v>
      </c>
      <c r="AE112" s="10"/>
      <c r="AF112" s="12"/>
    </row>
    <row r="113" spans="1:32" x14ac:dyDescent="0.25">
      <c r="A113" s="4">
        <f t="shared" si="1"/>
        <v>41557</v>
      </c>
      <c r="B113">
        <f ca="1">IFERROR(VLOOKUP($A113,OFFSET(Inout!$A$1,0,MATCH(Final_Input!B$1,Inout!$1:$1,0)-1,10000,2),2,FALSE),"")</f>
        <v>82.72</v>
      </c>
      <c r="C113">
        <f ca="1">IFERROR(VLOOKUP($A113,OFFSET(Inout!$A$1,0,MATCH(Final_Input!C$1,Inout!$1:$1,0)-1,10000,2),2,FALSE),"")</f>
        <v>118.33</v>
      </c>
      <c r="D113">
        <f ca="1">IFERROR(VLOOKUP($A113,OFFSET(Inout!$A$1,0,MATCH(Final_Input!D$1,Inout!$1:$1,0)-1,10000,2),2,FALSE),"")</f>
        <v>140.94</v>
      </c>
      <c r="E113">
        <f ca="1">IFERROR(VLOOKUP($A113,OFFSET(Inout!$A$1,0,MATCH(Final_Input!E$1,Inout!$1:$1,0)-1,10000,2),2,FALSE),"")</f>
        <v>157.85</v>
      </c>
      <c r="F113">
        <f ca="1">IFERROR(VLOOKUP($A113,OFFSET(Inout!$A$1,0,MATCH(Final_Input!F$1,Inout!$1:$1,0)-1,10000,2),2,FALSE),"")</f>
        <v>178.36</v>
      </c>
      <c r="G113">
        <f ca="1">IFERROR(VLOOKUP($A113,OFFSET(Inout!$A$1,0,MATCH(Final_Input!G$1,Inout!$1:$1,0)-1,10000,2),2,FALSE),"")</f>
        <v>113.43</v>
      </c>
      <c r="H113">
        <f ca="1">IFERROR(VLOOKUP($A113,OFFSET(Inout!$A$1,0,MATCH(Final_Input!H$1,Inout!$1:$1,0)-1,10000,2),2,FALSE),"")</f>
        <v>126.9425</v>
      </c>
      <c r="I113">
        <f ca="1">IFERROR(VLOOKUP($A113,OFFSET(Inout!$A$1,0,MATCH(Final_Input!I$1,Inout!$1:$1,0)-1,10000,2),2,FALSE),"")</f>
        <v>92.01</v>
      </c>
      <c r="J113">
        <f ca="1">IFERROR(VLOOKUP($A113,OFFSET(Inout!$A$1,0,MATCH(Final_Input!J$1,Inout!$1:$1,0)-1,10000,2),2,FALSE),"")</f>
        <v>107.21</v>
      </c>
      <c r="K113">
        <f ca="1">IFERROR(VLOOKUP($A113,OFFSET(Inout!$A$1,0,MATCH(Final_Input!K$1,Inout!$1:$1,0)-1,10000,2),2,FALSE),"")</f>
        <v>109.55</v>
      </c>
      <c r="L113">
        <f ca="1">IFERROR(VLOOKUP($A113,OFFSET(Inout!$A$1,0,MATCH(Final_Input!L$1,Inout!$1:$1,0)-1,10000,2),2,FALSE),"")</f>
        <v>50.26</v>
      </c>
      <c r="M113">
        <f ca="1">IFERROR(VLOOKUP($A113,OFFSET(Inout!$A$1,0,MATCH(Final_Input!M$1,Inout!$1:$1,0)-1,10000,2),2,FALSE),"")</f>
        <v>189.73</v>
      </c>
      <c r="N113">
        <f ca="1">IFERROR(VLOOKUP($A113,OFFSET(Inout!$A$1,0,MATCH(Final_Input!N$1,Inout!$1:$1,0)-1,10000,2),2,FALSE),"")</f>
        <v>112.152</v>
      </c>
      <c r="O113">
        <f ca="1">IFERROR(VLOOKUP($A113,OFFSET(Inout!$A$1,0,MATCH(Final_Input!O$1,Inout!$1:$1,0)-1,10000,2),2,FALSE),"")</f>
        <v>12.393000000000001</v>
      </c>
      <c r="P113">
        <f ca="1">IFERROR(VLOOKUP($A113,OFFSET(Inout!$A$1,0,MATCH(Final_Input!P$1,Inout!$1:$1,0)-1,10000,2),2,FALSE),"")</f>
        <v>19.57</v>
      </c>
      <c r="Q113">
        <f ca="1">IFERROR(VLOOKUP($A113,OFFSET(Inout!$A$1,0,MATCH(Final_Input!Q$1,Inout!$1:$1,0)-1,10000,2),2,FALSE),"")</f>
        <v>8.8849999999999998</v>
      </c>
      <c r="R113">
        <f ca="1">IFERROR(VLOOKUP($A113,OFFSET(Inout!$A$1,0,MATCH(Final_Input!R$1,Inout!$1:$1,0)-1,10000,2),2,FALSE),"")</f>
        <v>48.264227099999999</v>
      </c>
      <c r="S113">
        <f ca="1">IFERROR(VLOOKUP($A113,OFFSET(Inout!$A$1,0,MATCH(Final_Input!S$1,Inout!$1:$1,0)-1,10000,2),2,FALSE),"")</f>
        <v>1396.5</v>
      </c>
      <c r="T113">
        <f ca="1">IFERROR(VLOOKUP($A113,OFFSET(Inout!$A$1,0,MATCH(Final_Input!T$1,Inout!$1:$1,0)-1,10000,2),2,FALSE),"")</f>
        <v>38.14</v>
      </c>
      <c r="U113">
        <f ca="1">IFERROR(VLOOKUP($A113,OFFSET(Inout!$A$1,0,MATCH(Final_Input!U$1,Inout!$1:$1,0)-1,10000,2),2,FALSE),"")</f>
        <v>63.44</v>
      </c>
      <c r="V113">
        <f ca="1">IFERROR(VLOOKUP($A113,OFFSET(Inout!$A$1,0,MATCH(Final_Input!V$1,Inout!$1:$1,0)-1,10000,2),2,FALSE),"")</f>
        <v>24.25</v>
      </c>
      <c r="W113">
        <f ca="1">IFERROR(VLOOKUP($A113,OFFSET(Inout!$A$1,0,MATCH(Final_Input!W$1,Inout!$1:$1,0)-1,10000,2),2,FALSE),"")</f>
        <v>65.12</v>
      </c>
      <c r="X113">
        <f ca="1">IFERROR(VLOOKUP($A113,OFFSET(Inout!$A$1,0,MATCH(Final_Input!X$1,Inout!$1:$1,0)-1,10000,2),2,FALSE),"")</f>
        <v>66.717399999999998</v>
      </c>
      <c r="Y113">
        <f ca="1">IFERROR(VLOOKUP($A113,OFFSET(Inout!$A$1,0,MATCH(Final_Input!Y$1,Inout!$1:$1,0)-1,10000,2),2,FALSE),"")</f>
        <v>0.08</v>
      </c>
      <c r="Z113">
        <v>0.84759306999999995</v>
      </c>
      <c r="AA113" s="10">
        <v>1.35225</v>
      </c>
      <c r="AB113">
        <v>1</v>
      </c>
      <c r="AE113" s="10"/>
      <c r="AF113" s="12"/>
    </row>
    <row r="114" spans="1:32" x14ac:dyDescent="0.25">
      <c r="A114" s="4">
        <f t="shared" si="1"/>
        <v>41558</v>
      </c>
      <c r="B114">
        <f ca="1">IFERROR(VLOOKUP($A114,OFFSET(Inout!$A$1,0,MATCH(Final_Input!B$1,Inout!$1:$1,0)-1,10000,2),2,FALSE),"")</f>
        <v>82.86</v>
      </c>
      <c r="C114">
        <f ca="1">IFERROR(VLOOKUP($A114,OFFSET(Inout!$A$1,0,MATCH(Final_Input!C$1,Inout!$1:$1,0)-1,10000,2),2,FALSE),"")</f>
        <v>119.13500000000001</v>
      </c>
      <c r="D114">
        <f ca="1">IFERROR(VLOOKUP($A114,OFFSET(Inout!$A$1,0,MATCH(Final_Input!D$1,Inout!$1:$1,0)-1,10000,2),2,FALSE),"")</f>
        <v>141.02000000000001</v>
      </c>
      <c r="E114">
        <f ca="1">IFERROR(VLOOKUP($A114,OFFSET(Inout!$A$1,0,MATCH(Final_Input!E$1,Inout!$1:$1,0)-1,10000,2),2,FALSE),"")</f>
        <v>158.07</v>
      </c>
      <c r="F114">
        <f ca="1">IFERROR(VLOOKUP($A114,OFFSET(Inout!$A$1,0,MATCH(Final_Input!F$1,Inout!$1:$1,0)-1,10000,2),2,FALSE),"")</f>
        <v>178.685</v>
      </c>
      <c r="G114">
        <f ca="1">IFERROR(VLOOKUP($A114,OFFSET(Inout!$A$1,0,MATCH(Final_Input!G$1,Inout!$1:$1,0)-1,10000,2),2,FALSE),"")</f>
        <v>113.58</v>
      </c>
      <c r="H114">
        <f ca="1">IFERROR(VLOOKUP($A114,OFFSET(Inout!$A$1,0,MATCH(Final_Input!H$1,Inout!$1:$1,0)-1,10000,2),2,FALSE),"")</f>
        <v>127.12875</v>
      </c>
      <c r="I114">
        <f ca="1">IFERROR(VLOOKUP($A114,OFFSET(Inout!$A$1,0,MATCH(Final_Input!I$1,Inout!$1:$1,0)-1,10000,2),2,FALSE),"")</f>
        <v>92.18</v>
      </c>
      <c r="J114">
        <f ca="1">IFERROR(VLOOKUP($A114,OFFSET(Inout!$A$1,0,MATCH(Final_Input!J$1,Inout!$1:$1,0)-1,10000,2),2,FALSE),"")</f>
        <v>107.31</v>
      </c>
      <c r="K114">
        <f ca="1">IFERROR(VLOOKUP($A114,OFFSET(Inout!$A$1,0,MATCH(Final_Input!K$1,Inout!$1:$1,0)-1,10000,2),2,FALSE),"")</f>
        <v>109.82</v>
      </c>
      <c r="L114">
        <f ca="1">IFERROR(VLOOKUP($A114,OFFSET(Inout!$A$1,0,MATCH(Final_Input!L$1,Inout!$1:$1,0)-1,10000,2),2,FALSE),"")</f>
        <v>50.26</v>
      </c>
      <c r="M114">
        <f ca="1">IFERROR(VLOOKUP($A114,OFFSET(Inout!$A$1,0,MATCH(Final_Input!M$1,Inout!$1:$1,0)-1,10000,2),2,FALSE),"")</f>
        <v>189.2</v>
      </c>
      <c r="N114">
        <f ca="1">IFERROR(VLOOKUP($A114,OFFSET(Inout!$A$1,0,MATCH(Final_Input!N$1,Inout!$1:$1,0)-1,10000,2),2,FALSE),"")</f>
        <v>112.13</v>
      </c>
      <c r="O114">
        <f ca="1">IFERROR(VLOOKUP($A114,OFFSET(Inout!$A$1,0,MATCH(Final_Input!O$1,Inout!$1:$1,0)-1,10000,2),2,FALSE),"")</f>
        <v>12.467000000000001</v>
      </c>
      <c r="P114">
        <f ca="1">IFERROR(VLOOKUP($A114,OFFSET(Inout!$A$1,0,MATCH(Final_Input!P$1,Inout!$1:$1,0)-1,10000,2),2,FALSE),"")</f>
        <v>19.68</v>
      </c>
      <c r="Q114">
        <f ca="1">IFERROR(VLOOKUP($A114,OFFSET(Inout!$A$1,0,MATCH(Final_Input!Q$1,Inout!$1:$1,0)-1,10000,2),2,FALSE),"")</f>
        <v>8.85</v>
      </c>
      <c r="R114">
        <f ca="1">IFERROR(VLOOKUP($A114,OFFSET(Inout!$A$1,0,MATCH(Final_Input!R$1,Inout!$1:$1,0)-1,10000,2),2,FALSE),"")</f>
        <v>48.703446539999995</v>
      </c>
      <c r="S114">
        <f ca="1">IFERROR(VLOOKUP($A114,OFFSET(Inout!$A$1,0,MATCH(Final_Input!S$1,Inout!$1:$1,0)-1,10000,2),2,FALSE),"")</f>
        <v>1406</v>
      </c>
      <c r="T114">
        <f ca="1">IFERROR(VLOOKUP($A114,OFFSET(Inout!$A$1,0,MATCH(Final_Input!T$1,Inout!$1:$1,0)-1,10000,2),2,FALSE),"")</f>
        <v>38.354999999999997</v>
      </c>
      <c r="U114">
        <f ca="1">IFERROR(VLOOKUP($A114,OFFSET(Inout!$A$1,0,MATCH(Final_Input!U$1,Inout!$1:$1,0)-1,10000,2),2,FALSE),"")</f>
        <v>63.87</v>
      </c>
      <c r="V114">
        <f ca="1">IFERROR(VLOOKUP($A114,OFFSET(Inout!$A$1,0,MATCH(Final_Input!V$1,Inout!$1:$1,0)-1,10000,2),2,FALSE),"")</f>
        <v>24.42</v>
      </c>
      <c r="W114">
        <f ca="1">IFERROR(VLOOKUP($A114,OFFSET(Inout!$A$1,0,MATCH(Final_Input!W$1,Inout!$1:$1,0)-1,10000,2),2,FALSE),"")</f>
        <v>65.7</v>
      </c>
      <c r="X114">
        <f ca="1">IFERROR(VLOOKUP($A114,OFFSET(Inout!$A$1,0,MATCH(Final_Input!X$1,Inout!$1:$1,0)-1,10000,2),2,FALSE),"")</f>
        <v>66.521199999999993</v>
      </c>
      <c r="Y114">
        <f ca="1">IFERROR(VLOOKUP($A114,OFFSET(Inout!$A$1,0,MATCH(Final_Input!Y$1,Inout!$1:$1,0)-1,10000,2),2,FALSE),"")</f>
        <v>8.5000000000000006E-2</v>
      </c>
      <c r="Z114">
        <v>0.85050009999999998</v>
      </c>
      <c r="AA114" s="10">
        <v>1.35625</v>
      </c>
      <c r="AB114">
        <v>1</v>
      </c>
      <c r="AE114" s="10"/>
      <c r="AF114" s="12"/>
    </row>
    <row r="115" spans="1:32" x14ac:dyDescent="0.25">
      <c r="A115" s="4">
        <f t="shared" si="1"/>
        <v>41561</v>
      </c>
      <c r="B115">
        <f ca="1">IFERROR(VLOOKUP($A115,OFFSET(Inout!$A$1,0,MATCH(Final_Input!B$1,Inout!$1:$1,0)-1,10000,2),2,FALSE),"")</f>
        <v>82.555000000000007</v>
      </c>
      <c r="C115">
        <f ca="1">IFERROR(VLOOKUP($A115,OFFSET(Inout!$A$1,0,MATCH(Final_Input!C$1,Inout!$1:$1,0)-1,10000,2),2,FALSE),"")</f>
        <v>118.67</v>
      </c>
      <c r="D115">
        <f ca="1">IFERROR(VLOOKUP($A115,OFFSET(Inout!$A$1,0,MATCH(Final_Input!D$1,Inout!$1:$1,0)-1,10000,2),2,FALSE),"")</f>
        <v>141.08000000000001</v>
      </c>
      <c r="E115">
        <f ca="1">IFERROR(VLOOKUP($A115,OFFSET(Inout!$A$1,0,MATCH(Final_Input!E$1,Inout!$1:$1,0)-1,10000,2),2,FALSE),"")</f>
        <v>158.125</v>
      </c>
      <c r="F115">
        <f ca="1">IFERROR(VLOOKUP($A115,OFFSET(Inout!$A$1,0,MATCH(Final_Input!F$1,Inout!$1:$1,0)-1,10000,2),2,FALSE),"")</f>
        <v>178.79499999999999</v>
      </c>
      <c r="G115">
        <f ca="1">IFERROR(VLOOKUP($A115,OFFSET(Inout!$A$1,0,MATCH(Final_Input!G$1,Inout!$1:$1,0)-1,10000,2),2,FALSE),"")</f>
        <v>113.23</v>
      </c>
      <c r="H115">
        <f ca="1">IFERROR(VLOOKUP($A115,OFFSET(Inout!$A$1,0,MATCH(Final_Input!H$1,Inout!$1:$1,0)-1,10000,2),2,FALSE),"")</f>
        <v>127.1525</v>
      </c>
      <c r="I115">
        <f ca="1">IFERROR(VLOOKUP($A115,OFFSET(Inout!$A$1,0,MATCH(Final_Input!I$1,Inout!$1:$1,0)-1,10000,2),2,FALSE),"")</f>
        <v>92.32</v>
      </c>
      <c r="J115">
        <f ca="1">IFERROR(VLOOKUP($A115,OFFSET(Inout!$A$1,0,MATCH(Final_Input!J$1,Inout!$1:$1,0)-1,10000,2),2,FALSE),"")</f>
        <v>107.38</v>
      </c>
      <c r="K115">
        <f ca="1">IFERROR(VLOOKUP($A115,OFFSET(Inout!$A$1,0,MATCH(Final_Input!K$1,Inout!$1:$1,0)-1,10000,2),2,FALSE),"")</f>
        <v>109.95</v>
      </c>
      <c r="L115">
        <f ca="1">IFERROR(VLOOKUP($A115,OFFSET(Inout!$A$1,0,MATCH(Final_Input!L$1,Inout!$1:$1,0)-1,10000,2),2,FALSE),"")</f>
        <v>50.28</v>
      </c>
      <c r="M115">
        <f ca="1">IFERROR(VLOOKUP($A115,OFFSET(Inout!$A$1,0,MATCH(Final_Input!M$1,Inout!$1:$1,0)-1,10000,2),2,FALSE),"")</f>
        <v>189.05</v>
      </c>
      <c r="N115">
        <f ca="1">IFERROR(VLOOKUP($A115,OFFSET(Inout!$A$1,0,MATCH(Final_Input!N$1,Inout!$1:$1,0)-1,10000,2),2,FALSE),"")</f>
        <v>111.64</v>
      </c>
      <c r="O115">
        <f ca="1">IFERROR(VLOOKUP($A115,OFFSET(Inout!$A$1,0,MATCH(Final_Input!O$1,Inout!$1:$1,0)-1,10000,2),2,FALSE),"")</f>
        <v>12.459</v>
      </c>
      <c r="P115">
        <f ca="1">IFERROR(VLOOKUP($A115,OFFSET(Inout!$A$1,0,MATCH(Final_Input!P$1,Inout!$1:$1,0)-1,10000,2),2,FALSE),"")</f>
        <v>19.684999999999999</v>
      </c>
      <c r="Q115">
        <f ca="1">IFERROR(VLOOKUP($A115,OFFSET(Inout!$A$1,0,MATCH(Final_Input!Q$1,Inout!$1:$1,0)-1,10000,2),2,FALSE),"")</f>
        <v>8.8450000000000006</v>
      </c>
      <c r="R115">
        <f ca="1">IFERROR(VLOOKUP($A115,OFFSET(Inout!$A$1,0,MATCH(Final_Input!R$1,Inout!$1:$1,0)-1,10000,2),2,FALSE),"")</f>
        <v>48.793286879999997</v>
      </c>
      <c r="S115">
        <f ca="1">IFERROR(VLOOKUP($A115,OFFSET(Inout!$A$1,0,MATCH(Final_Input!S$1,Inout!$1:$1,0)-1,10000,2),2,FALSE),"")</f>
        <v>1409</v>
      </c>
      <c r="T115">
        <f ca="1">IFERROR(VLOOKUP($A115,OFFSET(Inout!$A$1,0,MATCH(Final_Input!T$1,Inout!$1:$1,0)-1,10000,2),2,FALSE),"")</f>
        <v>38.5</v>
      </c>
      <c r="U115">
        <f ca="1">IFERROR(VLOOKUP($A115,OFFSET(Inout!$A$1,0,MATCH(Final_Input!U$1,Inout!$1:$1,0)-1,10000,2),2,FALSE),"")</f>
        <v>64.069999999999993</v>
      </c>
      <c r="V115">
        <f ca="1">IFERROR(VLOOKUP($A115,OFFSET(Inout!$A$1,0,MATCH(Final_Input!V$1,Inout!$1:$1,0)-1,10000,2),2,FALSE),"")</f>
        <v>24.73</v>
      </c>
      <c r="W115">
        <f ca="1">IFERROR(VLOOKUP($A115,OFFSET(Inout!$A$1,0,MATCH(Final_Input!W$1,Inout!$1:$1,0)-1,10000,2),2,FALSE),"")</f>
        <v>65.97</v>
      </c>
      <c r="X115" t="str">
        <f ca="1">IFERROR(VLOOKUP($A115,OFFSET(Inout!$A$1,0,MATCH(Final_Input!X$1,Inout!$1:$1,0)-1,10000,2),2,FALSE),"")</f>
        <v/>
      </c>
      <c r="Y115">
        <f ca="1">IFERROR(VLOOKUP($A115,OFFSET(Inout!$A$1,0,MATCH(Final_Input!Y$1,Inout!$1:$1,0)-1,10000,2),2,FALSE),"")</f>
        <v>7.8E-2</v>
      </c>
      <c r="Z115">
        <v>0.8483562</v>
      </c>
      <c r="AA115" s="10">
        <v>1.3586</v>
      </c>
      <c r="AB115">
        <v>1</v>
      </c>
      <c r="AE115" s="10"/>
      <c r="AF115" s="12"/>
    </row>
    <row r="116" spans="1:32" x14ac:dyDescent="0.25">
      <c r="A116" s="4">
        <f t="shared" si="1"/>
        <v>41562</v>
      </c>
      <c r="B116">
        <f ca="1">IFERROR(VLOOKUP($A116,OFFSET(Inout!$A$1,0,MATCH(Final_Input!B$1,Inout!$1:$1,0)-1,10000,2),2,FALSE),"")</f>
        <v>82.77</v>
      </c>
      <c r="C116">
        <f ca="1">IFERROR(VLOOKUP($A116,OFFSET(Inout!$A$1,0,MATCH(Final_Input!C$1,Inout!$1:$1,0)-1,10000,2),2,FALSE),"")</f>
        <v>118.51</v>
      </c>
      <c r="D116">
        <f ca="1">IFERROR(VLOOKUP($A116,OFFSET(Inout!$A$1,0,MATCH(Final_Input!D$1,Inout!$1:$1,0)-1,10000,2),2,FALSE),"")</f>
        <v>141.09</v>
      </c>
      <c r="E116">
        <f ca="1">IFERROR(VLOOKUP($A116,OFFSET(Inout!$A$1,0,MATCH(Final_Input!E$1,Inout!$1:$1,0)-1,10000,2),2,FALSE),"")</f>
        <v>158.01</v>
      </c>
      <c r="F116">
        <f ca="1">IFERROR(VLOOKUP($A116,OFFSET(Inout!$A$1,0,MATCH(Final_Input!F$1,Inout!$1:$1,0)-1,10000,2),2,FALSE),"")</f>
        <v>178.29</v>
      </c>
      <c r="G116">
        <f ca="1">IFERROR(VLOOKUP($A116,OFFSET(Inout!$A$1,0,MATCH(Final_Input!G$1,Inout!$1:$1,0)-1,10000,2),2,FALSE),"")</f>
        <v>113.25</v>
      </c>
      <c r="H116">
        <f ca="1">IFERROR(VLOOKUP($A116,OFFSET(Inout!$A$1,0,MATCH(Final_Input!H$1,Inout!$1:$1,0)-1,10000,2),2,FALSE),"")</f>
        <v>127.02249999999999</v>
      </c>
      <c r="I116">
        <f ca="1">IFERROR(VLOOKUP($A116,OFFSET(Inout!$A$1,0,MATCH(Final_Input!I$1,Inout!$1:$1,0)-1,10000,2),2,FALSE),"")</f>
        <v>92.29</v>
      </c>
      <c r="J116">
        <f ca="1">IFERROR(VLOOKUP($A116,OFFSET(Inout!$A$1,0,MATCH(Final_Input!J$1,Inout!$1:$1,0)-1,10000,2),2,FALSE),"")</f>
        <v>107.47499999999999</v>
      </c>
      <c r="K116">
        <f ca="1">IFERROR(VLOOKUP($A116,OFFSET(Inout!$A$1,0,MATCH(Final_Input!K$1,Inout!$1:$1,0)-1,10000,2),2,FALSE),"")</f>
        <v>109.91</v>
      </c>
      <c r="L116">
        <f ca="1">IFERROR(VLOOKUP($A116,OFFSET(Inout!$A$1,0,MATCH(Final_Input!L$1,Inout!$1:$1,0)-1,10000,2),2,FALSE),"")</f>
        <v>50.23</v>
      </c>
      <c r="M116">
        <f ca="1">IFERROR(VLOOKUP($A116,OFFSET(Inout!$A$1,0,MATCH(Final_Input!M$1,Inout!$1:$1,0)-1,10000,2),2,FALSE),"")</f>
        <v>189.4</v>
      </c>
      <c r="N116">
        <f ca="1">IFERROR(VLOOKUP($A116,OFFSET(Inout!$A$1,0,MATCH(Final_Input!N$1,Inout!$1:$1,0)-1,10000,2),2,FALSE),"")</f>
        <v>111.86</v>
      </c>
      <c r="O116">
        <f ca="1">IFERROR(VLOOKUP($A116,OFFSET(Inout!$A$1,0,MATCH(Final_Input!O$1,Inout!$1:$1,0)-1,10000,2),2,FALSE),"")</f>
        <v>12.637</v>
      </c>
      <c r="P116">
        <f ca="1">IFERROR(VLOOKUP($A116,OFFSET(Inout!$A$1,0,MATCH(Final_Input!P$1,Inout!$1:$1,0)-1,10000,2),2,FALSE),"")</f>
        <v>19.86</v>
      </c>
      <c r="Q116">
        <f ca="1">IFERROR(VLOOKUP($A116,OFFSET(Inout!$A$1,0,MATCH(Final_Input!Q$1,Inout!$1:$1,0)-1,10000,2),2,FALSE),"")</f>
        <v>8.9</v>
      </c>
      <c r="R116">
        <f ca="1">IFERROR(VLOOKUP($A116,OFFSET(Inout!$A$1,0,MATCH(Final_Input!R$1,Inout!$1:$1,0)-1,10000,2),2,FALSE),"")</f>
        <v>48.523765859999997</v>
      </c>
      <c r="S116">
        <f ca="1">IFERROR(VLOOKUP($A116,OFFSET(Inout!$A$1,0,MATCH(Final_Input!S$1,Inout!$1:$1,0)-1,10000,2),2,FALSE),"")</f>
        <v>1428.5</v>
      </c>
      <c r="T116">
        <f ca="1">IFERROR(VLOOKUP($A116,OFFSET(Inout!$A$1,0,MATCH(Final_Input!T$1,Inout!$1:$1,0)-1,10000,2),2,FALSE),"")</f>
        <v>38.119999999999997</v>
      </c>
      <c r="U116">
        <f ca="1">IFERROR(VLOOKUP($A116,OFFSET(Inout!$A$1,0,MATCH(Final_Input!U$1,Inout!$1:$1,0)-1,10000,2),2,FALSE),"")</f>
        <v>64.12</v>
      </c>
      <c r="V116">
        <f ca="1">IFERROR(VLOOKUP($A116,OFFSET(Inout!$A$1,0,MATCH(Final_Input!V$1,Inout!$1:$1,0)-1,10000,2),2,FALSE),"")</f>
        <v>23.97</v>
      </c>
      <c r="W116">
        <f ca="1">IFERROR(VLOOKUP($A116,OFFSET(Inout!$A$1,0,MATCH(Final_Input!W$1,Inout!$1:$1,0)-1,10000,2),2,FALSE),"")</f>
        <v>65.3</v>
      </c>
      <c r="X116">
        <f ca="1">IFERROR(VLOOKUP($A116,OFFSET(Inout!$A$1,0,MATCH(Final_Input!X$1,Inout!$1:$1,0)-1,10000,2),2,FALSE),"")</f>
        <v>66.811899999999994</v>
      </c>
      <c r="Y116">
        <f ca="1">IFERROR(VLOOKUP($A116,OFFSET(Inout!$A$1,0,MATCH(Final_Input!Y$1,Inout!$1:$1,0)-1,10000,2),2,FALSE),"")</f>
        <v>7.8E-2</v>
      </c>
      <c r="Z116">
        <v>0.84558063999999999</v>
      </c>
      <c r="AA116" s="10">
        <v>1.3503499999999999</v>
      </c>
      <c r="AB116">
        <v>1</v>
      </c>
      <c r="AE116" s="10"/>
      <c r="AF116" s="12"/>
    </row>
    <row r="117" spans="1:32" x14ac:dyDescent="0.25">
      <c r="A117" s="4">
        <f t="shared" si="1"/>
        <v>41563</v>
      </c>
      <c r="B117">
        <f ca="1">IFERROR(VLOOKUP($A117,OFFSET(Inout!$A$1,0,MATCH(Final_Input!B$1,Inout!$1:$1,0)-1,10000,2),2,FALSE),"")</f>
        <v>82.995000000000005</v>
      </c>
      <c r="C117">
        <f ca="1">IFERROR(VLOOKUP($A117,OFFSET(Inout!$A$1,0,MATCH(Final_Input!C$1,Inout!$1:$1,0)-1,10000,2),2,FALSE),"")</f>
        <v>118.795</v>
      </c>
      <c r="D117">
        <f ca="1">IFERROR(VLOOKUP($A117,OFFSET(Inout!$A$1,0,MATCH(Final_Input!D$1,Inout!$1:$1,0)-1,10000,2),2,FALSE),"")</f>
        <v>141.15</v>
      </c>
      <c r="E117">
        <f ca="1">IFERROR(VLOOKUP($A117,OFFSET(Inout!$A$1,0,MATCH(Final_Input!E$1,Inout!$1:$1,0)-1,10000,2),2,FALSE),"")</f>
        <v>158.06</v>
      </c>
      <c r="F117">
        <f ca="1">IFERROR(VLOOKUP($A117,OFFSET(Inout!$A$1,0,MATCH(Final_Input!F$1,Inout!$1:$1,0)-1,10000,2),2,FALSE),"")</f>
        <v>178.13499999999999</v>
      </c>
      <c r="G117">
        <f ca="1">IFERROR(VLOOKUP($A117,OFFSET(Inout!$A$1,0,MATCH(Final_Input!G$1,Inout!$1:$1,0)-1,10000,2),2,FALSE),"")</f>
        <v>114.09</v>
      </c>
      <c r="H117">
        <f ca="1">IFERROR(VLOOKUP($A117,OFFSET(Inout!$A$1,0,MATCH(Final_Input!H$1,Inout!$1:$1,0)-1,10000,2),2,FALSE),"")</f>
        <v>126.97624999999999</v>
      </c>
      <c r="I117">
        <f ca="1">IFERROR(VLOOKUP($A117,OFFSET(Inout!$A$1,0,MATCH(Final_Input!I$1,Inout!$1:$1,0)-1,10000,2),2,FALSE),"")</f>
        <v>92.78</v>
      </c>
      <c r="J117">
        <f ca="1">IFERROR(VLOOKUP($A117,OFFSET(Inout!$A$1,0,MATCH(Final_Input!J$1,Inout!$1:$1,0)-1,10000,2),2,FALSE),"")</f>
        <v>107.58</v>
      </c>
      <c r="K117">
        <f ca="1">IFERROR(VLOOKUP($A117,OFFSET(Inout!$A$1,0,MATCH(Final_Input!K$1,Inout!$1:$1,0)-1,10000,2),2,FALSE),"")</f>
        <v>110.45</v>
      </c>
      <c r="L117">
        <f ca="1">IFERROR(VLOOKUP($A117,OFFSET(Inout!$A$1,0,MATCH(Final_Input!L$1,Inout!$1:$1,0)-1,10000,2),2,FALSE),"")</f>
        <v>50.43</v>
      </c>
      <c r="M117">
        <f ca="1">IFERROR(VLOOKUP($A117,OFFSET(Inout!$A$1,0,MATCH(Final_Input!M$1,Inout!$1:$1,0)-1,10000,2),2,FALSE),"")</f>
        <v>188.84</v>
      </c>
      <c r="N117">
        <f ca="1">IFERROR(VLOOKUP($A117,OFFSET(Inout!$A$1,0,MATCH(Final_Input!N$1,Inout!$1:$1,0)-1,10000,2),2,FALSE),"")</f>
        <v>112.09</v>
      </c>
      <c r="O117">
        <f ca="1">IFERROR(VLOOKUP($A117,OFFSET(Inout!$A$1,0,MATCH(Final_Input!O$1,Inout!$1:$1,0)-1,10000,2),2,FALSE),"")</f>
        <v>12.7</v>
      </c>
      <c r="P117">
        <f ca="1">IFERROR(VLOOKUP($A117,OFFSET(Inout!$A$1,0,MATCH(Final_Input!P$1,Inout!$1:$1,0)-1,10000,2),2,FALSE),"")</f>
        <v>19.899999999999999</v>
      </c>
      <c r="Q117">
        <f ca="1">IFERROR(VLOOKUP($A117,OFFSET(Inout!$A$1,0,MATCH(Final_Input!Q$1,Inout!$1:$1,0)-1,10000,2),2,FALSE),"")</f>
        <v>8.9350000000000005</v>
      </c>
      <c r="R117">
        <f ca="1">IFERROR(VLOOKUP($A117,OFFSET(Inout!$A$1,0,MATCH(Final_Input!R$1,Inout!$1:$1,0)-1,10000,2),2,FALSE),"")</f>
        <v>49.002914340000004</v>
      </c>
      <c r="S117">
        <f ca="1">IFERROR(VLOOKUP($A117,OFFSET(Inout!$A$1,0,MATCH(Final_Input!S$1,Inout!$1:$1,0)-1,10000,2),2,FALSE),"")</f>
        <v>1431</v>
      </c>
      <c r="T117">
        <f ca="1">IFERROR(VLOOKUP($A117,OFFSET(Inout!$A$1,0,MATCH(Final_Input!T$1,Inout!$1:$1,0)-1,10000,2),2,FALSE),"")</f>
        <v>38.204999999999998</v>
      </c>
      <c r="U117">
        <f ca="1">IFERROR(VLOOKUP($A117,OFFSET(Inout!$A$1,0,MATCH(Final_Input!U$1,Inout!$1:$1,0)-1,10000,2),2,FALSE),"")</f>
        <v>64.69</v>
      </c>
      <c r="V117">
        <f ca="1">IFERROR(VLOOKUP($A117,OFFSET(Inout!$A$1,0,MATCH(Final_Input!V$1,Inout!$1:$1,0)-1,10000,2),2,FALSE),"")</f>
        <v>24.24</v>
      </c>
      <c r="W117">
        <f ca="1">IFERROR(VLOOKUP($A117,OFFSET(Inout!$A$1,0,MATCH(Final_Input!W$1,Inout!$1:$1,0)-1,10000,2),2,FALSE),"")</f>
        <v>66.97</v>
      </c>
      <c r="X117">
        <f ca="1">IFERROR(VLOOKUP($A117,OFFSET(Inout!$A$1,0,MATCH(Final_Input!X$1,Inout!$1:$1,0)-1,10000,2),2,FALSE),"")</f>
        <v>66.870999999999995</v>
      </c>
      <c r="Y117">
        <f ca="1">IFERROR(VLOOKUP($A117,OFFSET(Inout!$A$1,0,MATCH(Final_Input!Y$1,Inout!$1:$1,0)-1,10000,2),2,FALSE),"")</f>
        <v>8.2000000000000003E-2</v>
      </c>
      <c r="Z117">
        <v>0.84695065000000003</v>
      </c>
      <c r="AA117" s="10">
        <v>1.3491500000000001</v>
      </c>
      <c r="AB117">
        <v>1</v>
      </c>
      <c r="AE117" s="10"/>
      <c r="AF117" s="12"/>
    </row>
    <row r="118" spans="1:32" x14ac:dyDescent="0.25">
      <c r="A118" s="4">
        <f t="shared" si="1"/>
        <v>41564</v>
      </c>
      <c r="B118">
        <f ca="1">IFERROR(VLOOKUP($A118,OFFSET(Inout!$A$1,0,MATCH(Final_Input!B$1,Inout!$1:$1,0)-1,10000,2),2,FALSE),"")</f>
        <v>81.8</v>
      </c>
      <c r="C118">
        <f ca="1">IFERROR(VLOOKUP($A118,OFFSET(Inout!$A$1,0,MATCH(Final_Input!C$1,Inout!$1:$1,0)-1,10000,2),2,FALSE),"")</f>
        <v>118.11</v>
      </c>
      <c r="D118">
        <f ca="1">IFERROR(VLOOKUP($A118,OFFSET(Inout!$A$1,0,MATCH(Final_Input!D$1,Inout!$1:$1,0)-1,10000,2),2,FALSE),"")</f>
        <v>141.22999999999999</v>
      </c>
      <c r="E118">
        <f ca="1">IFERROR(VLOOKUP($A118,OFFSET(Inout!$A$1,0,MATCH(Final_Input!E$1,Inout!$1:$1,0)-1,10000,2),2,FALSE),"")</f>
        <v>158.33500000000001</v>
      </c>
      <c r="F118">
        <f ca="1">IFERROR(VLOOKUP($A118,OFFSET(Inout!$A$1,0,MATCH(Final_Input!F$1,Inout!$1:$1,0)-1,10000,2),2,FALSE),"")</f>
        <v>178.79</v>
      </c>
      <c r="G118">
        <f ca="1">IFERROR(VLOOKUP($A118,OFFSET(Inout!$A$1,0,MATCH(Final_Input!G$1,Inout!$1:$1,0)-1,10000,2),2,FALSE),"")</f>
        <v>114.93</v>
      </c>
      <c r="H118">
        <f ca="1">IFERROR(VLOOKUP($A118,OFFSET(Inout!$A$1,0,MATCH(Final_Input!H$1,Inout!$1:$1,0)-1,10000,2),2,FALSE),"")</f>
        <v>127.3425</v>
      </c>
      <c r="I118">
        <f ca="1">IFERROR(VLOOKUP($A118,OFFSET(Inout!$A$1,0,MATCH(Final_Input!I$1,Inout!$1:$1,0)-1,10000,2),2,FALSE),"")</f>
        <v>93.23</v>
      </c>
      <c r="J118">
        <f ca="1">IFERROR(VLOOKUP($A118,OFFSET(Inout!$A$1,0,MATCH(Final_Input!J$1,Inout!$1:$1,0)-1,10000,2),2,FALSE),"")</f>
        <v>107.76</v>
      </c>
      <c r="K118">
        <f ca="1">IFERROR(VLOOKUP($A118,OFFSET(Inout!$A$1,0,MATCH(Final_Input!K$1,Inout!$1:$1,0)-1,10000,2),2,FALSE),"")</f>
        <v>111.38</v>
      </c>
      <c r="L118">
        <f ca="1">IFERROR(VLOOKUP($A118,OFFSET(Inout!$A$1,0,MATCH(Final_Input!L$1,Inout!$1:$1,0)-1,10000,2),2,FALSE),"")</f>
        <v>50.964799999999997</v>
      </c>
      <c r="M118">
        <f ca="1">IFERROR(VLOOKUP($A118,OFFSET(Inout!$A$1,0,MATCH(Final_Input!M$1,Inout!$1:$1,0)-1,10000,2),2,FALSE),"")</f>
        <v>189.06</v>
      </c>
      <c r="N118">
        <f ca="1">IFERROR(VLOOKUP($A118,OFFSET(Inout!$A$1,0,MATCH(Final_Input!N$1,Inout!$1:$1,0)-1,10000,2),2,FALSE),"")</f>
        <v>112.53</v>
      </c>
      <c r="O118">
        <f ca="1">IFERROR(VLOOKUP($A118,OFFSET(Inout!$A$1,0,MATCH(Final_Input!O$1,Inout!$1:$1,0)-1,10000,2),2,FALSE),"")</f>
        <v>12.589</v>
      </c>
      <c r="P118">
        <f ca="1">IFERROR(VLOOKUP($A118,OFFSET(Inout!$A$1,0,MATCH(Final_Input!P$1,Inout!$1:$1,0)-1,10000,2),2,FALSE),"")</f>
        <v>19.920000000000002</v>
      </c>
      <c r="Q118">
        <f ca="1">IFERROR(VLOOKUP($A118,OFFSET(Inout!$A$1,0,MATCH(Final_Input!Q$1,Inout!$1:$1,0)-1,10000,2),2,FALSE),"")</f>
        <v>8.89</v>
      </c>
      <c r="R118">
        <f ca="1">IFERROR(VLOOKUP($A118,OFFSET(Inout!$A$1,0,MATCH(Final_Input!R$1,Inout!$1:$1,0)-1,10000,2),2,FALSE),"")</f>
        <v>49.512009599999999</v>
      </c>
      <c r="S118">
        <f ca="1">IFERROR(VLOOKUP($A118,OFFSET(Inout!$A$1,0,MATCH(Final_Input!S$1,Inout!$1:$1,0)-1,10000,2),2,FALSE),"")</f>
        <v>1415</v>
      </c>
      <c r="T118">
        <f ca="1">IFERROR(VLOOKUP($A118,OFFSET(Inout!$A$1,0,MATCH(Final_Input!T$1,Inout!$1:$1,0)-1,10000,2),2,FALSE),"")</f>
        <v>38.11</v>
      </c>
      <c r="U118">
        <f ca="1">IFERROR(VLOOKUP($A118,OFFSET(Inout!$A$1,0,MATCH(Final_Input!U$1,Inout!$1:$1,0)-1,10000,2),2,FALSE),"")</f>
        <v>65.28</v>
      </c>
      <c r="V118">
        <f ca="1">IFERROR(VLOOKUP($A118,OFFSET(Inout!$A$1,0,MATCH(Final_Input!V$1,Inout!$1:$1,0)-1,10000,2),2,FALSE),"")</f>
        <v>24.29</v>
      </c>
      <c r="W118">
        <f ca="1">IFERROR(VLOOKUP($A118,OFFSET(Inout!$A$1,0,MATCH(Final_Input!W$1,Inout!$1:$1,0)-1,10000,2),2,FALSE),"")</f>
        <v>67.349999999999994</v>
      </c>
      <c r="X118">
        <f ca="1">IFERROR(VLOOKUP($A118,OFFSET(Inout!$A$1,0,MATCH(Final_Input!X$1,Inout!$1:$1,0)-1,10000,2),2,FALSE),"")</f>
        <v>66.028099999999995</v>
      </c>
      <c r="Y118">
        <f ca="1">IFERROR(VLOOKUP($A118,OFFSET(Inout!$A$1,0,MATCH(Final_Input!Y$1,Inout!$1:$1,0)-1,10000,2),2,FALSE),"")</f>
        <v>8.7999999999999995E-2</v>
      </c>
      <c r="Z118">
        <v>0.84619909999999998</v>
      </c>
      <c r="AA118" s="10">
        <v>1.3664000000000001</v>
      </c>
      <c r="AB118">
        <v>1</v>
      </c>
      <c r="AE118" s="10"/>
      <c r="AF118" s="12"/>
    </row>
    <row r="119" spans="1:32" x14ac:dyDescent="0.25">
      <c r="A119" s="4">
        <f t="shared" si="1"/>
        <v>41565</v>
      </c>
      <c r="B119">
        <f ca="1">IFERROR(VLOOKUP($A119,OFFSET(Inout!$A$1,0,MATCH(Final_Input!B$1,Inout!$1:$1,0)-1,10000,2),2,FALSE),"")</f>
        <v>81.7</v>
      </c>
      <c r="C119">
        <f ca="1">IFERROR(VLOOKUP($A119,OFFSET(Inout!$A$1,0,MATCH(Final_Input!C$1,Inout!$1:$1,0)-1,10000,2),2,FALSE),"")</f>
        <v>118.11499999999999</v>
      </c>
      <c r="D119">
        <f ca="1">IFERROR(VLOOKUP($A119,OFFSET(Inout!$A$1,0,MATCH(Final_Input!D$1,Inout!$1:$1,0)-1,10000,2),2,FALSE),"")</f>
        <v>141.29</v>
      </c>
      <c r="E119">
        <f ca="1">IFERROR(VLOOKUP($A119,OFFSET(Inout!$A$1,0,MATCH(Final_Input!E$1,Inout!$1:$1,0)-1,10000,2),2,FALSE),"")</f>
        <v>158.535</v>
      </c>
      <c r="F119">
        <f ca="1">IFERROR(VLOOKUP($A119,OFFSET(Inout!$A$1,0,MATCH(Final_Input!F$1,Inout!$1:$1,0)-1,10000,2),2,FALSE),"")</f>
        <v>179.22499999999999</v>
      </c>
      <c r="G119">
        <f ca="1">IFERROR(VLOOKUP($A119,OFFSET(Inout!$A$1,0,MATCH(Final_Input!G$1,Inout!$1:$1,0)-1,10000,2),2,FALSE),"")</f>
        <v>115.08</v>
      </c>
      <c r="H119">
        <f ca="1">IFERROR(VLOOKUP($A119,OFFSET(Inout!$A$1,0,MATCH(Final_Input!H$1,Inout!$1:$1,0)-1,10000,2),2,FALSE),"")</f>
        <v>127.53</v>
      </c>
      <c r="I119">
        <f ca="1">IFERROR(VLOOKUP($A119,OFFSET(Inout!$A$1,0,MATCH(Final_Input!I$1,Inout!$1:$1,0)-1,10000,2),2,FALSE),"")</f>
        <v>93.42</v>
      </c>
      <c r="J119">
        <f ca="1">IFERROR(VLOOKUP($A119,OFFSET(Inout!$A$1,0,MATCH(Final_Input!J$1,Inout!$1:$1,0)-1,10000,2),2,FALSE),"")</f>
        <v>107.91</v>
      </c>
      <c r="K119">
        <f ca="1">IFERROR(VLOOKUP($A119,OFFSET(Inout!$A$1,0,MATCH(Final_Input!K$1,Inout!$1:$1,0)-1,10000,2),2,FALSE),"")</f>
        <v>111.45</v>
      </c>
      <c r="L119">
        <f ca="1">IFERROR(VLOOKUP($A119,OFFSET(Inout!$A$1,0,MATCH(Final_Input!L$1,Inout!$1:$1,0)-1,10000,2),2,FALSE),"")</f>
        <v>50.98</v>
      </c>
      <c r="M119">
        <f ca="1">IFERROR(VLOOKUP($A119,OFFSET(Inout!$A$1,0,MATCH(Final_Input!M$1,Inout!$1:$1,0)-1,10000,2),2,FALSE),"")</f>
        <v>189.35</v>
      </c>
      <c r="N119">
        <f ca="1">IFERROR(VLOOKUP($A119,OFFSET(Inout!$A$1,0,MATCH(Final_Input!N$1,Inout!$1:$1,0)-1,10000,2),2,FALSE),"")</f>
        <v>112.69</v>
      </c>
      <c r="O119">
        <f ca="1">IFERROR(VLOOKUP($A119,OFFSET(Inout!$A$1,0,MATCH(Final_Input!O$1,Inout!$1:$1,0)-1,10000,2),2,FALSE),"")</f>
        <v>12.670999999999999</v>
      </c>
      <c r="P119">
        <f ca="1">IFERROR(VLOOKUP($A119,OFFSET(Inout!$A$1,0,MATCH(Final_Input!P$1,Inout!$1:$1,0)-1,10000,2),2,FALSE),"")</f>
        <v>20.07</v>
      </c>
      <c r="Q119">
        <f ca="1">IFERROR(VLOOKUP($A119,OFFSET(Inout!$A$1,0,MATCH(Final_Input!Q$1,Inout!$1:$1,0)-1,10000,2),2,FALSE),"")</f>
        <v>8.92</v>
      </c>
      <c r="R119">
        <f ca="1">IFERROR(VLOOKUP($A119,OFFSET(Inout!$A$1,0,MATCH(Final_Input!R$1,Inout!$1:$1,0)-1,10000,2),2,FALSE),"")</f>
        <v>50.071016159999992</v>
      </c>
      <c r="S119">
        <f ca="1">IFERROR(VLOOKUP($A119,OFFSET(Inout!$A$1,0,MATCH(Final_Input!S$1,Inout!$1:$1,0)-1,10000,2),2,FALSE),"")</f>
        <v>1420.5</v>
      </c>
      <c r="T119">
        <f ca="1">IFERROR(VLOOKUP($A119,OFFSET(Inout!$A$1,0,MATCH(Final_Input!T$1,Inout!$1:$1,0)-1,10000,2),2,FALSE),"")</f>
        <v>38.15</v>
      </c>
      <c r="U119">
        <f ca="1">IFERROR(VLOOKUP($A119,OFFSET(Inout!$A$1,0,MATCH(Final_Input!U$1,Inout!$1:$1,0)-1,10000,2),2,FALSE),"")</f>
        <v>65.52</v>
      </c>
      <c r="V119">
        <f ca="1">IFERROR(VLOOKUP($A119,OFFSET(Inout!$A$1,0,MATCH(Final_Input!V$1,Inout!$1:$1,0)-1,10000,2),2,FALSE),"")</f>
        <v>24.59</v>
      </c>
      <c r="W119">
        <f ca="1">IFERROR(VLOOKUP($A119,OFFSET(Inout!$A$1,0,MATCH(Final_Input!W$1,Inout!$1:$1,0)-1,10000,2),2,FALSE),"")</f>
        <v>67.39</v>
      </c>
      <c r="X119">
        <f ca="1">IFERROR(VLOOKUP($A119,OFFSET(Inout!$A$1,0,MATCH(Final_Input!X$1,Inout!$1:$1,0)-1,10000,2),2,FALSE),"")</f>
        <v>65.876099999999994</v>
      </c>
      <c r="Y119">
        <f ca="1">IFERROR(VLOOKUP($A119,OFFSET(Inout!$A$1,0,MATCH(Final_Input!Y$1,Inout!$1:$1,0)-1,10000,2),2,FALSE),"")</f>
        <v>9.2999999999999999E-2</v>
      </c>
      <c r="Z119">
        <v>0.84605410000000003</v>
      </c>
      <c r="AA119" s="10">
        <v>1.36955</v>
      </c>
      <c r="AB119">
        <v>1</v>
      </c>
      <c r="AE119" s="10"/>
      <c r="AF119" s="12"/>
    </row>
    <row r="120" spans="1:32" x14ac:dyDescent="0.25">
      <c r="A120" s="4">
        <f t="shared" si="1"/>
        <v>41568</v>
      </c>
      <c r="B120">
        <f ca="1">IFERROR(VLOOKUP($A120,OFFSET(Inout!$A$1,0,MATCH(Final_Input!B$1,Inout!$1:$1,0)-1,10000,2),2,FALSE),"")</f>
        <v>81.84</v>
      </c>
      <c r="C120">
        <f ca="1">IFERROR(VLOOKUP($A120,OFFSET(Inout!$A$1,0,MATCH(Final_Input!C$1,Inout!$1:$1,0)-1,10000,2),2,FALSE),"")</f>
        <v>118.14</v>
      </c>
      <c r="D120">
        <f ca="1">IFERROR(VLOOKUP($A120,OFFSET(Inout!$A$1,0,MATCH(Final_Input!D$1,Inout!$1:$1,0)-1,10000,2),2,FALSE),"")</f>
        <v>141.29</v>
      </c>
      <c r="E120">
        <f ca="1">IFERROR(VLOOKUP($A120,OFFSET(Inout!$A$1,0,MATCH(Final_Input!E$1,Inout!$1:$1,0)-1,10000,2),2,FALSE),"")</f>
        <v>158.495</v>
      </c>
      <c r="F120">
        <f ca="1">IFERROR(VLOOKUP($A120,OFFSET(Inout!$A$1,0,MATCH(Final_Input!F$1,Inout!$1:$1,0)-1,10000,2),2,FALSE),"")</f>
        <v>179.11</v>
      </c>
      <c r="G120">
        <f ca="1">IFERROR(VLOOKUP($A120,OFFSET(Inout!$A$1,0,MATCH(Final_Input!G$1,Inout!$1:$1,0)-1,10000,2),2,FALSE),"")</f>
        <v>114.78</v>
      </c>
      <c r="H120">
        <f ca="1">IFERROR(VLOOKUP($A120,OFFSET(Inout!$A$1,0,MATCH(Final_Input!H$1,Inout!$1:$1,0)-1,10000,2),2,FALSE),"")</f>
        <v>127.5</v>
      </c>
      <c r="I120">
        <f ca="1">IFERROR(VLOOKUP($A120,OFFSET(Inout!$A$1,0,MATCH(Final_Input!I$1,Inout!$1:$1,0)-1,10000,2),2,FALSE),"")</f>
        <v>93.21</v>
      </c>
      <c r="J120">
        <f ca="1">IFERROR(VLOOKUP($A120,OFFSET(Inout!$A$1,0,MATCH(Final_Input!J$1,Inout!$1:$1,0)-1,10000,2),2,FALSE),"")</f>
        <v>108.02</v>
      </c>
      <c r="K120">
        <f ca="1">IFERROR(VLOOKUP($A120,OFFSET(Inout!$A$1,0,MATCH(Final_Input!K$1,Inout!$1:$1,0)-1,10000,2),2,FALSE),"")</f>
        <v>111.22</v>
      </c>
      <c r="L120">
        <f ca="1">IFERROR(VLOOKUP($A120,OFFSET(Inout!$A$1,0,MATCH(Final_Input!L$1,Inout!$1:$1,0)-1,10000,2),2,FALSE),"")</f>
        <v>50.746400000000001</v>
      </c>
      <c r="M120">
        <f ca="1">IFERROR(VLOOKUP($A120,OFFSET(Inout!$A$1,0,MATCH(Final_Input!M$1,Inout!$1:$1,0)-1,10000,2),2,FALSE),"")</f>
        <v>189.47</v>
      </c>
      <c r="N120">
        <f ca="1">IFERROR(VLOOKUP($A120,OFFSET(Inout!$A$1,0,MATCH(Final_Input!N$1,Inout!$1:$1,0)-1,10000,2),2,FALSE),"")</f>
        <v>112.6</v>
      </c>
      <c r="O120">
        <f ca="1">IFERROR(VLOOKUP($A120,OFFSET(Inout!$A$1,0,MATCH(Final_Input!O$1,Inout!$1:$1,0)-1,10000,2),2,FALSE),"")</f>
        <v>12.708</v>
      </c>
      <c r="P120">
        <f ca="1">IFERROR(VLOOKUP($A120,OFFSET(Inout!$A$1,0,MATCH(Final_Input!P$1,Inout!$1:$1,0)-1,10000,2),2,FALSE),"")</f>
        <v>20.149999999999999</v>
      </c>
      <c r="Q120">
        <f ca="1">IFERROR(VLOOKUP($A120,OFFSET(Inout!$A$1,0,MATCH(Final_Input!Q$1,Inout!$1:$1,0)-1,10000,2),2,FALSE),"")</f>
        <v>8.91</v>
      </c>
      <c r="R120">
        <f ca="1">IFERROR(VLOOKUP($A120,OFFSET(Inout!$A$1,0,MATCH(Final_Input!R$1,Inout!$1:$1,0)-1,10000,2),2,FALSE),"")</f>
        <v>49.981175819999997</v>
      </c>
      <c r="S120">
        <f ca="1">IFERROR(VLOOKUP($A120,OFFSET(Inout!$A$1,0,MATCH(Final_Input!S$1,Inout!$1:$1,0)-1,10000,2),2,FALSE),"")</f>
        <v>1415</v>
      </c>
      <c r="T120">
        <f ca="1">IFERROR(VLOOKUP($A120,OFFSET(Inout!$A$1,0,MATCH(Final_Input!T$1,Inout!$1:$1,0)-1,10000,2),2,FALSE),"")</f>
        <v>38.174999999999997</v>
      </c>
      <c r="U120">
        <f ca="1">IFERROR(VLOOKUP($A120,OFFSET(Inout!$A$1,0,MATCH(Final_Input!U$1,Inout!$1:$1,0)-1,10000,2),2,FALSE),"")</f>
        <v>65.290000000000006</v>
      </c>
      <c r="V120">
        <f ca="1">IFERROR(VLOOKUP($A120,OFFSET(Inout!$A$1,0,MATCH(Final_Input!V$1,Inout!$1:$1,0)-1,10000,2),2,FALSE),"")</f>
        <v>24.47</v>
      </c>
      <c r="W120">
        <f ca="1">IFERROR(VLOOKUP($A120,OFFSET(Inout!$A$1,0,MATCH(Final_Input!W$1,Inout!$1:$1,0)-1,10000,2),2,FALSE),"")</f>
        <v>67.39</v>
      </c>
      <c r="X120">
        <f ca="1">IFERROR(VLOOKUP($A120,OFFSET(Inout!$A$1,0,MATCH(Final_Input!X$1,Inout!$1:$1,0)-1,10000,2),2,FALSE),"")</f>
        <v>65.972899999999996</v>
      </c>
      <c r="Y120">
        <f ca="1">IFERROR(VLOOKUP($A120,OFFSET(Inout!$A$1,0,MATCH(Final_Input!Y$1,Inout!$1:$1,0)-1,10000,2),2,FALSE),"")</f>
        <v>9.0999999999999998E-2</v>
      </c>
      <c r="Z120">
        <v>0.84633475999999996</v>
      </c>
      <c r="AA120" s="10">
        <v>1.36755</v>
      </c>
      <c r="AB120">
        <v>1</v>
      </c>
      <c r="AE120" s="10"/>
      <c r="AF120" s="12"/>
    </row>
    <row r="121" spans="1:32" x14ac:dyDescent="0.25">
      <c r="A121" s="4">
        <f t="shared" si="1"/>
        <v>41569</v>
      </c>
      <c r="B121">
        <f ca="1">IFERROR(VLOOKUP($A121,OFFSET(Inout!$A$1,0,MATCH(Final_Input!B$1,Inout!$1:$1,0)-1,10000,2),2,FALSE),"")</f>
        <v>81.569999999999993</v>
      </c>
      <c r="C121">
        <f ca="1">IFERROR(VLOOKUP($A121,OFFSET(Inout!$A$1,0,MATCH(Final_Input!C$1,Inout!$1:$1,0)-1,10000,2),2,FALSE),"")</f>
        <v>118.45</v>
      </c>
      <c r="D121">
        <f ca="1">IFERROR(VLOOKUP($A121,OFFSET(Inout!$A$1,0,MATCH(Final_Input!D$1,Inout!$1:$1,0)-1,10000,2),2,FALSE),"")</f>
        <v>141.41999999999999</v>
      </c>
      <c r="E121">
        <f ca="1">IFERROR(VLOOKUP($A121,OFFSET(Inout!$A$1,0,MATCH(Final_Input!E$1,Inout!$1:$1,0)-1,10000,2),2,FALSE),"")</f>
        <v>158.86500000000001</v>
      </c>
      <c r="F121">
        <f ca="1">IFERROR(VLOOKUP($A121,OFFSET(Inout!$A$1,0,MATCH(Final_Input!F$1,Inout!$1:$1,0)-1,10000,2),2,FALSE),"")</f>
        <v>179.905</v>
      </c>
      <c r="G121">
        <f ca="1">IFERROR(VLOOKUP($A121,OFFSET(Inout!$A$1,0,MATCH(Final_Input!G$1,Inout!$1:$1,0)-1,10000,2),2,FALSE),"")</f>
        <v>115.48</v>
      </c>
      <c r="H121">
        <f ca="1">IFERROR(VLOOKUP($A121,OFFSET(Inout!$A$1,0,MATCH(Final_Input!H$1,Inout!$1:$1,0)-1,10000,2),2,FALSE),"")</f>
        <v>127.7775</v>
      </c>
      <c r="I121">
        <f ca="1">IFERROR(VLOOKUP($A121,OFFSET(Inout!$A$1,0,MATCH(Final_Input!I$1,Inout!$1:$1,0)-1,10000,2),2,FALSE),"")</f>
        <v>93.49</v>
      </c>
      <c r="J121">
        <f ca="1">IFERROR(VLOOKUP($A121,OFFSET(Inout!$A$1,0,MATCH(Final_Input!J$1,Inout!$1:$1,0)-1,10000,2),2,FALSE),"")</f>
        <v>108.07</v>
      </c>
      <c r="K121">
        <f ca="1">IFERROR(VLOOKUP($A121,OFFSET(Inout!$A$1,0,MATCH(Final_Input!K$1,Inout!$1:$1,0)-1,10000,2),2,FALSE),"")</f>
        <v>111.44</v>
      </c>
      <c r="L121">
        <f ca="1">IFERROR(VLOOKUP($A121,OFFSET(Inout!$A$1,0,MATCH(Final_Input!L$1,Inout!$1:$1,0)-1,10000,2),2,FALSE),"")</f>
        <v>51.43</v>
      </c>
      <c r="M121">
        <f ca="1">IFERROR(VLOOKUP($A121,OFFSET(Inout!$A$1,0,MATCH(Final_Input!M$1,Inout!$1:$1,0)-1,10000,2),2,FALSE),"")</f>
        <v>190.28</v>
      </c>
      <c r="N121">
        <f ca="1">IFERROR(VLOOKUP($A121,OFFSET(Inout!$A$1,0,MATCH(Final_Input!N$1,Inout!$1:$1,0)-1,10000,2),2,FALSE),"")</f>
        <v>113.17</v>
      </c>
      <c r="O121">
        <f ca="1">IFERROR(VLOOKUP($A121,OFFSET(Inout!$A$1,0,MATCH(Final_Input!O$1,Inout!$1:$1,0)-1,10000,2),2,FALSE),"")</f>
        <v>12.666</v>
      </c>
      <c r="P121">
        <f ca="1">IFERROR(VLOOKUP($A121,OFFSET(Inout!$A$1,0,MATCH(Final_Input!P$1,Inout!$1:$1,0)-1,10000,2),2,FALSE),"")</f>
        <v>20.21</v>
      </c>
      <c r="Q121">
        <f ca="1">IFERROR(VLOOKUP($A121,OFFSET(Inout!$A$1,0,MATCH(Final_Input!Q$1,Inout!$1:$1,0)-1,10000,2),2,FALSE),"")</f>
        <v>8.8800000000000008</v>
      </c>
      <c r="R121">
        <f ca="1">IFERROR(VLOOKUP($A121,OFFSET(Inout!$A$1,0,MATCH(Final_Input!R$1,Inout!$1:$1,0)-1,10000,2),2,FALSE),"")</f>
        <v>50.510235600000001</v>
      </c>
      <c r="S121">
        <f ca="1">IFERROR(VLOOKUP($A121,OFFSET(Inout!$A$1,0,MATCH(Final_Input!S$1,Inout!$1:$1,0)-1,10000,2),2,FALSE),"")</f>
        <v>1426</v>
      </c>
      <c r="T121">
        <f ca="1">IFERROR(VLOOKUP($A121,OFFSET(Inout!$A$1,0,MATCH(Final_Input!T$1,Inout!$1:$1,0)-1,10000,2),2,FALSE),"")</f>
        <v>38.170999999999999</v>
      </c>
      <c r="U121">
        <f ca="1">IFERROR(VLOOKUP($A121,OFFSET(Inout!$A$1,0,MATCH(Final_Input!U$1,Inout!$1:$1,0)-1,10000,2),2,FALSE),"")</f>
        <v>65.680000000000007</v>
      </c>
      <c r="V121">
        <f ca="1">IFERROR(VLOOKUP($A121,OFFSET(Inout!$A$1,0,MATCH(Final_Input!V$1,Inout!$1:$1,0)-1,10000,2),2,FALSE),"")</f>
        <v>24.78</v>
      </c>
      <c r="W121">
        <f ca="1">IFERROR(VLOOKUP($A121,OFFSET(Inout!$A$1,0,MATCH(Final_Input!W$1,Inout!$1:$1,0)-1,10000,2),2,FALSE),"")</f>
        <v>68.75</v>
      </c>
      <c r="X121">
        <f ca="1">IFERROR(VLOOKUP($A121,OFFSET(Inout!$A$1,0,MATCH(Final_Input!X$1,Inout!$1:$1,0)-1,10000,2),2,FALSE),"")</f>
        <v>65.504400000000004</v>
      </c>
      <c r="Y121">
        <f ca="1">IFERROR(VLOOKUP($A121,OFFSET(Inout!$A$1,0,MATCH(Final_Input!Y$1,Inout!$1:$1,0)-1,10000,2),2,FALSE),"")</f>
        <v>9.2999999999999999E-2</v>
      </c>
      <c r="Z121">
        <v>0.84956050000000005</v>
      </c>
      <c r="AA121" s="10">
        <v>1.3773500000000001</v>
      </c>
      <c r="AB121">
        <v>1</v>
      </c>
      <c r="AE121" s="10"/>
      <c r="AF121" s="12"/>
    </row>
    <row r="122" spans="1:32" x14ac:dyDescent="0.25">
      <c r="A122" s="4">
        <f t="shared" si="1"/>
        <v>41570</v>
      </c>
      <c r="B122">
        <f ca="1">IFERROR(VLOOKUP($A122,OFFSET(Inout!$A$1,0,MATCH(Final_Input!B$1,Inout!$1:$1,0)-1,10000,2),2,FALSE),"")</f>
        <v>81.81</v>
      </c>
      <c r="C122">
        <f ca="1">IFERROR(VLOOKUP($A122,OFFSET(Inout!$A$1,0,MATCH(Final_Input!C$1,Inout!$1:$1,0)-1,10000,2),2,FALSE),"")</f>
        <v>118.155</v>
      </c>
      <c r="D122">
        <f ca="1">IFERROR(VLOOKUP($A122,OFFSET(Inout!$A$1,0,MATCH(Final_Input!D$1,Inout!$1:$1,0)-1,10000,2),2,FALSE),"")</f>
        <v>141.44</v>
      </c>
      <c r="E122">
        <f ca="1">IFERROR(VLOOKUP($A122,OFFSET(Inout!$A$1,0,MATCH(Final_Input!E$1,Inout!$1:$1,0)-1,10000,2),2,FALSE),"")</f>
        <v>157.80500000000001</v>
      </c>
      <c r="F122">
        <f ca="1">IFERROR(VLOOKUP($A122,OFFSET(Inout!$A$1,0,MATCH(Final_Input!F$1,Inout!$1:$1,0)-1,10000,2),2,FALSE),"")</f>
        <v>178.57</v>
      </c>
      <c r="G122">
        <f ca="1">IFERROR(VLOOKUP($A122,OFFSET(Inout!$A$1,0,MATCH(Final_Input!G$1,Inout!$1:$1,0)-1,10000,2),2,FALSE),"")</f>
        <v>115.45</v>
      </c>
      <c r="H122">
        <f ca="1">IFERROR(VLOOKUP($A122,OFFSET(Inout!$A$1,0,MATCH(Final_Input!H$1,Inout!$1:$1,0)-1,10000,2),2,FALSE),"")</f>
        <v>127.89875000000001</v>
      </c>
      <c r="I122">
        <f ca="1">IFERROR(VLOOKUP($A122,OFFSET(Inout!$A$1,0,MATCH(Final_Input!I$1,Inout!$1:$1,0)-1,10000,2),2,FALSE),"")</f>
        <v>93.57</v>
      </c>
      <c r="J122">
        <f ca="1">IFERROR(VLOOKUP($A122,OFFSET(Inout!$A$1,0,MATCH(Final_Input!J$1,Inout!$1:$1,0)-1,10000,2),2,FALSE),"")</f>
        <v>108.12</v>
      </c>
      <c r="K122">
        <f ca="1">IFERROR(VLOOKUP($A122,OFFSET(Inout!$A$1,0,MATCH(Final_Input!K$1,Inout!$1:$1,0)-1,10000,2),2,FALSE),"")</f>
        <v>111.762</v>
      </c>
      <c r="L122">
        <f ca="1">IFERROR(VLOOKUP($A122,OFFSET(Inout!$A$1,0,MATCH(Final_Input!L$1,Inout!$1:$1,0)-1,10000,2),2,FALSE),"")</f>
        <v>51.291899999999998</v>
      </c>
      <c r="M122">
        <f ca="1">IFERROR(VLOOKUP($A122,OFFSET(Inout!$A$1,0,MATCH(Final_Input!M$1,Inout!$1:$1,0)-1,10000,2),2,FALSE),"")</f>
        <v>190.24</v>
      </c>
      <c r="N122">
        <f ca="1">IFERROR(VLOOKUP($A122,OFFSET(Inout!$A$1,0,MATCH(Final_Input!N$1,Inout!$1:$1,0)-1,10000,2),2,FALSE),"")</f>
        <v>113.12</v>
      </c>
      <c r="O122">
        <f ca="1">IFERROR(VLOOKUP($A122,OFFSET(Inout!$A$1,0,MATCH(Final_Input!O$1,Inout!$1:$1,0)-1,10000,2),2,FALSE),"")</f>
        <v>12.628</v>
      </c>
      <c r="P122">
        <f ca="1">IFERROR(VLOOKUP($A122,OFFSET(Inout!$A$1,0,MATCH(Final_Input!P$1,Inout!$1:$1,0)-1,10000,2),2,FALSE),"")</f>
        <v>20.04</v>
      </c>
      <c r="Q122">
        <f ca="1">IFERROR(VLOOKUP($A122,OFFSET(Inout!$A$1,0,MATCH(Final_Input!Q$1,Inout!$1:$1,0)-1,10000,2),2,FALSE),"")</f>
        <v>8.7149999999999999</v>
      </c>
      <c r="R122">
        <f ca="1">IFERROR(VLOOKUP($A122,OFFSET(Inout!$A$1,0,MATCH(Final_Input!R$1,Inout!$1:$1,0)-1,10000,2),2,FALSE),"")</f>
        <v>49.811477399999994</v>
      </c>
      <c r="S122">
        <f ca="1">IFERROR(VLOOKUP($A122,OFFSET(Inout!$A$1,0,MATCH(Final_Input!S$1,Inout!$1:$1,0)-1,10000,2),2,FALSE),"")</f>
        <v>1401.5</v>
      </c>
      <c r="T122">
        <f ca="1">IFERROR(VLOOKUP($A122,OFFSET(Inout!$A$1,0,MATCH(Final_Input!T$1,Inout!$1:$1,0)-1,10000,2),2,FALSE),"")</f>
        <v>36.9</v>
      </c>
      <c r="U122">
        <f ca="1">IFERROR(VLOOKUP($A122,OFFSET(Inout!$A$1,0,MATCH(Final_Input!U$1,Inout!$1:$1,0)-1,10000,2),2,FALSE),"")</f>
        <v>64.47</v>
      </c>
      <c r="V122">
        <f ca="1">IFERROR(VLOOKUP($A122,OFFSET(Inout!$A$1,0,MATCH(Final_Input!V$1,Inout!$1:$1,0)-1,10000,2),2,FALSE),"")</f>
        <v>24.25</v>
      </c>
      <c r="W122">
        <f ca="1">IFERROR(VLOOKUP($A122,OFFSET(Inout!$A$1,0,MATCH(Final_Input!W$1,Inout!$1:$1,0)-1,10000,2),2,FALSE),"")</f>
        <v>67.099999999999994</v>
      </c>
      <c r="X122">
        <f ca="1">IFERROR(VLOOKUP($A122,OFFSET(Inout!$A$1,0,MATCH(Final_Input!X$1,Inout!$1:$1,0)-1,10000,2),2,FALSE),"")</f>
        <v>65.4619</v>
      </c>
      <c r="Y122">
        <f ca="1">IFERROR(VLOOKUP($A122,OFFSET(Inout!$A$1,0,MATCH(Final_Input!Y$1,Inout!$1:$1,0)-1,10000,2),2,FALSE),"")</f>
        <v>9.4E-2</v>
      </c>
      <c r="Z122">
        <v>0.85248184000000005</v>
      </c>
      <c r="AA122" s="10">
        <v>1.37825</v>
      </c>
      <c r="AB122">
        <v>1</v>
      </c>
      <c r="AE122" s="10"/>
      <c r="AF122" s="12"/>
    </row>
    <row r="123" spans="1:32" x14ac:dyDescent="0.25">
      <c r="A123" s="4">
        <f t="shared" si="1"/>
        <v>41571</v>
      </c>
      <c r="B123">
        <f ca="1">IFERROR(VLOOKUP($A123,OFFSET(Inout!$A$1,0,MATCH(Final_Input!B$1,Inout!$1:$1,0)-1,10000,2),2,FALSE),"")</f>
        <v>81.77</v>
      </c>
      <c r="C123">
        <f ca="1">IFERROR(VLOOKUP($A123,OFFSET(Inout!$A$1,0,MATCH(Final_Input!C$1,Inout!$1:$1,0)-1,10000,2),2,FALSE),"")</f>
        <v>117.86</v>
      </c>
      <c r="D123">
        <f ca="1">IFERROR(VLOOKUP($A123,OFFSET(Inout!$A$1,0,MATCH(Final_Input!D$1,Inout!$1:$1,0)-1,10000,2),2,FALSE),"")</f>
        <v>141.38</v>
      </c>
      <c r="E123">
        <f ca="1">IFERROR(VLOOKUP($A123,OFFSET(Inout!$A$1,0,MATCH(Final_Input!E$1,Inout!$1:$1,0)-1,10000,2),2,FALSE),"")</f>
        <v>157.685</v>
      </c>
      <c r="F123">
        <f ca="1">IFERROR(VLOOKUP($A123,OFFSET(Inout!$A$1,0,MATCH(Final_Input!F$1,Inout!$1:$1,0)-1,10000,2),2,FALSE),"")</f>
        <v>178.46</v>
      </c>
      <c r="G123">
        <f ca="1">IFERROR(VLOOKUP($A123,OFFSET(Inout!$A$1,0,MATCH(Final_Input!G$1,Inout!$1:$1,0)-1,10000,2),2,FALSE),"")</f>
        <v>115.33</v>
      </c>
      <c r="H123">
        <f ca="1">IFERROR(VLOOKUP($A123,OFFSET(Inout!$A$1,0,MATCH(Final_Input!H$1,Inout!$1:$1,0)-1,10000,2),2,FALSE),"")</f>
        <v>127.83374999999999</v>
      </c>
      <c r="I123">
        <f ca="1">IFERROR(VLOOKUP($A123,OFFSET(Inout!$A$1,0,MATCH(Final_Input!I$1,Inout!$1:$1,0)-1,10000,2),2,FALSE),"")</f>
        <v>93.6</v>
      </c>
      <c r="J123">
        <f ca="1">IFERROR(VLOOKUP($A123,OFFSET(Inout!$A$1,0,MATCH(Final_Input!J$1,Inout!$1:$1,0)-1,10000,2),2,FALSE),"")</f>
        <v>108.17</v>
      </c>
      <c r="K123">
        <f ca="1">IFERROR(VLOOKUP($A123,OFFSET(Inout!$A$1,0,MATCH(Final_Input!K$1,Inout!$1:$1,0)-1,10000,2),2,FALSE),"")</f>
        <v>111.66</v>
      </c>
      <c r="L123">
        <f ca="1">IFERROR(VLOOKUP($A123,OFFSET(Inout!$A$1,0,MATCH(Final_Input!L$1,Inout!$1:$1,0)-1,10000,2),2,FALSE),"")</f>
        <v>51.314999999999998</v>
      </c>
      <c r="M123">
        <f ca="1">IFERROR(VLOOKUP($A123,OFFSET(Inout!$A$1,0,MATCH(Final_Input!M$1,Inout!$1:$1,0)-1,10000,2),2,FALSE),"")</f>
        <v>190.88</v>
      </c>
      <c r="N123">
        <f ca="1">IFERROR(VLOOKUP($A123,OFFSET(Inout!$A$1,0,MATCH(Final_Input!N$1,Inout!$1:$1,0)-1,10000,2),2,FALSE),"")</f>
        <v>113.16</v>
      </c>
      <c r="O123">
        <f ca="1">IFERROR(VLOOKUP($A123,OFFSET(Inout!$A$1,0,MATCH(Final_Input!O$1,Inout!$1:$1,0)-1,10000,2),2,FALSE),"")</f>
        <v>12.65</v>
      </c>
      <c r="P123">
        <f ca="1">IFERROR(VLOOKUP($A123,OFFSET(Inout!$A$1,0,MATCH(Final_Input!P$1,Inout!$1:$1,0)-1,10000,2),2,FALSE),"")</f>
        <v>20.155000000000001</v>
      </c>
      <c r="Q123">
        <f ca="1">IFERROR(VLOOKUP($A123,OFFSET(Inout!$A$1,0,MATCH(Final_Input!Q$1,Inout!$1:$1,0)-1,10000,2),2,FALSE),"")</f>
        <v>8.81</v>
      </c>
      <c r="R123">
        <f ca="1">IFERROR(VLOOKUP($A123,OFFSET(Inout!$A$1,0,MATCH(Final_Input!R$1,Inout!$1:$1,0)-1,10000,2),2,FALSE),"")</f>
        <v>49.861388699999999</v>
      </c>
      <c r="S123">
        <f ca="1">IFERROR(VLOOKUP($A123,OFFSET(Inout!$A$1,0,MATCH(Final_Input!S$1,Inout!$1:$1,0)-1,10000,2),2,FALSE),"")</f>
        <v>1383.5</v>
      </c>
      <c r="T123">
        <f ca="1">IFERROR(VLOOKUP($A123,OFFSET(Inout!$A$1,0,MATCH(Final_Input!T$1,Inout!$1:$1,0)-1,10000,2),2,FALSE),"")</f>
        <v>36.475000000000001</v>
      </c>
      <c r="U123">
        <f ca="1">IFERROR(VLOOKUP($A123,OFFSET(Inout!$A$1,0,MATCH(Final_Input!U$1,Inout!$1:$1,0)-1,10000,2),2,FALSE),"")</f>
        <v>64.67</v>
      </c>
      <c r="V123">
        <f ca="1">IFERROR(VLOOKUP($A123,OFFSET(Inout!$A$1,0,MATCH(Final_Input!V$1,Inout!$1:$1,0)-1,10000,2),2,FALSE),"")</f>
        <v>24.11</v>
      </c>
      <c r="W123">
        <f ca="1">IFERROR(VLOOKUP($A123,OFFSET(Inout!$A$1,0,MATCH(Final_Input!W$1,Inout!$1:$1,0)-1,10000,2),2,FALSE),"")</f>
        <v>67.069999999999993</v>
      </c>
      <c r="X123">
        <f ca="1">IFERROR(VLOOKUP($A123,OFFSET(Inout!$A$1,0,MATCH(Final_Input!X$1,Inout!$1:$1,0)-1,10000,2),2,FALSE),"")</f>
        <v>65.363</v>
      </c>
      <c r="Y123">
        <f ca="1">IFERROR(VLOOKUP($A123,OFFSET(Inout!$A$1,0,MATCH(Final_Input!Y$1,Inout!$1:$1,0)-1,10000,2),2,FALSE),"")</f>
        <v>9.6000000000000002E-2</v>
      </c>
      <c r="Z123">
        <v>0.85383355999999999</v>
      </c>
      <c r="AA123" s="10">
        <v>1.38035</v>
      </c>
      <c r="AB123">
        <v>1</v>
      </c>
      <c r="AE123" s="10"/>
      <c r="AF123" s="12"/>
    </row>
    <row r="124" spans="1:32" x14ac:dyDescent="0.25">
      <c r="A124" s="4">
        <f t="shared" si="1"/>
        <v>41572</v>
      </c>
      <c r="B124">
        <f ca="1">IFERROR(VLOOKUP($A124,OFFSET(Inout!$A$1,0,MATCH(Final_Input!B$1,Inout!$1:$1,0)-1,10000,2),2,FALSE),"")</f>
        <v>81.86</v>
      </c>
      <c r="C124">
        <f ca="1">IFERROR(VLOOKUP($A124,OFFSET(Inout!$A$1,0,MATCH(Final_Input!C$1,Inout!$1:$1,0)-1,10000,2),2,FALSE),"")</f>
        <v>118.015</v>
      </c>
      <c r="D124">
        <f ca="1">IFERROR(VLOOKUP($A124,OFFSET(Inout!$A$1,0,MATCH(Final_Input!D$1,Inout!$1:$1,0)-1,10000,2),2,FALSE),"")</f>
        <v>141.25</v>
      </c>
      <c r="E124">
        <f ca="1">IFERROR(VLOOKUP($A124,OFFSET(Inout!$A$1,0,MATCH(Final_Input!E$1,Inout!$1:$1,0)-1,10000,2),2,FALSE),"")</f>
        <v>157.51499999999999</v>
      </c>
      <c r="F124">
        <f ca="1">IFERROR(VLOOKUP($A124,OFFSET(Inout!$A$1,0,MATCH(Final_Input!F$1,Inout!$1:$1,0)-1,10000,2),2,FALSE),"")</f>
        <v>178.405</v>
      </c>
      <c r="G124">
        <f ca="1">IFERROR(VLOOKUP($A124,OFFSET(Inout!$A$1,0,MATCH(Final_Input!G$1,Inout!$1:$1,0)-1,10000,2),2,FALSE),"")</f>
        <v>115.32</v>
      </c>
      <c r="H124">
        <f ca="1">IFERROR(VLOOKUP($A124,OFFSET(Inout!$A$1,0,MATCH(Final_Input!H$1,Inout!$1:$1,0)-1,10000,2),2,FALSE),"")</f>
        <v>127.83875</v>
      </c>
      <c r="I124">
        <f ca="1">IFERROR(VLOOKUP($A124,OFFSET(Inout!$A$1,0,MATCH(Final_Input!I$1,Inout!$1:$1,0)-1,10000,2),2,FALSE),"")</f>
        <v>93.63</v>
      </c>
      <c r="J124">
        <f ca="1">IFERROR(VLOOKUP($A124,OFFSET(Inout!$A$1,0,MATCH(Final_Input!J$1,Inout!$1:$1,0)-1,10000,2),2,FALSE),"")</f>
        <v>108.01</v>
      </c>
      <c r="K124">
        <f ca="1">IFERROR(VLOOKUP($A124,OFFSET(Inout!$A$1,0,MATCH(Final_Input!K$1,Inout!$1:$1,0)-1,10000,2),2,FALSE),"")</f>
        <v>111.65</v>
      </c>
      <c r="L124">
        <f ca="1">IFERROR(VLOOKUP($A124,OFFSET(Inout!$A$1,0,MATCH(Final_Input!L$1,Inout!$1:$1,0)-1,10000,2),2,FALSE),"")</f>
        <v>51.194000000000003</v>
      </c>
      <c r="M124">
        <f ca="1">IFERROR(VLOOKUP($A124,OFFSET(Inout!$A$1,0,MATCH(Final_Input!M$1,Inout!$1:$1,0)-1,10000,2),2,FALSE),"")</f>
        <v>191.12</v>
      </c>
      <c r="N124">
        <f ca="1">IFERROR(VLOOKUP($A124,OFFSET(Inout!$A$1,0,MATCH(Final_Input!N$1,Inout!$1:$1,0)-1,10000,2),2,FALSE),"")</f>
        <v>113.41</v>
      </c>
      <c r="O124">
        <f ca="1">IFERROR(VLOOKUP($A124,OFFSET(Inout!$A$1,0,MATCH(Final_Input!O$1,Inout!$1:$1,0)-1,10000,2),2,FALSE),"")</f>
        <v>12.686</v>
      </c>
      <c r="P124">
        <f ca="1">IFERROR(VLOOKUP($A124,OFFSET(Inout!$A$1,0,MATCH(Final_Input!P$1,Inout!$1:$1,0)-1,10000,2),2,FALSE),"")</f>
        <v>20.12</v>
      </c>
      <c r="Q124">
        <f ca="1">IFERROR(VLOOKUP($A124,OFFSET(Inout!$A$1,0,MATCH(Final_Input!Q$1,Inout!$1:$1,0)-1,10000,2),2,FALSE),"")</f>
        <v>8.6850000000000005</v>
      </c>
      <c r="R124">
        <f ca="1">IFERROR(VLOOKUP($A124,OFFSET(Inout!$A$1,0,MATCH(Final_Input!R$1,Inout!$1:$1,0)-1,10000,2),2,FALSE),"")</f>
        <v>50.061033899999998</v>
      </c>
      <c r="S124">
        <f ca="1">IFERROR(VLOOKUP($A124,OFFSET(Inout!$A$1,0,MATCH(Final_Input!S$1,Inout!$1:$1,0)-1,10000,2),2,FALSE),"")</f>
        <v>1388</v>
      </c>
      <c r="T124">
        <f ca="1">IFERROR(VLOOKUP($A124,OFFSET(Inout!$A$1,0,MATCH(Final_Input!T$1,Inout!$1:$1,0)-1,10000,2),2,FALSE),"")</f>
        <v>36.43</v>
      </c>
      <c r="U124">
        <f ca="1">IFERROR(VLOOKUP($A124,OFFSET(Inout!$A$1,0,MATCH(Final_Input!U$1,Inout!$1:$1,0)-1,10000,2),2,FALSE),"")</f>
        <v>64.45</v>
      </c>
      <c r="V124">
        <f ca="1">IFERROR(VLOOKUP($A124,OFFSET(Inout!$A$1,0,MATCH(Final_Input!V$1,Inout!$1:$1,0)-1,10000,2),2,FALSE),"")</f>
        <v>24.3</v>
      </c>
      <c r="W124">
        <f ca="1">IFERROR(VLOOKUP($A124,OFFSET(Inout!$A$1,0,MATCH(Final_Input!W$1,Inout!$1:$1,0)-1,10000,2),2,FALSE),"")</f>
        <v>67.34</v>
      </c>
      <c r="X124">
        <f ca="1">IFERROR(VLOOKUP($A124,OFFSET(Inout!$A$1,0,MATCH(Final_Input!X$1,Inout!$1:$1,0)-1,10000,2),2,FALSE),"")</f>
        <v>65.408199999999994</v>
      </c>
      <c r="Y124">
        <f ca="1">IFERROR(VLOOKUP($A124,OFFSET(Inout!$A$1,0,MATCH(Final_Input!Y$1,Inout!$1:$1,0)-1,10000,2),2,FALSE),"")</f>
        <v>9.6000000000000002E-2</v>
      </c>
      <c r="Z124">
        <v>0.8532459</v>
      </c>
      <c r="AA124" s="10">
        <v>1.3794</v>
      </c>
      <c r="AB124">
        <v>1</v>
      </c>
      <c r="AE124" s="10"/>
      <c r="AF124" s="12"/>
    </row>
    <row r="125" spans="1:32" x14ac:dyDescent="0.25">
      <c r="A125" s="4">
        <f t="shared" si="1"/>
        <v>41575</v>
      </c>
      <c r="B125">
        <f ca="1">IFERROR(VLOOKUP($A125,OFFSET(Inout!$A$1,0,MATCH(Final_Input!B$1,Inout!$1:$1,0)-1,10000,2),2,FALSE),"")</f>
        <v>81.99</v>
      </c>
      <c r="C125">
        <f ca="1">IFERROR(VLOOKUP($A125,OFFSET(Inout!$A$1,0,MATCH(Final_Input!C$1,Inout!$1:$1,0)-1,10000,2),2,FALSE),"")</f>
        <v>118.17</v>
      </c>
      <c r="D125">
        <f ca="1">IFERROR(VLOOKUP($A125,OFFSET(Inout!$A$1,0,MATCH(Final_Input!D$1,Inout!$1:$1,0)-1,10000,2),2,FALSE),"")</f>
        <v>141.29</v>
      </c>
      <c r="E125">
        <f ca="1">IFERROR(VLOOKUP($A125,OFFSET(Inout!$A$1,0,MATCH(Final_Input!E$1,Inout!$1:$1,0)-1,10000,2),2,FALSE),"")</f>
        <v>157.595</v>
      </c>
      <c r="F125">
        <f ca="1">IFERROR(VLOOKUP($A125,OFFSET(Inout!$A$1,0,MATCH(Final_Input!F$1,Inout!$1:$1,0)-1,10000,2),2,FALSE),"")</f>
        <v>178.61500000000001</v>
      </c>
      <c r="G125">
        <f ca="1">IFERROR(VLOOKUP($A125,OFFSET(Inout!$A$1,0,MATCH(Final_Input!G$1,Inout!$1:$1,0)-1,10000,2),2,FALSE),"")</f>
        <v>115.43</v>
      </c>
      <c r="H125">
        <f ca="1">IFERROR(VLOOKUP($A125,OFFSET(Inout!$A$1,0,MATCH(Final_Input!H$1,Inout!$1:$1,0)-1,10000,2),2,FALSE),"")</f>
        <v>127.89</v>
      </c>
      <c r="I125">
        <f ca="1">IFERROR(VLOOKUP($A125,OFFSET(Inout!$A$1,0,MATCH(Final_Input!I$1,Inout!$1:$1,0)-1,10000,2),2,FALSE),"")</f>
        <v>93.61</v>
      </c>
      <c r="J125">
        <f ca="1">IFERROR(VLOOKUP($A125,OFFSET(Inout!$A$1,0,MATCH(Final_Input!J$1,Inout!$1:$1,0)-1,10000,2),2,FALSE),"")</f>
        <v>108.08499999999999</v>
      </c>
      <c r="K125">
        <f ca="1">IFERROR(VLOOKUP($A125,OFFSET(Inout!$A$1,0,MATCH(Final_Input!K$1,Inout!$1:$1,0)-1,10000,2),2,FALSE),"")</f>
        <v>111.72</v>
      </c>
      <c r="L125">
        <f ca="1">IFERROR(VLOOKUP($A125,OFFSET(Inout!$A$1,0,MATCH(Final_Input!L$1,Inout!$1:$1,0)-1,10000,2),2,FALSE),"")</f>
        <v>51.04</v>
      </c>
      <c r="M125">
        <f ca="1">IFERROR(VLOOKUP($A125,OFFSET(Inout!$A$1,0,MATCH(Final_Input!M$1,Inout!$1:$1,0)-1,10000,2),2,FALSE),"")</f>
        <v>191.16</v>
      </c>
      <c r="N125">
        <f ca="1">IFERROR(VLOOKUP($A125,OFFSET(Inout!$A$1,0,MATCH(Final_Input!N$1,Inout!$1:$1,0)-1,10000,2),2,FALSE),"")</f>
        <v>113.36</v>
      </c>
      <c r="O125">
        <f ca="1">IFERROR(VLOOKUP($A125,OFFSET(Inout!$A$1,0,MATCH(Final_Input!O$1,Inout!$1:$1,0)-1,10000,2),2,FALSE),"")</f>
        <v>12.734999999999999</v>
      </c>
      <c r="P125">
        <f ca="1">IFERROR(VLOOKUP($A125,OFFSET(Inout!$A$1,0,MATCH(Final_Input!P$1,Inout!$1:$1,0)-1,10000,2),2,FALSE),"")</f>
        <v>20.105</v>
      </c>
      <c r="Q125">
        <f ca="1">IFERROR(VLOOKUP($A125,OFFSET(Inout!$A$1,0,MATCH(Final_Input!Q$1,Inout!$1:$1,0)-1,10000,2),2,FALSE),"")</f>
        <v>8.7050000000000001</v>
      </c>
      <c r="R125">
        <f ca="1">IFERROR(VLOOKUP($A125,OFFSET(Inout!$A$1,0,MATCH(Final_Input!R$1,Inout!$1:$1,0)-1,10000,2),2,FALSE),"")</f>
        <v>50.061033899999998</v>
      </c>
      <c r="S125">
        <f ca="1">IFERROR(VLOOKUP($A125,OFFSET(Inout!$A$1,0,MATCH(Final_Input!S$1,Inout!$1:$1,0)-1,10000,2),2,FALSE),"")</f>
        <v>1410</v>
      </c>
      <c r="T125">
        <f ca="1">IFERROR(VLOOKUP($A125,OFFSET(Inout!$A$1,0,MATCH(Final_Input!T$1,Inout!$1:$1,0)-1,10000,2),2,FALSE),"")</f>
        <v>36.549999999999997</v>
      </c>
      <c r="U125">
        <f ca="1">IFERROR(VLOOKUP($A125,OFFSET(Inout!$A$1,0,MATCH(Final_Input!U$1,Inout!$1:$1,0)-1,10000,2),2,FALSE),"")</f>
        <v>64.900000000000006</v>
      </c>
      <c r="V125">
        <f ca="1">IFERROR(VLOOKUP($A125,OFFSET(Inout!$A$1,0,MATCH(Final_Input!V$1,Inout!$1:$1,0)-1,10000,2),2,FALSE),"")</f>
        <v>24.1</v>
      </c>
      <c r="W125">
        <f ca="1">IFERROR(VLOOKUP($A125,OFFSET(Inout!$A$1,0,MATCH(Final_Input!W$1,Inout!$1:$1,0)-1,10000,2),2,FALSE),"")</f>
        <v>67.81</v>
      </c>
      <c r="X125">
        <f ca="1">IFERROR(VLOOKUP($A125,OFFSET(Inout!$A$1,0,MATCH(Final_Input!X$1,Inout!$1:$1,0)-1,10000,2),2,FALSE),"")</f>
        <v>65.448499999999996</v>
      </c>
      <c r="Y125">
        <f ca="1">IFERROR(VLOOKUP($A125,OFFSET(Inout!$A$1,0,MATCH(Final_Input!Y$1,Inout!$1:$1,0)-1,10000,2),2,FALSE),"")</f>
        <v>9.5000000000000001E-2</v>
      </c>
      <c r="Z125">
        <v>0.85459673000000003</v>
      </c>
      <c r="AA125" s="10">
        <v>1.3785499999999999</v>
      </c>
      <c r="AB125">
        <v>1</v>
      </c>
      <c r="AE125" s="10"/>
      <c r="AF125" s="12"/>
    </row>
    <row r="126" spans="1:32" x14ac:dyDescent="0.25">
      <c r="A126" s="4">
        <f t="shared" si="1"/>
        <v>41576</v>
      </c>
      <c r="B126">
        <f ca="1">IFERROR(VLOOKUP($A126,OFFSET(Inout!$A$1,0,MATCH(Final_Input!B$1,Inout!$1:$1,0)-1,10000,2),2,FALSE),"")</f>
        <v>82.49</v>
      </c>
      <c r="C126">
        <f ca="1">IFERROR(VLOOKUP($A126,OFFSET(Inout!$A$1,0,MATCH(Final_Input!C$1,Inout!$1:$1,0)-1,10000,2),2,FALSE),"")</f>
        <v>118.825</v>
      </c>
      <c r="D126">
        <f ca="1">IFERROR(VLOOKUP($A126,OFFSET(Inout!$A$1,0,MATCH(Final_Input!D$1,Inout!$1:$1,0)-1,10000,2),2,FALSE),"")</f>
        <v>141.36000000000001</v>
      </c>
      <c r="E126">
        <f ca="1">IFERROR(VLOOKUP($A126,OFFSET(Inout!$A$1,0,MATCH(Final_Input!E$1,Inout!$1:$1,0)-1,10000,2),2,FALSE),"")</f>
        <v>157.73500000000001</v>
      </c>
      <c r="F126">
        <f ca="1">IFERROR(VLOOKUP($A126,OFFSET(Inout!$A$1,0,MATCH(Final_Input!F$1,Inout!$1:$1,0)-1,10000,2),2,FALSE),"")</f>
        <v>178.9</v>
      </c>
      <c r="G126">
        <f ca="1">IFERROR(VLOOKUP($A126,OFFSET(Inout!$A$1,0,MATCH(Final_Input!G$1,Inout!$1:$1,0)-1,10000,2),2,FALSE),"")</f>
        <v>115.59</v>
      </c>
      <c r="H126">
        <f ca="1">IFERROR(VLOOKUP($A126,OFFSET(Inout!$A$1,0,MATCH(Final_Input!H$1,Inout!$1:$1,0)-1,10000,2),2,FALSE),"")</f>
        <v>127.99625</v>
      </c>
      <c r="I126">
        <f ca="1">IFERROR(VLOOKUP($A126,OFFSET(Inout!$A$1,0,MATCH(Final_Input!I$1,Inout!$1:$1,0)-1,10000,2),2,FALSE),"")</f>
        <v>93.76</v>
      </c>
      <c r="J126">
        <f ca="1">IFERROR(VLOOKUP($A126,OFFSET(Inout!$A$1,0,MATCH(Final_Input!J$1,Inout!$1:$1,0)-1,10000,2),2,FALSE),"")</f>
        <v>108.155</v>
      </c>
      <c r="K126">
        <f ca="1">IFERROR(VLOOKUP($A126,OFFSET(Inout!$A$1,0,MATCH(Final_Input!K$1,Inout!$1:$1,0)-1,10000,2),2,FALSE),"")</f>
        <v>111.29</v>
      </c>
      <c r="L126">
        <f ca="1">IFERROR(VLOOKUP($A126,OFFSET(Inout!$A$1,0,MATCH(Final_Input!L$1,Inout!$1:$1,0)-1,10000,2),2,FALSE),"")</f>
        <v>51.06</v>
      </c>
      <c r="M126">
        <f ca="1">IFERROR(VLOOKUP($A126,OFFSET(Inout!$A$1,0,MATCH(Final_Input!M$1,Inout!$1:$1,0)-1,10000,2),2,FALSE),"")</f>
        <v>191.31</v>
      </c>
      <c r="N126">
        <f ca="1">IFERROR(VLOOKUP($A126,OFFSET(Inout!$A$1,0,MATCH(Final_Input!N$1,Inout!$1:$1,0)-1,10000,2),2,FALSE),"")</f>
        <v>113.29</v>
      </c>
      <c r="O126">
        <f ca="1">IFERROR(VLOOKUP($A126,OFFSET(Inout!$A$1,0,MATCH(Final_Input!O$1,Inout!$1:$1,0)-1,10000,2),2,FALSE),"")</f>
        <v>12.836</v>
      </c>
      <c r="P126">
        <f ca="1">IFERROR(VLOOKUP($A126,OFFSET(Inout!$A$1,0,MATCH(Final_Input!P$1,Inout!$1:$1,0)-1,10000,2),2,FALSE),"")</f>
        <v>20.2</v>
      </c>
      <c r="Q126">
        <f ca="1">IFERROR(VLOOKUP($A126,OFFSET(Inout!$A$1,0,MATCH(Final_Input!Q$1,Inout!$1:$1,0)-1,10000,2),2,FALSE),"")</f>
        <v>8.7750000000000004</v>
      </c>
      <c r="R126">
        <f ca="1">IFERROR(VLOOKUP($A126,OFFSET(Inout!$A$1,0,MATCH(Final_Input!R$1,Inout!$1:$1,0)-1,10000,2),2,FALSE),"")</f>
        <v>49.751583840000002</v>
      </c>
      <c r="S126">
        <f ca="1">IFERROR(VLOOKUP($A126,OFFSET(Inout!$A$1,0,MATCH(Final_Input!S$1,Inout!$1:$1,0)-1,10000,2),2,FALSE),"")</f>
        <v>1420.5</v>
      </c>
      <c r="T126">
        <f ca="1">IFERROR(VLOOKUP($A126,OFFSET(Inout!$A$1,0,MATCH(Final_Input!T$1,Inout!$1:$1,0)-1,10000,2),2,FALSE),"")</f>
        <v>37.03</v>
      </c>
      <c r="U126">
        <f ca="1">IFERROR(VLOOKUP($A126,OFFSET(Inout!$A$1,0,MATCH(Final_Input!U$1,Inout!$1:$1,0)-1,10000,2),2,FALSE),"")</f>
        <v>65.25</v>
      </c>
      <c r="V126">
        <f ca="1">IFERROR(VLOOKUP($A126,OFFSET(Inout!$A$1,0,MATCH(Final_Input!V$1,Inout!$1:$1,0)-1,10000,2),2,FALSE),"")</f>
        <v>24.54</v>
      </c>
      <c r="W126">
        <f ca="1">IFERROR(VLOOKUP($A126,OFFSET(Inout!$A$1,0,MATCH(Final_Input!W$1,Inout!$1:$1,0)-1,10000,2),2,FALSE),"")</f>
        <v>67.44</v>
      </c>
      <c r="X126">
        <f ca="1">IFERROR(VLOOKUP($A126,OFFSET(Inout!$A$1,0,MATCH(Final_Input!X$1,Inout!$1:$1,0)-1,10000,2),2,FALSE),"")</f>
        <v>65.525199999999998</v>
      </c>
      <c r="Y126">
        <f ca="1">IFERROR(VLOOKUP($A126,OFFSET(Inout!$A$1,0,MATCH(Final_Input!Y$1,Inout!$1:$1,0)-1,10000,2),2,FALSE),"")</f>
        <v>9.8000000000000004E-2</v>
      </c>
      <c r="Z126">
        <v>0.85751206000000002</v>
      </c>
      <c r="AA126" s="10">
        <v>1.3769499999999999</v>
      </c>
      <c r="AB126">
        <v>1</v>
      </c>
      <c r="AE126" s="10"/>
      <c r="AF126" s="12"/>
    </row>
    <row r="127" spans="1:32" x14ac:dyDescent="0.25">
      <c r="A127" s="4">
        <f t="shared" si="1"/>
        <v>41577</v>
      </c>
      <c r="B127">
        <f ca="1">IFERROR(VLOOKUP($A127,OFFSET(Inout!$A$1,0,MATCH(Final_Input!B$1,Inout!$1:$1,0)-1,10000,2),2,FALSE),"")</f>
        <v>82.33</v>
      </c>
      <c r="C127">
        <f ca="1">IFERROR(VLOOKUP($A127,OFFSET(Inout!$A$1,0,MATCH(Final_Input!C$1,Inout!$1:$1,0)-1,10000,2),2,FALSE),"")</f>
        <v>118.98</v>
      </c>
      <c r="D127">
        <f ca="1">IFERROR(VLOOKUP($A127,OFFSET(Inout!$A$1,0,MATCH(Final_Input!D$1,Inout!$1:$1,0)-1,10000,2),2,FALSE),"")</f>
        <v>141.36000000000001</v>
      </c>
      <c r="E127">
        <f ca="1">IFERROR(VLOOKUP($A127,OFFSET(Inout!$A$1,0,MATCH(Final_Input!E$1,Inout!$1:$1,0)-1,10000,2),2,FALSE),"")</f>
        <v>157.82499999999999</v>
      </c>
      <c r="F127">
        <f ca="1">IFERROR(VLOOKUP($A127,OFFSET(Inout!$A$1,0,MATCH(Final_Input!F$1,Inout!$1:$1,0)-1,10000,2),2,FALSE),"")</f>
        <v>179.33500000000001</v>
      </c>
      <c r="G127">
        <f ca="1">IFERROR(VLOOKUP($A127,OFFSET(Inout!$A$1,0,MATCH(Final_Input!G$1,Inout!$1:$1,0)-1,10000,2),2,FALSE),"")</f>
        <v>115.36</v>
      </c>
      <c r="H127">
        <f ca="1">IFERROR(VLOOKUP($A127,OFFSET(Inout!$A$1,0,MATCH(Final_Input!H$1,Inout!$1:$1,0)-1,10000,2),2,FALSE),"")</f>
        <v>128.30250000000001</v>
      </c>
      <c r="I127">
        <f ca="1">IFERROR(VLOOKUP($A127,OFFSET(Inout!$A$1,0,MATCH(Final_Input!I$1,Inout!$1:$1,0)-1,10000,2),2,FALSE),"")</f>
        <v>93.38</v>
      </c>
      <c r="J127">
        <f ca="1">IFERROR(VLOOKUP($A127,OFFSET(Inout!$A$1,0,MATCH(Final_Input!J$1,Inout!$1:$1,0)-1,10000,2),2,FALSE),"")</f>
        <v>108.35</v>
      </c>
      <c r="K127">
        <f ca="1">IFERROR(VLOOKUP($A127,OFFSET(Inout!$A$1,0,MATCH(Final_Input!K$1,Inout!$1:$1,0)-1,10000,2),2,FALSE),"")</f>
        <v>110.96</v>
      </c>
      <c r="L127">
        <f ca="1">IFERROR(VLOOKUP($A127,OFFSET(Inout!$A$1,0,MATCH(Final_Input!L$1,Inout!$1:$1,0)-1,10000,2),2,FALSE),"")</f>
        <v>51.18</v>
      </c>
      <c r="M127">
        <f ca="1">IFERROR(VLOOKUP($A127,OFFSET(Inout!$A$1,0,MATCH(Final_Input!M$1,Inout!$1:$1,0)-1,10000,2),2,FALSE),"")</f>
        <v>191.54</v>
      </c>
      <c r="N127">
        <f ca="1">IFERROR(VLOOKUP($A127,OFFSET(Inout!$A$1,0,MATCH(Final_Input!N$1,Inout!$1:$1,0)-1,10000,2),2,FALSE),"")</f>
        <v>113.14</v>
      </c>
      <c r="O127">
        <f ca="1">IFERROR(VLOOKUP($A127,OFFSET(Inout!$A$1,0,MATCH(Final_Input!O$1,Inout!$1:$1,0)-1,10000,2),2,FALSE),"")</f>
        <v>12.803000000000001</v>
      </c>
      <c r="P127">
        <f ca="1">IFERROR(VLOOKUP($A127,OFFSET(Inout!$A$1,0,MATCH(Final_Input!P$1,Inout!$1:$1,0)-1,10000,2),2,FALSE),"")</f>
        <v>20.164999999999999</v>
      </c>
      <c r="Q127">
        <f ca="1">IFERROR(VLOOKUP($A127,OFFSET(Inout!$A$1,0,MATCH(Final_Input!Q$1,Inout!$1:$1,0)-1,10000,2),2,FALSE),"")</f>
        <v>8.77</v>
      </c>
      <c r="R127">
        <f ca="1">IFERROR(VLOOKUP($A127,OFFSET(Inout!$A$1,0,MATCH(Final_Input!R$1,Inout!$1:$1,0)-1,10000,2),2,FALSE),"")</f>
        <v>49.6617435</v>
      </c>
      <c r="S127">
        <f ca="1">IFERROR(VLOOKUP($A127,OFFSET(Inout!$A$1,0,MATCH(Final_Input!S$1,Inout!$1:$1,0)-1,10000,2),2,FALSE),"")</f>
        <v>1415.5</v>
      </c>
      <c r="T127">
        <f ca="1">IFERROR(VLOOKUP($A127,OFFSET(Inout!$A$1,0,MATCH(Final_Input!T$1,Inout!$1:$1,0)-1,10000,2),2,FALSE),"")</f>
        <v>37.54</v>
      </c>
      <c r="U127">
        <f ca="1">IFERROR(VLOOKUP($A127,OFFSET(Inout!$A$1,0,MATCH(Final_Input!U$1,Inout!$1:$1,0)-1,10000,2),2,FALSE),"")</f>
        <v>65.06</v>
      </c>
      <c r="V127">
        <f ca="1">IFERROR(VLOOKUP($A127,OFFSET(Inout!$A$1,0,MATCH(Final_Input!V$1,Inout!$1:$1,0)-1,10000,2),2,FALSE),"")</f>
        <v>24.53</v>
      </c>
      <c r="W127">
        <f ca="1">IFERROR(VLOOKUP($A127,OFFSET(Inout!$A$1,0,MATCH(Final_Input!W$1,Inout!$1:$1,0)-1,10000,2),2,FALSE),"")</f>
        <v>66.400000000000006</v>
      </c>
      <c r="X127">
        <f ca="1">IFERROR(VLOOKUP($A127,OFFSET(Inout!$A$1,0,MATCH(Final_Input!X$1,Inout!$1:$1,0)-1,10000,2),2,FALSE),"")</f>
        <v>65.518199999999993</v>
      </c>
      <c r="Y127">
        <f ca="1">IFERROR(VLOOKUP($A127,OFFSET(Inout!$A$1,0,MATCH(Final_Input!Y$1,Inout!$1:$1,0)-1,10000,2),2,FALSE),"")</f>
        <v>0.10299999999999999</v>
      </c>
      <c r="Z127">
        <v>0.85661860000000001</v>
      </c>
      <c r="AA127" s="10">
        <v>1.3771</v>
      </c>
      <c r="AB127">
        <v>1</v>
      </c>
      <c r="AE127" s="10"/>
      <c r="AF127" s="12"/>
    </row>
    <row r="128" spans="1:32" x14ac:dyDescent="0.25">
      <c r="A128" s="4">
        <f t="shared" si="1"/>
        <v>41578</v>
      </c>
      <c r="B128">
        <f ca="1">IFERROR(VLOOKUP($A128,OFFSET(Inout!$A$1,0,MATCH(Final_Input!B$1,Inout!$1:$1,0)-1,10000,2),2,FALSE),"")</f>
        <v>82.385000000000005</v>
      </c>
      <c r="C128">
        <f ca="1">IFERROR(VLOOKUP($A128,OFFSET(Inout!$A$1,0,MATCH(Final_Input!C$1,Inout!$1:$1,0)-1,10000,2),2,FALSE),"")</f>
        <v>118.355</v>
      </c>
      <c r="D128">
        <f ca="1">IFERROR(VLOOKUP($A128,OFFSET(Inout!$A$1,0,MATCH(Final_Input!D$1,Inout!$1:$1,0)-1,10000,2),2,FALSE),"")</f>
        <v>141.53</v>
      </c>
      <c r="E128">
        <f ca="1">IFERROR(VLOOKUP($A128,OFFSET(Inout!$A$1,0,MATCH(Final_Input!E$1,Inout!$1:$1,0)-1,10000,2),2,FALSE),"")</f>
        <v>158.17500000000001</v>
      </c>
      <c r="F128">
        <f ca="1">IFERROR(VLOOKUP($A128,OFFSET(Inout!$A$1,0,MATCH(Final_Input!F$1,Inout!$1:$1,0)-1,10000,2),2,FALSE),"")</f>
        <v>179.785</v>
      </c>
      <c r="G128">
        <f ca="1">IFERROR(VLOOKUP($A128,OFFSET(Inout!$A$1,0,MATCH(Final_Input!G$1,Inout!$1:$1,0)-1,10000,2),2,FALSE),"")</f>
        <v>115.2</v>
      </c>
      <c r="H128">
        <f ca="1">IFERROR(VLOOKUP($A128,OFFSET(Inout!$A$1,0,MATCH(Final_Input!H$1,Inout!$1:$1,0)-1,10000,2),2,FALSE),"")</f>
        <v>128.45500000000001</v>
      </c>
      <c r="I128">
        <f ca="1">IFERROR(VLOOKUP($A128,OFFSET(Inout!$A$1,0,MATCH(Final_Input!I$1,Inout!$1:$1,0)-1,10000,2),2,FALSE),"")</f>
        <v>93.43</v>
      </c>
      <c r="J128">
        <f ca="1">IFERROR(VLOOKUP($A128,OFFSET(Inout!$A$1,0,MATCH(Final_Input!J$1,Inout!$1:$1,0)-1,10000,2),2,FALSE),"")</f>
        <v>108.395</v>
      </c>
      <c r="K128">
        <f ca="1">IFERROR(VLOOKUP($A128,OFFSET(Inout!$A$1,0,MATCH(Final_Input!K$1,Inout!$1:$1,0)-1,10000,2),2,FALSE),"")</f>
        <v>111.35</v>
      </c>
      <c r="L128">
        <f ca="1">IFERROR(VLOOKUP($A128,OFFSET(Inout!$A$1,0,MATCH(Final_Input!L$1,Inout!$1:$1,0)-1,10000,2),2,FALSE),"")</f>
        <v>50.32</v>
      </c>
      <c r="M128">
        <f ca="1">IFERROR(VLOOKUP($A128,OFFSET(Inout!$A$1,0,MATCH(Final_Input!M$1,Inout!$1:$1,0)-1,10000,2),2,FALSE),"")</f>
        <v>191.5</v>
      </c>
      <c r="N128">
        <f ca="1">IFERROR(VLOOKUP($A128,OFFSET(Inout!$A$1,0,MATCH(Final_Input!N$1,Inout!$1:$1,0)-1,10000,2),2,FALSE),"")</f>
        <v>112.92</v>
      </c>
      <c r="O128">
        <f ca="1">IFERROR(VLOOKUP($A128,OFFSET(Inout!$A$1,0,MATCH(Final_Input!O$1,Inout!$1:$1,0)-1,10000,2),2,FALSE),"")</f>
        <v>12.945</v>
      </c>
      <c r="P128">
        <f ca="1">IFERROR(VLOOKUP($A128,OFFSET(Inout!$A$1,0,MATCH(Final_Input!P$1,Inout!$1:$1,0)-1,10000,2),2,FALSE),"")</f>
        <v>20.254999999999999</v>
      </c>
      <c r="Q128">
        <f ca="1">IFERROR(VLOOKUP($A128,OFFSET(Inout!$A$1,0,MATCH(Final_Input!Q$1,Inout!$1:$1,0)-1,10000,2),2,FALSE),"")</f>
        <v>8.8650000000000002</v>
      </c>
      <c r="R128">
        <f ca="1">IFERROR(VLOOKUP($A128,OFFSET(Inout!$A$1,0,MATCH(Final_Input!R$1,Inout!$1:$1,0)-1,10000,2),2,FALSE),"")</f>
        <v>49.631796719999997</v>
      </c>
      <c r="S128">
        <f ca="1">IFERROR(VLOOKUP($A128,OFFSET(Inout!$A$1,0,MATCH(Final_Input!S$1,Inout!$1:$1,0)-1,10000,2),2,FALSE),"")</f>
        <v>1400.5</v>
      </c>
      <c r="T128">
        <f ca="1">IFERROR(VLOOKUP($A128,OFFSET(Inout!$A$1,0,MATCH(Final_Input!T$1,Inout!$1:$1,0)-1,10000,2),2,FALSE),"")</f>
        <v>37.57</v>
      </c>
      <c r="U128">
        <f ca="1">IFERROR(VLOOKUP($A128,OFFSET(Inout!$A$1,0,MATCH(Final_Input!U$1,Inout!$1:$1,0)-1,10000,2),2,FALSE),"")</f>
        <v>63.9</v>
      </c>
      <c r="V128">
        <f ca="1">IFERROR(VLOOKUP($A128,OFFSET(Inout!$A$1,0,MATCH(Final_Input!V$1,Inout!$1:$1,0)-1,10000,2),2,FALSE),"")</f>
        <v>24.34</v>
      </c>
      <c r="W128">
        <f ca="1">IFERROR(VLOOKUP($A128,OFFSET(Inout!$A$1,0,MATCH(Final_Input!W$1,Inout!$1:$1,0)-1,10000,2),2,FALSE),"")</f>
        <v>65.62</v>
      </c>
      <c r="X128">
        <f ca="1">IFERROR(VLOOKUP($A128,OFFSET(Inout!$A$1,0,MATCH(Final_Input!X$1,Inout!$1:$1,0)-1,10000,2),2,FALSE),"")</f>
        <v>66.366600000000005</v>
      </c>
      <c r="Y128">
        <f ca="1">IFERROR(VLOOKUP($A128,OFFSET(Inout!$A$1,0,MATCH(Final_Input!Y$1,Inout!$1:$1,0)-1,10000,2),2,FALSE),"")</f>
        <v>0.22800000000000001</v>
      </c>
      <c r="Z128">
        <v>0.84619694999999995</v>
      </c>
      <c r="AA128" s="10">
        <v>1.3594999999999999</v>
      </c>
      <c r="AB128">
        <v>1</v>
      </c>
      <c r="AE128" s="10"/>
      <c r="AF128" s="12"/>
    </row>
    <row r="129" spans="1:32" x14ac:dyDescent="0.25">
      <c r="A129" s="4">
        <f t="shared" si="1"/>
        <v>41579</v>
      </c>
      <c r="B129">
        <f ca="1">IFERROR(VLOOKUP($A129,OFFSET(Inout!$A$1,0,MATCH(Final_Input!B$1,Inout!$1:$1,0)-1,10000,2),2,FALSE),"")</f>
        <v>83.125</v>
      </c>
      <c r="C129">
        <f ca="1">IFERROR(VLOOKUP($A129,OFFSET(Inout!$A$1,0,MATCH(Final_Input!C$1,Inout!$1:$1,0)-1,10000,2),2,FALSE),"")</f>
        <v>118.92</v>
      </c>
      <c r="D129">
        <f ca="1">IFERROR(VLOOKUP($A129,OFFSET(Inout!$A$1,0,MATCH(Final_Input!D$1,Inout!$1:$1,0)-1,10000,2),2,FALSE),"")</f>
        <v>141.62</v>
      </c>
      <c r="E129">
        <f ca="1">IFERROR(VLOOKUP($A129,OFFSET(Inout!$A$1,0,MATCH(Final_Input!E$1,Inout!$1:$1,0)-1,10000,2),2,FALSE),"")</f>
        <v>158.30500000000001</v>
      </c>
      <c r="F129">
        <f ca="1">IFERROR(VLOOKUP($A129,OFFSET(Inout!$A$1,0,MATCH(Final_Input!F$1,Inout!$1:$1,0)-1,10000,2),2,FALSE),"")</f>
        <v>179.715</v>
      </c>
      <c r="G129">
        <f ca="1">IFERROR(VLOOKUP($A129,OFFSET(Inout!$A$1,0,MATCH(Final_Input!G$1,Inout!$1:$1,0)-1,10000,2),2,FALSE),"")</f>
        <v>114.51</v>
      </c>
      <c r="H129">
        <f ca="1">IFERROR(VLOOKUP($A129,OFFSET(Inout!$A$1,0,MATCH(Final_Input!H$1,Inout!$1:$1,0)-1,10000,2),2,FALSE),"")</f>
        <v>128.51124999999999</v>
      </c>
      <c r="I129">
        <f ca="1">IFERROR(VLOOKUP($A129,OFFSET(Inout!$A$1,0,MATCH(Final_Input!I$1,Inout!$1:$1,0)-1,10000,2),2,FALSE),"")</f>
        <v>92.82</v>
      </c>
      <c r="J129">
        <f ca="1">IFERROR(VLOOKUP($A129,OFFSET(Inout!$A$1,0,MATCH(Final_Input!J$1,Inout!$1:$1,0)-1,10000,2),2,FALSE),"")</f>
        <v>108.495</v>
      </c>
      <c r="K129">
        <f ca="1">IFERROR(VLOOKUP($A129,OFFSET(Inout!$A$1,0,MATCH(Final_Input!K$1,Inout!$1:$1,0)-1,10000,2),2,FALSE),"")</f>
        <v>110.32</v>
      </c>
      <c r="L129">
        <f ca="1">IFERROR(VLOOKUP($A129,OFFSET(Inout!$A$1,0,MATCH(Final_Input!L$1,Inout!$1:$1,0)-1,10000,2),2,FALSE),"")</f>
        <v>49.86</v>
      </c>
      <c r="M129">
        <f ca="1">IFERROR(VLOOKUP($A129,OFFSET(Inout!$A$1,0,MATCH(Final_Input!M$1,Inout!$1:$1,0)-1,10000,2),2,FALSE),"")</f>
        <v>190.8</v>
      </c>
      <c r="N129">
        <f ca="1">IFERROR(VLOOKUP($A129,OFFSET(Inout!$A$1,0,MATCH(Final_Input!N$1,Inout!$1:$1,0)-1,10000,2),2,FALSE),"")</f>
        <v>112.04</v>
      </c>
      <c r="O129">
        <f ca="1">IFERROR(VLOOKUP($A129,OFFSET(Inout!$A$1,0,MATCH(Final_Input!O$1,Inout!$1:$1,0)-1,10000,2),2,FALSE),"")</f>
        <v>12.984</v>
      </c>
      <c r="P129">
        <f ca="1">IFERROR(VLOOKUP($A129,OFFSET(Inout!$A$1,0,MATCH(Final_Input!P$1,Inout!$1:$1,0)-1,10000,2),2,FALSE),"")</f>
        <v>20.195</v>
      </c>
      <c r="Q129">
        <f ca="1">IFERROR(VLOOKUP($A129,OFFSET(Inout!$A$1,0,MATCH(Final_Input!Q$1,Inout!$1:$1,0)-1,10000,2),2,FALSE),"")</f>
        <v>8.7799999999999994</v>
      </c>
      <c r="R129">
        <f ca="1">IFERROR(VLOOKUP($A129,OFFSET(Inout!$A$1,0,MATCH(Final_Input!R$1,Inout!$1:$1,0)-1,10000,2),2,FALSE),"")</f>
        <v>49.651761239999999</v>
      </c>
      <c r="S129">
        <f ca="1">IFERROR(VLOOKUP($A129,OFFSET(Inout!$A$1,0,MATCH(Final_Input!S$1,Inout!$1:$1,0)-1,10000,2),2,FALSE),"")</f>
        <v>1398.5</v>
      </c>
      <c r="T129">
        <f ca="1">IFERROR(VLOOKUP($A129,OFFSET(Inout!$A$1,0,MATCH(Final_Input!T$1,Inout!$1:$1,0)-1,10000,2),2,FALSE),"")</f>
        <v>37.83</v>
      </c>
      <c r="U129">
        <f ca="1">IFERROR(VLOOKUP($A129,OFFSET(Inout!$A$1,0,MATCH(Final_Input!U$1,Inout!$1:$1,0)-1,10000,2),2,FALSE),"")</f>
        <v>64.349999999999994</v>
      </c>
      <c r="V129">
        <f ca="1">IFERROR(VLOOKUP($A129,OFFSET(Inout!$A$1,0,MATCH(Final_Input!V$1,Inout!$1:$1,0)-1,10000,2),2,FALSE),"")</f>
        <v>24.54</v>
      </c>
      <c r="W129">
        <f ca="1">IFERROR(VLOOKUP($A129,OFFSET(Inout!$A$1,0,MATCH(Final_Input!W$1,Inout!$1:$1,0)-1,10000,2),2,FALSE),"")</f>
        <v>64.72</v>
      </c>
      <c r="X129">
        <f ca="1">IFERROR(VLOOKUP($A129,OFFSET(Inout!$A$1,0,MATCH(Final_Input!X$1,Inout!$1:$1,0)-1,10000,2),2,FALSE),"")</f>
        <v>66.895099999999999</v>
      </c>
      <c r="Y129">
        <f ca="1">IFERROR(VLOOKUP($A129,OFFSET(Inout!$A$1,0,MATCH(Final_Input!Y$1,Inout!$1:$1,0)-1,10000,2),2,FALSE),"")</f>
        <v>9.1999999999999998E-2</v>
      </c>
      <c r="Z129">
        <v>0.84712493</v>
      </c>
      <c r="AA129" s="10">
        <v>1.3487499999999999</v>
      </c>
      <c r="AB129">
        <v>1</v>
      </c>
      <c r="AE129" s="10"/>
      <c r="AF129" s="12"/>
    </row>
    <row r="130" spans="1:32" x14ac:dyDescent="0.25">
      <c r="A130" s="4">
        <f t="shared" si="1"/>
        <v>41582</v>
      </c>
      <c r="B130">
        <f ca="1">IFERROR(VLOOKUP($A130,OFFSET(Inout!$A$1,0,MATCH(Final_Input!B$1,Inout!$1:$1,0)-1,10000,2),2,FALSE),"")</f>
        <v>82.894999999999996</v>
      </c>
      <c r="C130">
        <f ca="1">IFERROR(VLOOKUP($A130,OFFSET(Inout!$A$1,0,MATCH(Final_Input!C$1,Inout!$1:$1,0)-1,10000,2),2,FALSE),"")</f>
        <v>118.755</v>
      </c>
      <c r="D130">
        <f ca="1">IFERROR(VLOOKUP($A130,OFFSET(Inout!$A$1,0,MATCH(Final_Input!D$1,Inout!$1:$1,0)-1,10000,2),2,FALSE),"")</f>
        <v>141.66</v>
      </c>
      <c r="E130">
        <f ca="1">IFERROR(VLOOKUP($A130,OFFSET(Inout!$A$1,0,MATCH(Final_Input!E$1,Inout!$1:$1,0)-1,10000,2),2,FALSE),"")</f>
        <v>158.345</v>
      </c>
      <c r="F130">
        <f ca="1">IFERROR(VLOOKUP($A130,OFFSET(Inout!$A$1,0,MATCH(Final_Input!F$1,Inout!$1:$1,0)-1,10000,2),2,FALSE),"")</f>
        <v>179.83500000000001</v>
      </c>
      <c r="G130">
        <f ca="1">IFERROR(VLOOKUP($A130,OFFSET(Inout!$A$1,0,MATCH(Final_Input!G$1,Inout!$1:$1,0)-1,10000,2),2,FALSE),"")</f>
        <v>114.54</v>
      </c>
      <c r="H130">
        <f ca="1">IFERROR(VLOOKUP($A130,OFFSET(Inout!$A$1,0,MATCH(Final_Input!H$1,Inout!$1:$1,0)-1,10000,2),2,FALSE),"")</f>
        <v>128.56625</v>
      </c>
      <c r="I130">
        <f ca="1">IFERROR(VLOOKUP($A130,OFFSET(Inout!$A$1,0,MATCH(Final_Input!I$1,Inout!$1:$1,0)-1,10000,2),2,FALSE),"")</f>
        <v>92.98</v>
      </c>
      <c r="J130">
        <f ca="1">IFERROR(VLOOKUP($A130,OFFSET(Inout!$A$1,0,MATCH(Final_Input!J$1,Inout!$1:$1,0)-1,10000,2),2,FALSE),"")</f>
        <v>108.565</v>
      </c>
      <c r="K130">
        <f ca="1">IFERROR(VLOOKUP($A130,OFFSET(Inout!$A$1,0,MATCH(Final_Input!K$1,Inout!$1:$1,0)-1,10000,2),2,FALSE),"")</f>
        <v>110.3</v>
      </c>
      <c r="L130">
        <f ca="1">IFERROR(VLOOKUP($A130,OFFSET(Inout!$A$1,0,MATCH(Final_Input!L$1,Inout!$1:$1,0)-1,10000,2),2,FALSE),"")</f>
        <v>50.115000000000002</v>
      </c>
      <c r="M130">
        <f ca="1">IFERROR(VLOOKUP($A130,OFFSET(Inout!$A$1,0,MATCH(Final_Input!M$1,Inout!$1:$1,0)-1,10000,2),2,FALSE),"")</f>
        <v>191.05</v>
      </c>
      <c r="N130">
        <f ca="1">IFERROR(VLOOKUP($A130,OFFSET(Inout!$A$1,0,MATCH(Final_Input!N$1,Inout!$1:$1,0)-1,10000,2),2,FALSE),"")</f>
        <v>112.1</v>
      </c>
      <c r="O130">
        <f ca="1">IFERROR(VLOOKUP($A130,OFFSET(Inout!$A$1,0,MATCH(Final_Input!O$1,Inout!$1:$1,0)-1,10000,2),2,FALSE),"")</f>
        <v>12.996</v>
      </c>
      <c r="P130">
        <f ca="1">IFERROR(VLOOKUP($A130,OFFSET(Inout!$A$1,0,MATCH(Final_Input!P$1,Inout!$1:$1,0)-1,10000,2),2,FALSE),"")</f>
        <v>20.274999999999999</v>
      </c>
      <c r="Q130">
        <f ca="1">IFERROR(VLOOKUP($A130,OFFSET(Inout!$A$1,0,MATCH(Final_Input!Q$1,Inout!$1:$1,0)-1,10000,2),2,FALSE),"")</f>
        <v>8.7750000000000004</v>
      </c>
      <c r="R130">
        <f ca="1">IFERROR(VLOOKUP($A130,OFFSET(Inout!$A$1,0,MATCH(Final_Input!R$1,Inout!$1:$1,0)-1,10000,2),2,FALSE),"")</f>
        <v>49.811477399999994</v>
      </c>
      <c r="S130">
        <f ca="1">IFERROR(VLOOKUP($A130,OFFSET(Inout!$A$1,0,MATCH(Final_Input!S$1,Inout!$1:$1,0)-1,10000,2),2,FALSE),"")</f>
        <v>1410.5</v>
      </c>
      <c r="T130">
        <f ca="1">IFERROR(VLOOKUP($A130,OFFSET(Inout!$A$1,0,MATCH(Final_Input!T$1,Inout!$1:$1,0)-1,10000,2),2,FALSE),"")</f>
        <v>37.884999999999998</v>
      </c>
      <c r="U130">
        <f ca="1">IFERROR(VLOOKUP($A130,OFFSET(Inout!$A$1,0,MATCH(Final_Input!U$1,Inout!$1:$1,0)-1,10000,2),2,FALSE),"")</f>
        <v>64.16</v>
      </c>
      <c r="V130">
        <f ca="1">IFERROR(VLOOKUP($A130,OFFSET(Inout!$A$1,0,MATCH(Final_Input!V$1,Inout!$1:$1,0)-1,10000,2),2,FALSE),"")</f>
        <v>24.81</v>
      </c>
      <c r="W130">
        <f ca="1">IFERROR(VLOOKUP($A130,OFFSET(Inout!$A$1,0,MATCH(Final_Input!W$1,Inout!$1:$1,0)-1,10000,2),2,FALSE),"")</f>
        <v>65.599999999999994</v>
      </c>
      <c r="X130">
        <f ca="1">IFERROR(VLOOKUP($A130,OFFSET(Inout!$A$1,0,MATCH(Final_Input!X$1,Inout!$1:$1,0)-1,10000,2),2,FALSE),"")</f>
        <v>66.782200000000003</v>
      </c>
      <c r="Y130">
        <f ca="1">IFERROR(VLOOKUP($A130,OFFSET(Inout!$A$1,0,MATCH(Final_Input!Y$1,Inout!$1:$1,0)-1,10000,2),2,FALSE),"")</f>
        <v>9.1999999999999998E-2</v>
      </c>
      <c r="Z130">
        <v>0.84694709999999995</v>
      </c>
      <c r="AA130" s="10">
        <v>1.3510500000000001</v>
      </c>
      <c r="AB130">
        <v>1</v>
      </c>
      <c r="AE130" s="10"/>
      <c r="AF130" s="12"/>
    </row>
    <row r="131" spans="1:32" x14ac:dyDescent="0.25">
      <c r="A131" s="4">
        <f t="shared" ref="A131:A194" si="2">WORKDAY.INTL(A130,1,1,Holiday)</f>
        <v>41583</v>
      </c>
      <c r="B131">
        <f ca="1">IFERROR(VLOOKUP($A131,OFFSET(Inout!$A$1,0,MATCH(Final_Input!B$1,Inout!$1:$1,0)-1,10000,2),2,FALSE),"")</f>
        <v>82.435000000000002</v>
      </c>
      <c r="C131">
        <f ca="1">IFERROR(VLOOKUP($A131,OFFSET(Inout!$A$1,0,MATCH(Final_Input!C$1,Inout!$1:$1,0)-1,10000,2),2,FALSE),"")</f>
        <v>117.505</v>
      </c>
      <c r="D131">
        <f ca="1">IFERROR(VLOOKUP($A131,OFFSET(Inout!$A$1,0,MATCH(Final_Input!D$1,Inout!$1:$1,0)-1,10000,2),2,FALSE),"")</f>
        <v>141.57</v>
      </c>
      <c r="E131">
        <f ca="1">IFERROR(VLOOKUP($A131,OFFSET(Inout!$A$1,0,MATCH(Final_Input!E$1,Inout!$1:$1,0)-1,10000,2),2,FALSE),"")</f>
        <v>157.97499999999999</v>
      </c>
      <c r="F131">
        <f ca="1">IFERROR(VLOOKUP($A131,OFFSET(Inout!$A$1,0,MATCH(Final_Input!F$1,Inout!$1:$1,0)-1,10000,2),2,FALSE),"")</f>
        <v>178.96</v>
      </c>
      <c r="G131">
        <f ca="1">IFERROR(VLOOKUP($A131,OFFSET(Inout!$A$1,0,MATCH(Final_Input!G$1,Inout!$1:$1,0)-1,10000,2),2,FALSE),"")</f>
        <v>114.05</v>
      </c>
      <c r="H131">
        <f ca="1">IFERROR(VLOOKUP($A131,OFFSET(Inout!$A$1,0,MATCH(Final_Input!H$1,Inout!$1:$1,0)-1,10000,2),2,FALSE),"")</f>
        <v>128.23875000000001</v>
      </c>
      <c r="I131">
        <f ca="1">IFERROR(VLOOKUP($A131,OFFSET(Inout!$A$1,0,MATCH(Final_Input!I$1,Inout!$1:$1,0)-1,10000,2),2,FALSE),"")</f>
        <v>92.73</v>
      </c>
      <c r="J131">
        <f ca="1">IFERROR(VLOOKUP($A131,OFFSET(Inout!$A$1,0,MATCH(Final_Input!J$1,Inout!$1:$1,0)-1,10000,2),2,FALSE),"")</f>
        <v>108.595</v>
      </c>
      <c r="K131">
        <f ca="1">IFERROR(VLOOKUP($A131,OFFSET(Inout!$A$1,0,MATCH(Final_Input!K$1,Inout!$1:$1,0)-1,10000,2),2,FALSE),"")</f>
        <v>109.73</v>
      </c>
      <c r="L131">
        <f ca="1">IFERROR(VLOOKUP($A131,OFFSET(Inout!$A$1,0,MATCH(Final_Input!L$1,Inout!$1:$1,0)-1,10000,2),2,FALSE),"")</f>
        <v>49.609000000000002</v>
      </c>
      <c r="M131">
        <f ca="1">IFERROR(VLOOKUP($A131,OFFSET(Inout!$A$1,0,MATCH(Final_Input!M$1,Inout!$1:$1,0)-1,10000,2),2,FALSE),"")</f>
        <v>190.59</v>
      </c>
      <c r="N131">
        <f ca="1">IFERROR(VLOOKUP($A131,OFFSET(Inout!$A$1,0,MATCH(Final_Input!N$1,Inout!$1:$1,0)-1,10000,2),2,FALSE),"")</f>
        <v>111.66</v>
      </c>
      <c r="O131">
        <f ca="1">IFERROR(VLOOKUP($A131,OFFSET(Inout!$A$1,0,MATCH(Final_Input!O$1,Inout!$1:$1,0)-1,10000,2),2,FALSE),"")</f>
        <v>13.047000000000001</v>
      </c>
      <c r="P131">
        <f ca="1">IFERROR(VLOOKUP($A131,OFFSET(Inout!$A$1,0,MATCH(Final_Input!P$1,Inout!$1:$1,0)-1,10000,2),2,FALSE),"")</f>
        <v>20.234999999999999</v>
      </c>
      <c r="Q131">
        <f ca="1">IFERROR(VLOOKUP($A131,OFFSET(Inout!$A$1,0,MATCH(Final_Input!Q$1,Inout!$1:$1,0)-1,10000,2),2,FALSE),"")</f>
        <v>8.7650000000000006</v>
      </c>
      <c r="R131">
        <f ca="1">IFERROR(VLOOKUP($A131,OFFSET(Inout!$A$1,0,MATCH(Final_Input!R$1,Inout!$1:$1,0)-1,10000,2),2,FALSE),"")</f>
        <v>49.631796719999997</v>
      </c>
      <c r="S131">
        <f ca="1">IFERROR(VLOOKUP($A131,OFFSET(Inout!$A$1,0,MATCH(Final_Input!S$1,Inout!$1:$1,0)-1,10000,2),2,FALSE),"")</f>
        <v>1376.5</v>
      </c>
      <c r="T131">
        <f ca="1">IFERROR(VLOOKUP($A131,OFFSET(Inout!$A$1,0,MATCH(Final_Input!T$1,Inout!$1:$1,0)-1,10000,2),2,FALSE),"")</f>
        <v>37.274999999999999</v>
      </c>
      <c r="U131">
        <f ca="1">IFERROR(VLOOKUP($A131,OFFSET(Inout!$A$1,0,MATCH(Final_Input!U$1,Inout!$1:$1,0)-1,10000,2),2,FALSE),"")</f>
        <v>63.34</v>
      </c>
      <c r="V131">
        <f ca="1">IFERROR(VLOOKUP($A131,OFFSET(Inout!$A$1,0,MATCH(Final_Input!V$1,Inout!$1:$1,0)-1,10000,2),2,FALSE),"")</f>
        <v>24.31</v>
      </c>
      <c r="W131">
        <f ca="1">IFERROR(VLOOKUP($A131,OFFSET(Inout!$A$1,0,MATCH(Final_Input!W$1,Inout!$1:$1,0)-1,10000,2),2,FALSE),"")</f>
        <v>64.05</v>
      </c>
      <c r="X131">
        <f ca="1">IFERROR(VLOOKUP($A131,OFFSET(Inout!$A$1,0,MATCH(Final_Input!X$1,Inout!$1:$1,0)-1,10000,2),2,FALSE),"")</f>
        <v>66.962199999999996</v>
      </c>
      <c r="Y131">
        <f ca="1">IFERROR(VLOOKUP($A131,OFFSET(Inout!$A$1,0,MATCH(Final_Input!Y$1,Inout!$1:$1,0)-1,10000,2),2,FALSE),"")</f>
        <v>8.8999999999999996E-2</v>
      </c>
      <c r="Z131">
        <v>0.83979433999999997</v>
      </c>
      <c r="AA131" s="10">
        <v>1.34745</v>
      </c>
      <c r="AB131">
        <v>1</v>
      </c>
      <c r="AE131" s="10"/>
      <c r="AF131" s="12"/>
    </row>
    <row r="132" spans="1:32" x14ac:dyDescent="0.25">
      <c r="A132" s="4">
        <f t="shared" si="2"/>
        <v>41584</v>
      </c>
      <c r="B132">
        <f ca="1">IFERROR(VLOOKUP($A132,OFFSET(Inout!$A$1,0,MATCH(Final_Input!B$1,Inout!$1:$1,0)-1,10000,2),2,FALSE),"")</f>
        <v>82.32</v>
      </c>
      <c r="C132">
        <f ca="1">IFERROR(VLOOKUP($A132,OFFSET(Inout!$A$1,0,MATCH(Final_Input!C$1,Inout!$1:$1,0)-1,10000,2),2,FALSE),"")</f>
        <v>117.68</v>
      </c>
      <c r="D132">
        <f ca="1">IFERROR(VLOOKUP($A132,OFFSET(Inout!$A$1,0,MATCH(Final_Input!D$1,Inout!$1:$1,0)-1,10000,2),2,FALSE),"")</f>
        <v>141.57</v>
      </c>
      <c r="E132">
        <f ca="1">IFERROR(VLOOKUP($A132,OFFSET(Inout!$A$1,0,MATCH(Final_Input!E$1,Inout!$1:$1,0)-1,10000,2),2,FALSE),"")</f>
        <v>157.97499999999999</v>
      </c>
      <c r="F132">
        <f ca="1">IFERROR(VLOOKUP($A132,OFFSET(Inout!$A$1,0,MATCH(Final_Input!F$1,Inout!$1:$1,0)-1,10000,2),2,FALSE),"")</f>
        <v>178.89500000000001</v>
      </c>
      <c r="G132">
        <f ca="1">IFERROR(VLOOKUP($A132,OFFSET(Inout!$A$1,0,MATCH(Final_Input!G$1,Inout!$1:$1,0)-1,10000,2),2,FALSE),"")</f>
        <v>114.18</v>
      </c>
      <c r="H132">
        <f ca="1">IFERROR(VLOOKUP($A132,OFFSET(Inout!$A$1,0,MATCH(Final_Input!H$1,Inout!$1:$1,0)-1,10000,2),2,FALSE),"")</f>
        <v>128.31874999999999</v>
      </c>
      <c r="I132">
        <f ca="1">IFERROR(VLOOKUP($A132,OFFSET(Inout!$A$1,0,MATCH(Final_Input!I$1,Inout!$1:$1,0)-1,10000,2),2,FALSE),"")</f>
        <v>93</v>
      </c>
      <c r="J132">
        <f ca="1">IFERROR(VLOOKUP($A132,OFFSET(Inout!$A$1,0,MATCH(Final_Input!J$1,Inout!$1:$1,0)-1,10000,2),2,FALSE),"")</f>
        <v>108.72</v>
      </c>
      <c r="K132">
        <f ca="1">IFERROR(VLOOKUP($A132,OFFSET(Inout!$A$1,0,MATCH(Final_Input!K$1,Inout!$1:$1,0)-1,10000,2),2,FALSE),"")</f>
        <v>109.65</v>
      </c>
      <c r="L132">
        <f ca="1">IFERROR(VLOOKUP($A132,OFFSET(Inout!$A$1,0,MATCH(Final_Input!L$1,Inout!$1:$1,0)-1,10000,2),2,FALSE),"")</f>
        <v>49.73</v>
      </c>
      <c r="M132">
        <f ca="1">IFERROR(VLOOKUP($A132,OFFSET(Inout!$A$1,0,MATCH(Final_Input!M$1,Inout!$1:$1,0)-1,10000,2),2,FALSE),"")</f>
        <v>190.6</v>
      </c>
      <c r="N132">
        <f ca="1">IFERROR(VLOOKUP($A132,OFFSET(Inout!$A$1,0,MATCH(Final_Input!N$1,Inout!$1:$1,0)-1,10000,2),2,FALSE),"")</f>
        <v>112.3</v>
      </c>
      <c r="O132">
        <f ca="1">IFERROR(VLOOKUP($A132,OFFSET(Inout!$A$1,0,MATCH(Final_Input!O$1,Inout!$1:$1,0)-1,10000,2),2,FALSE),"")</f>
        <v>13.038</v>
      </c>
      <c r="P132">
        <f ca="1">IFERROR(VLOOKUP($A132,OFFSET(Inout!$A$1,0,MATCH(Final_Input!P$1,Inout!$1:$1,0)-1,10000,2),2,FALSE),"")</f>
        <v>20.32</v>
      </c>
      <c r="Q132">
        <f ca="1">IFERROR(VLOOKUP($A132,OFFSET(Inout!$A$1,0,MATCH(Final_Input!Q$1,Inout!$1:$1,0)-1,10000,2),2,FALSE),"")</f>
        <v>8.8249999999999993</v>
      </c>
      <c r="R132">
        <f ca="1">IFERROR(VLOOKUP($A132,OFFSET(Inout!$A$1,0,MATCH(Final_Input!R$1,Inout!$1:$1,0)-1,10000,2),2,FALSE),"")</f>
        <v>49.94124678</v>
      </c>
      <c r="S132">
        <f ca="1">IFERROR(VLOOKUP($A132,OFFSET(Inout!$A$1,0,MATCH(Final_Input!S$1,Inout!$1:$1,0)-1,10000,2),2,FALSE),"")</f>
        <v>1362</v>
      </c>
      <c r="T132">
        <f ca="1">IFERROR(VLOOKUP($A132,OFFSET(Inout!$A$1,0,MATCH(Final_Input!T$1,Inout!$1:$1,0)-1,10000,2),2,FALSE),"")</f>
        <v>37.24</v>
      </c>
      <c r="U132">
        <f ca="1">IFERROR(VLOOKUP($A132,OFFSET(Inout!$A$1,0,MATCH(Final_Input!U$1,Inout!$1:$1,0)-1,10000,2),2,FALSE),"")</f>
        <v>63.7</v>
      </c>
      <c r="V132">
        <f ca="1">IFERROR(VLOOKUP($A132,OFFSET(Inout!$A$1,0,MATCH(Final_Input!V$1,Inout!$1:$1,0)-1,10000,2),2,FALSE),"")</f>
        <v>24.13</v>
      </c>
      <c r="W132">
        <f ca="1">IFERROR(VLOOKUP($A132,OFFSET(Inout!$A$1,0,MATCH(Final_Input!W$1,Inout!$1:$1,0)-1,10000,2),2,FALSE),"")</f>
        <v>64.69</v>
      </c>
      <c r="X132">
        <f ca="1">IFERROR(VLOOKUP($A132,OFFSET(Inout!$A$1,0,MATCH(Final_Input!X$1,Inout!$1:$1,0)-1,10000,2),2,FALSE),"")</f>
        <v>66.700500000000005</v>
      </c>
      <c r="Y132">
        <f ca="1">IFERROR(VLOOKUP($A132,OFFSET(Inout!$A$1,0,MATCH(Final_Input!Y$1,Inout!$1:$1,0)-1,10000,2),2,FALSE),"")</f>
        <v>8.5999999999999993E-2</v>
      </c>
      <c r="Z132">
        <v>0.84131473000000001</v>
      </c>
      <c r="AA132" s="10">
        <v>1.3527499999999999</v>
      </c>
      <c r="AB132">
        <v>1</v>
      </c>
      <c r="AE132" s="10"/>
      <c r="AF132" s="12"/>
    </row>
    <row r="133" spans="1:32" x14ac:dyDescent="0.25">
      <c r="A133" s="4">
        <f t="shared" si="2"/>
        <v>41585</v>
      </c>
      <c r="B133">
        <f ca="1">IFERROR(VLOOKUP($A133,OFFSET(Inout!$A$1,0,MATCH(Final_Input!B$1,Inout!$1:$1,0)-1,10000,2),2,FALSE),"")</f>
        <v>82.364999999999995</v>
      </c>
      <c r="C133">
        <f ca="1">IFERROR(VLOOKUP($A133,OFFSET(Inout!$A$1,0,MATCH(Final_Input!C$1,Inout!$1:$1,0)-1,10000,2),2,FALSE),"")</f>
        <v>117.99</v>
      </c>
      <c r="D133">
        <f ca="1">IFERROR(VLOOKUP($A133,OFFSET(Inout!$A$1,0,MATCH(Final_Input!D$1,Inout!$1:$1,0)-1,10000,2),2,FALSE),"")</f>
        <v>141.82</v>
      </c>
      <c r="E133">
        <f ca="1">IFERROR(VLOOKUP($A133,OFFSET(Inout!$A$1,0,MATCH(Final_Input!E$1,Inout!$1:$1,0)-1,10000,2),2,FALSE),"")</f>
        <v>158.62</v>
      </c>
      <c r="F133">
        <f ca="1">IFERROR(VLOOKUP($A133,OFFSET(Inout!$A$1,0,MATCH(Final_Input!F$1,Inout!$1:$1,0)-1,10000,2),2,FALSE),"")</f>
        <v>179.81</v>
      </c>
      <c r="G133">
        <f ca="1">IFERROR(VLOOKUP($A133,OFFSET(Inout!$A$1,0,MATCH(Final_Input!G$1,Inout!$1:$1,0)-1,10000,2),2,FALSE),"")</f>
        <v>114.41</v>
      </c>
      <c r="H133">
        <f ca="1">IFERROR(VLOOKUP($A133,OFFSET(Inout!$A$1,0,MATCH(Final_Input!H$1,Inout!$1:$1,0)-1,10000,2),2,FALSE),"")</f>
        <v>128.73625000000001</v>
      </c>
      <c r="I133">
        <f ca="1">IFERROR(VLOOKUP($A133,OFFSET(Inout!$A$1,0,MATCH(Final_Input!I$1,Inout!$1:$1,0)-1,10000,2),2,FALSE),"")</f>
        <v>93.06</v>
      </c>
      <c r="J133">
        <f ca="1">IFERROR(VLOOKUP($A133,OFFSET(Inout!$A$1,0,MATCH(Final_Input!J$1,Inout!$1:$1,0)-1,10000,2),2,FALSE),"")</f>
        <v>108.91</v>
      </c>
      <c r="K133">
        <f ca="1">IFERROR(VLOOKUP($A133,OFFSET(Inout!$A$1,0,MATCH(Final_Input!K$1,Inout!$1:$1,0)-1,10000,2),2,FALSE),"")</f>
        <v>109.39</v>
      </c>
      <c r="L133">
        <f ca="1">IFERROR(VLOOKUP($A133,OFFSET(Inout!$A$1,0,MATCH(Final_Input!L$1,Inout!$1:$1,0)-1,10000,2),2,FALSE),"")</f>
        <v>49.55</v>
      </c>
      <c r="M133">
        <f ca="1">IFERROR(VLOOKUP($A133,OFFSET(Inout!$A$1,0,MATCH(Final_Input!M$1,Inout!$1:$1,0)-1,10000,2),2,FALSE),"")</f>
        <v>190.8</v>
      </c>
      <c r="N133">
        <f ca="1">IFERROR(VLOOKUP($A133,OFFSET(Inout!$A$1,0,MATCH(Final_Input!N$1,Inout!$1:$1,0)-1,10000,2),2,FALSE),"")</f>
        <v>112.45</v>
      </c>
      <c r="O133">
        <f ca="1">IFERROR(VLOOKUP($A133,OFFSET(Inout!$A$1,0,MATCH(Final_Input!O$1,Inout!$1:$1,0)-1,10000,2),2,FALSE),"")</f>
        <v>13.119</v>
      </c>
      <c r="P133">
        <f ca="1">IFERROR(VLOOKUP($A133,OFFSET(Inout!$A$1,0,MATCH(Final_Input!P$1,Inout!$1:$1,0)-1,10000,2),2,FALSE),"")</f>
        <v>20.32</v>
      </c>
      <c r="Q133">
        <f ca="1">IFERROR(VLOOKUP($A133,OFFSET(Inout!$A$1,0,MATCH(Final_Input!Q$1,Inout!$1:$1,0)-1,10000,2),2,FALSE),"")</f>
        <v>8.7899999999999991</v>
      </c>
      <c r="R133">
        <f ca="1">IFERROR(VLOOKUP($A133,OFFSET(Inout!$A$1,0,MATCH(Final_Input!R$1,Inout!$1:$1,0)-1,10000,2),2,FALSE),"")</f>
        <v>49.252470840000001</v>
      </c>
      <c r="S133">
        <f ca="1">IFERROR(VLOOKUP($A133,OFFSET(Inout!$A$1,0,MATCH(Final_Input!S$1,Inout!$1:$1,0)-1,10000,2),2,FALSE),"")</f>
        <v>1345.5</v>
      </c>
      <c r="T133">
        <f ca="1">IFERROR(VLOOKUP($A133,OFFSET(Inout!$A$1,0,MATCH(Final_Input!T$1,Inout!$1:$1,0)-1,10000,2),2,FALSE),"")</f>
        <v>36.634999999999998</v>
      </c>
      <c r="U133">
        <f ca="1">IFERROR(VLOOKUP($A133,OFFSET(Inout!$A$1,0,MATCH(Final_Input!U$1,Inout!$1:$1,0)-1,10000,2),2,FALSE),"")</f>
        <v>62.4</v>
      </c>
      <c r="V133">
        <f ca="1">IFERROR(VLOOKUP($A133,OFFSET(Inout!$A$1,0,MATCH(Final_Input!V$1,Inout!$1:$1,0)-1,10000,2),2,FALSE),"")</f>
        <v>23.59</v>
      </c>
      <c r="W133">
        <f ca="1">IFERROR(VLOOKUP($A133,OFFSET(Inout!$A$1,0,MATCH(Final_Input!W$1,Inout!$1:$1,0)-1,10000,2),2,FALSE),"")</f>
        <v>63.27</v>
      </c>
      <c r="X133">
        <f ca="1">IFERROR(VLOOKUP($A133,OFFSET(Inout!$A$1,0,MATCH(Final_Input!X$1,Inout!$1:$1,0)-1,10000,2),2,FALSE),"")</f>
        <v>67.423199999999994</v>
      </c>
      <c r="Y133">
        <f ca="1">IFERROR(VLOOKUP($A133,OFFSET(Inout!$A$1,0,MATCH(Final_Input!Y$1,Inout!$1:$1,0)-1,10000,2),2,FALSE),"")</f>
        <v>7.8E-2</v>
      </c>
      <c r="Z133">
        <v>0.83403444000000004</v>
      </c>
      <c r="AA133" s="10">
        <v>1.3382499999999999</v>
      </c>
      <c r="AB133">
        <v>1</v>
      </c>
      <c r="AE133" s="10"/>
      <c r="AF133" s="12"/>
    </row>
    <row r="134" spans="1:32" x14ac:dyDescent="0.25">
      <c r="A134" s="4">
        <f t="shared" si="2"/>
        <v>41586</v>
      </c>
      <c r="B134">
        <f ca="1">IFERROR(VLOOKUP($A134,OFFSET(Inout!$A$1,0,MATCH(Final_Input!B$1,Inout!$1:$1,0)-1,10000,2),2,FALSE),"")</f>
        <v>82.74</v>
      </c>
      <c r="C134">
        <f ca="1">IFERROR(VLOOKUP($A134,OFFSET(Inout!$A$1,0,MATCH(Final_Input!C$1,Inout!$1:$1,0)-1,10000,2),2,FALSE),"")</f>
        <v>117.39</v>
      </c>
      <c r="D134">
        <f ca="1">IFERROR(VLOOKUP($A134,OFFSET(Inout!$A$1,0,MATCH(Final_Input!D$1,Inout!$1:$1,0)-1,10000,2),2,FALSE),"")</f>
        <v>141.82</v>
      </c>
      <c r="E134">
        <f ca="1">IFERROR(VLOOKUP($A134,OFFSET(Inout!$A$1,0,MATCH(Final_Input!E$1,Inout!$1:$1,0)-1,10000,2),2,FALSE),"")</f>
        <v>158.41499999999999</v>
      </c>
      <c r="F134">
        <f ca="1">IFERROR(VLOOKUP($A134,OFFSET(Inout!$A$1,0,MATCH(Final_Input!F$1,Inout!$1:$1,0)-1,10000,2),2,FALSE),"")</f>
        <v>178.905</v>
      </c>
      <c r="G134">
        <f ca="1">IFERROR(VLOOKUP($A134,OFFSET(Inout!$A$1,0,MATCH(Final_Input!G$1,Inout!$1:$1,0)-1,10000,2),2,FALSE),"")</f>
        <v>113.29</v>
      </c>
      <c r="H134">
        <f ca="1">IFERROR(VLOOKUP($A134,OFFSET(Inout!$A$1,0,MATCH(Final_Input!H$1,Inout!$1:$1,0)-1,10000,2),2,FALSE),"")</f>
        <v>128.39750000000001</v>
      </c>
      <c r="I134">
        <f ca="1">IFERROR(VLOOKUP($A134,OFFSET(Inout!$A$1,0,MATCH(Final_Input!I$1,Inout!$1:$1,0)-1,10000,2),2,FALSE),"")</f>
        <v>92.9</v>
      </c>
      <c r="J134">
        <f ca="1">IFERROR(VLOOKUP($A134,OFFSET(Inout!$A$1,0,MATCH(Final_Input!J$1,Inout!$1:$1,0)-1,10000,2),2,FALSE),"")</f>
        <v>108.85</v>
      </c>
      <c r="K134">
        <f ca="1">IFERROR(VLOOKUP($A134,OFFSET(Inout!$A$1,0,MATCH(Final_Input!K$1,Inout!$1:$1,0)-1,10000,2),2,FALSE),"")</f>
        <v>108.55</v>
      </c>
      <c r="L134">
        <f ca="1">IFERROR(VLOOKUP($A134,OFFSET(Inout!$A$1,0,MATCH(Final_Input!L$1,Inout!$1:$1,0)-1,10000,2),2,FALSE),"")</f>
        <v>49.39</v>
      </c>
      <c r="M134">
        <f ca="1">IFERROR(VLOOKUP($A134,OFFSET(Inout!$A$1,0,MATCH(Final_Input!M$1,Inout!$1:$1,0)-1,10000,2),2,FALSE),"")</f>
        <v>189.65</v>
      </c>
      <c r="N134">
        <f ca="1">IFERROR(VLOOKUP($A134,OFFSET(Inout!$A$1,0,MATCH(Final_Input!N$1,Inout!$1:$1,0)-1,10000,2),2,FALSE),"")</f>
        <v>111.49</v>
      </c>
      <c r="O134">
        <f ca="1">IFERROR(VLOOKUP($A134,OFFSET(Inout!$A$1,0,MATCH(Final_Input!O$1,Inout!$1:$1,0)-1,10000,2),2,FALSE),"")</f>
        <v>13.151999999999999</v>
      </c>
      <c r="P134">
        <f ca="1">IFERROR(VLOOKUP($A134,OFFSET(Inout!$A$1,0,MATCH(Final_Input!P$1,Inout!$1:$1,0)-1,10000,2),2,FALSE),"")</f>
        <v>20.3</v>
      </c>
      <c r="Q134">
        <f ca="1">IFERROR(VLOOKUP($A134,OFFSET(Inout!$A$1,0,MATCH(Final_Input!Q$1,Inout!$1:$1,0)-1,10000,2),2,FALSE),"")</f>
        <v>8.8149999999999995</v>
      </c>
      <c r="R134">
        <f ca="1">IFERROR(VLOOKUP($A134,OFFSET(Inout!$A$1,0,MATCH(Final_Input!R$1,Inout!$1:$1,0)-1,10000,2),2,FALSE),"")</f>
        <v>49.442133779999999</v>
      </c>
      <c r="S134">
        <f ca="1">IFERROR(VLOOKUP($A134,OFFSET(Inout!$A$1,0,MATCH(Final_Input!S$1,Inout!$1:$1,0)-1,10000,2),2,FALSE),"")</f>
        <v>1322.5</v>
      </c>
      <c r="T134">
        <f ca="1">IFERROR(VLOOKUP($A134,OFFSET(Inout!$A$1,0,MATCH(Final_Input!T$1,Inout!$1:$1,0)-1,10000,2),2,FALSE),"")</f>
        <v>36.840000000000003</v>
      </c>
      <c r="U134">
        <f ca="1">IFERROR(VLOOKUP($A134,OFFSET(Inout!$A$1,0,MATCH(Final_Input!U$1,Inout!$1:$1,0)-1,10000,2),2,FALSE),"")</f>
        <v>62.51</v>
      </c>
      <c r="V134">
        <f ca="1">IFERROR(VLOOKUP($A134,OFFSET(Inout!$A$1,0,MATCH(Final_Input!V$1,Inout!$1:$1,0)-1,10000,2),2,FALSE),"")</f>
        <v>23.36</v>
      </c>
      <c r="W134">
        <f ca="1">IFERROR(VLOOKUP($A134,OFFSET(Inout!$A$1,0,MATCH(Final_Input!W$1,Inout!$1:$1,0)-1,10000,2),2,FALSE),"")</f>
        <v>63.094999999999999</v>
      </c>
      <c r="X134">
        <f ca="1">IFERROR(VLOOKUP($A134,OFFSET(Inout!$A$1,0,MATCH(Final_Input!X$1,Inout!$1:$1,0)-1,10000,2),2,FALSE),"")</f>
        <v>67.590100000000007</v>
      </c>
      <c r="Y134">
        <f ca="1">IFERROR(VLOOKUP($A134,OFFSET(Inout!$A$1,0,MATCH(Final_Input!Y$1,Inout!$1:$1,0)-1,10000,2),2,FALSE),"")</f>
        <v>7.6999999999999999E-2</v>
      </c>
      <c r="Z134">
        <v>0.83463067000000002</v>
      </c>
      <c r="AA134" s="10">
        <v>1.3349500000000001</v>
      </c>
      <c r="AB134">
        <v>1</v>
      </c>
      <c r="AE134" s="10"/>
      <c r="AF134" s="12"/>
    </row>
    <row r="135" spans="1:32" x14ac:dyDescent="0.25">
      <c r="A135" s="4">
        <f t="shared" si="2"/>
        <v>41589</v>
      </c>
      <c r="B135">
        <f ca="1">IFERROR(VLOOKUP($A135,OFFSET(Inout!$A$1,0,MATCH(Final_Input!B$1,Inout!$1:$1,0)-1,10000,2),2,FALSE),"")</f>
        <v>82.81</v>
      </c>
      <c r="C135">
        <f ca="1">IFERROR(VLOOKUP($A135,OFFSET(Inout!$A$1,0,MATCH(Final_Input!C$1,Inout!$1:$1,0)-1,10000,2),2,FALSE),"")</f>
        <v>117.455</v>
      </c>
      <c r="D135">
        <f ca="1">IFERROR(VLOOKUP($A135,OFFSET(Inout!$A$1,0,MATCH(Final_Input!D$1,Inout!$1:$1,0)-1,10000,2),2,FALSE),"")</f>
        <v>141.84</v>
      </c>
      <c r="E135">
        <f ca="1">IFERROR(VLOOKUP($A135,OFFSET(Inout!$A$1,0,MATCH(Final_Input!E$1,Inout!$1:$1,0)-1,10000,2),2,FALSE),"")</f>
        <v>158.5</v>
      </c>
      <c r="F135">
        <f ca="1">IFERROR(VLOOKUP($A135,OFFSET(Inout!$A$1,0,MATCH(Final_Input!F$1,Inout!$1:$1,0)-1,10000,2),2,FALSE),"")</f>
        <v>179</v>
      </c>
      <c r="G135">
        <f ca="1">IFERROR(VLOOKUP($A135,OFFSET(Inout!$A$1,0,MATCH(Final_Input!G$1,Inout!$1:$1,0)-1,10000,2),2,FALSE),"")</f>
        <v>113.1</v>
      </c>
      <c r="H135">
        <f ca="1">IFERROR(VLOOKUP($A135,OFFSET(Inout!$A$1,0,MATCH(Final_Input!H$1,Inout!$1:$1,0)-1,10000,2),2,FALSE),"")</f>
        <v>128.4075</v>
      </c>
      <c r="I135">
        <f ca="1">IFERROR(VLOOKUP($A135,OFFSET(Inout!$A$1,0,MATCH(Final_Input!I$1,Inout!$1:$1,0)-1,10000,2),2,FALSE),"")</f>
        <v>92.55</v>
      </c>
      <c r="J135">
        <f ca="1">IFERROR(VLOOKUP($A135,OFFSET(Inout!$A$1,0,MATCH(Final_Input!J$1,Inout!$1:$1,0)-1,10000,2),2,FALSE),"")</f>
        <v>108.91</v>
      </c>
      <c r="K135">
        <f ca="1">IFERROR(VLOOKUP($A135,OFFSET(Inout!$A$1,0,MATCH(Final_Input!K$1,Inout!$1:$1,0)-1,10000,2),2,FALSE),"")</f>
        <v>107.92</v>
      </c>
      <c r="L135">
        <f ca="1">IFERROR(VLOOKUP($A135,OFFSET(Inout!$A$1,0,MATCH(Final_Input!L$1,Inout!$1:$1,0)-1,10000,2),2,FALSE),"")</f>
        <v>48.89</v>
      </c>
      <c r="M135">
        <f ca="1">IFERROR(VLOOKUP($A135,OFFSET(Inout!$A$1,0,MATCH(Final_Input!M$1,Inout!$1:$1,0)-1,10000,2),2,FALSE),"")</f>
        <v>189.58</v>
      </c>
      <c r="N135">
        <f ca="1">IFERROR(VLOOKUP($A135,OFFSET(Inout!$A$1,0,MATCH(Final_Input!N$1,Inout!$1:$1,0)-1,10000,2),2,FALSE),"")</f>
        <v>111.28</v>
      </c>
      <c r="O135">
        <f ca="1">IFERROR(VLOOKUP($A135,OFFSET(Inout!$A$1,0,MATCH(Final_Input!O$1,Inout!$1:$1,0)-1,10000,2),2,FALSE),"")</f>
        <v>13.173999999999999</v>
      </c>
      <c r="P135">
        <f ca="1">IFERROR(VLOOKUP($A135,OFFSET(Inout!$A$1,0,MATCH(Final_Input!P$1,Inout!$1:$1,0)-1,10000,2),2,FALSE),"")</f>
        <v>20.344999999999999</v>
      </c>
      <c r="Q135">
        <f ca="1">IFERROR(VLOOKUP($A135,OFFSET(Inout!$A$1,0,MATCH(Final_Input!Q$1,Inout!$1:$1,0)-1,10000,2),2,FALSE),"")</f>
        <v>8.82</v>
      </c>
      <c r="R135">
        <f ca="1">IFERROR(VLOOKUP($A135,OFFSET(Inout!$A$1,0,MATCH(Final_Input!R$1,Inout!$1:$1,0)-1,10000,2),2,FALSE),"")</f>
        <v>49.112719200000001</v>
      </c>
      <c r="S135">
        <f ca="1">IFERROR(VLOOKUP($A135,OFFSET(Inout!$A$1,0,MATCH(Final_Input!S$1,Inout!$1:$1,0)-1,10000,2),2,FALSE),"")</f>
        <v>1324</v>
      </c>
      <c r="T135">
        <f ca="1">IFERROR(VLOOKUP($A135,OFFSET(Inout!$A$1,0,MATCH(Final_Input!T$1,Inout!$1:$1,0)-1,10000,2),2,FALSE),"")</f>
        <v>37.225000000000001</v>
      </c>
      <c r="U135">
        <f ca="1">IFERROR(VLOOKUP($A135,OFFSET(Inout!$A$1,0,MATCH(Final_Input!U$1,Inout!$1:$1,0)-1,10000,2),2,FALSE),"")</f>
        <v>61.96</v>
      </c>
      <c r="V135">
        <f ca="1">IFERROR(VLOOKUP($A135,OFFSET(Inout!$A$1,0,MATCH(Final_Input!V$1,Inout!$1:$1,0)-1,10000,2),2,FALSE),"")</f>
        <v>23.17</v>
      </c>
      <c r="W135">
        <f ca="1">IFERROR(VLOOKUP($A135,OFFSET(Inout!$A$1,0,MATCH(Final_Input!W$1,Inout!$1:$1,0)-1,10000,2),2,FALSE),"")</f>
        <v>62.54</v>
      </c>
      <c r="X135" t="str">
        <f ca="1">IFERROR(VLOOKUP($A135,OFFSET(Inout!$A$1,0,MATCH(Final_Input!X$1,Inout!$1:$1,0)-1,10000,2),2,FALSE),"")</f>
        <v/>
      </c>
      <c r="Y135">
        <f ca="1">IFERROR(VLOOKUP($A135,OFFSET(Inout!$A$1,0,MATCH(Final_Input!Y$1,Inout!$1:$1,0)-1,10000,2),2,FALSE),"")</f>
        <v>7.5999999999999998E-2</v>
      </c>
      <c r="Z135">
        <v>0.83941149999999998</v>
      </c>
      <c r="AA135" s="10">
        <v>1.3407500000000001</v>
      </c>
      <c r="AB135">
        <v>1</v>
      </c>
      <c r="AE135" s="10"/>
      <c r="AF135" s="12"/>
    </row>
    <row r="136" spans="1:32" x14ac:dyDescent="0.25">
      <c r="A136" s="4">
        <f t="shared" si="2"/>
        <v>41590</v>
      </c>
      <c r="B136">
        <f ca="1">IFERROR(VLOOKUP($A136,OFFSET(Inout!$A$1,0,MATCH(Final_Input!B$1,Inout!$1:$1,0)-1,10000,2),2,FALSE),"")</f>
        <v>83.07</v>
      </c>
      <c r="C136">
        <f ca="1">IFERROR(VLOOKUP($A136,OFFSET(Inout!$A$1,0,MATCH(Final_Input!C$1,Inout!$1:$1,0)-1,10000,2),2,FALSE),"")</f>
        <v>117.72</v>
      </c>
      <c r="D136">
        <f ca="1">IFERROR(VLOOKUP($A136,OFFSET(Inout!$A$1,0,MATCH(Final_Input!D$1,Inout!$1:$1,0)-1,10000,2),2,FALSE),"")</f>
        <v>141.86000000000001</v>
      </c>
      <c r="E136">
        <f ca="1">IFERROR(VLOOKUP($A136,OFFSET(Inout!$A$1,0,MATCH(Final_Input!E$1,Inout!$1:$1,0)-1,10000,2),2,FALSE),"")</f>
        <v>158.44999999999999</v>
      </c>
      <c r="F136">
        <f ca="1">IFERROR(VLOOKUP($A136,OFFSET(Inout!$A$1,0,MATCH(Final_Input!F$1,Inout!$1:$1,0)-1,10000,2),2,FALSE),"")</f>
        <v>178.59</v>
      </c>
      <c r="G136">
        <f ca="1">IFERROR(VLOOKUP($A136,OFFSET(Inout!$A$1,0,MATCH(Final_Input!G$1,Inout!$1:$1,0)-1,10000,2),2,FALSE),"")</f>
        <v>113.18</v>
      </c>
      <c r="H136">
        <f ca="1">IFERROR(VLOOKUP($A136,OFFSET(Inout!$A$1,0,MATCH(Final_Input!H$1,Inout!$1:$1,0)-1,10000,2),2,FALSE),"")</f>
        <v>128.31874999999999</v>
      </c>
      <c r="I136">
        <f ca="1">IFERROR(VLOOKUP($A136,OFFSET(Inout!$A$1,0,MATCH(Final_Input!I$1,Inout!$1:$1,0)-1,10000,2),2,FALSE),"")</f>
        <v>92.42</v>
      </c>
      <c r="J136">
        <f ca="1">IFERROR(VLOOKUP($A136,OFFSET(Inout!$A$1,0,MATCH(Final_Input!J$1,Inout!$1:$1,0)-1,10000,2),2,FALSE),"")</f>
        <v>108.795</v>
      </c>
      <c r="K136">
        <f ca="1">IFERROR(VLOOKUP($A136,OFFSET(Inout!$A$1,0,MATCH(Final_Input!K$1,Inout!$1:$1,0)-1,10000,2),2,FALSE),"")</f>
        <v>107.21</v>
      </c>
      <c r="L136">
        <f ca="1">IFERROR(VLOOKUP($A136,OFFSET(Inout!$A$1,0,MATCH(Final_Input!L$1,Inout!$1:$1,0)-1,10000,2),2,FALSE),"")</f>
        <v>48.82</v>
      </c>
      <c r="M136">
        <f ca="1">IFERROR(VLOOKUP($A136,OFFSET(Inout!$A$1,0,MATCH(Final_Input!M$1,Inout!$1:$1,0)-1,10000,2),2,FALSE),"")</f>
        <v>188.95</v>
      </c>
      <c r="N136">
        <f ca="1">IFERROR(VLOOKUP($A136,OFFSET(Inout!$A$1,0,MATCH(Final_Input!N$1,Inout!$1:$1,0)-1,10000,2),2,FALSE),"")</f>
        <v>111.34</v>
      </c>
      <c r="O136">
        <f ca="1">IFERROR(VLOOKUP($A136,OFFSET(Inout!$A$1,0,MATCH(Final_Input!O$1,Inout!$1:$1,0)-1,10000,2),2,FALSE),"")</f>
        <v>13.153</v>
      </c>
      <c r="P136">
        <f ca="1">IFERROR(VLOOKUP($A136,OFFSET(Inout!$A$1,0,MATCH(Final_Input!P$1,Inout!$1:$1,0)-1,10000,2),2,FALSE),"")</f>
        <v>20.215</v>
      </c>
      <c r="Q136">
        <f ca="1">IFERROR(VLOOKUP($A136,OFFSET(Inout!$A$1,0,MATCH(Final_Input!Q$1,Inout!$1:$1,0)-1,10000,2),2,FALSE),"")</f>
        <v>8.8800000000000008</v>
      </c>
      <c r="R136">
        <f ca="1">IFERROR(VLOOKUP($A136,OFFSET(Inout!$A$1,0,MATCH(Final_Input!R$1,Inout!$1:$1,0)-1,10000,2),2,FALSE),"")</f>
        <v>48.623588460000001</v>
      </c>
      <c r="S136">
        <f ca="1">IFERROR(VLOOKUP($A136,OFFSET(Inout!$A$1,0,MATCH(Final_Input!S$1,Inout!$1:$1,0)-1,10000,2),2,FALSE),"")</f>
        <v>1324</v>
      </c>
      <c r="T136">
        <f ca="1">IFERROR(VLOOKUP($A136,OFFSET(Inout!$A$1,0,MATCH(Final_Input!T$1,Inout!$1:$1,0)-1,10000,2),2,FALSE),"")</f>
        <v>36.9</v>
      </c>
      <c r="U136">
        <f ca="1">IFERROR(VLOOKUP($A136,OFFSET(Inout!$A$1,0,MATCH(Final_Input!U$1,Inout!$1:$1,0)-1,10000,2),2,FALSE),"")</f>
        <v>62.21</v>
      </c>
      <c r="V136">
        <f ca="1">IFERROR(VLOOKUP($A136,OFFSET(Inout!$A$1,0,MATCH(Final_Input!V$1,Inout!$1:$1,0)-1,10000,2),2,FALSE),"")</f>
        <v>22.71</v>
      </c>
      <c r="W136">
        <f ca="1">IFERROR(VLOOKUP($A136,OFFSET(Inout!$A$1,0,MATCH(Final_Input!W$1,Inout!$1:$1,0)-1,10000,2),2,FALSE),"")</f>
        <v>62.52</v>
      </c>
      <c r="X136">
        <f ca="1">IFERROR(VLOOKUP($A136,OFFSET(Inout!$A$1,0,MATCH(Final_Input!X$1,Inout!$1:$1,0)-1,10000,2),2,FALSE),"")</f>
        <v>67.147099999999995</v>
      </c>
      <c r="Y136">
        <f ca="1">IFERROR(VLOOKUP($A136,OFFSET(Inout!$A$1,0,MATCH(Final_Input!Y$1,Inout!$1:$1,0)-1,10000,2),2,FALSE),"")</f>
        <v>7.3999999999999996E-2</v>
      </c>
      <c r="Z136">
        <v>0.84366660000000004</v>
      </c>
      <c r="AA136" s="10">
        <v>1.34375</v>
      </c>
      <c r="AB136">
        <v>1</v>
      </c>
      <c r="AE136" s="10"/>
      <c r="AF136" s="12"/>
    </row>
    <row r="137" spans="1:32" x14ac:dyDescent="0.25">
      <c r="A137" s="4">
        <f t="shared" si="2"/>
        <v>41591</v>
      </c>
      <c r="B137">
        <f ca="1">IFERROR(VLOOKUP($A137,OFFSET(Inout!$A$1,0,MATCH(Final_Input!B$1,Inout!$1:$1,0)-1,10000,2),2,FALSE),"")</f>
        <v>82.614999999999995</v>
      </c>
      <c r="C137">
        <f ca="1">IFERROR(VLOOKUP($A137,OFFSET(Inout!$A$1,0,MATCH(Final_Input!C$1,Inout!$1:$1,0)-1,10000,2),2,FALSE),"")</f>
        <v>117.345</v>
      </c>
      <c r="D137">
        <f ca="1">IFERROR(VLOOKUP($A137,OFFSET(Inout!$A$1,0,MATCH(Final_Input!D$1,Inout!$1:$1,0)-1,10000,2),2,FALSE),"")</f>
        <v>141.94</v>
      </c>
      <c r="E137">
        <f ca="1">IFERROR(VLOOKUP($A137,OFFSET(Inout!$A$1,0,MATCH(Final_Input!E$1,Inout!$1:$1,0)-1,10000,2),2,FALSE),"")</f>
        <v>158.72</v>
      </c>
      <c r="F137">
        <f ca="1">IFERROR(VLOOKUP($A137,OFFSET(Inout!$A$1,0,MATCH(Final_Input!F$1,Inout!$1:$1,0)-1,10000,2),2,FALSE),"")</f>
        <v>179.27</v>
      </c>
      <c r="G137">
        <f ca="1">IFERROR(VLOOKUP($A137,OFFSET(Inout!$A$1,0,MATCH(Final_Input!G$1,Inout!$1:$1,0)-1,10000,2),2,FALSE),"")</f>
        <v>113.44</v>
      </c>
      <c r="H137">
        <f ca="1">IFERROR(VLOOKUP($A137,OFFSET(Inout!$A$1,0,MATCH(Final_Input!H$1,Inout!$1:$1,0)-1,10000,2),2,FALSE),"")</f>
        <v>128.4725</v>
      </c>
      <c r="I137">
        <f ca="1">IFERROR(VLOOKUP($A137,OFFSET(Inout!$A$1,0,MATCH(Final_Input!I$1,Inout!$1:$1,0)-1,10000,2),2,FALSE),"")</f>
        <v>92.77</v>
      </c>
      <c r="J137">
        <f ca="1">IFERROR(VLOOKUP($A137,OFFSET(Inout!$A$1,0,MATCH(Final_Input!J$1,Inout!$1:$1,0)-1,10000,2),2,FALSE),"")</f>
        <v>108.65</v>
      </c>
      <c r="K137">
        <f ca="1">IFERROR(VLOOKUP($A137,OFFSET(Inout!$A$1,0,MATCH(Final_Input!K$1,Inout!$1:$1,0)-1,10000,2),2,FALSE),"")</f>
        <v>107.63</v>
      </c>
      <c r="L137">
        <f ca="1">IFERROR(VLOOKUP($A137,OFFSET(Inout!$A$1,0,MATCH(Final_Input!L$1,Inout!$1:$1,0)-1,10000,2),2,FALSE),"")</f>
        <v>49.04</v>
      </c>
      <c r="M137">
        <f ca="1">IFERROR(VLOOKUP($A137,OFFSET(Inout!$A$1,0,MATCH(Final_Input!M$1,Inout!$1:$1,0)-1,10000,2),2,FALSE),"")</f>
        <v>189.82</v>
      </c>
      <c r="N137">
        <f ca="1">IFERROR(VLOOKUP($A137,OFFSET(Inout!$A$1,0,MATCH(Final_Input!N$1,Inout!$1:$1,0)-1,10000,2),2,FALSE),"")</f>
        <v>111.53</v>
      </c>
      <c r="O137">
        <f ca="1">IFERROR(VLOOKUP($A137,OFFSET(Inout!$A$1,0,MATCH(Final_Input!O$1,Inout!$1:$1,0)-1,10000,2),2,FALSE),"")</f>
        <v>13.121</v>
      </c>
      <c r="P137">
        <f ca="1">IFERROR(VLOOKUP($A137,OFFSET(Inout!$A$1,0,MATCH(Final_Input!P$1,Inout!$1:$1,0)-1,10000,2),2,FALSE),"")</f>
        <v>20.12</v>
      </c>
      <c r="Q137">
        <f ca="1">IFERROR(VLOOKUP($A137,OFFSET(Inout!$A$1,0,MATCH(Final_Input!Q$1,Inout!$1:$1,0)-1,10000,2),2,FALSE),"")</f>
        <v>8.92</v>
      </c>
      <c r="R137">
        <f ca="1">IFERROR(VLOOKUP($A137,OFFSET(Inout!$A$1,0,MATCH(Final_Input!R$1,Inout!$1:$1,0)-1,10000,2),2,FALSE),"")</f>
        <v>48.503801340000003</v>
      </c>
      <c r="S137">
        <f ca="1">IFERROR(VLOOKUP($A137,OFFSET(Inout!$A$1,0,MATCH(Final_Input!S$1,Inout!$1:$1,0)-1,10000,2),2,FALSE),"")</f>
        <v>1313</v>
      </c>
      <c r="T137">
        <f ca="1">IFERROR(VLOOKUP($A137,OFFSET(Inout!$A$1,0,MATCH(Final_Input!T$1,Inout!$1:$1,0)-1,10000,2),2,FALSE),"")</f>
        <v>36.49</v>
      </c>
      <c r="U137">
        <f ca="1">IFERROR(VLOOKUP($A137,OFFSET(Inout!$A$1,0,MATCH(Final_Input!U$1,Inout!$1:$1,0)-1,10000,2),2,FALSE),"")</f>
        <v>61.73</v>
      </c>
      <c r="V137">
        <f ca="1">IFERROR(VLOOKUP($A137,OFFSET(Inout!$A$1,0,MATCH(Final_Input!V$1,Inout!$1:$1,0)-1,10000,2),2,FALSE),"")</f>
        <v>23.15</v>
      </c>
      <c r="W137">
        <f ca="1">IFERROR(VLOOKUP($A137,OFFSET(Inout!$A$1,0,MATCH(Final_Input!W$1,Inout!$1:$1,0)-1,10000,2),2,FALSE),"")</f>
        <v>62.74</v>
      </c>
      <c r="X137">
        <f ca="1">IFERROR(VLOOKUP($A137,OFFSET(Inout!$A$1,0,MATCH(Final_Input!X$1,Inout!$1:$1,0)-1,10000,2),2,FALSE),"")</f>
        <v>67.311599999999999</v>
      </c>
      <c r="Y137">
        <f ca="1">IFERROR(VLOOKUP($A137,OFFSET(Inout!$A$1,0,MATCH(Final_Input!Y$1,Inout!$1:$1,0)-1,10000,2),2,FALSE),"")</f>
        <v>7.0000000000000007E-2</v>
      </c>
      <c r="Z137">
        <v>0.83833139999999995</v>
      </c>
      <c r="AA137" s="10">
        <v>1.3404499999999999</v>
      </c>
      <c r="AB137">
        <v>1</v>
      </c>
      <c r="AE137" s="10"/>
      <c r="AF137" s="12"/>
    </row>
    <row r="138" spans="1:32" x14ac:dyDescent="0.25">
      <c r="A138" s="4">
        <f t="shared" si="2"/>
        <v>41592</v>
      </c>
      <c r="B138">
        <f ca="1">IFERROR(VLOOKUP($A138,OFFSET(Inout!$A$1,0,MATCH(Final_Input!B$1,Inout!$1:$1,0)-1,10000,2),2,FALSE),"")</f>
        <v>82.284999999999997</v>
      </c>
      <c r="C138">
        <f ca="1">IFERROR(VLOOKUP($A138,OFFSET(Inout!$A$1,0,MATCH(Final_Input!C$1,Inout!$1:$1,0)-1,10000,2),2,FALSE),"")</f>
        <v>117.46</v>
      </c>
      <c r="D138">
        <f ca="1">IFERROR(VLOOKUP($A138,OFFSET(Inout!$A$1,0,MATCH(Final_Input!D$1,Inout!$1:$1,0)-1,10000,2),2,FALSE),"")</f>
        <v>141.97999999999999</v>
      </c>
      <c r="E138">
        <f ca="1">IFERROR(VLOOKUP($A138,OFFSET(Inout!$A$1,0,MATCH(Final_Input!E$1,Inout!$1:$1,0)-1,10000,2),2,FALSE),"")</f>
        <v>158.935</v>
      </c>
      <c r="F138">
        <f ca="1">IFERROR(VLOOKUP($A138,OFFSET(Inout!$A$1,0,MATCH(Final_Input!F$1,Inout!$1:$1,0)-1,10000,2),2,FALSE),"")</f>
        <v>179.79499999999999</v>
      </c>
      <c r="G138">
        <f ca="1">IFERROR(VLOOKUP($A138,OFFSET(Inout!$A$1,0,MATCH(Final_Input!G$1,Inout!$1:$1,0)-1,10000,2),2,FALSE),"")</f>
        <v>114.06</v>
      </c>
      <c r="H138">
        <f ca="1">IFERROR(VLOOKUP($A138,OFFSET(Inout!$A$1,0,MATCH(Final_Input!H$1,Inout!$1:$1,0)-1,10000,2),2,FALSE),"")</f>
        <v>128.60749999999999</v>
      </c>
      <c r="I138">
        <f ca="1">IFERROR(VLOOKUP($A138,OFFSET(Inout!$A$1,0,MATCH(Final_Input!I$1,Inout!$1:$1,0)-1,10000,2),2,FALSE),"")</f>
        <v>93.04</v>
      </c>
      <c r="J138">
        <f ca="1">IFERROR(VLOOKUP($A138,OFFSET(Inout!$A$1,0,MATCH(Final_Input!J$1,Inout!$1:$1,0)-1,10000,2),2,FALSE),"")</f>
        <v>108.785</v>
      </c>
      <c r="K138">
        <f ca="1">IFERROR(VLOOKUP($A138,OFFSET(Inout!$A$1,0,MATCH(Final_Input!K$1,Inout!$1:$1,0)-1,10000,2),2,FALSE),"")</f>
        <v>108.352</v>
      </c>
      <c r="L138">
        <f ca="1">IFERROR(VLOOKUP($A138,OFFSET(Inout!$A$1,0,MATCH(Final_Input!L$1,Inout!$1:$1,0)-1,10000,2),2,FALSE),"")</f>
        <v>49.22</v>
      </c>
      <c r="M138">
        <f ca="1">IFERROR(VLOOKUP($A138,OFFSET(Inout!$A$1,0,MATCH(Final_Input!M$1,Inout!$1:$1,0)-1,10000,2),2,FALSE),"")</f>
        <v>190.35</v>
      </c>
      <c r="N138">
        <f ca="1">IFERROR(VLOOKUP($A138,OFFSET(Inout!$A$1,0,MATCH(Final_Input!N$1,Inout!$1:$1,0)-1,10000,2),2,FALSE),"")</f>
        <v>112.14</v>
      </c>
      <c r="O138">
        <f ca="1">IFERROR(VLOOKUP($A138,OFFSET(Inout!$A$1,0,MATCH(Final_Input!O$1,Inout!$1:$1,0)-1,10000,2),2,FALSE),"")</f>
        <v>13.244</v>
      </c>
      <c r="P138">
        <f ca="1">IFERROR(VLOOKUP($A138,OFFSET(Inout!$A$1,0,MATCH(Final_Input!P$1,Inout!$1:$1,0)-1,10000,2),2,FALSE),"")</f>
        <v>20.254999999999999</v>
      </c>
      <c r="Q138">
        <f ca="1">IFERROR(VLOOKUP($A138,OFFSET(Inout!$A$1,0,MATCH(Final_Input!Q$1,Inout!$1:$1,0)-1,10000,2),2,FALSE),"")</f>
        <v>9.02</v>
      </c>
      <c r="R138">
        <f ca="1">IFERROR(VLOOKUP($A138,OFFSET(Inout!$A$1,0,MATCH(Final_Input!R$1,Inout!$1:$1,0)-1,10000,2),2,FALSE),"")</f>
        <v>48.68348202</v>
      </c>
      <c r="S138">
        <f ca="1">IFERROR(VLOOKUP($A138,OFFSET(Inout!$A$1,0,MATCH(Final_Input!S$1,Inout!$1:$1,0)-1,10000,2),2,FALSE),"")</f>
        <v>1339</v>
      </c>
      <c r="T138">
        <f ca="1">IFERROR(VLOOKUP($A138,OFFSET(Inout!$A$1,0,MATCH(Final_Input!T$1,Inout!$1:$1,0)-1,10000,2),2,FALSE),"")</f>
        <v>36.825000000000003</v>
      </c>
      <c r="U138">
        <f ca="1">IFERROR(VLOOKUP($A138,OFFSET(Inout!$A$1,0,MATCH(Final_Input!U$1,Inout!$1:$1,0)-1,10000,2),2,FALSE),"")</f>
        <v>62.17</v>
      </c>
      <c r="V138">
        <f ca="1">IFERROR(VLOOKUP($A138,OFFSET(Inout!$A$1,0,MATCH(Final_Input!V$1,Inout!$1:$1,0)-1,10000,2),2,FALSE),"")</f>
        <v>23.48</v>
      </c>
      <c r="W138">
        <f ca="1">IFERROR(VLOOKUP($A138,OFFSET(Inout!$A$1,0,MATCH(Final_Input!W$1,Inout!$1:$1,0)-1,10000,2),2,FALSE),"")</f>
        <v>64.290000000000006</v>
      </c>
      <c r="X138">
        <f ca="1">IFERROR(VLOOKUP($A138,OFFSET(Inout!$A$1,0,MATCH(Final_Input!X$1,Inout!$1:$1,0)-1,10000,2),2,FALSE),"")</f>
        <v>67.043400000000005</v>
      </c>
      <c r="Y138">
        <f ca="1">IFERROR(VLOOKUP($A138,OFFSET(Inout!$A$1,0,MATCH(Final_Input!Y$1,Inout!$1:$1,0)-1,10000,2),2,FALSE),"")</f>
        <v>7.5999999999999998E-2</v>
      </c>
      <c r="Z138">
        <v>0.83637326999999995</v>
      </c>
      <c r="AA138" s="10">
        <v>1.34585</v>
      </c>
      <c r="AB138">
        <v>1</v>
      </c>
      <c r="AE138" s="10"/>
      <c r="AF138" s="12"/>
    </row>
    <row r="139" spans="1:32" x14ac:dyDescent="0.25">
      <c r="A139" s="4">
        <f t="shared" si="2"/>
        <v>41593</v>
      </c>
      <c r="B139">
        <f ca="1">IFERROR(VLOOKUP($A139,OFFSET(Inout!$A$1,0,MATCH(Final_Input!B$1,Inout!$1:$1,0)-1,10000,2),2,FALSE),"")</f>
        <v>82.19</v>
      </c>
      <c r="C139">
        <f ca="1">IFERROR(VLOOKUP($A139,OFFSET(Inout!$A$1,0,MATCH(Final_Input!C$1,Inout!$1:$1,0)-1,10000,2),2,FALSE),"")</f>
        <v>117.21</v>
      </c>
      <c r="D139">
        <f ca="1">IFERROR(VLOOKUP($A139,OFFSET(Inout!$A$1,0,MATCH(Final_Input!D$1,Inout!$1:$1,0)-1,10000,2),2,FALSE),"")</f>
        <v>141.91999999999999</v>
      </c>
      <c r="E139">
        <f ca="1">IFERROR(VLOOKUP($A139,OFFSET(Inout!$A$1,0,MATCH(Final_Input!E$1,Inout!$1:$1,0)-1,10000,2),2,FALSE),"")</f>
        <v>158.82</v>
      </c>
      <c r="F139">
        <f ca="1">IFERROR(VLOOKUP($A139,OFFSET(Inout!$A$1,0,MATCH(Final_Input!F$1,Inout!$1:$1,0)-1,10000,2),2,FALSE),"")</f>
        <v>179.66499999999999</v>
      </c>
      <c r="G139">
        <f ca="1">IFERROR(VLOOKUP($A139,OFFSET(Inout!$A$1,0,MATCH(Final_Input!G$1,Inout!$1:$1,0)-1,10000,2),2,FALSE),"")</f>
        <v>114.06</v>
      </c>
      <c r="H139">
        <f ca="1">IFERROR(VLOOKUP($A139,OFFSET(Inout!$A$1,0,MATCH(Final_Input!H$1,Inout!$1:$1,0)-1,10000,2),2,FALSE),"")</f>
        <v>128.53874999999999</v>
      </c>
      <c r="I139">
        <f ca="1">IFERROR(VLOOKUP($A139,OFFSET(Inout!$A$1,0,MATCH(Final_Input!I$1,Inout!$1:$1,0)-1,10000,2),2,FALSE),"")</f>
        <v>93.18</v>
      </c>
      <c r="J139">
        <f ca="1">IFERROR(VLOOKUP($A139,OFFSET(Inout!$A$1,0,MATCH(Final_Input!J$1,Inout!$1:$1,0)-1,10000,2),2,FALSE),"")</f>
        <v>108.715</v>
      </c>
      <c r="K139">
        <f ca="1">IFERROR(VLOOKUP($A139,OFFSET(Inout!$A$1,0,MATCH(Final_Input!K$1,Inout!$1:$1,0)-1,10000,2),2,FALSE),"")</f>
        <v>108.9</v>
      </c>
      <c r="L139">
        <f ca="1">IFERROR(VLOOKUP($A139,OFFSET(Inout!$A$1,0,MATCH(Final_Input!L$1,Inout!$1:$1,0)-1,10000,2),2,FALSE),"")</f>
        <v>49.314999999999998</v>
      </c>
      <c r="M139">
        <f ca="1">IFERROR(VLOOKUP($A139,OFFSET(Inout!$A$1,0,MATCH(Final_Input!M$1,Inout!$1:$1,0)-1,10000,2),2,FALSE),"")</f>
        <v>190.05</v>
      </c>
      <c r="N139">
        <f ca="1">IFERROR(VLOOKUP($A139,OFFSET(Inout!$A$1,0,MATCH(Final_Input!N$1,Inout!$1:$1,0)-1,10000,2),2,FALSE),"")</f>
        <v>112.19</v>
      </c>
      <c r="O139">
        <f ca="1">IFERROR(VLOOKUP($A139,OFFSET(Inout!$A$1,0,MATCH(Final_Input!O$1,Inout!$1:$1,0)-1,10000,2),2,FALSE),"")</f>
        <v>13.281000000000001</v>
      </c>
      <c r="P139">
        <f ca="1">IFERROR(VLOOKUP($A139,OFFSET(Inout!$A$1,0,MATCH(Final_Input!P$1,Inout!$1:$1,0)-1,10000,2),2,FALSE),"")</f>
        <v>20.329999999999998</v>
      </c>
      <c r="Q139">
        <f ca="1">IFERROR(VLOOKUP($A139,OFFSET(Inout!$A$1,0,MATCH(Final_Input!Q$1,Inout!$1:$1,0)-1,10000,2),2,FALSE),"")</f>
        <v>9.1349999999999998</v>
      </c>
      <c r="R139">
        <f ca="1">IFERROR(VLOOKUP($A139,OFFSET(Inout!$A$1,0,MATCH(Final_Input!R$1,Inout!$1:$1,0)-1,10000,2),2,FALSE),"")</f>
        <v>49.292399879999998</v>
      </c>
      <c r="S139">
        <f ca="1">IFERROR(VLOOKUP($A139,OFFSET(Inout!$A$1,0,MATCH(Final_Input!S$1,Inout!$1:$1,0)-1,10000,2),2,FALSE),"")</f>
        <v>1362</v>
      </c>
      <c r="T139">
        <f ca="1">IFERROR(VLOOKUP($A139,OFFSET(Inout!$A$1,0,MATCH(Final_Input!T$1,Inout!$1:$1,0)-1,10000,2),2,FALSE),"")</f>
        <v>38.44</v>
      </c>
      <c r="U139">
        <f ca="1">IFERROR(VLOOKUP($A139,OFFSET(Inout!$A$1,0,MATCH(Final_Input!U$1,Inout!$1:$1,0)-1,10000,2),2,FALSE),"")</f>
        <v>63.81</v>
      </c>
      <c r="V139">
        <f ca="1">IFERROR(VLOOKUP($A139,OFFSET(Inout!$A$1,0,MATCH(Final_Input!V$1,Inout!$1:$1,0)-1,10000,2),2,FALSE),"")</f>
        <v>23.83</v>
      </c>
      <c r="W139">
        <f ca="1">IFERROR(VLOOKUP($A139,OFFSET(Inout!$A$1,0,MATCH(Final_Input!W$1,Inout!$1:$1,0)-1,10000,2),2,FALSE),"")</f>
        <v>65.06</v>
      </c>
      <c r="X139">
        <f ca="1">IFERROR(VLOOKUP($A139,OFFSET(Inout!$A$1,0,MATCH(Final_Input!X$1,Inout!$1:$1,0)-1,10000,2),2,FALSE),"")</f>
        <v>66.964600000000004</v>
      </c>
      <c r="Y139">
        <f ca="1">IFERROR(VLOOKUP($A139,OFFSET(Inout!$A$1,0,MATCH(Final_Input!Y$1,Inout!$1:$1,0)-1,10000,2),2,FALSE),"")</f>
        <v>7.9000000000000001E-2</v>
      </c>
      <c r="Z139">
        <v>0.83741957</v>
      </c>
      <c r="AA139" s="10">
        <v>1.34745</v>
      </c>
      <c r="AB139">
        <v>1</v>
      </c>
      <c r="AE139" s="10"/>
      <c r="AF139" s="12"/>
    </row>
    <row r="140" spans="1:32" x14ac:dyDescent="0.25">
      <c r="A140" s="4">
        <f t="shared" si="2"/>
        <v>41596</v>
      </c>
      <c r="B140">
        <f ca="1">IFERROR(VLOOKUP($A140,OFFSET(Inout!$A$1,0,MATCH(Final_Input!B$1,Inout!$1:$1,0)-1,10000,2),2,FALSE),"")</f>
        <v>82.19</v>
      </c>
      <c r="C140">
        <f ca="1">IFERROR(VLOOKUP($A140,OFFSET(Inout!$A$1,0,MATCH(Final_Input!C$1,Inout!$1:$1,0)-1,10000,2),2,FALSE),"")</f>
        <v>117.535</v>
      </c>
      <c r="D140">
        <f ca="1">IFERROR(VLOOKUP($A140,OFFSET(Inout!$A$1,0,MATCH(Final_Input!D$1,Inout!$1:$1,0)-1,10000,2),2,FALSE),"")</f>
        <v>141.93</v>
      </c>
      <c r="E140">
        <f ca="1">IFERROR(VLOOKUP($A140,OFFSET(Inout!$A$1,0,MATCH(Final_Input!E$1,Inout!$1:$1,0)-1,10000,2),2,FALSE),"")</f>
        <v>158.91499999999999</v>
      </c>
      <c r="F140">
        <f ca="1">IFERROR(VLOOKUP($A140,OFFSET(Inout!$A$1,0,MATCH(Final_Input!F$1,Inout!$1:$1,0)-1,10000,2),2,FALSE),"")</f>
        <v>179.91499999999999</v>
      </c>
      <c r="G140">
        <f ca="1">IFERROR(VLOOKUP($A140,OFFSET(Inout!$A$1,0,MATCH(Final_Input!G$1,Inout!$1:$1,0)-1,10000,2),2,FALSE),"")</f>
        <v>114.57</v>
      </c>
      <c r="H140">
        <f ca="1">IFERROR(VLOOKUP($A140,OFFSET(Inout!$A$1,0,MATCH(Final_Input!H$1,Inout!$1:$1,0)-1,10000,2),2,FALSE),"")</f>
        <v>128.65875</v>
      </c>
      <c r="I140">
        <f ca="1">IFERROR(VLOOKUP($A140,OFFSET(Inout!$A$1,0,MATCH(Final_Input!I$1,Inout!$1:$1,0)-1,10000,2),2,FALSE),"")</f>
        <v>92.91</v>
      </c>
      <c r="J140">
        <f ca="1">IFERROR(VLOOKUP($A140,OFFSET(Inout!$A$1,0,MATCH(Final_Input!J$1,Inout!$1:$1,0)-1,10000,2),2,FALSE),"")</f>
        <v>108.735</v>
      </c>
      <c r="K140">
        <f ca="1">IFERROR(VLOOKUP($A140,OFFSET(Inout!$A$1,0,MATCH(Final_Input!K$1,Inout!$1:$1,0)-1,10000,2),2,FALSE),"")</f>
        <v>109.44</v>
      </c>
      <c r="L140">
        <f ca="1">IFERROR(VLOOKUP($A140,OFFSET(Inout!$A$1,0,MATCH(Final_Input!L$1,Inout!$1:$1,0)-1,10000,2),2,FALSE),"")</f>
        <v>49.45</v>
      </c>
      <c r="M140">
        <f ca="1">IFERROR(VLOOKUP($A140,OFFSET(Inout!$A$1,0,MATCH(Final_Input!M$1,Inout!$1:$1,0)-1,10000,2),2,FALSE),"")</f>
        <v>190.09</v>
      </c>
      <c r="N140">
        <f ca="1">IFERROR(VLOOKUP($A140,OFFSET(Inout!$A$1,0,MATCH(Final_Input!N$1,Inout!$1:$1,0)-1,10000,2),2,FALSE),"")</f>
        <v>112.49</v>
      </c>
      <c r="O140">
        <f ca="1">IFERROR(VLOOKUP($A140,OFFSET(Inout!$A$1,0,MATCH(Final_Input!O$1,Inout!$1:$1,0)-1,10000,2),2,FALSE),"")</f>
        <v>13.282999999999999</v>
      </c>
      <c r="P140">
        <f ca="1">IFERROR(VLOOKUP($A140,OFFSET(Inout!$A$1,0,MATCH(Final_Input!P$1,Inout!$1:$1,0)-1,10000,2),2,FALSE),"")</f>
        <v>20.434999999999999</v>
      </c>
      <c r="Q140">
        <f ca="1">IFERROR(VLOOKUP($A140,OFFSET(Inout!$A$1,0,MATCH(Final_Input!Q$1,Inout!$1:$1,0)-1,10000,2),2,FALSE),"")</f>
        <v>9.1</v>
      </c>
      <c r="R140">
        <f ca="1">IFERROR(VLOOKUP($A140,OFFSET(Inout!$A$1,0,MATCH(Final_Input!R$1,Inout!$1:$1,0)-1,10000,2),2,FALSE),"")</f>
        <v>49.292399879999998</v>
      </c>
      <c r="S140">
        <f ca="1">IFERROR(VLOOKUP($A140,OFFSET(Inout!$A$1,0,MATCH(Final_Input!S$1,Inout!$1:$1,0)-1,10000,2),2,FALSE),"")</f>
        <v>1376</v>
      </c>
      <c r="T140">
        <f ca="1">IFERROR(VLOOKUP($A140,OFFSET(Inout!$A$1,0,MATCH(Final_Input!T$1,Inout!$1:$1,0)-1,10000,2),2,FALSE),"")</f>
        <v>39.82</v>
      </c>
      <c r="U140">
        <f ca="1">IFERROR(VLOOKUP($A140,OFFSET(Inout!$A$1,0,MATCH(Final_Input!U$1,Inout!$1:$1,0)-1,10000,2),2,FALSE),"")</f>
        <v>64.09</v>
      </c>
      <c r="V140">
        <f ca="1">IFERROR(VLOOKUP($A140,OFFSET(Inout!$A$1,0,MATCH(Final_Input!V$1,Inout!$1:$1,0)-1,10000,2),2,FALSE),"")</f>
        <v>24.17</v>
      </c>
      <c r="W140">
        <f ca="1">IFERROR(VLOOKUP($A140,OFFSET(Inout!$A$1,0,MATCH(Final_Input!W$1,Inout!$1:$1,0)-1,10000,2),2,FALSE),"")</f>
        <v>64.989999999999995</v>
      </c>
      <c r="X140">
        <f ca="1">IFERROR(VLOOKUP($A140,OFFSET(Inout!$A$1,0,MATCH(Final_Input!X$1,Inout!$1:$1,0)-1,10000,2),2,FALSE),"")</f>
        <v>66.714799999999997</v>
      </c>
      <c r="Y140">
        <f ca="1">IFERROR(VLOOKUP($A140,OFFSET(Inout!$A$1,0,MATCH(Final_Input!Y$1,Inout!$1:$1,0)-1,10000,2),2,FALSE),"")</f>
        <v>8.4000000000000005E-2</v>
      </c>
      <c r="Z140">
        <v>0.8394104</v>
      </c>
      <c r="AA140" s="10">
        <v>1.3525</v>
      </c>
      <c r="AB140">
        <v>1</v>
      </c>
      <c r="AE140" s="10"/>
      <c r="AF140" s="12"/>
    </row>
    <row r="141" spans="1:32" x14ac:dyDescent="0.25">
      <c r="A141" s="4">
        <f t="shared" si="2"/>
        <v>41597</v>
      </c>
      <c r="B141">
        <f ca="1">IFERROR(VLOOKUP($A141,OFFSET(Inout!$A$1,0,MATCH(Final_Input!B$1,Inout!$1:$1,0)-1,10000,2),2,FALSE),"")</f>
        <v>82.194999999999993</v>
      </c>
      <c r="C141">
        <f ca="1">IFERROR(VLOOKUP($A141,OFFSET(Inout!$A$1,0,MATCH(Final_Input!C$1,Inout!$1:$1,0)-1,10000,2),2,FALSE),"")</f>
        <v>117.39</v>
      </c>
      <c r="D141">
        <f ca="1">IFERROR(VLOOKUP($A141,OFFSET(Inout!$A$1,0,MATCH(Final_Input!D$1,Inout!$1:$1,0)-1,10000,2),2,FALSE),"")</f>
        <v>141.88999999999999</v>
      </c>
      <c r="E141">
        <f ca="1">IFERROR(VLOOKUP($A141,OFFSET(Inout!$A$1,0,MATCH(Final_Input!E$1,Inout!$1:$1,0)-1,10000,2),2,FALSE),"")</f>
        <v>158.76499999999999</v>
      </c>
      <c r="F141">
        <f ca="1">IFERROR(VLOOKUP($A141,OFFSET(Inout!$A$1,0,MATCH(Final_Input!F$1,Inout!$1:$1,0)-1,10000,2),2,FALSE),"")</f>
        <v>179.51499999999999</v>
      </c>
      <c r="G141">
        <f ca="1">IFERROR(VLOOKUP($A141,OFFSET(Inout!$A$1,0,MATCH(Final_Input!G$1,Inout!$1:$1,0)-1,10000,2),2,FALSE),"")</f>
        <v>114.17</v>
      </c>
      <c r="H141">
        <f ca="1">IFERROR(VLOOKUP($A141,OFFSET(Inout!$A$1,0,MATCH(Final_Input!H$1,Inout!$1:$1,0)-1,10000,2),2,FALSE),"")</f>
        <v>128.46625</v>
      </c>
      <c r="I141">
        <f ca="1">IFERROR(VLOOKUP($A141,OFFSET(Inout!$A$1,0,MATCH(Final_Input!I$1,Inout!$1:$1,0)-1,10000,2),2,FALSE),"")</f>
        <v>92.87</v>
      </c>
      <c r="J141">
        <f ca="1">IFERROR(VLOOKUP($A141,OFFSET(Inout!$A$1,0,MATCH(Final_Input!J$1,Inout!$1:$1,0)-1,10000,2),2,FALSE),"")</f>
        <v>108.74</v>
      </c>
      <c r="K141">
        <f ca="1">IFERROR(VLOOKUP($A141,OFFSET(Inout!$A$1,0,MATCH(Final_Input!K$1,Inout!$1:$1,0)-1,10000,2),2,FALSE),"")</f>
        <v>108.58</v>
      </c>
      <c r="L141">
        <f ca="1">IFERROR(VLOOKUP($A141,OFFSET(Inout!$A$1,0,MATCH(Final_Input!L$1,Inout!$1:$1,0)-1,10000,2),2,FALSE),"")</f>
        <v>49.4</v>
      </c>
      <c r="M141">
        <f ca="1">IFERROR(VLOOKUP($A141,OFFSET(Inout!$A$1,0,MATCH(Final_Input!M$1,Inout!$1:$1,0)-1,10000,2),2,FALSE),"")</f>
        <v>189.64</v>
      </c>
      <c r="N141">
        <f ca="1">IFERROR(VLOOKUP($A141,OFFSET(Inout!$A$1,0,MATCH(Final_Input!N$1,Inout!$1:$1,0)-1,10000,2),2,FALSE),"")</f>
        <v>112.05</v>
      </c>
      <c r="O141">
        <f ca="1">IFERROR(VLOOKUP($A141,OFFSET(Inout!$A$1,0,MATCH(Final_Input!O$1,Inout!$1:$1,0)-1,10000,2),2,FALSE),"")</f>
        <v>13.215999999999999</v>
      </c>
      <c r="P141">
        <f ca="1">IFERROR(VLOOKUP($A141,OFFSET(Inout!$A$1,0,MATCH(Final_Input!P$1,Inout!$1:$1,0)-1,10000,2),2,FALSE),"")</f>
        <v>20.309999999999999</v>
      </c>
      <c r="Q141">
        <f ca="1">IFERROR(VLOOKUP($A141,OFFSET(Inout!$A$1,0,MATCH(Final_Input!Q$1,Inout!$1:$1,0)-1,10000,2),2,FALSE),"")</f>
        <v>9.0350000000000001</v>
      </c>
      <c r="R141">
        <f ca="1">IFERROR(VLOOKUP($A141,OFFSET(Inout!$A$1,0,MATCH(Final_Input!R$1,Inout!$1:$1,0)-1,10000,2),2,FALSE),"")</f>
        <v>49.122701459999995</v>
      </c>
      <c r="S141">
        <f ca="1">IFERROR(VLOOKUP($A141,OFFSET(Inout!$A$1,0,MATCH(Final_Input!S$1,Inout!$1:$1,0)-1,10000,2),2,FALSE),"")</f>
        <v>1358</v>
      </c>
      <c r="T141">
        <f ca="1">IFERROR(VLOOKUP($A141,OFFSET(Inout!$A$1,0,MATCH(Final_Input!T$1,Inout!$1:$1,0)-1,10000,2),2,FALSE),"")</f>
        <v>39.880000000000003</v>
      </c>
      <c r="U141">
        <f ca="1">IFERROR(VLOOKUP($A141,OFFSET(Inout!$A$1,0,MATCH(Final_Input!U$1,Inout!$1:$1,0)-1,10000,2),2,FALSE),"")</f>
        <v>64.48</v>
      </c>
      <c r="V141">
        <f ca="1">IFERROR(VLOOKUP($A141,OFFSET(Inout!$A$1,0,MATCH(Final_Input!V$1,Inout!$1:$1,0)-1,10000,2),2,FALSE),"")</f>
        <v>23.98</v>
      </c>
      <c r="W141">
        <f ca="1">IFERROR(VLOOKUP($A141,OFFSET(Inout!$A$1,0,MATCH(Final_Input!W$1,Inout!$1:$1,0)-1,10000,2),2,FALSE),"")</f>
        <v>63.81</v>
      </c>
      <c r="X141">
        <f ca="1">IFERROR(VLOOKUP($A141,OFFSET(Inout!$A$1,0,MATCH(Final_Input!X$1,Inout!$1:$1,0)-1,10000,2),2,FALSE),"")</f>
        <v>66.715699999999998</v>
      </c>
      <c r="Y141">
        <f ca="1">IFERROR(VLOOKUP($A141,OFFSET(Inout!$A$1,0,MATCH(Final_Input!Y$1,Inout!$1:$1,0)-1,10000,2),2,FALSE),"")</f>
        <v>8.5999999999999993E-2</v>
      </c>
      <c r="Z141">
        <v>0.83990560000000003</v>
      </c>
      <c r="AA141" s="10">
        <v>1.3525</v>
      </c>
      <c r="AB141">
        <v>1</v>
      </c>
      <c r="AE141" s="10"/>
      <c r="AF141" s="12"/>
    </row>
    <row r="142" spans="1:32" x14ac:dyDescent="0.25">
      <c r="A142" s="4">
        <f t="shared" si="2"/>
        <v>41598</v>
      </c>
      <c r="B142">
        <f ca="1">IFERROR(VLOOKUP($A142,OFFSET(Inout!$A$1,0,MATCH(Final_Input!B$1,Inout!$1:$1,0)-1,10000,2),2,FALSE),"")</f>
        <v>82.004999999999995</v>
      </c>
      <c r="C142">
        <f ca="1">IFERROR(VLOOKUP($A142,OFFSET(Inout!$A$1,0,MATCH(Final_Input!C$1,Inout!$1:$1,0)-1,10000,2),2,FALSE),"")</f>
        <v>117.02</v>
      </c>
      <c r="D142">
        <f ca="1">IFERROR(VLOOKUP($A142,OFFSET(Inout!$A$1,0,MATCH(Final_Input!D$1,Inout!$1:$1,0)-1,10000,2),2,FALSE),"")</f>
        <v>141.91</v>
      </c>
      <c r="E142">
        <f ca="1">IFERROR(VLOOKUP($A142,OFFSET(Inout!$A$1,0,MATCH(Final_Input!E$1,Inout!$1:$1,0)-1,10000,2),2,FALSE),"")</f>
        <v>158.845</v>
      </c>
      <c r="F142">
        <f ca="1">IFERROR(VLOOKUP($A142,OFFSET(Inout!$A$1,0,MATCH(Final_Input!F$1,Inout!$1:$1,0)-1,10000,2),2,FALSE),"")</f>
        <v>179.51499999999999</v>
      </c>
      <c r="G142">
        <f ca="1">IFERROR(VLOOKUP($A142,OFFSET(Inout!$A$1,0,MATCH(Final_Input!G$1,Inout!$1:$1,0)-1,10000,2),2,FALSE),"")</f>
        <v>113.68</v>
      </c>
      <c r="H142">
        <f ca="1">IFERROR(VLOOKUP($A142,OFFSET(Inout!$A$1,0,MATCH(Final_Input!H$1,Inout!$1:$1,0)-1,10000,2),2,FALSE),"")</f>
        <v>128.53</v>
      </c>
      <c r="I142">
        <f ca="1">IFERROR(VLOOKUP($A142,OFFSET(Inout!$A$1,0,MATCH(Final_Input!I$1,Inout!$1:$1,0)-1,10000,2),2,FALSE),"")</f>
        <v>92.78</v>
      </c>
      <c r="J142">
        <f ca="1">IFERROR(VLOOKUP($A142,OFFSET(Inout!$A$1,0,MATCH(Final_Input!J$1,Inout!$1:$1,0)-1,10000,2),2,FALSE),"")</f>
        <v>108.73</v>
      </c>
      <c r="K142">
        <f ca="1">IFERROR(VLOOKUP($A142,OFFSET(Inout!$A$1,0,MATCH(Final_Input!K$1,Inout!$1:$1,0)-1,10000,2),2,FALSE),"")</f>
        <v>108.28</v>
      </c>
      <c r="L142">
        <f ca="1">IFERROR(VLOOKUP($A142,OFFSET(Inout!$A$1,0,MATCH(Final_Input!L$1,Inout!$1:$1,0)-1,10000,2),2,FALSE),"")</f>
        <v>49.17</v>
      </c>
      <c r="M142">
        <f ca="1">IFERROR(VLOOKUP($A142,OFFSET(Inout!$A$1,0,MATCH(Final_Input!M$1,Inout!$1:$1,0)-1,10000,2),2,FALSE),"")</f>
        <v>189.86</v>
      </c>
      <c r="N142">
        <f ca="1">IFERROR(VLOOKUP($A142,OFFSET(Inout!$A$1,0,MATCH(Final_Input!N$1,Inout!$1:$1,0)-1,10000,2),2,FALSE),"")</f>
        <v>111.36</v>
      </c>
      <c r="O142">
        <f ca="1">IFERROR(VLOOKUP($A142,OFFSET(Inout!$A$1,0,MATCH(Final_Input!O$1,Inout!$1:$1,0)-1,10000,2),2,FALSE),"")</f>
        <v>13.295999999999999</v>
      </c>
      <c r="P142">
        <f ca="1">IFERROR(VLOOKUP($A142,OFFSET(Inout!$A$1,0,MATCH(Final_Input!P$1,Inout!$1:$1,0)-1,10000,2),2,FALSE),"")</f>
        <v>20.32</v>
      </c>
      <c r="Q142">
        <f ca="1">IFERROR(VLOOKUP($A142,OFFSET(Inout!$A$1,0,MATCH(Final_Input!Q$1,Inout!$1:$1,0)-1,10000,2),2,FALSE),"")</f>
        <v>9.11</v>
      </c>
      <c r="R142">
        <f ca="1">IFERROR(VLOOKUP($A142,OFFSET(Inout!$A$1,0,MATCH(Final_Input!R$1,Inout!$1:$1,0)-1,10000,2),2,FALSE),"")</f>
        <v>48.523765859999997</v>
      </c>
      <c r="S142">
        <f ca="1">IFERROR(VLOOKUP($A142,OFFSET(Inout!$A$1,0,MATCH(Final_Input!S$1,Inout!$1:$1,0)-1,10000,2),2,FALSE),"")</f>
        <v>1348.5</v>
      </c>
      <c r="T142">
        <f ca="1">IFERROR(VLOOKUP($A142,OFFSET(Inout!$A$1,0,MATCH(Final_Input!T$1,Inout!$1:$1,0)-1,10000,2),2,FALSE),"")</f>
        <v>39.57</v>
      </c>
      <c r="U142">
        <f ca="1">IFERROR(VLOOKUP($A142,OFFSET(Inout!$A$1,0,MATCH(Final_Input!U$1,Inout!$1:$1,0)-1,10000,2),2,FALSE),"")</f>
        <v>63.66</v>
      </c>
      <c r="V142">
        <f ca="1">IFERROR(VLOOKUP($A142,OFFSET(Inout!$A$1,0,MATCH(Final_Input!V$1,Inout!$1:$1,0)-1,10000,2),2,FALSE),"")</f>
        <v>23.61</v>
      </c>
      <c r="W142">
        <f ca="1">IFERROR(VLOOKUP($A142,OFFSET(Inout!$A$1,0,MATCH(Final_Input!W$1,Inout!$1:$1,0)-1,10000,2),2,FALSE),"")</f>
        <v>63.57</v>
      </c>
      <c r="X142">
        <f ca="1">IFERROR(VLOOKUP($A142,OFFSET(Inout!$A$1,0,MATCH(Final_Input!X$1,Inout!$1:$1,0)-1,10000,2),2,FALSE),"")</f>
        <v>67.02</v>
      </c>
      <c r="Y142">
        <f ca="1">IFERROR(VLOOKUP($A142,OFFSET(Inout!$A$1,0,MATCH(Final_Input!Y$1,Inout!$1:$1,0)-1,10000,2),2,FALSE),"")</f>
        <v>9.0999999999999998E-2</v>
      </c>
      <c r="Z142">
        <v>0.83262210000000003</v>
      </c>
      <c r="AA142" s="10">
        <v>1.3463499999999999</v>
      </c>
      <c r="AB142">
        <v>1</v>
      </c>
      <c r="AE142" s="10"/>
      <c r="AF142" s="12"/>
    </row>
    <row r="143" spans="1:32" x14ac:dyDescent="0.25">
      <c r="A143" s="4">
        <f t="shared" si="2"/>
        <v>41599</v>
      </c>
      <c r="B143">
        <f ca="1">IFERROR(VLOOKUP($A143,OFFSET(Inout!$A$1,0,MATCH(Final_Input!B$1,Inout!$1:$1,0)-1,10000,2),2,FALSE),"")</f>
        <v>81.944999999999993</v>
      </c>
      <c r="C143">
        <f ca="1">IFERROR(VLOOKUP($A143,OFFSET(Inout!$A$1,0,MATCH(Final_Input!C$1,Inout!$1:$1,0)-1,10000,2),2,FALSE),"")</f>
        <v>116.27</v>
      </c>
      <c r="D143">
        <f ca="1">IFERROR(VLOOKUP($A143,OFFSET(Inout!$A$1,0,MATCH(Final_Input!D$1,Inout!$1:$1,0)-1,10000,2),2,FALSE),"")</f>
        <v>141.97</v>
      </c>
      <c r="E143">
        <f ca="1">IFERROR(VLOOKUP($A143,OFFSET(Inout!$A$1,0,MATCH(Final_Input!E$1,Inout!$1:$1,0)-1,10000,2),2,FALSE),"")</f>
        <v>158.88499999999999</v>
      </c>
      <c r="F143">
        <f ca="1">IFERROR(VLOOKUP($A143,OFFSET(Inout!$A$1,0,MATCH(Final_Input!F$1,Inout!$1:$1,0)-1,10000,2),2,FALSE),"")</f>
        <v>179.26499999999999</v>
      </c>
      <c r="G143">
        <f ca="1">IFERROR(VLOOKUP($A143,OFFSET(Inout!$A$1,0,MATCH(Final_Input!G$1,Inout!$1:$1,0)-1,10000,2),2,FALSE),"")</f>
        <v>113.9</v>
      </c>
      <c r="H143">
        <f ca="1">IFERROR(VLOOKUP($A143,OFFSET(Inout!$A$1,0,MATCH(Final_Input!H$1,Inout!$1:$1,0)-1,10000,2),2,FALSE),"")</f>
        <v>128.39875000000001</v>
      </c>
      <c r="I143">
        <f ca="1">IFERROR(VLOOKUP($A143,OFFSET(Inout!$A$1,0,MATCH(Final_Input!I$1,Inout!$1:$1,0)-1,10000,2),2,FALSE),"")</f>
        <v>93.1</v>
      </c>
      <c r="J143">
        <f ca="1">IFERROR(VLOOKUP($A143,OFFSET(Inout!$A$1,0,MATCH(Final_Input!J$1,Inout!$1:$1,0)-1,10000,2),2,FALSE),"")</f>
        <v>108.685</v>
      </c>
      <c r="K143">
        <f ca="1">IFERROR(VLOOKUP($A143,OFFSET(Inout!$A$1,0,MATCH(Final_Input!K$1,Inout!$1:$1,0)-1,10000,2),2,FALSE),"")</f>
        <v>108.16</v>
      </c>
      <c r="L143">
        <f ca="1">IFERROR(VLOOKUP($A143,OFFSET(Inout!$A$1,0,MATCH(Final_Input!L$1,Inout!$1:$1,0)-1,10000,2),2,FALSE),"")</f>
        <v>49.08</v>
      </c>
      <c r="M143">
        <f ca="1">IFERROR(VLOOKUP($A143,OFFSET(Inout!$A$1,0,MATCH(Final_Input!M$1,Inout!$1:$1,0)-1,10000,2),2,FALSE),"")</f>
        <v>189.78</v>
      </c>
      <c r="N143">
        <f ca="1">IFERROR(VLOOKUP($A143,OFFSET(Inout!$A$1,0,MATCH(Final_Input!N$1,Inout!$1:$1,0)-1,10000,2),2,FALSE),"")</f>
        <v>111.55</v>
      </c>
      <c r="O143">
        <f ca="1">IFERROR(VLOOKUP($A143,OFFSET(Inout!$A$1,0,MATCH(Final_Input!O$1,Inout!$1:$1,0)-1,10000,2),2,FALSE),"")</f>
        <v>13.279</v>
      </c>
      <c r="P143">
        <f ca="1">IFERROR(VLOOKUP($A143,OFFSET(Inout!$A$1,0,MATCH(Final_Input!P$1,Inout!$1:$1,0)-1,10000,2),2,FALSE),"")</f>
        <v>20.285</v>
      </c>
      <c r="Q143">
        <f ca="1">IFERROR(VLOOKUP($A143,OFFSET(Inout!$A$1,0,MATCH(Final_Input!Q$1,Inout!$1:$1,0)-1,10000,2),2,FALSE),"")</f>
        <v>9.1300000000000008</v>
      </c>
      <c r="R143">
        <f ca="1">IFERROR(VLOOKUP($A143,OFFSET(Inout!$A$1,0,MATCH(Final_Input!R$1,Inout!$1:$1,0)-1,10000,2),2,FALSE),"")</f>
        <v>48.443907779999996</v>
      </c>
      <c r="S143">
        <f ca="1">IFERROR(VLOOKUP($A143,OFFSET(Inout!$A$1,0,MATCH(Final_Input!S$1,Inout!$1:$1,0)-1,10000,2),2,FALSE),"")</f>
        <v>1332</v>
      </c>
      <c r="T143">
        <f ca="1">IFERROR(VLOOKUP($A143,OFFSET(Inout!$A$1,0,MATCH(Final_Input!T$1,Inout!$1:$1,0)-1,10000,2),2,FALSE),"")</f>
        <v>39.72</v>
      </c>
      <c r="U143">
        <f ca="1">IFERROR(VLOOKUP($A143,OFFSET(Inout!$A$1,0,MATCH(Final_Input!U$1,Inout!$1:$1,0)-1,10000,2),2,FALSE),"")</f>
        <v>63.26</v>
      </c>
      <c r="V143">
        <f ca="1">IFERROR(VLOOKUP($A143,OFFSET(Inout!$A$1,0,MATCH(Final_Input!V$1,Inout!$1:$1,0)-1,10000,2),2,FALSE),"")</f>
        <v>23.18</v>
      </c>
      <c r="W143">
        <f ca="1">IFERROR(VLOOKUP($A143,OFFSET(Inout!$A$1,0,MATCH(Final_Input!W$1,Inout!$1:$1,0)-1,10000,2),2,FALSE),"")</f>
        <v>63.83</v>
      </c>
      <c r="X143">
        <f ca="1">IFERROR(VLOOKUP($A143,OFFSET(Inout!$A$1,0,MATCH(Final_Input!X$1,Inout!$1:$1,0)-1,10000,2),2,FALSE),"")</f>
        <v>67.030900000000003</v>
      </c>
      <c r="Y143">
        <f ca="1">IFERROR(VLOOKUP($A143,OFFSET(Inout!$A$1,0,MATCH(Final_Input!Y$1,Inout!$1:$1,0)-1,10000,2),2,FALSE),"")</f>
        <v>0.108</v>
      </c>
      <c r="Z143">
        <v>0.83365845999999999</v>
      </c>
      <c r="AA143" s="10">
        <v>1.34615</v>
      </c>
      <c r="AB143">
        <v>1</v>
      </c>
      <c r="AE143" s="10"/>
      <c r="AF143" s="12"/>
    </row>
    <row r="144" spans="1:32" x14ac:dyDescent="0.25">
      <c r="A144" s="4">
        <f t="shared" si="2"/>
        <v>41600</v>
      </c>
      <c r="B144">
        <f ca="1">IFERROR(VLOOKUP($A144,OFFSET(Inout!$A$1,0,MATCH(Final_Input!B$1,Inout!$1:$1,0)-1,10000,2),2,FALSE),"")</f>
        <v>81.745000000000005</v>
      </c>
      <c r="C144">
        <f ca="1">IFERROR(VLOOKUP($A144,OFFSET(Inout!$A$1,0,MATCH(Final_Input!C$1,Inout!$1:$1,0)-1,10000,2),2,FALSE),"")</f>
        <v>116.2</v>
      </c>
      <c r="D144">
        <f ca="1">IFERROR(VLOOKUP($A144,OFFSET(Inout!$A$1,0,MATCH(Final_Input!D$1,Inout!$1:$1,0)-1,10000,2),2,FALSE),"")</f>
        <v>141.97</v>
      </c>
      <c r="E144">
        <f ca="1">IFERROR(VLOOKUP($A144,OFFSET(Inout!$A$1,0,MATCH(Final_Input!E$1,Inout!$1:$1,0)-1,10000,2),2,FALSE),"")</f>
        <v>158.91</v>
      </c>
      <c r="F144">
        <f ca="1">IFERROR(VLOOKUP($A144,OFFSET(Inout!$A$1,0,MATCH(Final_Input!F$1,Inout!$1:$1,0)-1,10000,2),2,FALSE),"")</f>
        <v>179.30500000000001</v>
      </c>
      <c r="G144">
        <f ca="1">IFERROR(VLOOKUP($A144,OFFSET(Inout!$A$1,0,MATCH(Final_Input!G$1,Inout!$1:$1,0)-1,10000,2),2,FALSE),"")</f>
        <v>114.3</v>
      </c>
      <c r="H144">
        <f ca="1">IFERROR(VLOOKUP($A144,OFFSET(Inout!$A$1,0,MATCH(Final_Input!H$1,Inout!$1:$1,0)-1,10000,2),2,FALSE),"")</f>
        <v>128.35749999999999</v>
      </c>
      <c r="I144">
        <f ca="1">IFERROR(VLOOKUP($A144,OFFSET(Inout!$A$1,0,MATCH(Final_Input!I$1,Inout!$1:$1,0)-1,10000,2),2,FALSE),"")</f>
        <v>93.17</v>
      </c>
      <c r="J144">
        <f ca="1">IFERROR(VLOOKUP($A144,OFFSET(Inout!$A$1,0,MATCH(Final_Input!J$1,Inout!$1:$1,0)-1,10000,2),2,FALSE),"")</f>
        <v>108.82</v>
      </c>
      <c r="K144">
        <f ca="1">IFERROR(VLOOKUP($A144,OFFSET(Inout!$A$1,0,MATCH(Final_Input!K$1,Inout!$1:$1,0)-1,10000,2),2,FALSE),"")</f>
        <v>108.39</v>
      </c>
      <c r="L144">
        <f ca="1">IFERROR(VLOOKUP($A144,OFFSET(Inout!$A$1,0,MATCH(Final_Input!L$1,Inout!$1:$1,0)-1,10000,2),2,FALSE),"")</f>
        <v>49.241399999999999</v>
      </c>
      <c r="M144">
        <f ca="1">IFERROR(VLOOKUP($A144,OFFSET(Inout!$A$1,0,MATCH(Final_Input!M$1,Inout!$1:$1,0)-1,10000,2),2,FALSE),"")</f>
        <v>189.92</v>
      </c>
      <c r="N144">
        <f ca="1">IFERROR(VLOOKUP($A144,OFFSET(Inout!$A$1,0,MATCH(Final_Input!N$1,Inout!$1:$1,0)-1,10000,2),2,FALSE),"")</f>
        <v>111.86</v>
      </c>
      <c r="O144">
        <f ca="1">IFERROR(VLOOKUP($A144,OFFSET(Inout!$A$1,0,MATCH(Final_Input!O$1,Inout!$1:$1,0)-1,10000,2),2,FALSE),"")</f>
        <v>13.273</v>
      </c>
      <c r="P144">
        <f ca="1">IFERROR(VLOOKUP($A144,OFFSET(Inout!$A$1,0,MATCH(Final_Input!P$1,Inout!$1:$1,0)-1,10000,2),2,FALSE),"")</f>
        <v>20.3</v>
      </c>
      <c r="Q144">
        <f ca="1">IFERROR(VLOOKUP($A144,OFFSET(Inout!$A$1,0,MATCH(Final_Input!Q$1,Inout!$1:$1,0)-1,10000,2),2,FALSE),"")</f>
        <v>9.0449999999999999</v>
      </c>
      <c r="R144">
        <f ca="1">IFERROR(VLOOKUP($A144,OFFSET(Inout!$A$1,0,MATCH(Final_Input!R$1,Inout!$1:$1,0)-1,10000,2),2,FALSE),"")</f>
        <v>48.443907779999996</v>
      </c>
      <c r="S144">
        <f ca="1">IFERROR(VLOOKUP($A144,OFFSET(Inout!$A$1,0,MATCH(Final_Input!S$1,Inout!$1:$1,0)-1,10000,2),2,FALSE),"")</f>
        <v>1337.5</v>
      </c>
      <c r="T144">
        <f ca="1">IFERROR(VLOOKUP($A144,OFFSET(Inout!$A$1,0,MATCH(Final_Input!T$1,Inout!$1:$1,0)-1,10000,2),2,FALSE),"")</f>
        <v>39.96</v>
      </c>
      <c r="U144">
        <f ca="1">IFERROR(VLOOKUP($A144,OFFSET(Inout!$A$1,0,MATCH(Final_Input!U$1,Inout!$1:$1,0)-1,10000,2),2,FALSE),"")</f>
        <v>63.43</v>
      </c>
      <c r="V144">
        <f ca="1">IFERROR(VLOOKUP($A144,OFFSET(Inout!$A$1,0,MATCH(Final_Input!V$1,Inout!$1:$1,0)-1,10000,2),2,FALSE),"")</f>
        <v>23.504999999999999</v>
      </c>
      <c r="W144">
        <f ca="1">IFERROR(VLOOKUP($A144,OFFSET(Inout!$A$1,0,MATCH(Final_Input!W$1,Inout!$1:$1,0)-1,10000,2),2,FALSE),"")</f>
        <v>64</v>
      </c>
      <c r="X144">
        <f ca="1">IFERROR(VLOOKUP($A144,OFFSET(Inout!$A$1,0,MATCH(Final_Input!X$1,Inout!$1:$1,0)-1,10000,2),2,FALSE),"")</f>
        <v>66.721100000000007</v>
      </c>
      <c r="Y144">
        <f ca="1">IFERROR(VLOOKUP($A144,OFFSET(Inout!$A$1,0,MATCH(Final_Input!Y$1,Inout!$1:$1,0)-1,10000,2),2,FALSE),"")</f>
        <v>0.11700000000000001</v>
      </c>
      <c r="Z144">
        <v>0.83554196000000003</v>
      </c>
      <c r="AA144" s="10">
        <v>1.3524499999999999</v>
      </c>
      <c r="AB144">
        <v>1</v>
      </c>
      <c r="AE144" s="10"/>
      <c r="AF144" s="12"/>
    </row>
    <row r="145" spans="1:32" x14ac:dyDescent="0.25">
      <c r="A145" s="4">
        <f t="shared" si="2"/>
        <v>41603</v>
      </c>
      <c r="B145">
        <f ca="1">IFERROR(VLOOKUP($A145,OFFSET(Inout!$A$1,0,MATCH(Final_Input!B$1,Inout!$1:$1,0)-1,10000,2),2,FALSE),"")</f>
        <v>82.04</v>
      </c>
      <c r="C145">
        <f ca="1">IFERROR(VLOOKUP($A145,OFFSET(Inout!$A$1,0,MATCH(Final_Input!C$1,Inout!$1:$1,0)-1,10000,2),2,FALSE),"")</f>
        <v>116.86</v>
      </c>
      <c r="D145">
        <f ca="1">IFERROR(VLOOKUP($A145,OFFSET(Inout!$A$1,0,MATCH(Final_Input!D$1,Inout!$1:$1,0)-1,10000,2),2,FALSE),"")</f>
        <v>141.97999999999999</v>
      </c>
      <c r="E145">
        <f ca="1">IFERROR(VLOOKUP($A145,OFFSET(Inout!$A$1,0,MATCH(Final_Input!E$1,Inout!$1:$1,0)-1,10000,2),2,FALSE),"")</f>
        <v>158.95500000000001</v>
      </c>
      <c r="F145">
        <f ca="1">IFERROR(VLOOKUP($A145,OFFSET(Inout!$A$1,0,MATCH(Final_Input!F$1,Inout!$1:$1,0)-1,10000,2),2,FALSE),"")</f>
        <v>179.45500000000001</v>
      </c>
      <c r="G145">
        <f ca="1">IFERROR(VLOOKUP($A145,OFFSET(Inout!$A$1,0,MATCH(Final_Input!G$1,Inout!$1:$1,0)-1,10000,2),2,FALSE),"")</f>
        <v>114.5</v>
      </c>
      <c r="H145">
        <f ca="1">IFERROR(VLOOKUP($A145,OFFSET(Inout!$A$1,0,MATCH(Final_Input!H$1,Inout!$1:$1,0)-1,10000,2),2,FALSE),"")</f>
        <v>128.4075</v>
      </c>
      <c r="I145">
        <f ca="1">IFERROR(VLOOKUP($A145,OFFSET(Inout!$A$1,0,MATCH(Final_Input!I$1,Inout!$1:$1,0)-1,10000,2),2,FALSE),"")</f>
        <v>93.31</v>
      </c>
      <c r="J145">
        <f ca="1">IFERROR(VLOOKUP($A145,OFFSET(Inout!$A$1,0,MATCH(Final_Input!J$1,Inout!$1:$1,0)-1,10000,2),2,FALSE),"")</f>
        <v>108.91</v>
      </c>
      <c r="K145">
        <f ca="1">IFERROR(VLOOKUP($A145,OFFSET(Inout!$A$1,0,MATCH(Final_Input!K$1,Inout!$1:$1,0)-1,10000,2),2,FALSE),"")</f>
        <v>109.27</v>
      </c>
      <c r="L145">
        <f ca="1">IFERROR(VLOOKUP($A145,OFFSET(Inout!$A$1,0,MATCH(Final_Input!L$1,Inout!$1:$1,0)-1,10000,2),2,FALSE),"")</f>
        <v>49.04</v>
      </c>
      <c r="M145">
        <f ca="1">IFERROR(VLOOKUP($A145,OFFSET(Inout!$A$1,0,MATCH(Final_Input!M$1,Inout!$1:$1,0)-1,10000,2),2,FALSE),"")</f>
        <v>190.13</v>
      </c>
      <c r="N145">
        <f ca="1">IFERROR(VLOOKUP($A145,OFFSET(Inout!$A$1,0,MATCH(Final_Input!N$1,Inout!$1:$1,0)-1,10000,2),2,FALSE),"")</f>
        <v>111.93</v>
      </c>
      <c r="O145">
        <f ca="1">IFERROR(VLOOKUP($A145,OFFSET(Inout!$A$1,0,MATCH(Final_Input!O$1,Inout!$1:$1,0)-1,10000,2),2,FALSE),"")</f>
        <v>13.368</v>
      </c>
      <c r="P145">
        <f ca="1">IFERROR(VLOOKUP($A145,OFFSET(Inout!$A$1,0,MATCH(Final_Input!P$1,Inout!$1:$1,0)-1,10000,2),2,FALSE),"")</f>
        <v>20.385000000000002</v>
      </c>
      <c r="Q145">
        <f ca="1">IFERROR(VLOOKUP($A145,OFFSET(Inout!$A$1,0,MATCH(Final_Input!Q$1,Inout!$1:$1,0)-1,10000,2),2,FALSE),"")</f>
        <v>9.0500000000000007</v>
      </c>
      <c r="R145">
        <f ca="1">IFERROR(VLOOKUP($A145,OFFSET(Inout!$A$1,0,MATCH(Final_Input!R$1,Inout!$1:$1,0)-1,10000,2),2,FALSE),"")</f>
        <v>48.254244839999998</v>
      </c>
      <c r="S145">
        <f ca="1">IFERROR(VLOOKUP($A145,OFFSET(Inout!$A$1,0,MATCH(Final_Input!S$1,Inout!$1:$1,0)-1,10000,2),2,FALSE),"")</f>
        <v>1333.5</v>
      </c>
      <c r="T145">
        <f ca="1">IFERROR(VLOOKUP($A145,OFFSET(Inout!$A$1,0,MATCH(Final_Input!T$1,Inout!$1:$1,0)-1,10000,2),2,FALSE),"")</f>
        <v>39.17</v>
      </c>
      <c r="U145">
        <f ca="1">IFERROR(VLOOKUP($A145,OFFSET(Inout!$A$1,0,MATCH(Final_Input!U$1,Inout!$1:$1,0)-1,10000,2),2,FALSE),"")</f>
        <v>63.2</v>
      </c>
      <c r="V145">
        <f ca="1">IFERROR(VLOOKUP($A145,OFFSET(Inout!$A$1,0,MATCH(Final_Input!V$1,Inout!$1:$1,0)-1,10000,2),2,FALSE),"")</f>
        <v>23.46</v>
      </c>
      <c r="W145">
        <f ca="1">IFERROR(VLOOKUP($A145,OFFSET(Inout!$A$1,0,MATCH(Final_Input!W$1,Inout!$1:$1,0)-1,10000,2),2,FALSE),"")</f>
        <v>63.49</v>
      </c>
      <c r="X145">
        <f ca="1">IFERROR(VLOOKUP($A145,OFFSET(Inout!$A$1,0,MATCH(Final_Input!X$1,Inout!$1:$1,0)-1,10000,2),2,FALSE),"")</f>
        <v>66.8108</v>
      </c>
      <c r="Y145">
        <f ca="1">IFERROR(VLOOKUP($A145,OFFSET(Inout!$A$1,0,MATCH(Final_Input!Y$1,Inout!$1:$1,0)-1,10000,2),2,FALSE),"")</f>
        <v>0.13200000000000001</v>
      </c>
      <c r="Z145">
        <v>0.83610870000000004</v>
      </c>
      <c r="AA145" s="10">
        <v>1.3506499999999999</v>
      </c>
      <c r="AB145">
        <v>1</v>
      </c>
      <c r="AE145" s="10"/>
      <c r="AF145" s="12"/>
    </row>
    <row r="146" spans="1:32" x14ac:dyDescent="0.25">
      <c r="A146" s="4">
        <f t="shared" si="2"/>
        <v>41604</v>
      </c>
      <c r="B146">
        <f ca="1">IFERROR(VLOOKUP($A146,OFFSET(Inout!$A$1,0,MATCH(Final_Input!B$1,Inout!$1:$1,0)-1,10000,2),2,FALSE),"")</f>
        <v>81.855000000000004</v>
      </c>
      <c r="C146">
        <f ca="1">IFERROR(VLOOKUP($A146,OFFSET(Inout!$A$1,0,MATCH(Final_Input!C$1,Inout!$1:$1,0)-1,10000,2),2,FALSE),"")</f>
        <v>116.875</v>
      </c>
      <c r="D146">
        <f ca="1">IFERROR(VLOOKUP($A146,OFFSET(Inout!$A$1,0,MATCH(Final_Input!D$1,Inout!$1:$1,0)-1,10000,2),2,FALSE),"")</f>
        <v>142.09</v>
      </c>
      <c r="E146">
        <f ca="1">IFERROR(VLOOKUP($A146,OFFSET(Inout!$A$1,0,MATCH(Final_Input!E$1,Inout!$1:$1,0)-1,10000,2),2,FALSE),"")</f>
        <v>159.13</v>
      </c>
      <c r="F146">
        <f ca="1">IFERROR(VLOOKUP($A146,OFFSET(Inout!$A$1,0,MATCH(Final_Input!F$1,Inout!$1:$1,0)-1,10000,2),2,FALSE),"")</f>
        <v>179.845</v>
      </c>
      <c r="G146">
        <f ca="1">IFERROR(VLOOKUP($A146,OFFSET(Inout!$A$1,0,MATCH(Final_Input!G$1,Inout!$1:$1,0)-1,10000,2),2,FALSE),"")</f>
        <v>114.73</v>
      </c>
      <c r="H146">
        <f ca="1">IFERROR(VLOOKUP($A146,OFFSET(Inout!$A$1,0,MATCH(Final_Input!H$1,Inout!$1:$1,0)-1,10000,2),2,FALSE),"")</f>
        <v>128.57875000000001</v>
      </c>
      <c r="I146">
        <f ca="1">IFERROR(VLOOKUP($A146,OFFSET(Inout!$A$1,0,MATCH(Final_Input!I$1,Inout!$1:$1,0)-1,10000,2),2,FALSE),"")</f>
        <v>93.38</v>
      </c>
      <c r="J146">
        <f ca="1">IFERROR(VLOOKUP($A146,OFFSET(Inout!$A$1,0,MATCH(Final_Input!J$1,Inout!$1:$1,0)-1,10000,2),2,FALSE),"")</f>
        <v>109.01</v>
      </c>
      <c r="K146">
        <f ca="1">IFERROR(VLOOKUP($A146,OFFSET(Inout!$A$1,0,MATCH(Final_Input!K$1,Inout!$1:$1,0)-1,10000,2),2,FALSE),"")</f>
        <v>109.12</v>
      </c>
      <c r="L146">
        <f ca="1">IFERROR(VLOOKUP($A146,OFFSET(Inout!$A$1,0,MATCH(Final_Input!L$1,Inout!$1:$1,0)-1,10000,2),2,FALSE),"")</f>
        <v>49.1</v>
      </c>
      <c r="M146">
        <f ca="1">IFERROR(VLOOKUP($A146,OFFSET(Inout!$A$1,0,MATCH(Final_Input!M$1,Inout!$1:$1,0)-1,10000,2),2,FALSE),"")</f>
        <v>190.26</v>
      </c>
      <c r="N146">
        <f ca="1">IFERROR(VLOOKUP($A146,OFFSET(Inout!$A$1,0,MATCH(Final_Input!N$1,Inout!$1:$1,0)-1,10000,2),2,FALSE),"")</f>
        <v>111.92</v>
      </c>
      <c r="O146">
        <f ca="1">IFERROR(VLOOKUP($A146,OFFSET(Inout!$A$1,0,MATCH(Final_Input!O$1,Inout!$1:$1,0)-1,10000,2),2,FALSE),"")</f>
        <v>13.284000000000001</v>
      </c>
      <c r="P146">
        <f ca="1">IFERROR(VLOOKUP($A146,OFFSET(Inout!$A$1,0,MATCH(Final_Input!P$1,Inout!$1:$1,0)-1,10000,2),2,FALSE),"")</f>
        <v>20.234999999999999</v>
      </c>
      <c r="Q146">
        <f ca="1">IFERROR(VLOOKUP($A146,OFFSET(Inout!$A$1,0,MATCH(Final_Input!Q$1,Inout!$1:$1,0)-1,10000,2),2,FALSE),"")</f>
        <v>8.9450000000000003</v>
      </c>
      <c r="R146">
        <f ca="1">IFERROR(VLOOKUP($A146,OFFSET(Inout!$A$1,0,MATCH(Final_Input!R$1,Inout!$1:$1,0)-1,10000,2),2,FALSE),"")</f>
        <v>48.294173880000002</v>
      </c>
      <c r="S146">
        <f ca="1">IFERROR(VLOOKUP($A146,OFFSET(Inout!$A$1,0,MATCH(Final_Input!S$1,Inout!$1:$1,0)-1,10000,2),2,FALSE),"")</f>
        <v>1310.5</v>
      </c>
      <c r="T146">
        <f ca="1">IFERROR(VLOOKUP($A146,OFFSET(Inout!$A$1,0,MATCH(Final_Input!T$1,Inout!$1:$1,0)-1,10000,2),2,FALSE),"")</f>
        <v>39.380000000000003</v>
      </c>
      <c r="U146">
        <f ca="1">IFERROR(VLOOKUP($A146,OFFSET(Inout!$A$1,0,MATCH(Final_Input!U$1,Inout!$1:$1,0)-1,10000,2),2,FALSE),"")</f>
        <v>63.81</v>
      </c>
      <c r="V146">
        <f ca="1">IFERROR(VLOOKUP($A146,OFFSET(Inout!$A$1,0,MATCH(Final_Input!V$1,Inout!$1:$1,0)-1,10000,2),2,FALSE),"")</f>
        <v>23.49</v>
      </c>
      <c r="W146">
        <f ca="1">IFERROR(VLOOKUP($A146,OFFSET(Inout!$A$1,0,MATCH(Final_Input!W$1,Inout!$1:$1,0)-1,10000,2),2,FALSE),"")</f>
        <v>62.89</v>
      </c>
      <c r="X146">
        <f ca="1">IFERROR(VLOOKUP($A146,OFFSET(Inout!$A$1,0,MATCH(Final_Input!X$1,Inout!$1:$1,0)-1,10000,2),2,FALSE),"")</f>
        <v>66.543300000000002</v>
      </c>
      <c r="Y146">
        <f ca="1">IFERROR(VLOOKUP($A146,OFFSET(Inout!$A$1,0,MATCH(Final_Input!Y$1,Inout!$1:$1,0)-1,10000,2),2,FALSE),"")</f>
        <v>0.13100000000000001</v>
      </c>
      <c r="Z146">
        <v>0.83799900000000005</v>
      </c>
      <c r="AA146" s="10">
        <v>1.35605</v>
      </c>
      <c r="AB146">
        <v>1</v>
      </c>
      <c r="AE146" s="10"/>
      <c r="AF146" s="12"/>
    </row>
    <row r="147" spans="1:32" x14ac:dyDescent="0.25">
      <c r="A147" s="4">
        <f t="shared" si="2"/>
        <v>41605</v>
      </c>
      <c r="B147">
        <f ca="1">IFERROR(VLOOKUP($A147,OFFSET(Inout!$A$1,0,MATCH(Final_Input!B$1,Inout!$1:$1,0)-1,10000,2),2,FALSE),"")</f>
        <v>81.334999999999994</v>
      </c>
      <c r="C147">
        <f ca="1">IFERROR(VLOOKUP($A147,OFFSET(Inout!$A$1,0,MATCH(Final_Input!C$1,Inout!$1:$1,0)-1,10000,2),2,FALSE),"")</f>
        <v>115.79</v>
      </c>
      <c r="D147">
        <f ca="1">IFERROR(VLOOKUP($A147,OFFSET(Inout!$A$1,0,MATCH(Final_Input!D$1,Inout!$1:$1,0)-1,10000,2),2,FALSE),"")</f>
        <v>142.06</v>
      </c>
      <c r="E147">
        <f ca="1">IFERROR(VLOOKUP($A147,OFFSET(Inout!$A$1,0,MATCH(Final_Input!E$1,Inout!$1:$1,0)-1,10000,2),2,FALSE),"")</f>
        <v>159.05000000000001</v>
      </c>
      <c r="F147">
        <f ca="1">IFERROR(VLOOKUP($A147,OFFSET(Inout!$A$1,0,MATCH(Final_Input!F$1,Inout!$1:$1,0)-1,10000,2),2,FALSE),"")</f>
        <v>179.79</v>
      </c>
      <c r="G147">
        <f ca="1">IFERROR(VLOOKUP($A147,OFFSET(Inout!$A$1,0,MATCH(Final_Input!G$1,Inout!$1:$1,0)-1,10000,2),2,FALSE),"")</f>
        <v>114.75</v>
      </c>
      <c r="H147">
        <f ca="1">IFERROR(VLOOKUP($A147,OFFSET(Inout!$A$1,0,MATCH(Final_Input!H$1,Inout!$1:$1,0)-1,10000,2),2,FALSE),"")</f>
        <v>127.78</v>
      </c>
      <c r="I147">
        <f ca="1">IFERROR(VLOOKUP($A147,OFFSET(Inout!$A$1,0,MATCH(Final_Input!I$1,Inout!$1:$1,0)-1,10000,2),2,FALSE),"")</f>
        <v>93.32</v>
      </c>
      <c r="J147">
        <f ca="1">IFERROR(VLOOKUP($A147,OFFSET(Inout!$A$1,0,MATCH(Final_Input!J$1,Inout!$1:$1,0)-1,10000,2),2,FALSE),"")</f>
        <v>109.12</v>
      </c>
      <c r="K147">
        <f ca="1">IFERROR(VLOOKUP($A147,OFFSET(Inout!$A$1,0,MATCH(Final_Input!K$1,Inout!$1:$1,0)-1,10000,2),2,FALSE),"")</f>
        <v>108.74</v>
      </c>
      <c r="L147">
        <f ca="1">IFERROR(VLOOKUP($A147,OFFSET(Inout!$A$1,0,MATCH(Final_Input!L$1,Inout!$1:$1,0)-1,10000,2),2,FALSE),"")</f>
        <v>48.78</v>
      </c>
      <c r="M147">
        <f ca="1">IFERROR(VLOOKUP($A147,OFFSET(Inout!$A$1,0,MATCH(Final_Input!M$1,Inout!$1:$1,0)-1,10000,2),2,FALSE),"")</f>
        <v>190.08</v>
      </c>
      <c r="N147">
        <f ca="1">IFERROR(VLOOKUP($A147,OFFSET(Inout!$A$1,0,MATCH(Final_Input!N$1,Inout!$1:$1,0)-1,10000,2),2,FALSE),"")</f>
        <v>111.7</v>
      </c>
      <c r="O147">
        <f ca="1">IFERROR(VLOOKUP($A147,OFFSET(Inout!$A$1,0,MATCH(Final_Input!O$1,Inout!$1:$1,0)-1,10000,2),2,FALSE),"")</f>
        <v>13.255000000000001</v>
      </c>
      <c r="P147">
        <f ca="1">IFERROR(VLOOKUP($A147,OFFSET(Inout!$A$1,0,MATCH(Final_Input!P$1,Inout!$1:$1,0)-1,10000,2),2,FALSE),"")</f>
        <v>20.375</v>
      </c>
      <c r="Q147">
        <f ca="1">IFERROR(VLOOKUP($A147,OFFSET(Inout!$A$1,0,MATCH(Final_Input!Q$1,Inout!$1:$1,0)-1,10000,2),2,FALSE),"")</f>
        <v>8.9749999999999996</v>
      </c>
      <c r="R147">
        <f ca="1">IFERROR(VLOOKUP($A147,OFFSET(Inout!$A$1,0,MATCH(Final_Input!R$1,Inout!$1:$1,0)-1,10000,2),2,FALSE),"")</f>
        <v>48.224298060000002</v>
      </c>
      <c r="S147">
        <f ca="1">IFERROR(VLOOKUP($A147,OFFSET(Inout!$A$1,0,MATCH(Final_Input!S$1,Inout!$1:$1,0)-1,10000,2),2,FALSE),"")</f>
        <v>1306</v>
      </c>
      <c r="T147">
        <f ca="1">IFERROR(VLOOKUP($A147,OFFSET(Inout!$A$1,0,MATCH(Final_Input!T$1,Inout!$1:$1,0)-1,10000,2),2,FALSE),"")</f>
        <v>40.19</v>
      </c>
      <c r="U147">
        <f ca="1">IFERROR(VLOOKUP($A147,OFFSET(Inout!$A$1,0,MATCH(Final_Input!U$1,Inout!$1:$1,0)-1,10000,2),2,FALSE),"")</f>
        <v>64.290000000000006</v>
      </c>
      <c r="V147">
        <f ca="1">IFERROR(VLOOKUP($A147,OFFSET(Inout!$A$1,0,MATCH(Final_Input!V$1,Inout!$1:$1,0)-1,10000,2),2,FALSE),"")</f>
        <v>23.6</v>
      </c>
      <c r="W147">
        <f ca="1">IFERROR(VLOOKUP($A147,OFFSET(Inout!$A$1,0,MATCH(Final_Input!W$1,Inout!$1:$1,0)-1,10000,2),2,FALSE),"")</f>
        <v>62.94</v>
      </c>
      <c r="X147">
        <f ca="1">IFERROR(VLOOKUP($A147,OFFSET(Inout!$A$1,0,MATCH(Final_Input!X$1,Inout!$1:$1,0)-1,10000,2),2,FALSE),"")</f>
        <v>66.474299999999999</v>
      </c>
      <c r="Y147">
        <f ca="1">IFERROR(VLOOKUP($A147,OFFSET(Inout!$A$1,0,MATCH(Final_Input!Y$1,Inout!$1:$1,0)-1,10000,2),2,FALSE),"")</f>
        <v>0.123</v>
      </c>
      <c r="Z147">
        <v>0.83394252999999996</v>
      </c>
      <c r="AA147" s="10">
        <v>1.35745</v>
      </c>
      <c r="AB147">
        <v>1</v>
      </c>
      <c r="AE147" s="10"/>
      <c r="AF147" s="12"/>
    </row>
    <row r="148" spans="1:32" x14ac:dyDescent="0.25">
      <c r="A148" s="4">
        <f t="shared" si="2"/>
        <v>41606</v>
      </c>
      <c r="B148">
        <f ca="1">IFERROR(VLOOKUP($A148,OFFSET(Inout!$A$1,0,MATCH(Final_Input!B$1,Inout!$1:$1,0)-1,10000,2),2,FALSE),"")</f>
        <v>80.989999999999995</v>
      </c>
      <c r="C148">
        <f ca="1">IFERROR(VLOOKUP($A148,OFFSET(Inout!$A$1,0,MATCH(Final_Input!C$1,Inout!$1:$1,0)-1,10000,2),2,FALSE),"")</f>
        <v>115.315</v>
      </c>
      <c r="D148">
        <f ca="1">IFERROR(VLOOKUP($A148,OFFSET(Inout!$A$1,0,MATCH(Final_Input!D$1,Inout!$1:$1,0)-1,10000,2),2,FALSE),"")</f>
        <v>142.04</v>
      </c>
      <c r="E148">
        <f ca="1">IFERROR(VLOOKUP($A148,OFFSET(Inout!$A$1,0,MATCH(Final_Input!E$1,Inout!$1:$1,0)-1,10000,2),2,FALSE),"")</f>
        <v>158.96</v>
      </c>
      <c r="F148">
        <f ca="1">IFERROR(VLOOKUP($A148,OFFSET(Inout!$A$1,0,MATCH(Final_Input!F$1,Inout!$1:$1,0)-1,10000,2),2,FALSE),"")</f>
        <v>179.82499999999999</v>
      </c>
      <c r="G148" t="str">
        <f ca="1">IFERROR(VLOOKUP($A148,OFFSET(Inout!$A$1,0,MATCH(Final_Input!G$1,Inout!$1:$1,0)-1,10000,2),2,FALSE),"")</f>
        <v/>
      </c>
      <c r="H148">
        <f ca="1">IFERROR(VLOOKUP($A148,OFFSET(Inout!$A$1,0,MATCH(Final_Input!H$1,Inout!$1:$1,0)-1,10000,2),2,FALSE),"")</f>
        <v>127.86125</v>
      </c>
      <c r="I148" t="str">
        <f ca="1">IFERROR(VLOOKUP($A148,OFFSET(Inout!$A$1,0,MATCH(Final_Input!I$1,Inout!$1:$1,0)-1,10000,2),2,FALSE),"")</f>
        <v/>
      </c>
      <c r="J148">
        <f ca="1">IFERROR(VLOOKUP($A148,OFFSET(Inout!$A$1,0,MATCH(Final_Input!J$1,Inout!$1:$1,0)-1,10000,2),2,FALSE),"")</f>
        <v>109.02500000000001</v>
      </c>
      <c r="K148" t="str">
        <f ca="1">IFERROR(VLOOKUP($A148,OFFSET(Inout!$A$1,0,MATCH(Final_Input!K$1,Inout!$1:$1,0)-1,10000,2),2,FALSE),"")</f>
        <v/>
      </c>
      <c r="L148" t="str">
        <f ca="1">IFERROR(VLOOKUP($A148,OFFSET(Inout!$A$1,0,MATCH(Final_Input!L$1,Inout!$1:$1,0)-1,10000,2),2,FALSE),"")</f>
        <v/>
      </c>
      <c r="M148">
        <f ca="1">IFERROR(VLOOKUP($A148,OFFSET(Inout!$A$1,0,MATCH(Final_Input!M$1,Inout!$1:$1,0)-1,10000,2),2,FALSE),"")</f>
        <v>190.52</v>
      </c>
      <c r="N148" t="str">
        <f ca="1">IFERROR(VLOOKUP($A148,OFFSET(Inout!$A$1,0,MATCH(Final_Input!N$1,Inout!$1:$1,0)-1,10000,2),2,FALSE),"")</f>
        <v/>
      </c>
      <c r="O148">
        <f ca="1">IFERROR(VLOOKUP($A148,OFFSET(Inout!$A$1,0,MATCH(Final_Input!O$1,Inout!$1:$1,0)-1,10000,2),2,FALSE),"")</f>
        <v>13.244</v>
      </c>
      <c r="P148">
        <f ca="1">IFERROR(VLOOKUP($A148,OFFSET(Inout!$A$1,0,MATCH(Final_Input!P$1,Inout!$1:$1,0)-1,10000,2),2,FALSE),"")</f>
        <v>20.405000000000001</v>
      </c>
      <c r="Q148">
        <f ca="1">IFERROR(VLOOKUP($A148,OFFSET(Inout!$A$1,0,MATCH(Final_Input!Q$1,Inout!$1:$1,0)-1,10000,2),2,FALSE),"")</f>
        <v>8.9450000000000003</v>
      </c>
      <c r="R148" t="str">
        <f ca="1">IFERROR(VLOOKUP($A148,OFFSET(Inout!$A$1,0,MATCH(Final_Input!R$1,Inout!$1:$1,0)-1,10000,2),2,FALSE),"")</f>
        <v/>
      </c>
      <c r="S148">
        <f ca="1">IFERROR(VLOOKUP($A148,OFFSET(Inout!$A$1,0,MATCH(Final_Input!S$1,Inout!$1:$1,0)-1,10000,2),2,FALSE),"")</f>
        <v>1315.5</v>
      </c>
      <c r="T148" t="str">
        <f ca="1">IFERROR(VLOOKUP($A148,OFFSET(Inout!$A$1,0,MATCH(Final_Input!T$1,Inout!$1:$1,0)-1,10000,2),2,FALSE),"")</f>
        <v/>
      </c>
      <c r="U148" t="str">
        <f ca="1">IFERROR(VLOOKUP($A148,OFFSET(Inout!$A$1,0,MATCH(Final_Input!U$1,Inout!$1:$1,0)-1,10000,2),2,FALSE),"")</f>
        <v/>
      </c>
      <c r="V148" t="str">
        <f ca="1">IFERROR(VLOOKUP($A148,OFFSET(Inout!$A$1,0,MATCH(Final_Input!V$1,Inout!$1:$1,0)-1,10000,2),2,FALSE),"")</f>
        <v/>
      </c>
      <c r="W148" t="str">
        <f ca="1">IFERROR(VLOOKUP($A148,OFFSET(Inout!$A$1,0,MATCH(Final_Input!W$1,Inout!$1:$1,0)-1,10000,2),2,FALSE),"")</f>
        <v/>
      </c>
      <c r="X148" t="str">
        <f ca="1">IFERROR(VLOOKUP($A148,OFFSET(Inout!$A$1,0,MATCH(Final_Input!X$1,Inout!$1:$1,0)-1,10000,2),2,FALSE),"")</f>
        <v/>
      </c>
      <c r="Y148">
        <f ca="1">IFERROR(VLOOKUP($A148,OFFSET(Inout!$A$1,0,MATCH(Final_Input!Y$1,Inout!$1:$1,0)-1,10000,2),2,FALSE),"")</f>
        <v>0.127</v>
      </c>
      <c r="Z148">
        <v>0.83195180000000002</v>
      </c>
      <c r="AA148" s="10">
        <v>1.35995</v>
      </c>
      <c r="AB148">
        <v>1</v>
      </c>
      <c r="AE148" s="10"/>
      <c r="AF148" s="12"/>
    </row>
    <row r="149" spans="1:32" x14ac:dyDescent="0.25">
      <c r="A149" s="4">
        <f t="shared" si="2"/>
        <v>41607</v>
      </c>
      <c r="B149">
        <f ca="1">IFERROR(VLOOKUP($A149,OFFSET(Inout!$A$1,0,MATCH(Final_Input!B$1,Inout!$1:$1,0)-1,10000,2),2,FALSE),"")</f>
        <v>80.84</v>
      </c>
      <c r="C149">
        <f ca="1">IFERROR(VLOOKUP($A149,OFFSET(Inout!$A$1,0,MATCH(Final_Input!C$1,Inout!$1:$1,0)-1,10000,2),2,FALSE),"")</f>
        <v>115.05500000000001</v>
      </c>
      <c r="D149">
        <f ca="1">IFERROR(VLOOKUP($A149,OFFSET(Inout!$A$1,0,MATCH(Final_Input!D$1,Inout!$1:$1,0)-1,10000,2),2,FALSE),"")</f>
        <v>142.01</v>
      </c>
      <c r="E149">
        <f ca="1">IFERROR(VLOOKUP($A149,OFFSET(Inout!$A$1,0,MATCH(Final_Input!E$1,Inout!$1:$1,0)-1,10000,2),2,FALSE),"")</f>
        <v>158.93</v>
      </c>
      <c r="F149">
        <f ca="1">IFERROR(VLOOKUP($A149,OFFSET(Inout!$A$1,0,MATCH(Final_Input!F$1,Inout!$1:$1,0)-1,10000,2),2,FALSE),"")</f>
        <v>179.97499999999999</v>
      </c>
      <c r="G149">
        <f ca="1">IFERROR(VLOOKUP($A149,OFFSET(Inout!$A$1,0,MATCH(Final_Input!G$1,Inout!$1:$1,0)-1,10000,2),2,FALSE),"")</f>
        <v>114.66</v>
      </c>
      <c r="H149">
        <f ca="1">IFERROR(VLOOKUP($A149,OFFSET(Inout!$A$1,0,MATCH(Final_Input!H$1,Inout!$1:$1,0)-1,10000,2),2,FALSE),"")</f>
        <v>127.94</v>
      </c>
      <c r="I149">
        <f ca="1">IFERROR(VLOOKUP($A149,OFFSET(Inout!$A$1,0,MATCH(Final_Input!I$1,Inout!$1:$1,0)-1,10000,2),2,FALSE),"")</f>
        <v>93.42</v>
      </c>
      <c r="J149">
        <f ca="1">IFERROR(VLOOKUP($A149,OFFSET(Inout!$A$1,0,MATCH(Final_Input!J$1,Inout!$1:$1,0)-1,10000,2),2,FALSE),"")</f>
        <v>109.13500000000001</v>
      </c>
      <c r="K149">
        <f ca="1">IFERROR(VLOOKUP($A149,OFFSET(Inout!$A$1,0,MATCH(Final_Input!K$1,Inout!$1:$1,0)-1,10000,2),2,FALSE),"")</f>
        <v>108.67</v>
      </c>
      <c r="L149">
        <f ca="1">IFERROR(VLOOKUP($A149,OFFSET(Inout!$A$1,0,MATCH(Final_Input!L$1,Inout!$1:$1,0)-1,10000,2),2,FALSE),"")</f>
        <v>49.5</v>
      </c>
      <c r="M149">
        <f ca="1">IFERROR(VLOOKUP($A149,OFFSET(Inout!$A$1,0,MATCH(Final_Input!M$1,Inout!$1:$1,0)-1,10000,2),2,FALSE),"")</f>
        <v>190.55</v>
      </c>
      <c r="N149">
        <f ca="1">IFERROR(VLOOKUP($A149,OFFSET(Inout!$A$1,0,MATCH(Final_Input!N$1,Inout!$1:$1,0)-1,10000,2),2,FALSE),"")</f>
        <v>111.61</v>
      </c>
      <c r="O149">
        <f ca="1">IFERROR(VLOOKUP($A149,OFFSET(Inout!$A$1,0,MATCH(Final_Input!O$1,Inout!$1:$1,0)-1,10000,2),2,FALSE),"")</f>
        <v>13.25</v>
      </c>
      <c r="P149">
        <f ca="1">IFERROR(VLOOKUP($A149,OFFSET(Inout!$A$1,0,MATCH(Final_Input!P$1,Inout!$1:$1,0)-1,10000,2),2,FALSE),"")</f>
        <v>20.425000000000001</v>
      </c>
      <c r="Q149">
        <f ca="1">IFERROR(VLOOKUP($A149,OFFSET(Inout!$A$1,0,MATCH(Final_Input!Q$1,Inout!$1:$1,0)-1,10000,2),2,FALSE),"")</f>
        <v>8.9649999999999999</v>
      </c>
      <c r="R149">
        <f ca="1">IFERROR(VLOOKUP($A149,OFFSET(Inout!$A$1,0,MATCH(Final_Input!R$1,Inout!$1:$1,0)-1,10000,2),2,FALSE),"")</f>
        <v>47.994706079999993</v>
      </c>
      <c r="S149">
        <f ca="1">IFERROR(VLOOKUP($A149,OFFSET(Inout!$A$1,0,MATCH(Final_Input!S$1,Inout!$1:$1,0)-1,10000,2),2,FALSE),"")</f>
        <v>1312</v>
      </c>
      <c r="T149">
        <f ca="1">IFERROR(VLOOKUP($A149,OFFSET(Inout!$A$1,0,MATCH(Final_Input!T$1,Inout!$1:$1,0)-1,10000,2),2,FALSE),"")</f>
        <v>40.130000000000003</v>
      </c>
      <c r="U149">
        <f ca="1">IFERROR(VLOOKUP($A149,OFFSET(Inout!$A$1,0,MATCH(Final_Input!U$1,Inout!$1:$1,0)-1,10000,2),2,FALSE),"")</f>
        <v>65.03</v>
      </c>
      <c r="V149">
        <f ca="1">IFERROR(VLOOKUP($A149,OFFSET(Inout!$A$1,0,MATCH(Final_Input!V$1,Inout!$1:$1,0)-1,10000,2),2,FALSE),"")</f>
        <v>23.89</v>
      </c>
      <c r="W149">
        <f ca="1">IFERROR(VLOOKUP($A149,OFFSET(Inout!$A$1,0,MATCH(Final_Input!W$1,Inout!$1:$1,0)-1,10000,2),2,FALSE),"")</f>
        <v>64.180000000000007</v>
      </c>
      <c r="X149">
        <f ca="1">IFERROR(VLOOKUP($A149,OFFSET(Inout!$A$1,0,MATCH(Final_Input!X$1,Inout!$1:$1,0)-1,10000,2),2,FALSE),"")</f>
        <v>66.274299999999997</v>
      </c>
      <c r="Y149">
        <f ca="1">IFERROR(VLOOKUP($A149,OFFSET(Inout!$A$1,0,MATCH(Final_Input!Y$1,Inout!$1:$1,0)-1,10000,2),2,FALSE),"")</f>
        <v>0.27700000000000002</v>
      </c>
      <c r="Z149">
        <v>0.83120172999999997</v>
      </c>
      <c r="AA149" s="10">
        <v>1.36155</v>
      </c>
      <c r="AB149">
        <v>1</v>
      </c>
      <c r="AE149" s="10"/>
      <c r="AF149" s="12"/>
    </row>
    <row r="150" spans="1:32" x14ac:dyDescent="0.25">
      <c r="A150" s="4">
        <f t="shared" si="2"/>
        <v>41610</v>
      </c>
      <c r="B150">
        <f ca="1">IFERROR(VLOOKUP($A150,OFFSET(Inout!$A$1,0,MATCH(Final_Input!B$1,Inout!$1:$1,0)-1,10000,2),2,FALSE),"")</f>
        <v>80.885000000000005</v>
      </c>
      <c r="C150">
        <f ca="1">IFERROR(VLOOKUP($A150,OFFSET(Inout!$A$1,0,MATCH(Final_Input!C$1,Inout!$1:$1,0)-1,10000,2),2,FALSE),"")</f>
        <v>114.655</v>
      </c>
      <c r="D150">
        <f ca="1">IFERROR(VLOOKUP($A150,OFFSET(Inout!$A$1,0,MATCH(Final_Input!D$1,Inout!$1:$1,0)-1,10000,2),2,FALSE),"")</f>
        <v>141.96</v>
      </c>
      <c r="E150">
        <f ca="1">IFERROR(VLOOKUP($A150,OFFSET(Inout!$A$1,0,MATCH(Final_Input!E$1,Inout!$1:$1,0)-1,10000,2),2,FALSE),"")</f>
        <v>158.79499999999999</v>
      </c>
      <c r="F150">
        <f ca="1">IFERROR(VLOOKUP($A150,OFFSET(Inout!$A$1,0,MATCH(Final_Input!F$1,Inout!$1:$1,0)-1,10000,2),2,FALSE),"")</f>
        <v>179.47499999999999</v>
      </c>
      <c r="G150">
        <f ca="1">IFERROR(VLOOKUP($A150,OFFSET(Inout!$A$1,0,MATCH(Final_Input!G$1,Inout!$1:$1,0)-1,10000,2),2,FALSE),"")</f>
        <v>113.75</v>
      </c>
      <c r="H150">
        <f ca="1">IFERROR(VLOOKUP($A150,OFFSET(Inout!$A$1,0,MATCH(Final_Input!H$1,Inout!$1:$1,0)-1,10000,2),2,FALSE),"")</f>
        <v>127.8575</v>
      </c>
      <c r="I150">
        <f ca="1">IFERROR(VLOOKUP($A150,OFFSET(Inout!$A$1,0,MATCH(Final_Input!I$1,Inout!$1:$1,0)-1,10000,2),2,FALSE),"")</f>
        <v>93</v>
      </c>
      <c r="J150">
        <f ca="1">IFERROR(VLOOKUP($A150,OFFSET(Inout!$A$1,0,MATCH(Final_Input!J$1,Inout!$1:$1,0)-1,10000,2),2,FALSE),"")</f>
        <v>109</v>
      </c>
      <c r="K150">
        <f ca="1">IFERROR(VLOOKUP($A150,OFFSET(Inout!$A$1,0,MATCH(Final_Input!K$1,Inout!$1:$1,0)-1,10000,2),2,FALSE),"")</f>
        <v>107.26</v>
      </c>
      <c r="L150">
        <f ca="1">IFERROR(VLOOKUP($A150,OFFSET(Inout!$A$1,0,MATCH(Final_Input!L$1,Inout!$1:$1,0)-1,10000,2),2,FALSE),"")</f>
        <v>48.804699999999997</v>
      </c>
      <c r="M150">
        <f ca="1">IFERROR(VLOOKUP($A150,OFFSET(Inout!$A$1,0,MATCH(Final_Input!M$1,Inout!$1:$1,0)-1,10000,2),2,FALSE),"")</f>
        <v>191.05</v>
      </c>
      <c r="N150">
        <f ca="1">IFERROR(VLOOKUP($A150,OFFSET(Inout!$A$1,0,MATCH(Final_Input!N$1,Inout!$1:$1,0)-1,10000,2),2,FALSE),"")</f>
        <v>111.03</v>
      </c>
      <c r="O150">
        <f ca="1">IFERROR(VLOOKUP($A150,OFFSET(Inout!$A$1,0,MATCH(Final_Input!O$1,Inout!$1:$1,0)-1,10000,2),2,FALSE),"")</f>
        <v>13.260999999999999</v>
      </c>
      <c r="P150">
        <f ca="1">IFERROR(VLOOKUP($A150,OFFSET(Inout!$A$1,0,MATCH(Final_Input!P$1,Inout!$1:$1,0)-1,10000,2),2,FALSE),"")</f>
        <v>20.34</v>
      </c>
      <c r="Q150">
        <f ca="1">IFERROR(VLOOKUP($A150,OFFSET(Inout!$A$1,0,MATCH(Final_Input!Q$1,Inout!$1:$1,0)-1,10000,2),2,FALSE),"")</f>
        <v>8.9949999999999992</v>
      </c>
      <c r="R150">
        <f ca="1">IFERROR(VLOOKUP($A150,OFFSET(Inout!$A$1,0,MATCH(Final_Input!R$1,Inout!$1:$1,0)-1,10000,2),2,FALSE),"")</f>
        <v>47.625362459999998</v>
      </c>
      <c r="S150">
        <f ca="1">IFERROR(VLOOKUP($A150,OFFSET(Inout!$A$1,0,MATCH(Final_Input!S$1,Inout!$1:$1,0)-1,10000,2),2,FALSE),"")</f>
        <v>1291</v>
      </c>
      <c r="T150">
        <f ca="1">IFERROR(VLOOKUP($A150,OFFSET(Inout!$A$1,0,MATCH(Final_Input!T$1,Inout!$1:$1,0)-1,10000,2),2,FALSE),"")</f>
        <v>39.79</v>
      </c>
      <c r="U150">
        <f ca="1">IFERROR(VLOOKUP($A150,OFFSET(Inout!$A$1,0,MATCH(Final_Input!U$1,Inout!$1:$1,0)-1,10000,2),2,FALSE),"")</f>
        <v>63.9</v>
      </c>
      <c r="V150">
        <f ca="1">IFERROR(VLOOKUP($A150,OFFSET(Inout!$A$1,0,MATCH(Final_Input!V$1,Inout!$1:$1,0)-1,10000,2),2,FALSE),"")</f>
        <v>23.77</v>
      </c>
      <c r="W150">
        <f ca="1">IFERROR(VLOOKUP($A150,OFFSET(Inout!$A$1,0,MATCH(Final_Input!W$1,Inout!$1:$1,0)-1,10000,2),2,FALSE),"")</f>
        <v>62.37</v>
      </c>
      <c r="X150">
        <f ca="1">IFERROR(VLOOKUP($A150,OFFSET(Inout!$A$1,0,MATCH(Final_Input!X$1,Inout!$1:$1,0)-1,10000,2),2,FALSE),"")</f>
        <v>66.563699999999997</v>
      </c>
      <c r="Y150">
        <f ca="1">IFERROR(VLOOKUP($A150,OFFSET(Inout!$A$1,0,MATCH(Final_Input!Y$1,Inout!$1:$1,0)-1,10000,2),2,FALSE),"")</f>
        <v>0.112</v>
      </c>
      <c r="Z150">
        <v>0.82835840000000005</v>
      </c>
      <c r="AA150" s="10">
        <v>1.35565</v>
      </c>
      <c r="AB150">
        <v>1</v>
      </c>
      <c r="AE150" s="10"/>
      <c r="AF150" s="12"/>
    </row>
    <row r="151" spans="1:32" x14ac:dyDescent="0.25">
      <c r="A151" s="4">
        <f t="shared" si="2"/>
        <v>41611</v>
      </c>
      <c r="B151">
        <f ca="1">IFERROR(VLOOKUP($A151,OFFSET(Inout!$A$1,0,MATCH(Final_Input!B$1,Inout!$1:$1,0)-1,10000,2),2,FALSE),"")</f>
        <v>80.685000000000002</v>
      </c>
      <c r="C151">
        <f ca="1">IFERROR(VLOOKUP($A151,OFFSET(Inout!$A$1,0,MATCH(Final_Input!C$1,Inout!$1:$1,0)-1,10000,2),2,FALSE),"")</f>
        <v>114.69</v>
      </c>
      <c r="D151">
        <f ca="1">IFERROR(VLOOKUP($A151,OFFSET(Inout!$A$1,0,MATCH(Final_Input!D$1,Inout!$1:$1,0)-1,10000,2),2,FALSE),"")</f>
        <v>141.97</v>
      </c>
      <c r="E151">
        <f ca="1">IFERROR(VLOOKUP($A151,OFFSET(Inout!$A$1,0,MATCH(Final_Input!E$1,Inout!$1:$1,0)-1,10000,2),2,FALSE),"")</f>
        <v>158.83500000000001</v>
      </c>
      <c r="F151">
        <f ca="1">IFERROR(VLOOKUP($A151,OFFSET(Inout!$A$1,0,MATCH(Final_Input!F$1,Inout!$1:$1,0)-1,10000,2),2,FALSE),"")</f>
        <v>179.64500000000001</v>
      </c>
      <c r="G151">
        <f ca="1">IFERROR(VLOOKUP($A151,OFFSET(Inout!$A$1,0,MATCH(Final_Input!G$1,Inout!$1:$1,0)-1,10000,2),2,FALSE),"")</f>
        <v>114.04</v>
      </c>
      <c r="H151">
        <f ca="1">IFERROR(VLOOKUP($A151,OFFSET(Inout!$A$1,0,MATCH(Final_Input!H$1,Inout!$1:$1,0)-1,10000,2),2,FALSE),"")</f>
        <v>127.91</v>
      </c>
      <c r="I151">
        <f ca="1">IFERROR(VLOOKUP($A151,OFFSET(Inout!$A$1,0,MATCH(Final_Input!I$1,Inout!$1:$1,0)-1,10000,2),2,FALSE),"")</f>
        <v>92.91</v>
      </c>
      <c r="J151">
        <f ca="1">IFERROR(VLOOKUP($A151,OFFSET(Inout!$A$1,0,MATCH(Final_Input!J$1,Inout!$1:$1,0)-1,10000,2),2,FALSE),"")</f>
        <v>108.985</v>
      </c>
      <c r="K151">
        <f ca="1">IFERROR(VLOOKUP($A151,OFFSET(Inout!$A$1,0,MATCH(Final_Input!K$1,Inout!$1:$1,0)-1,10000,2),2,FALSE),"")</f>
        <v>107.61</v>
      </c>
      <c r="L151">
        <f ca="1">IFERROR(VLOOKUP($A151,OFFSET(Inout!$A$1,0,MATCH(Final_Input!L$1,Inout!$1:$1,0)-1,10000,2),2,FALSE),"")</f>
        <v>48.75</v>
      </c>
      <c r="M151">
        <f ca="1">IFERROR(VLOOKUP($A151,OFFSET(Inout!$A$1,0,MATCH(Final_Input!M$1,Inout!$1:$1,0)-1,10000,2),2,FALSE),"")</f>
        <v>190.93</v>
      </c>
      <c r="N151">
        <f ca="1">IFERROR(VLOOKUP($A151,OFFSET(Inout!$A$1,0,MATCH(Final_Input!N$1,Inout!$1:$1,0)-1,10000,2),2,FALSE),"")</f>
        <v>111.09</v>
      </c>
      <c r="O151">
        <f ca="1">IFERROR(VLOOKUP($A151,OFFSET(Inout!$A$1,0,MATCH(Final_Input!O$1,Inout!$1:$1,0)-1,10000,2),2,FALSE),"")</f>
        <v>13.122</v>
      </c>
      <c r="P151">
        <f ca="1">IFERROR(VLOOKUP($A151,OFFSET(Inout!$A$1,0,MATCH(Final_Input!P$1,Inout!$1:$1,0)-1,10000,2),2,FALSE),"")</f>
        <v>20.05</v>
      </c>
      <c r="Q151">
        <f ca="1">IFERROR(VLOOKUP($A151,OFFSET(Inout!$A$1,0,MATCH(Final_Input!Q$1,Inout!$1:$1,0)-1,10000,2),2,FALSE),"")</f>
        <v>8.8650000000000002</v>
      </c>
      <c r="R151">
        <f ca="1">IFERROR(VLOOKUP($A151,OFFSET(Inout!$A$1,0,MATCH(Final_Input!R$1,Inout!$1:$1,0)-1,10000,2),2,FALSE),"")</f>
        <v>47.565468899999999</v>
      </c>
      <c r="S151">
        <f ca="1">IFERROR(VLOOKUP($A151,OFFSET(Inout!$A$1,0,MATCH(Final_Input!S$1,Inout!$1:$1,0)-1,10000,2),2,FALSE),"")</f>
        <v>1256.5</v>
      </c>
      <c r="T151">
        <f ca="1">IFERROR(VLOOKUP($A151,OFFSET(Inout!$A$1,0,MATCH(Final_Input!T$1,Inout!$1:$1,0)-1,10000,2),2,FALSE),"")</f>
        <v>39.43</v>
      </c>
      <c r="U151">
        <f ca="1">IFERROR(VLOOKUP($A151,OFFSET(Inout!$A$1,0,MATCH(Final_Input!U$1,Inout!$1:$1,0)-1,10000,2),2,FALSE),"")</f>
        <v>63.27</v>
      </c>
      <c r="V151">
        <f ca="1">IFERROR(VLOOKUP($A151,OFFSET(Inout!$A$1,0,MATCH(Final_Input!V$1,Inout!$1:$1,0)-1,10000,2),2,FALSE),"")</f>
        <v>23.83</v>
      </c>
      <c r="W151">
        <f ca="1">IFERROR(VLOOKUP($A151,OFFSET(Inout!$A$1,0,MATCH(Final_Input!W$1,Inout!$1:$1,0)-1,10000,2),2,FALSE),"")</f>
        <v>61.07</v>
      </c>
      <c r="X151">
        <f ca="1">IFERROR(VLOOKUP($A151,OFFSET(Inout!$A$1,0,MATCH(Final_Input!X$1,Inout!$1:$1,0)-1,10000,2),2,FALSE),"")</f>
        <v>66.412400000000005</v>
      </c>
      <c r="Y151">
        <f ca="1">IFERROR(VLOOKUP($A151,OFFSET(Inout!$A$1,0,MATCH(Final_Input!Y$1,Inout!$1:$1,0)-1,10000,2),2,FALSE),"")</f>
        <v>0.11700000000000001</v>
      </c>
      <c r="Z151">
        <v>0.82779944000000005</v>
      </c>
      <c r="AA151" s="10">
        <v>1.3587499999999999</v>
      </c>
      <c r="AB151">
        <v>1</v>
      </c>
      <c r="AE151" s="10"/>
      <c r="AF151" s="12"/>
    </row>
    <row r="152" spans="1:32" x14ac:dyDescent="0.25">
      <c r="A152" s="4">
        <f t="shared" si="2"/>
        <v>41612</v>
      </c>
      <c r="B152">
        <f ca="1">IFERROR(VLOOKUP($A152,OFFSET(Inout!$A$1,0,MATCH(Final_Input!B$1,Inout!$1:$1,0)-1,10000,2),2,FALSE),"")</f>
        <v>80.935000000000002</v>
      </c>
      <c r="C152">
        <f ca="1">IFERROR(VLOOKUP($A152,OFFSET(Inout!$A$1,0,MATCH(Final_Input!C$1,Inout!$1:$1,0)-1,10000,2),2,FALSE),"")</f>
        <v>114.37</v>
      </c>
      <c r="D152">
        <f ca="1">IFERROR(VLOOKUP($A152,OFFSET(Inout!$A$1,0,MATCH(Final_Input!D$1,Inout!$1:$1,0)-1,10000,2),2,FALSE),"")</f>
        <v>141.83000000000001</v>
      </c>
      <c r="E152">
        <f ca="1">IFERROR(VLOOKUP($A152,OFFSET(Inout!$A$1,0,MATCH(Final_Input!E$1,Inout!$1:$1,0)-1,10000,2),2,FALSE),"")</f>
        <v>158.41499999999999</v>
      </c>
      <c r="F152">
        <f ca="1">IFERROR(VLOOKUP($A152,OFFSET(Inout!$A$1,0,MATCH(Final_Input!F$1,Inout!$1:$1,0)-1,10000,2),2,FALSE),"")</f>
        <v>178.655</v>
      </c>
      <c r="G152">
        <f ca="1">IFERROR(VLOOKUP($A152,OFFSET(Inout!$A$1,0,MATCH(Final_Input!G$1,Inout!$1:$1,0)-1,10000,2),2,FALSE),"")</f>
        <v>113.67</v>
      </c>
      <c r="H152">
        <f ca="1">IFERROR(VLOOKUP($A152,OFFSET(Inout!$A$1,0,MATCH(Final_Input!H$1,Inout!$1:$1,0)-1,10000,2),2,FALSE),"")</f>
        <v>127.50624999999999</v>
      </c>
      <c r="I152">
        <f ca="1">IFERROR(VLOOKUP($A152,OFFSET(Inout!$A$1,0,MATCH(Final_Input!I$1,Inout!$1:$1,0)-1,10000,2),2,FALSE),"")</f>
        <v>92.67</v>
      </c>
      <c r="J152">
        <f ca="1">IFERROR(VLOOKUP($A152,OFFSET(Inout!$A$1,0,MATCH(Final_Input!J$1,Inout!$1:$1,0)-1,10000,2),2,FALSE),"")</f>
        <v>108.88</v>
      </c>
      <c r="K152">
        <f ca="1">IFERROR(VLOOKUP($A152,OFFSET(Inout!$A$1,0,MATCH(Final_Input!K$1,Inout!$1:$1,0)-1,10000,2),2,FALSE),"")</f>
        <v>106.93</v>
      </c>
      <c r="L152">
        <f ca="1">IFERROR(VLOOKUP($A152,OFFSET(Inout!$A$1,0,MATCH(Final_Input!L$1,Inout!$1:$1,0)-1,10000,2),2,FALSE),"")</f>
        <v>48.56</v>
      </c>
      <c r="M152">
        <f ca="1">IFERROR(VLOOKUP($A152,OFFSET(Inout!$A$1,0,MATCH(Final_Input!M$1,Inout!$1:$1,0)-1,10000,2),2,FALSE),"")</f>
        <v>190.64</v>
      </c>
      <c r="N152">
        <f ca="1">IFERROR(VLOOKUP($A152,OFFSET(Inout!$A$1,0,MATCH(Final_Input!N$1,Inout!$1:$1,0)-1,10000,2),2,FALSE),"")</f>
        <v>110.47</v>
      </c>
      <c r="O152">
        <f ca="1">IFERROR(VLOOKUP($A152,OFFSET(Inout!$A$1,0,MATCH(Final_Input!O$1,Inout!$1:$1,0)-1,10000,2),2,FALSE),"")</f>
        <v>13.177</v>
      </c>
      <c r="P152">
        <f ca="1">IFERROR(VLOOKUP($A152,OFFSET(Inout!$A$1,0,MATCH(Final_Input!P$1,Inout!$1:$1,0)-1,10000,2),2,FALSE),"")</f>
        <v>19.920000000000002</v>
      </c>
      <c r="Q152">
        <f ca="1">IFERROR(VLOOKUP($A152,OFFSET(Inout!$A$1,0,MATCH(Final_Input!Q$1,Inout!$1:$1,0)-1,10000,2),2,FALSE),"")</f>
        <v>8.8149999999999995</v>
      </c>
      <c r="R152">
        <f ca="1">IFERROR(VLOOKUP($A152,OFFSET(Inout!$A$1,0,MATCH(Final_Input!R$1,Inout!$1:$1,0)-1,10000,2),2,FALSE),"")</f>
        <v>47.50557534</v>
      </c>
      <c r="S152">
        <f ca="1">IFERROR(VLOOKUP($A152,OFFSET(Inout!$A$1,0,MATCH(Final_Input!S$1,Inout!$1:$1,0)-1,10000,2),2,FALSE),"")</f>
        <v>1259</v>
      </c>
      <c r="T152">
        <f ca="1">IFERROR(VLOOKUP($A152,OFFSET(Inout!$A$1,0,MATCH(Final_Input!T$1,Inout!$1:$1,0)-1,10000,2),2,FALSE),"")</f>
        <v>39.64</v>
      </c>
      <c r="U152">
        <f ca="1">IFERROR(VLOOKUP($A152,OFFSET(Inout!$A$1,0,MATCH(Final_Input!U$1,Inout!$1:$1,0)-1,10000,2),2,FALSE),"")</f>
        <v>62.7</v>
      </c>
      <c r="V152">
        <f ca="1">IFERROR(VLOOKUP($A152,OFFSET(Inout!$A$1,0,MATCH(Final_Input!V$1,Inout!$1:$1,0)-1,10000,2),2,FALSE),"")</f>
        <v>24.33</v>
      </c>
      <c r="W152">
        <f ca="1">IFERROR(VLOOKUP($A152,OFFSET(Inout!$A$1,0,MATCH(Final_Input!W$1,Inout!$1:$1,0)-1,10000,2),2,FALSE),"")</f>
        <v>60.43</v>
      </c>
      <c r="X152">
        <f ca="1">IFERROR(VLOOKUP($A152,OFFSET(Inout!$A$1,0,MATCH(Final_Input!X$1,Inout!$1:$1,0)-1,10000,2),2,FALSE),"")</f>
        <v>66.563900000000004</v>
      </c>
      <c r="Y152">
        <f ca="1">IFERROR(VLOOKUP($A152,OFFSET(Inout!$A$1,0,MATCH(Final_Input!Y$1,Inout!$1:$1,0)-1,10000,2),2,FALSE),"")</f>
        <v>0.126</v>
      </c>
      <c r="Z152">
        <v>0.82949890000000004</v>
      </c>
      <c r="AA152" s="10">
        <v>1.35565</v>
      </c>
      <c r="AB152">
        <v>1</v>
      </c>
      <c r="AE152" s="10"/>
      <c r="AF152" s="12"/>
    </row>
    <row r="153" spans="1:32" x14ac:dyDescent="0.25">
      <c r="A153" s="4">
        <f t="shared" si="2"/>
        <v>41613</v>
      </c>
      <c r="B153">
        <f ca="1">IFERROR(VLOOKUP($A153,OFFSET(Inout!$A$1,0,MATCH(Final_Input!B$1,Inout!$1:$1,0)-1,10000,2),2,FALSE),"")</f>
        <v>81.144999999999996</v>
      </c>
      <c r="C153">
        <f ca="1">IFERROR(VLOOKUP($A153,OFFSET(Inout!$A$1,0,MATCH(Final_Input!C$1,Inout!$1:$1,0)-1,10000,2),2,FALSE),"")</f>
        <v>114.56</v>
      </c>
      <c r="D153">
        <f ca="1">IFERROR(VLOOKUP($A153,OFFSET(Inout!$A$1,0,MATCH(Final_Input!D$1,Inout!$1:$1,0)-1,10000,2),2,FALSE),"")</f>
        <v>141.69999999999999</v>
      </c>
      <c r="E153">
        <f ca="1">IFERROR(VLOOKUP($A153,OFFSET(Inout!$A$1,0,MATCH(Final_Input!E$1,Inout!$1:$1,0)-1,10000,2),2,FALSE),"")</f>
        <v>158.04499999999999</v>
      </c>
      <c r="F153">
        <f ca="1">IFERROR(VLOOKUP($A153,OFFSET(Inout!$A$1,0,MATCH(Final_Input!F$1,Inout!$1:$1,0)-1,10000,2),2,FALSE),"")</f>
        <v>177.905</v>
      </c>
      <c r="G153">
        <f ca="1">IFERROR(VLOOKUP($A153,OFFSET(Inout!$A$1,0,MATCH(Final_Input!G$1,Inout!$1:$1,0)-1,10000,2),2,FALSE),"")</f>
        <v>113.42</v>
      </c>
      <c r="H153">
        <f ca="1">IFERROR(VLOOKUP($A153,OFFSET(Inout!$A$1,0,MATCH(Final_Input!H$1,Inout!$1:$1,0)-1,10000,2),2,FALSE),"")</f>
        <v>127.255</v>
      </c>
      <c r="I153">
        <f ca="1">IFERROR(VLOOKUP($A153,OFFSET(Inout!$A$1,0,MATCH(Final_Input!I$1,Inout!$1:$1,0)-1,10000,2),2,FALSE),"")</f>
        <v>92.6</v>
      </c>
      <c r="J153">
        <f ca="1">IFERROR(VLOOKUP($A153,OFFSET(Inout!$A$1,0,MATCH(Final_Input!J$1,Inout!$1:$1,0)-1,10000,2),2,FALSE),"")</f>
        <v>108.82</v>
      </c>
      <c r="K153">
        <f ca="1">IFERROR(VLOOKUP($A153,OFFSET(Inout!$A$1,0,MATCH(Final_Input!K$1,Inout!$1:$1,0)-1,10000,2),2,FALSE),"")</f>
        <v>107.4</v>
      </c>
      <c r="L153">
        <f ca="1">IFERROR(VLOOKUP($A153,OFFSET(Inout!$A$1,0,MATCH(Final_Input!L$1,Inout!$1:$1,0)-1,10000,2),2,FALSE),"")</f>
        <v>48.75</v>
      </c>
      <c r="M153">
        <f ca="1">IFERROR(VLOOKUP($A153,OFFSET(Inout!$A$1,0,MATCH(Final_Input!M$1,Inout!$1:$1,0)-1,10000,2),2,FALSE),"")</f>
        <v>189.64</v>
      </c>
      <c r="N153">
        <f ca="1">IFERROR(VLOOKUP($A153,OFFSET(Inout!$A$1,0,MATCH(Final_Input!N$1,Inout!$1:$1,0)-1,10000,2),2,FALSE),"")</f>
        <v>110.34</v>
      </c>
      <c r="O153">
        <f ca="1">IFERROR(VLOOKUP($A153,OFFSET(Inout!$A$1,0,MATCH(Final_Input!O$1,Inout!$1:$1,0)-1,10000,2),2,FALSE),"")</f>
        <v>13.013999999999999</v>
      </c>
      <c r="P153">
        <f ca="1">IFERROR(VLOOKUP($A153,OFFSET(Inout!$A$1,0,MATCH(Final_Input!P$1,Inout!$1:$1,0)-1,10000,2),2,FALSE),"")</f>
        <v>19.745000000000001</v>
      </c>
      <c r="Q153">
        <f ca="1">IFERROR(VLOOKUP($A153,OFFSET(Inout!$A$1,0,MATCH(Final_Input!Q$1,Inout!$1:$1,0)-1,10000,2),2,FALSE),"")</f>
        <v>8.6950000000000003</v>
      </c>
      <c r="R153">
        <f ca="1">IFERROR(VLOOKUP($A153,OFFSET(Inout!$A$1,0,MATCH(Final_Input!R$1,Inout!$1:$1,0)-1,10000,2),2,FALSE),"")</f>
        <v>46.966533299999995</v>
      </c>
      <c r="S153">
        <f ca="1">IFERROR(VLOOKUP($A153,OFFSET(Inout!$A$1,0,MATCH(Final_Input!S$1,Inout!$1:$1,0)-1,10000,2),2,FALSE),"")</f>
        <v>1276.5</v>
      </c>
      <c r="T153">
        <f ca="1">IFERROR(VLOOKUP($A153,OFFSET(Inout!$A$1,0,MATCH(Final_Input!T$1,Inout!$1:$1,0)-1,10000,2),2,FALSE),"")</f>
        <v>39.4</v>
      </c>
      <c r="U153">
        <f ca="1">IFERROR(VLOOKUP($A153,OFFSET(Inout!$A$1,0,MATCH(Final_Input!U$1,Inout!$1:$1,0)-1,10000,2),2,FALSE),"")</f>
        <v>62.45</v>
      </c>
      <c r="V153">
        <f ca="1">IFERROR(VLOOKUP($A153,OFFSET(Inout!$A$1,0,MATCH(Final_Input!V$1,Inout!$1:$1,0)-1,10000,2),2,FALSE),"")</f>
        <v>24.33</v>
      </c>
      <c r="W153">
        <f ca="1">IFERROR(VLOOKUP($A153,OFFSET(Inout!$A$1,0,MATCH(Final_Input!W$1,Inout!$1:$1,0)-1,10000,2),2,FALSE),"")</f>
        <v>60.71</v>
      </c>
      <c r="X153">
        <f ca="1">IFERROR(VLOOKUP($A153,OFFSET(Inout!$A$1,0,MATCH(Final_Input!X$1,Inout!$1:$1,0)-1,10000,2),2,FALSE),"")</f>
        <v>66.078500000000005</v>
      </c>
      <c r="Y153">
        <f ca="1">IFERROR(VLOOKUP($A153,OFFSET(Inout!$A$1,0,MATCH(Final_Input!Y$1,Inout!$1:$1,0)-1,10000,2),2,FALSE),"")</f>
        <v>0.127</v>
      </c>
      <c r="Z153">
        <v>0.83676969999999995</v>
      </c>
      <c r="AA153" s="10">
        <v>1.36565</v>
      </c>
      <c r="AB153">
        <v>1</v>
      </c>
      <c r="AE153" s="10"/>
      <c r="AF153" s="12"/>
    </row>
    <row r="154" spans="1:32" x14ac:dyDescent="0.25">
      <c r="A154" s="4">
        <f t="shared" si="2"/>
        <v>41614</v>
      </c>
      <c r="B154">
        <f ca="1">IFERROR(VLOOKUP($A154,OFFSET(Inout!$A$1,0,MATCH(Final_Input!B$1,Inout!$1:$1,0)-1,10000,2),2,FALSE),"")</f>
        <v>80.915000000000006</v>
      </c>
      <c r="C154">
        <f ca="1">IFERROR(VLOOKUP($A154,OFFSET(Inout!$A$1,0,MATCH(Final_Input!C$1,Inout!$1:$1,0)-1,10000,2),2,FALSE),"")</f>
        <v>114.36499999999999</v>
      </c>
      <c r="D154">
        <f ca="1">IFERROR(VLOOKUP($A154,OFFSET(Inout!$A$1,0,MATCH(Final_Input!D$1,Inout!$1:$1,0)-1,10000,2),2,FALSE),"")</f>
        <v>141.78</v>
      </c>
      <c r="E154">
        <f ca="1">IFERROR(VLOOKUP($A154,OFFSET(Inout!$A$1,0,MATCH(Final_Input!E$1,Inout!$1:$1,0)-1,10000,2),2,FALSE),"")</f>
        <v>158.22499999999999</v>
      </c>
      <c r="F154">
        <f ca="1">IFERROR(VLOOKUP($A154,OFFSET(Inout!$A$1,0,MATCH(Final_Input!F$1,Inout!$1:$1,0)-1,10000,2),2,FALSE),"")</f>
        <v>178.26499999999999</v>
      </c>
      <c r="G154">
        <f ca="1">IFERROR(VLOOKUP($A154,OFFSET(Inout!$A$1,0,MATCH(Final_Input!G$1,Inout!$1:$1,0)-1,10000,2),2,FALSE),"")</f>
        <v>113.66</v>
      </c>
      <c r="H154">
        <f ca="1">IFERROR(VLOOKUP($A154,OFFSET(Inout!$A$1,0,MATCH(Final_Input!H$1,Inout!$1:$1,0)-1,10000,2),2,FALSE),"")</f>
        <v>127.34375</v>
      </c>
      <c r="I154">
        <f ca="1">IFERROR(VLOOKUP($A154,OFFSET(Inout!$A$1,0,MATCH(Final_Input!I$1,Inout!$1:$1,0)-1,10000,2),2,FALSE),"")</f>
        <v>92.86</v>
      </c>
      <c r="J154">
        <f ca="1">IFERROR(VLOOKUP($A154,OFFSET(Inout!$A$1,0,MATCH(Final_Input!J$1,Inout!$1:$1,0)-1,10000,2),2,FALSE),"")</f>
        <v>108.75</v>
      </c>
      <c r="K154">
        <f ca="1">IFERROR(VLOOKUP($A154,OFFSET(Inout!$A$1,0,MATCH(Final_Input!K$1,Inout!$1:$1,0)-1,10000,2),2,FALSE),"")</f>
        <v>107.86</v>
      </c>
      <c r="L154">
        <f ca="1">IFERROR(VLOOKUP($A154,OFFSET(Inout!$A$1,0,MATCH(Final_Input!L$1,Inout!$1:$1,0)-1,10000,2),2,FALSE),"")</f>
        <v>49.073300000000003</v>
      </c>
      <c r="M154">
        <f ca="1">IFERROR(VLOOKUP($A154,OFFSET(Inout!$A$1,0,MATCH(Final_Input!M$1,Inout!$1:$1,0)-1,10000,2),2,FALSE),"")</f>
        <v>189.2</v>
      </c>
      <c r="N154">
        <f ca="1">IFERROR(VLOOKUP($A154,OFFSET(Inout!$A$1,0,MATCH(Final_Input!N$1,Inout!$1:$1,0)-1,10000,2),2,FALSE),"")</f>
        <v>110.33</v>
      </c>
      <c r="O154">
        <f ca="1">IFERROR(VLOOKUP($A154,OFFSET(Inout!$A$1,0,MATCH(Final_Input!O$1,Inout!$1:$1,0)-1,10000,2),2,FALSE),"")</f>
        <v>13.102</v>
      </c>
      <c r="P154">
        <f ca="1">IFERROR(VLOOKUP($A154,OFFSET(Inout!$A$1,0,MATCH(Final_Input!P$1,Inout!$1:$1,0)-1,10000,2),2,FALSE),"")</f>
        <v>19.885000000000002</v>
      </c>
      <c r="Q154">
        <f ca="1">IFERROR(VLOOKUP($A154,OFFSET(Inout!$A$1,0,MATCH(Final_Input!Q$1,Inout!$1:$1,0)-1,10000,2),2,FALSE),"")</f>
        <v>8.7899999999999991</v>
      </c>
      <c r="R154">
        <f ca="1">IFERROR(VLOOKUP($A154,OFFSET(Inout!$A$1,0,MATCH(Final_Input!R$1,Inout!$1:$1,0)-1,10000,2),2,FALSE),"")</f>
        <v>47.29594788</v>
      </c>
      <c r="S154">
        <f ca="1">IFERROR(VLOOKUP($A154,OFFSET(Inout!$A$1,0,MATCH(Final_Input!S$1,Inout!$1:$1,0)-1,10000,2),2,FALSE),"")</f>
        <v>1288</v>
      </c>
      <c r="T154">
        <f ca="1">IFERROR(VLOOKUP($A154,OFFSET(Inout!$A$1,0,MATCH(Final_Input!T$1,Inout!$1:$1,0)-1,10000,2),2,FALSE),"")</f>
        <v>40.15</v>
      </c>
      <c r="U154">
        <f ca="1">IFERROR(VLOOKUP($A154,OFFSET(Inout!$A$1,0,MATCH(Final_Input!U$1,Inout!$1:$1,0)-1,10000,2),2,FALSE),"")</f>
        <v>63.51</v>
      </c>
      <c r="V154">
        <f ca="1">IFERROR(VLOOKUP($A154,OFFSET(Inout!$A$1,0,MATCH(Final_Input!V$1,Inout!$1:$1,0)-1,10000,2),2,FALSE),"")</f>
        <v>25</v>
      </c>
      <c r="W154">
        <f ca="1">IFERROR(VLOOKUP($A154,OFFSET(Inout!$A$1,0,MATCH(Final_Input!W$1,Inout!$1:$1,0)-1,10000,2),2,FALSE),"")</f>
        <v>63.24</v>
      </c>
      <c r="X154">
        <f ca="1">IFERROR(VLOOKUP($A154,OFFSET(Inout!$A$1,0,MATCH(Final_Input!X$1,Inout!$1:$1,0)-1,10000,2),2,FALSE),"")</f>
        <v>65.948599999999999</v>
      </c>
      <c r="Y154">
        <f ca="1">IFERROR(VLOOKUP($A154,OFFSET(Inout!$A$1,0,MATCH(Final_Input!Y$1,Inout!$1:$1,0)-1,10000,2),2,FALSE),"")</f>
        <v>0.127</v>
      </c>
      <c r="Z154">
        <v>0.8368139</v>
      </c>
      <c r="AA154" s="10">
        <v>1.3684000000000001</v>
      </c>
      <c r="AB154">
        <v>1</v>
      </c>
      <c r="AE154" s="10"/>
      <c r="AF154" s="12"/>
    </row>
    <row r="155" spans="1:32" x14ac:dyDescent="0.25">
      <c r="A155" s="4">
        <f t="shared" si="2"/>
        <v>41617</v>
      </c>
      <c r="B155">
        <f ca="1">IFERROR(VLOOKUP($A155,OFFSET(Inout!$A$1,0,MATCH(Final_Input!B$1,Inout!$1:$1,0)-1,10000,2),2,FALSE),"")</f>
        <v>80.819999999999993</v>
      </c>
      <c r="C155">
        <f ca="1">IFERROR(VLOOKUP($A155,OFFSET(Inout!$A$1,0,MATCH(Final_Input!C$1,Inout!$1:$1,0)-1,10000,2),2,FALSE),"")</f>
        <v>114.185</v>
      </c>
      <c r="D155">
        <f ca="1">IFERROR(VLOOKUP($A155,OFFSET(Inout!$A$1,0,MATCH(Final_Input!D$1,Inout!$1:$1,0)-1,10000,2),2,FALSE),"")</f>
        <v>141.88</v>
      </c>
      <c r="E155">
        <f ca="1">IFERROR(VLOOKUP($A155,OFFSET(Inout!$A$1,0,MATCH(Final_Input!E$1,Inout!$1:$1,0)-1,10000,2),2,FALSE),"")</f>
        <v>158.39500000000001</v>
      </c>
      <c r="F155">
        <f ca="1">IFERROR(VLOOKUP($A155,OFFSET(Inout!$A$1,0,MATCH(Final_Input!F$1,Inout!$1:$1,0)-1,10000,2),2,FALSE),"")</f>
        <v>178.4</v>
      </c>
      <c r="G155">
        <f ca="1">IFERROR(VLOOKUP($A155,OFFSET(Inout!$A$1,0,MATCH(Final_Input!G$1,Inout!$1:$1,0)-1,10000,2),2,FALSE),"")</f>
        <v>113.83</v>
      </c>
      <c r="H155">
        <f ca="1">IFERROR(VLOOKUP($A155,OFFSET(Inout!$A$1,0,MATCH(Final_Input!H$1,Inout!$1:$1,0)-1,10000,2),2,FALSE),"")</f>
        <v>127.345</v>
      </c>
      <c r="I155">
        <f ca="1">IFERROR(VLOOKUP($A155,OFFSET(Inout!$A$1,0,MATCH(Final_Input!I$1,Inout!$1:$1,0)-1,10000,2),2,FALSE),"")</f>
        <v>93.2</v>
      </c>
      <c r="J155">
        <f ca="1">IFERROR(VLOOKUP($A155,OFFSET(Inout!$A$1,0,MATCH(Final_Input!J$1,Inout!$1:$1,0)-1,10000,2),2,FALSE),"")</f>
        <v>108.88</v>
      </c>
      <c r="K155">
        <f ca="1">IFERROR(VLOOKUP($A155,OFFSET(Inout!$A$1,0,MATCH(Final_Input!K$1,Inout!$1:$1,0)-1,10000,2),2,FALSE),"")</f>
        <v>108.16</v>
      </c>
      <c r="L155">
        <f ca="1">IFERROR(VLOOKUP($A155,OFFSET(Inout!$A$1,0,MATCH(Final_Input!L$1,Inout!$1:$1,0)-1,10000,2),2,FALSE),"")</f>
        <v>49.09</v>
      </c>
      <c r="M155">
        <f ca="1">IFERROR(VLOOKUP($A155,OFFSET(Inout!$A$1,0,MATCH(Final_Input!M$1,Inout!$1:$1,0)-1,10000,2),2,FALSE),"")</f>
        <v>188.91</v>
      </c>
      <c r="N155">
        <f ca="1">IFERROR(VLOOKUP($A155,OFFSET(Inout!$A$1,0,MATCH(Final_Input!N$1,Inout!$1:$1,0)-1,10000,2),2,FALSE),"")</f>
        <v>110.42</v>
      </c>
      <c r="O155">
        <f ca="1">IFERROR(VLOOKUP($A155,OFFSET(Inout!$A$1,0,MATCH(Final_Input!O$1,Inout!$1:$1,0)-1,10000,2),2,FALSE),"")</f>
        <v>13.144</v>
      </c>
      <c r="P155">
        <f ca="1">IFERROR(VLOOKUP($A155,OFFSET(Inout!$A$1,0,MATCH(Final_Input!P$1,Inout!$1:$1,0)-1,10000,2),2,FALSE),"")</f>
        <v>19.934999999999999</v>
      </c>
      <c r="Q155">
        <f ca="1">IFERROR(VLOOKUP($A155,OFFSET(Inout!$A$1,0,MATCH(Final_Input!Q$1,Inout!$1:$1,0)-1,10000,2),2,FALSE),"")</f>
        <v>8.77</v>
      </c>
      <c r="R155">
        <f ca="1">IFERROR(VLOOKUP($A155,OFFSET(Inout!$A$1,0,MATCH(Final_Input!R$1,Inout!$1:$1,0)-1,10000,2),2,FALSE),"")</f>
        <v>46.846746179999997</v>
      </c>
      <c r="S155">
        <f ca="1">IFERROR(VLOOKUP($A155,OFFSET(Inout!$A$1,0,MATCH(Final_Input!S$1,Inout!$1:$1,0)-1,10000,2),2,FALSE),"")</f>
        <v>1292.5</v>
      </c>
      <c r="T155">
        <f ca="1">IFERROR(VLOOKUP($A155,OFFSET(Inout!$A$1,0,MATCH(Final_Input!T$1,Inout!$1:$1,0)-1,10000,2),2,FALSE),"")</f>
        <v>39.880000000000003</v>
      </c>
      <c r="U155">
        <f ca="1">IFERROR(VLOOKUP($A155,OFFSET(Inout!$A$1,0,MATCH(Final_Input!U$1,Inout!$1:$1,0)-1,10000,2),2,FALSE),"")</f>
        <v>63.87</v>
      </c>
      <c r="V155">
        <f ca="1">IFERROR(VLOOKUP($A155,OFFSET(Inout!$A$1,0,MATCH(Final_Input!V$1,Inout!$1:$1,0)-1,10000,2),2,FALSE),"")</f>
        <v>25.13</v>
      </c>
      <c r="W155">
        <f ca="1">IFERROR(VLOOKUP($A155,OFFSET(Inout!$A$1,0,MATCH(Final_Input!W$1,Inout!$1:$1,0)-1,10000,2),2,FALSE),"")</f>
        <v>62.96</v>
      </c>
      <c r="X155">
        <f ca="1">IFERROR(VLOOKUP($A155,OFFSET(Inout!$A$1,0,MATCH(Final_Input!X$1,Inout!$1:$1,0)-1,10000,2),2,FALSE),"")</f>
        <v>65.780600000000007</v>
      </c>
      <c r="Y155">
        <f ca="1">IFERROR(VLOOKUP($A155,OFFSET(Inout!$A$1,0,MATCH(Final_Input!Y$1,Inout!$1:$1,0)-1,10000,2),2,FALSE),"")</f>
        <v>0.125</v>
      </c>
      <c r="Z155">
        <v>0.83724410000000005</v>
      </c>
      <c r="AA155" s="10">
        <v>1.37195</v>
      </c>
      <c r="AB155">
        <v>1</v>
      </c>
      <c r="AE155" s="10"/>
      <c r="AF155" s="12"/>
    </row>
    <row r="156" spans="1:32" x14ac:dyDescent="0.25">
      <c r="A156" s="4">
        <f t="shared" si="2"/>
        <v>41618</v>
      </c>
      <c r="B156">
        <f ca="1">IFERROR(VLOOKUP($A156,OFFSET(Inout!$A$1,0,MATCH(Final_Input!B$1,Inout!$1:$1,0)-1,10000,2),2,FALSE),"")</f>
        <v>80.569999999999993</v>
      </c>
      <c r="C156">
        <f ca="1">IFERROR(VLOOKUP($A156,OFFSET(Inout!$A$1,0,MATCH(Final_Input!C$1,Inout!$1:$1,0)-1,10000,2),2,FALSE),"")</f>
        <v>114.125</v>
      </c>
      <c r="D156">
        <f ca="1">IFERROR(VLOOKUP($A156,OFFSET(Inout!$A$1,0,MATCH(Final_Input!D$1,Inout!$1:$1,0)-1,10000,2),2,FALSE),"")</f>
        <v>142</v>
      </c>
      <c r="E156">
        <f ca="1">IFERROR(VLOOKUP($A156,OFFSET(Inout!$A$1,0,MATCH(Final_Input!E$1,Inout!$1:$1,0)-1,10000,2),2,FALSE),"")</f>
        <v>158.62</v>
      </c>
      <c r="F156">
        <f ca="1">IFERROR(VLOOKUP($A156,OFFSET(Inout!$A$1,0,MATCH(Final_Input!F$1,Inout!$1:$1,0)-1,10000,2),2,FALSE),"")</f>
        <v>178.69499999999999</v>
      </c>
      <c r="G156">
        <f ca="1">IFERROR(VLOOKUP($A156,OFFSET(Inout!$A$1,0,MATCH(Final_Input!G$1,Inout!$1:$1,0)-1,10000,2),2,FALSE),"")</f>
        <v>114.29</v>
      </c>
      <c r="H156">
        <f ca="1">IFERROR(VLOOKUP($A156,OFFSET(Inout!$A$1,0,MATCH(Final_Input!H$1,Inout!$1:$1,0)-1,10000,2),2,FALSE),"")</f>
        <v>127.41249999999999</v>
      </c>
      <c r="I156">
        <f ca="1">IFERROR(VLOOKUP($A156,OFFSET(Inout!$A$1,0,MATCH(Final_Input!I$1,Inout!$1:$1,0)-1,10000,2),2,FALSE),"")</f>
        <v>93.2</v>
      </c>
      <c r="J156">
        <f ca="1">IFERROR(VLOOKUP($A156,OFFSET(Inout!$A$1,0,MATCH(Final_Input!J$1,Inout!$1:$1,0)-1,10000,2),2,FALSE),"")</f>
        <v>108.93</v>
      </c>
      <c r="K156">
        <f ca="1">IFERROR(VLOOKUP($A156,OFFSET(Inout!$A$1,0,MATCH(Final_Input!K$1,Inout!$1:$1,0)-1,10000,2),2,FALSE),"")</f>
        <v>108.6</v>
      </c>
      <c r="L156">
        <f ca="1">IFERROR(VLOOKUP($A156,OFFSET(Inout!$A$1,0,MATCH(Final_Input!L$1,Inout!$1:$1,0)-1,10000,2),2,FALSE),"")</f>
        <v>49.38</v>
      </c>
      <c r="M156">
        <f ca="1">IFERROR(VLOOKUP($A156,OFFSET(Inout!$A$1,0,MATCH(Final_Input!M$1,Inout!$1:$1,0)-1,10000,2),2,FALSE),"")</f>
        <v>189.24</v>
      </c>
      <c r="N156">
        <f ca="1">IFERROR(VLOOKUP($A156,OFFSET(Inout!$A$1,0,MATCH(Final_Input!N$1,Inout!$1:$1,0)-1,10000,2),2,FALSE),"")</f>
        <v>110.71</v>
      </c>
      <c r="O156">
        <f ca="1">IFERROR(VLOOKUP($A156,OFFSET(Inout!$A$1,0,MATCH(Final_Input!O$1,Inout!$1:$1,0)-1,10000,2),2,FALSE),"")</f>
        <v>13.05</v>
      </c>
      <c r="P156">
        <f ca="1">IFERROR(VLOOKUP($A156,OFFSET(Inout!$A$1,0,MATCH(Final_Input!P$1,Inout!$1:$1,0)-1,10000,2),2,FALSE),"")</f>
        <v>19.795000000000002</v>
      </c>
      <c r="Q156">
        <f ca="1">IFERROR(VLOOKUP($A156,OFFSET(Inout!$A$1,0,MATCH(Final_Input!Q$1,Inout!$1:$1,0)-1,10000,2),2,FALSE),"")</f>
        <v>8.7249999999999996</v>
      </c>
      <c r="R156">
        <f ca="1">IFERROR(VLOOKUP($A156,OFFSET(Inout!$A$1,0,MATCH(Final_Input!R$1,Inout!$1:$1,0)-1,10000,2),2,FALSE),"")</f>
        <v>46.786852619999998</v>
      </c>
      <c r="S156">
        <f ca="1">IFERROR(VLOOKUP($A156,OFFSET(Inout!$A$1,0,MATCH(Final_Input!S$1,Inout!$1:$1,0)-1,10000,2),2,FALSE),"")</f>
        <v>1290</v>
      </c>
      <c r="T156">
        <f ca="1">IFERROR(VLOOKUP($A156,OFFSET(Inout!$A$1,0,MATCH(Final_Input!T$1,Inout!$1:$1,0)-1,10000,2),2,FALSE),"")</f>
        <v>39.83</v>
      </c>
      <c r="U156">
        <f ca="1">IFERROR(VLOOKUP($A156,OFFSET(Inout!$A$1,0,MATCH(Final_Input!U$1,Inout!$1:$1,0)-1,10000,2),2,FALSE),"")</f>
        <v>63.64</v>
      </c>
      <c r="V156">
        <f ca="1">IFERROR(VLOOKUP($A156,OFFSET(Inout!$A$1,0,MATCH(Final_Input!V$1,Inout!$1:$1,0)-1,10000,2),2,FALSE),"")</f>
        <v>24.93</v>
      </c>
      <c r="W156">
        <f ca="1">IFERROR(VLOOKUP($A156,OFFSET(Inout!$A$1,0,MATCH(Final_Input!W$1,Inout!$1:$1,0)-1,10000,2),2,FALSE),"")</f>
        <v>63.07</v>
      </c>
      <c r="X156">
        <f ca="1">IFERROR(VLOOKUP($A156,OFFSET(Inout!$A$1,0,MATCH(Final_Input!X$1,Inout!$1:$1,0)-1,10000,2),2,FALSE),"")</f>
        <v>65.533000000000001</v>
      </c>
      <c r="Y156">
        <f ca="1">IFERROR(VLOOKUP($A156,OFFSET(Inout!$A$1,0,MATCH(Final_Input!Y$1,Inout!$1:$1,0)-1,10000,2),2,FALSE),"")</f>
        <v>0.13100000000000001</v>
      </c>
      <c r="Z156">
        <v>0.83831990000000001</v>
      </c>
      <c r="AA156" s="10">
        <v>1.3771500000000001</v>
      </c>
      <c r="AB156">
        <v>1</v>
      </c>
      <c r="AE156" s="10"/>
      <c r="AF156" s="12"/>
    </row>
    <row r="157" spans="1:32" x14ac:dyDescent="0.25">
      <c r="A157" s="4">
        <f t="shared" si="2"/>
        <v>41619</v>
      </c>
      <c r="B157">
        <f ca="1">IFERROR(VLOOKUP($A157,OFFSET(Inout!$A$1,0,MATCH(Final_Input!B$1,Inout!$1:$1,0)-1,10000,2),2,FALSE),"")</f>
        <v>80.849999999999994</v>
      </c>
      <c r="C157">
        <f ca="1">IFERROR(VLOOKUP($A157,OFFSET(Inout!$A$1,0,MATCH(Final_Input!C$1,Inout!$1:$1,0)-1,10000,2),2,FALSE),"")</f>
        <v>114.52</v>
      </c>
      <c r="D157">
        <f ca="1">IFERROR(VLOOKUP($A157,OFFSET(Inout!$A$1,0,MATCH(Final_Input!D$1,Inout!$1:$1,0)-1,10000,2),2,FALSE),"")</f>
        <v>141.97</v>
      </c>
      <c r="E157">
        <f ca="1">IFERROR(VLOOKUP($A157,OFFSET(Inout!$A$1,0,MATCH(Final_Input!E$1,Inout!$1:$1,0)-1,10000,2),2,FALSE),"")</f>
        <v>158.63</v>
      </c>
      <c r="F157">
        <f ca="1">IFERROR(VLOOKUP($A157,OFFSET(Inout!$A$1,0,MATCH(Final_Input!F$1,Inout!$1:$1,0)-1,10000,2),2,FALSE),"")</f>
        <v>178.88499999999999</v>
      </c>
      <c r="G157">
        <f ca="1">IFERROR(VLOOKUP($A157,OFFSET(Inout!$A$1,0,MATCH(Final_Input!G$1,Inout!$1:$1,0)-1,10000,2),2,FALSE),"")</f>
        <v>113.97</v>
      </c>
      <c r="H157">
        <f ca="1">IFERROR(VLOOKUP($A157,OFFSET(Inout!$A$1,0,MATCH(Final_Input!H$1,Inout!$1:$1,0)-1,10000,2),2,FALSE),"")</f>
        <v>127.48125</v>
      </c>
      <c r="I157">
        <f ca="1">IFERROR(VLOOKUP($A157,OFFSET(Inout!$A$1,0,MATCH(Final_Input!I$1,Inout!$1:$1,0)-1,10000,2),2,FALSE),"")</f>
        <v>92.92</v>
      </c>
      <c r="J157">
        <f ca="1">IFERROR(VLOOKUP($A157,OFFSET(Inout!$A$1,0,MATCH(Final_Input!J$1,Inout!$1:$1,0)-1,10000,2),2,FALSE),"")</f>
        <v>108.98</v>
      </c>
      <c r="K157">
        <f ca="1">IFERROR(VLOOKUP($A157,OFFSET(Inout!$A$1,0,MATCH(Final_Input!K$1,Inout!$1:$1,0)-1,10000,2),2,FALSE),"")</f>
        <v>108.08</v>
      </c>
      <c r="L157">
        <f ca="1">IFERROR(VLOOKUP($A157,OFFSET(Inout!$A$1,0,MATCH(Final_Input!L$1,Inout!$1:$1,0)-1,10000,2),2,FALSE),"")</f>
        <v>49.1</v>
      </c>
      <c r="M157">
        <f ca="1">IFERROR(VLOOKUP($A157,OFFSET(Inout!$A$1,0,MATCH(Final_Input!M$1,Inout!$1:$1,0)-1,10000,2),2,FALSE),"")</f>
        <v>189.44</v>
      </c>
      <c r="N157">
        <f ca="1">IFERROR(VLOOKUP($A157,OFFSET(Inout!$A$1,0,MATCH(Final_Input!N$1,Inout!$1:$1,0)-1,10000,2),2,FALSE),"")</f>
        <v>110.53</v>
      </c>
      <c r="O157">
        <f ca="1">IFERROR(VLOOKUP($A157,OFFSET(Inout!$A$1,0,MATCH(Final_Input!O$1,Inout!$1:$1,0)-1,10000,2),2,FALSE),"")</f>
        <v>12.929</v>
      </c>
      <c r="P157">
        <f ca="1">IFERROR(VLOOKUP($A157,OFFSET(Inout!$A$1,0,MATCH(Final_Input!P$1,Inout!$1:$1,0)-1,10000,2),2,FALSE),"")</f>
        <v>19.670000000000002</v>
      </c>
      <c r="Q157">
        <f ca="1">IFERROR(VLOOKUP($A157,OFFSET(Inout!$A$1,0,MATCH(Final_Input!Q$1,Inout!$1:$1,0)-1,10000,2),2,FALSE),"")</f>
        <v>8.67</v>
      </c>
      <c r="R157">
        <f ca="1">IFERROR(VLOOKUP($A157,OFFSET(Inout!$A$1,0,MATCH(Final_Input!R$1,Inout!$1:$1,0)-1,10000,2),2,FALSE),"")</f>
        <v>45.918395999999994</v>
      </c>
      <c r="S157">
        <f ca="1">IFERROR(VLOOKUP($A157,OFFSET(Inout!$A$1,0,MATCH(Final_Input!S$1,Inout!$1:$1,0)-1,10000,2),2,FALSE),"")</f>
        <v>1273</v>
      </c>
      <c r="T157">
        <f ca="1">IFERROR(VLOOKUP($A157,OFFSET(Inout!$A$1,0,MATCH(Final_Input!T$1,Inout!$1:$1,0)-1,10000,2),2,FALSE),"")</f>
        <v>38.53</v>
      </c>
      <c r="U157">
        <f ca="1">IFERROR(VLOOKUP($A157,OFFSET(Inout!$A$1,0,MATCH(Final_Input!U$1,Inout!$1:$1,0)-1,10000,2),2,FALSE),"")</f>
        <v>62.34</v>
      </c>
      <c r="V157">
        <f ca="1">IFERROR(VLOOKUP($A157,OFFSET(Inout!$A$1,0,MATCH(Final_Input!V$1,Inout!$1:$1,0)-1,10000,2),2,FALSE),"")</f>
        <v>24.5</v>
      </c>
      <c r="W157">
        <f ca="1">IFERROR(VLOOKUP($A157,OFFSET(Inout!$A$1,0,MATCH(Final_Input!W$1,Inout!$1:$1,0)-1,10000,2),2,FALSE),"")</f>
        <v>61.81</v>
      </c>
      <c r="X157">
        <f ca="1">IFERROR(VLOOKUP($A157,OFFSET(Inout!$A$1,0,MATCH(Final_Input!X$1,Inout!$1:$1,0)-1,10000,2),2,FALSE),"")</f>
        <v>65.441500000000005</v>
      </c>
      <c r="Y157">
        <f ca="1">IFERROR(VLOOKUP($A157,OFFSET(Inout!$A$1,0,MATCH(Final_Input!Y$1,Inout!$1:$1,0)-1,10000,2),2,FALSE),"")</f>
        <v>0.14399999999999999</v>
      </c>
      <c r="Z157">
        <v>0.84255385000000005</v>
      </c>
      <c r="AA157" s="10">
        <v>1.3790500000000001</v>
      </c>
      <c r="AB157">
        <v>1</v>
      </c>
      <c r="AE157" s="10"/>
      <c r="AF157" s="12"/>
    </row>
    <row r="158" spans="1:32" x14ac:dyDescent="0.25">
      <c r="A158" s="4">
        <f t="shared" si="2"/>
        <v>41620</v>
      </c>
      <c r="B158">
        <f ca="1">IFERROR(VLOOKUP($A158,OFFSET(Inout!$A$1,0,MATCH(Final_Input!B$1,Inout!$1:$1,0)-1,10000,2),2,FALSE),"")</f>
        <v>80.974999999999994</v>
      </c>
      <c r="C158">
        <f ca="1">IFERROR(VLOOKUP($A158,OFFSET(Inout!$A$1,0,MATCH(Final_Input!C$1,Inout!$1:$1,0)-1,10000,2),2,FALSE),"")</f>
        <v>114.19</v>
      </c>
      <c r="D158">
        <f ca="1">IFERROR(VLOOKUP($A158,OFFSET(Inout!$A$1,0,MATCH(Final_Input!D$1,Inout!$1:$1,0)-1,10000,2),2,FALSE),"")</f>
        <v>141.9</v>
      </c>
      <c r="E158">
        <f ca="1">IFERROR(VLOOKUP($A158,OFFSET(Inout!$A$1,0,MATCH(Final_Input!E$1,Inout!$1:$1,0)-1,10000,2),2,FALSE),"")</f>
        <v>158.4</v>
      </c>
      <c r="F158">
        <f ca="1">IFERROR(VLOOKUP($A158,OFFSET(Inout!$A$1,0,MATCH(Final_Input!F$1,Inout!$1:$1,0)-1,10000,2),2,FALSE),"")</f>
        <v>178.535</v>
      </c>
      <c r="G158">
        <f ca="1">IFERROR(VLOOKUP($A158,OFFSET(Inout!$A$1,0,MATCH(Final_Input!G$1,Inout!$1:$1,0)-1,10000,2),2,FALSE),"")</f>
        <v>113.78</v>
      </c>
      <c r="H158">
        <f ca="1">IFERROR(VLOOKUP($A158,OFFSET(Inout!$A$1,0,MATCH(Final_Input!H$1,Inout!$1:$1,0)-1,10000,2),2,FALSE),"")</f>
        <v>127.3575</v>
      </c>
      <c r="I158">
        <f ca="1">IFERROR(VLOOKUP($A158,OFFSET(Inout!$A$1,0,MATCH(Final_Input!I$1,Inout!$1:$1,0)-1,10000,2),2,FALSE),"")</f>
        <v>92.75</v>
      </c>
      <c r="J158">
        <f ca="1">IFERROR(VLOOKUP($A158,OFFSET(Inout!$A$1,0,MATCH(Final_Input!J$1,Inout!$1:$1,0)-1,10000,2),2,FALSE),"")</f>
        <v>108.97499999999999</v>
      </c>
      <c r="K158">
        <f ca="1">IFERROR(VLOOKUP($A158,OFFSET(Inout!$A$1,0,MATCH(Final_Input!K$1,Inout!$1:$1,0)-1,10000,2),2,FALSE),"")</f>
        <v>108.25</v>
      </c>
      <c r="L158">
        <f ca="1">IFERROR(VLOOKUP($A158,OFFSET(Inout!$A$1,0,MATCH(Final_Input!L$1,Inout!$1:$1,0)-1,10000,2),2,FALSE),"")</f>
        <v>49.04</v>
      </c>
      <c r="M158">
        <f ca="1">IFERROR(VLOOKUP($A158,OFFSET(Inout!$A$1,0,MATCH(Final_Input!M$1,Inout!$1:$1,0)-1,10000,2),2,FALSE),"")</f>
        <v>188.87</v>
      </c>
      <c r="N158">
        <f ca="1">IFERROR(VLOOKUP($A158,OFFSET(Inout!$A$1,0,MATCH(Final_Input!N$1,Inout!$1:$1,0)-1,10000,2),2,FALSE),"")</f>
        <v>110.22</v>
      </c>
      <c r="O158">
        <f ca="1">IFERROR(VLOOKUP($A158,OFFSET(Inout!$A$1,0,MATCH(Final_Input!O$1,Inout!$1:$1,0)-1,10000,2),2,FALSE),"")</f>
        <v>12.871</v>
      </c>
      <c r="P158">
        <f ca="1">IFERROR(VLOOKUP($A158,OFFSET(Inout!$A$1,0,MATCH(Final_Input!P$1,Inout!$1:$1,0)-1,10000,2),2,FALSE),"")</f>
        <v>19.489999999999998</v>
      </c>
      <c r="Q158">
        <f ca="1">IFERROR(VLOOKUP($A158,OFFSET(Inout!$A$1,0,MATCH(Final_Input!Q$1,Inout!$1:$1,0)-1,10000,2),2,FALSE),"")</f>
        <v>8.7249999999999996</v>
      </c>
      <c r="R158">
        <f ca="1">IFERROR(VLOOKUP($A158,OFFSET(Inout!$A$1,0,MATCH(Final_Input!R$1,Inout!$1:$1,0)-1,10000,2),2,FALSE),"")</f>
        <v>45.369371700000002</v>
      </c>
      <c r="S158">
        <f ca="1">IFERROR(VLOOKUP($A158,OFFSET(Inout!$A$1,0,MATCH(Final_Input!S$1,Inout!$1:$1,0)-1,10000,2),2,FALSE),"")</f>
        <v>1256</v>
      </c>
      <c r="T158">
        <f ca="1">IFERROR(VLOOKUP($A158,OFFSET(Inout!$A$1,0,MATCH(Final_Input!T$1,Inout!$1:$1,0)-1,10000,2),2,FALSE),"")</f>
        <v>38.11</v>
      </c>
      <c r="U158">
        <f ca="1">IFERROR(VLOOKUP($A158,OFFSET(Inout!$A$1,0,MATCH(Final_Input!U$1,Inout!$1:$1,0)-1,10000,2),2,FALSE),"")</f>
        <v>62.13</v>
      </c>
      <c r="V158">
        <f ca="1">IFERROR(VLOOKUP($A158,OFFSET(Inout!$A$1,0,MATCH(Final_Input!V$1,Inout!$1:$1,0)-1,10000,2),2,FALSE),"")</f>
        <v>24.08</v>
      </c>
      <c r="W158">
        <f ca="1">IFERROR(VLOOKUP($A158,OFFSET(Inout!$A$1,0,MATCH(Final_Input!W$1,Inout!$1:$1,0)-1,10000,2),2,FALSE),"")</f>
        <v>60.51</v>
      </c>
      <c r="X158">
        <f ca="1">IFERROR(VLOOKUP($A158,OFFSET(Inout!$A$1,0,MATCH(Final_Input!X$1,Inout!$1:$1,0)-1,10000,2),2,FALSE),"")</f>
        <v>65.618399999999994</v>
      </c>
      <c r="Y158">
        <f ca="1">IFERROR(VLOOKUP($A158,OFFSET(Inout!$A$1,0,MATCH(Final_Input!Y$1,Inout!$1:$1,0)-1,10000,2),2,FALSE),"")</f>
        <v>0.13900000000000001</v>
      </c>
      <c r="Z158">
        <v>0.84240349999999997</v>
      </c>
      <c r="AA158" s="10">
        <v>1.3753500000000001</v>
      </c>
      <c r="AB158">
        <v>1</v>
      </c>
      <c r="AE158" s="10"/>
      <c r="AF158" s="12"/>
    </row>
    <row r="159" spans="1:32" x14ac:dyDescent="0.25">
      <c r="A159" s="4">
        <f t="shared" si="2"/>
        <v>41621</v>
      </c>
      <c r="B159">
        <f ca="1">IFERROR(VLOOKUP($A159,OFFSET(Inout!$A$1,0,MATCH(Final_Input!B$1,Inout!$1:$1,0)-1,10000,2),2,FALSE),"")</f>
        <v>81.239999999999995</v>
      </c>
      <c r="C159">
        <f ca="1">IFERROR(VLOOKUP($A159,OFFSET(Inout!$A$1,0,MATCH(Final_Input!C$1,Inout!$1:$1,0)-1,10000,2),2,FALSE),"")</f>
        <v>114.63500000000001</v>
      </c>
      <c r="D159">
        <f ca="1">IFERROR(VLOOKUP($A159,OFFSET(Inout!$A$1,0,MATCH(Final_Input!D$1,Inout!$1:$1,0)-1,10000,2),2,FALSE),"")</f>
        <v>141.91</v>
      </c>
      <c r="E159">
        <f ca="1">IFERROR(VLOOKUP($A159,OFFSET(Inout!$A$1,0,MATCH(Final_Input!E$1,Inout!$1:$1,0)-1,10000,2),2,FALSE),"")</f>
        <v>158.38</v>
      </c>
      <c r="F159">
        <f ca="1">IFERROR(VLOOKUP($A159,OFFSET(Inout!$A$1,0,MATCH(Final_Input!F$1,Inout!$1:$1,0)-1,10000,2),2,FALSE),"")</f>
        <v>178.63499999999999</v>
      </c>
      <c r="G159">
        <f ca="1">IFERROR(VLOOKUP($A159,OFFSET(Inout!$A$1,0,MATCH(Final_Input!G$1,Inout!$1:$1,0)-1,10000,2),2,FALSE),"")</f>
        <v>114.09</v>
      </c>
      <c r="H159">
        <f ca="1">IFERROR(VLOOKUP($A159,OFFSET(Inout!$A$1,0,MATCH(Final_Input!H$1,Inout!$1:$1,0)-1,10000,2),2,FALSE),"")</f>
        <v>127.3475</v>
      </c>
      <c r="I159">
        <f ca="1">IFERROR(VLOOKUP($A159,OFFSET(Inout!$A$1,0,MATCH(Final_Input!I$1,Inout!$1:$1,0)-1,10000,2),2,FALSE),"")</f>
        <v>92.9</v>
      </c>
      <c r="J159">
        <f ca="1">IFERROR(VLOOKUP($A159,OFFSET(Inout!$A$1,0,MATCH(Final_Input!J$1,Inout!$1:$1,0)-1,10000,2),2,FALSE),"")</f>
        <v>109.03</v>
      </c>
      <c r="K159">
        <f ca="1">IFERROR(VLOOKUP($A159,OFFSET(Inout!$A$1,0,MATCH(Final_Input!K$1,Inout!$1:$1,0)-1,10000,2),2,FALSE),"")</f>
        <v>108.35</v>
      </c>
      <c r="L159">
        <f ca="1">IFERROR(VLOOKUP($A159,OFFSET(Inout!$A$1,0,MATCH(Final_Input!L$1,Inout!$1:$1,0)-1,10000,2),2,FALSE),"")</f>
        <v>48.97</v>
      </c>
      <c r="M159">
        <f ca="1">IFERROR(VLOOKUP($A159,OFFSET(Inout!$A$1,0,MATCH(Final_Input!M$1,Inout!$1:$1,0)-1,10000,2),2,FALSE),"")</f>
        <v>189.2</v>
      </c>
      <c r="N159">
        <f ca="1">IFERROR(VLOOKUP($A159,OFFSET(Inout!$A$1,0,MATCH(Final_Input!N$1,Inout!$1:$1,0)-1,10000,2),2,FALSE),"")</f>
        <v>110.54</v>
      </c>
      <c r="O159">
        <f ca="1">IFERROR(VLOOKUP($A159,OFFSET(Inout!$A$1,0,MATCH(Final_Input!O$1,Inout!$1:$1,0)-1,10000,2),2,FALSE),"")</f>
        <v>12.878</v>
      </c>
      <c r="P159">
        <f ca="1">IFERROR(VLOOKUP($A159,OFFSET(Inout!$A$1,0,MATCH(Final_Input!P$1,Inout!$1:$1,0)-1,10000,2),2,FALSE),"")</f>
        <v>19.46</v>
      </c>
      <c r="Q159">
        <f ca="1">IFERROR(VLOOKUP($A159,OFFSET(Inout!$A$1,0,MATCH(Final_Input!Q$1,Inout!$1:$1,0)-1,10000,2),2,FALSE),"")</f>
        <v>8.65</v>
      </c>
      <c r="R159">
        <f ca="1">IFERROR(VLOOKUP($A159,OFFSET(Inout!$A$1,0,MATCH(Final_Input!R$1,Inout!$1:$1,0)-1,10000,2),2,FALSE),"")</f>
        <v>45.748697579999998</v>
      </c>
      <c r="S159">
        <f ca="1">IFERROR(VLOOKUP($A159,OFFSET(Inout!$A$1,0,MATCH(Final_Input!S$1,Inout!$1:$1,0)-1,10000,2),2,FALSE),"")</f>
        <v>1269</v>
      </c>
      <c r="T159">
        <f ca="1">IFERROR(VLOOKUP($A159,OFFSET(Inout!$A$1,0,MATCH(Final_Input!T$1,Inout!$1:$1,0)-1,10000,2),2,FALSE),"")</f>
        <v>38.380000000000003</v>
      </c>
      <c r="U159">
        <f ca="1">IFERROR(VLOOKUP($A159,OFFSET(Inout!$A$1,0,MATCH(Final_Input!U$1,Inout!$1:$1,0)-1,10000,2),2,FALSE),"")</f>
        <v>62.33</v>
      </c>
      <c r="V159">
        <f ca="1">IFERROR(VLOOKUP($A159,OFFSET(Inout!$A$1,0,MATCH(Final_Input!V$1,Inout!$1:$1,0)-1,10000,2),2,FALSE),"")</f>
        <v>24.02</v>
      </c>
      <c r="W159">
        <f ca="1">IFERROR(VLOOKUP($A159,OFFSET(Inout!$A$1,0,MATCH(Final_Input!W$1,Inout!$1:$1,0)-1,10000,2),2,FALSE),"")</f>
        <v>61.54</v>
      </c>
      <c r="X159">
        <f ca="1">IFERROR(VLOOKUP($A159,OFFSET(Inout!$A$1,0,MATCH(Final_Input!X$1,Inout!$1:$1,0)-1,10000,2),2,FALSE),"")</f>
        <v>65.729600000000005</v>
      </c>
      <c r="Y159">
        <f ca="1">IFERROR(VLOOKUP($A159,OFFSET(Inout!$A$1,0,MATCH(Final_Input!Y$1,Inout!$1:$1,0)-1,10000,2),2,FALSE),"")</f>
        <v>0.15</v>
      </c>
      <c r="Z159">
        <v>0.84350044000000002</v>
      </c>
      <c r="AA159" s="10">
        <v>1.3730500000000001</v>
      </c>
      <c r="AB159">
        <v>1</v>
      </c>
      <c r="AE159" s="10"/>
      <c r="AF159" s="12"/>
    </row>
    <row r="160" spans="1:32" x14ac:dyDescent="0.25">
      <c r="A160" s="4">
        <f t="shared" si="2"/>
        <v>41624</v>
      </c>
      <c r="B160">
        <f ca="1">IFERROR(VLOOKUP($A160,OFFSET(Inout!$A$1,0,MATCH(Final_Input!B$1,Inout!$1:$1,0)-1,10000,2),2,FALSE),"")</f>
        <v>81.14</v>
      </c>
      <c r="C160">
        <f ca="1">IFERROR(VLOOKUP($A160,OFFSET(Inout!$A$1,0,MATCH(Final_Input!C$1,Inout!$1:$1,0)-1,10000,2),2,FALSE),"")</f>
        <v>114.75</v>
      </c>
      <c r="D160">
        <f ca="1">IFERROR(VLOOKUP($A160,OFFSET(Inout!$A$1,0,MATCH(Final_Input!D$1,Inout!$1:$1,0)-1,10000,2),2,FALSE),"")</f>
        <v>141.94</v>
      </c>
      <c r="E160">
        <f ca="1">IFERROR(VLOOKUP($A160,OFFSET(Inout!$A$1,0,MATCH(Final_Input!E$1,Inout!$1:$1,0)-1,10000,2),2,FALSE),"")</f>
        <v>158.465</v>
      </c>
      <c r="F160">
        <f ca="1">IFERROR(VLOOKUP($A160,OFFSET(Inout!$A$1,0,MATCH(Final_Input!F$1,Inout!$1:$1,0)-1,10000,2),2,FALSE),"")</f>
        <v>178.70500000000001</v>
      </c>
      <c r="G160">
        <f ca="1">IFERROR(VLOOKUP($A160,OFFSET(Inout!$A$1,0,MATCH(Final_Input!G$1,Inout!$1:$1,0)-1,10000,2),2,FALSE),"")</f>
        <v>114.18</v>
      </c>
      <c r="H160">
        <f ca="1">IFERROR(VLOOKUP($A160,OFFSET(Inout!$A$1,0,MATCH(Final_Input!H$1,Inout!$1:$1,0)-1,10000,2),2,FALSE),"")</f>
        <v>127.435</v>
      </c>
      <c r="I160">
        <f ca="1">IFERROR(VLOOKUP($A160,OFFSET(Inout!$A$1,0,MATCH(Final_Input!I$1,Inout!$1:$1,0)-1,10000,2),2,FALSE),"")</f>
        <v>92.98</v>
      </c>
      <c r="J160">
        <f ca="1">IFERROR(VLOOKUP($A160,OFFSET(Inout!$A$1,0,MATCH(Final_Input!J$1,Inout!$1:$1,0)-1,10000,2),2,FALSE),"")</f>
        <v>109.01</v>
      </c>
      <c r="K160">
        <f ca="1">IFERROR(VLOOKUP($A160,OFFSET(Inout!$A$1,0,MATCH(Final_Input!K$1,Inout!$1:$1,0)-1,10000,2),2,FALSE),"")</f>
        <v>108.51</v>
      </c>
      <c r="L160">
        <f ca="1">IFERROR(VLOOKUP($A160,OFFSET(Inout!$A$1,0,MATCH(Final_Input!L$1,Inout!$1:$1,0)-1,10000,2),2,FALSE),"")</f>
        <v>49.08</v>
      </c>
      <c r="M160">
        <f ca="1">IFERROR(VLOOKUP($A160,OFFSET(Inout!$A$1,0,MATCH(Final_Input!M$1,Inout!$1:$1,0)-1,10000,2),2,FALSE),"")</f>
        <v>189.04</v>
      </c>
      <c r="N160">
        <f ca="1">IFERROR(VLOOKUP($A160,OFFSET(Inout!$A$1,0,MATCH(Final_Input!N$1,Inout!$1:$1,0)-1,10000,2),2,FALSE),"")</f>
        <v>110.62</v>
      </c>
      <c r="O160">
        <f ca="1">IFERROR(VLOOKUP($A160,OFFSET(Inout!$A$1,0,MATCH(Final_Input!O$1,Inout!$1:$1,0)-1,10000,2),2,FALSE),"")</f>
        <v>12.943999999999999</v>
      </c>
      <c r="P160">
        <f ca="1">IFERROR(VLOOKUP($A160,OFFSET(Inout!$A$1,0,MATCH(Final_Input!P$1,Inout!$1:$1,0)-1,10000,2),2,FALSE),"")</f>
        <v>19.690000000000001</v>
      </c>
      <c r="Q160">
        <f ca="1">IFERROR(VLOOKUP($A160,OFFSET(Inout!$A$1,0,MATCH(Final_Input!Q$1,Inout!$1:$1,0)-1,10000,2),2,FALSE),"")</f>
        <v>8.6150000000000002</v>
      </c>
      <c r="R160">
        <f ca="1">IFERROR(VLOOKUP($A160,OFFSET(Inout!$A$1,0,MATCH(Final_Input!R$1,Inout!$1:$1,0)-1,10000,2),2,FALSE),"")</f>
        <v>46.038183119999992</v>
      </c>
      <c r="S160">
        <f ca="1">IFERROR(VLOOKUP($A160,OFFSET(Inout!$A$1,0,MATCH(Final_Input!S$1,Inout!$1:$1,0)-1,10000,2),2,FALSE),"")</f>
        <v>1283</v>
      </c>
      <c r="T160">
        <f ca="1">IFERROR(VLOOKUP($A160,OFFSET(Inout!$A$1,0,MATCH(Final_Input!T$1,Inout!$1:$1,0)-1,10000,2),2,FALSE),"")</f>
        <v>38.369999999999997</v>
      </c>
      <c r="U160">
        <f ca="1">IFERROR(VLOOKUP($A160,OFFSET(Inout!$A$1,0,MATCH(Final_Input!U$1,Inout!$1:$1,0)-1,10000,2),2,FALSE),"")</f>
        <v>63.16</v>
      </c>
      <c r="V160">
        <f ca="1">IFERROR(VLOOKUP($A160,OFFSET(Inout!$A$1,0,MATCH(Final_Input!V$1,Inout!$1:$1,0)-1,10000,2),2,FALSE),"")</f>
        <v>24.26</v>
      </c>
      <c r="W160">
        <f ca="1">IFERROR(VLOOKUP($A160,OFFSET(Inout!$A$1,0,MATCH(Final_Input!W$1,Inout!$1:$1,0)-1,10000,2),2,FALSE),"")</f>
        <v>61.92</v>
      </c>
      <c r="X160">
        <f ca="1">IFERROR(VLOOKUP($A160,OFFSET(Inout!$A$1,0,MATCH(Final_Input!X$1,Inout!$1:$1,0)-1,10000,2),2,FALSE),"")</f>
        <v>65.618399999999994</v>
      </c>
      <c r="Y160">
        <f ca="1">IFERROR(VLOOKUP($A160,OFFSET(Inout!$A$1,0,MATCH(Final_Input!Y$1,Inout!$1:$1,0)-1,10000,2),2,FALSE),"")</f>
        <v>0.183</v>
      </c>
      <c r="Z160">
        <v>0.84393309999999999</v>
      </c>
      <c r="AA160" s="10">
        <v>1.3754</v>
      </c>
      <c r="AB160">
        <v>1</v>
      </c>
      <c r="AE160" s="10"/>
      <c r="AF160" s="12"/>
    </row>
    <row r="161" spans="1:32" x14ac:dyDescent="0.25">
      <c r="A161" s="4">
        <f t="shared" si="2"/>
        <v>41625</v>
      </c>
      <c r="B161">
        <f ca="1">IFERROR(VLOOKUP($A161,OFFSET(Inout!$A$1,0,MATCH(Final_Input!B$1,Inout!$1:$1,0)-1,10000,2),2,FALSE),"")</f>
        <v>81.465000000000003</v>
      </c>
      <c r="C161">
        <f ca="1">IFERROR(VLOOKUP($A161,OFFSET(Inout!$A$1,0,MATCH(Final_Input!C$1,Inout!$1:$1,0)-1,10000,2),2,FALSE),"")</f>
        <v>115.2</v>
      </c>
      <c r="D161">
        <f ca="1">IFERROR(VLOOKUP($A161,OFFSET(Inout!$A$1,0,MATCH(Final_Input!D$1,Inout!$1:$1,0)-1,10000,2),2,FALSE),"")</f>
        <v>141.96</v>
      </c>
      <c r="E161">
        <f ca="1">IFERROR(VLOOKUP($A161,OFFSET(Inout!$A$1,0,MATCH(Final_Input!E$1,Inout!$1:$1,0)-1,10000,2),2,FALSE),"")</f>
        <v>158.505</v>
      </c>
      <c r="F161">
        <f ca="1">IFERROR(VLOOKUP($A161,OFFSET(Inout!$A$1,0,MATCH(Final_Input!F$1,Inout!$1:$1,0)-1,10000,2),2,FALSE),"")</f>
        <v>178.77500000000001</v>
      </c>
      <c r="G161">
        <f ca="1">IFERROR(VLOOKUP($A161,OFFSET(Inout!$A$1,0,MATCH(Final_Input!G$1,Inout!$1:$1,0)-1,10000,2),2,FALSE),"")</f>
        <v>114.52</v>
      </c>
      <c r="H161">
        <f ca="1">IFERROR(VLOOKUP($A161,OFFSET(Inout!$A$1,0,MATCH(Final_Input!H$1,Inout!$1:$1,0)-1,10000,2),2,FALSE),"")</f>
        <v>127.5175</v>
      </c>
      <c r="I161">
        <f ca="1">IFERROR(VLOOKUP($A161,OFFSET(Inout!$A$1,0,MATCH(Final_Input!I$1,Inout!$1:$1,0)-1,10000,2),2,FALSE),"")</f>
        <v>92.99</v>
      </c>
      <c r="J161">
        <f ca="1">IFERROR(VLOOKUP($A161,OFFSET(Inout!$A$1,0,MATCH(Final_Input!J$1,Inout!$1:$1,0)-1,10000,2),2,FALSE),"")</f>
        <v>109.15</v>
      </c>
      <c r="K161">
        <f ca="1">IFERROR(VLOOKUP($A161,OFFSET(Inout!$A$1,0,MATCH(Final_Input!K$1,Inout!$1:$1,0)-1,10000,2),2,FALSE),"")</f>
        <v>108.8</v>
      </c>
      <c r="L161">
        <f ca="1">IFERROR(VLOOKUP($A161,OFFSET(Inout!$A$1,0,MATCH(Final_Input!L$1,Inout!$1:$1,0)-1,10000,2),2,FALSE),"")</f>
        <v>48.93</v>
      </c>
      <c r="M161">
        <f ca="1">IFERROR(VLOOKUP($A161,OFFSET(Inout!$A$1,0,MATCH(Final_Input!M$1,Inout!$1:$1,0)-1,10000,2),2,FALSE),"")</f>
        <v>188.8</v>
      </c>
      <c r="N161">
        <f ca="1">IFERROR(VLOOKUP($A161,OFFSET(Inout!$A$1,0,MATCH(Final_Input!N$1,Inout!$1:$1,0)-1,10000,2),2,FALSE),"")</f>
        <v>110.95</v>
      </c>
      <c r="O161">
        <f ca="1">IFERROR(VLOOKUP($A161,OFFSET(Inout!$A$1,0,MATCH(Final_Input!O$1,Inout!$1:$1,0)-1,10000,2),2,FALSE),"")</f>
        <v>12.872999999999999</v>
      </c>
      <c r="P161">
        <f ca="1">IFERROR(VLOOKUP($A161,OFFSET(Inout!$A$1,0,MATCH(Final_Input!P$1,Inout!$1:$1,0)-1,10000,2),2,FALSE),"")</f>
        <v>19.555</v>
      </c>
      <c r="Q161">
        <f ca="1">IFERROR(VLOOKUP($A161,OFFSET(Inout!$A$1,0,MATCH(Final_Input!Q$1,Inout!$1:$1,0)-1,10000,2),2,FALSE),"")</f>
        <v>8.58</v>
      </c>
      <c r="R161">
        <f ca="1">IFERROR(VLOOKUP($A161,OFFSET(Inout!$A$1,0,MATCH(Final_Input!R$1,Inout!$1:$1,0)-1,10000,2),2,FALSE),"")</f>
        <v>45.678821759999998</v>
      </c>
      <c r="S161">
        <f ca="1">IFERROR(VLOOKUP($A161,OFFSET(Inout!$A$1,0,MATCH(Final_Input!S$1,Inout!$1:$1,0)-1,10000,2),2,FALSE),"")</f>
        <v>1279</v>
      </c>
      <c r="T161">
        <f ca="1">IFERROR(VLOOKUP($A161,OFFSET(Inout!$A$1,0,MATCH(Final_Input!T$1,Inout!$1:$1,0)-1,10000,2),2,FALSE),"")</f>
        <v>37.72</v>
      </c>
      <c r="U161">
        <f ca="1">IFERROR(VLOOKUP($A161,OFFSET(Inout!$A$1,0,MATCH(Final_Input!U$1,Inout!$1:$1,0)-1,10000,2),2,FALSE),"")</f>
        <v>62.67</v>
      </c>
      <c r="V161">
        <f ca="1">IFERROR(VLOOKUP($A161,OFFSET(Inout!$A$1,0,MATCH(Final_Input!V$1,Inout!$1:$1,0)-1,10000,2),2,FALSE),"")</f>
        <v>24.06</v>
      </c>
      <c r="W161">
        <f ca="1">IFERROR(VLOOKUP($A161,OFFSET(Inout!$A$1,0,MATCH(Final_Input!W$1,Inout!$1:$1,0)-1,10000,2),2,FALSE),"")</f>
        <v>61.65</v>
      </c>
      <c r="X161">
        <f ca="1">IFERROR(VLOOKUP($A161,OFFSET(Inout!$A$1,0,MATCH(Final_Input!X$1,Inout!$1:$1,0)-1,10000,2),2,FALSE),"")</f>
        <v>65.730900000000005</v>
      </c>
      <c r="Y161">
        <f ca="1">IFERROR(VLOOKUP($A161,OFFSET(Inout!$A$1,0,MATCH(Final_Input!Y$1,Inout!$1:$1,0)-1,10000,2),2,FALSE),"")</f>
        <v>0.20599999999999999</v>
      </c>
      <c r="Z161">
        <v>0.84539604000000002</v>
      </c>
      <c r="AA161" s="10">
        <v>1.3730500000000001</v>
      </c>
      <c r="AB161">
        <v>1</v>
      </c>
      <c r="AE161" s="10"/>
      <c r="AF161" s="12"/>
    </row>
    <row r="162" spans="1:32" x14ac:dyDescent="0.25">
      <c r="A162" s="4">
        <f t="shared" si="2"/>
        <v>41626</v>
      </c>
      <c r="B162">
        <f ca="1">IFERROR(VLOOKUP($A162,OFFSET(Inout!$A$1,0,MATCH(Final_Input!B$1,Inout!$1:$1,0)-1,10000,2),2,FALSE),"")</f>
        <v>80.724999999999994</v>
      </c>
      <c r="C162">
        <f ca="1">IFERROR(VLOOKUP($A162,OFFSET(Inout!$A$1,0,MATCH(Final_Input!C$1,Inout!$1:$1,0)-1,10000,2),2,FALSE),"")</f>
        <v>113.88500000000001</v>
      </c>
      <c r="D162">
        <f ca="1">IFERROR(VLOOKUP($A162,OFFSET(Inout!$A$1,0,MATCH(Final_Input!D$1,Inout!$1:$1,0)-1,10000,2),2,FALSE),"")</f>
        <v>141.91999999999999</v>
      </c>
      <c r="E162">
        <f ca="1">IFERROR(VLOOKUP($A162,OFFSET(Inout!$A$1,0,MATCH(Final_Input!E$1,Inout!$1:$1,0)-1,10000,2),2,FALSE),"")</f>
        <v>158.34</v>
      </c>
      <c r="F162">
        <f ca="1">IFERROR(VLOOKUP($A162,OFFSET(Inout!$A$1,0,MATCH(Final_Input!F$1,Inout!$1:$1,0)-1,10000,2),2,FALSE),"")</f>
        <v>178.48500000000001</v>
      </c>
      <c r="G162">
        <f ca="1">IFERROR(VLOOKUP($A162,OFFSET(Inout!$A$1,0,MATCH(Final_Input!G$1,Inout!$1:$1,0)-1,10000,2),2,FALSE),"")</f>
        <v>114.52</v>
      </c>
      <c r="H162">
        <f ca="1">IFERROR(VLOOKUP($A162,OFFSET(Inout!$A$1,0,MATCH(Final_Input!H$1,Inout!$1:$1,0)-1,10000,2),2,FALSE),"")</f>
        <v>127.495</v>
      </c>
      <c r="I162">
        <f ca="1">IFERROR(VLOOKUP($A162,OFFSET(Inout!$A$1,0,MATCH(Final_Input!I$1,Inout!$1:$1,0)-1,10000,2),2,FALSE),"")</f>
        <v>93.15</v>
      </c>
      <c r="J162">
        <f ca="1">IFERROR(VLOOKUP($A162,OFFSET(Inout!$A$1,0,MATCH(Final_Input!J$1,Inout!$1:$1,0)-1,10000,2),2,FALSE),"")</f>
        <v>109.19</v>
      </c>
      <c r="K162">
        <f ca="1">IFERROR(VLOOKUP($A162,OFFSET(Inout!$A$1,0,MATCH(Final_Input!K$1,Inout!$1:$1,0)-1,10000,2),2,FALSE),"")</f>
        <v>108.78</v>
      </c>
      <c r="L162">
        <f ca="1">IFERROR(VLOOKUP($A162,OFFSET(Inout!$A$1,0,MATCH(Final_Input!L$1,Inout!$1:$1,0)-1,10000,2),2,FALSE),"")</f>
        <v>49.15</v>
      </c>
      <c r="M162">
        <f ca="1">IFERROR(VLOOKUP($A162,OFFSET(Inout!$A$1,0,MATCH(Final_Input!M$1,Inout!$1:$1,0)-1,10000,2),2,FALSE),"")</f>
        <v>189.05</v>
      </c>
      <c r="N162">
        <f ca="1">IFERROR(VLOOKUP($A162,OFFSET(Inout!$A$1,0,MATCH(Final_Input!N$1,Inout!$1:$1,0)-1,10000,2),2,FALSE),"")</f>
        <v>110.46</v>
      </c>
      <c r="O162">
        <f ca="1">IFERROR(VLOOKUP($A162,OFFSET(Inout!$A$1,0,MATCH(Final_Input!O$1,Inout!$1:$1,0)-1,10000,2),2,FALSE),"")</f>
        <v>12.891</v>
      </c>
      <c r="P162">
        <f ca="1">IFERROR(VLOOKUP($A162,OFFSET(Inout!$A$1,0,MATCH(Final_Input!P$1,Inout!$1:$1,0)-1,10000,2),2,FALSE),"")</f>
        <v>19.725000000000001</v>
      </c>
      <c r="Q162">
        <f ca="1">IFERROR(VLOOKUP($A162,OFFSET(Inout!$A$1,0,MATCH(Final_Input!Q$1,Inout!$1:$1,0)-1,10000,2),2,FALSE),"")</f>
        <v>8.6549999999999994</v>
      </c>
      <c r="R162">
        <f ca="1">IFERROR(VLOOKUP($A162,OFFSET(Inout!$A$1,0,MATCH(Final_Input!R$1,Inout!$1:$1,0)-1,10000,2),2,FALSE),"")</f>
        <v>45.069903899999993</v>
      </c>
      <c r="S162">
        <f ca="1">IFERROR(VLOOKUP($A162,OFFSET(Inout!$A$1,0,MATCH(Final_Input!S$1,Inout!$1:$1,0)-1,10000,2),2,FALSE),"")</f>
        <v>1267</v>
      </c>
      <c r="T162">
        <f ca="1">IFERROR(VLOOKUP($A162,OFFSET(Inout!$A$1,0,MATCH(Final_Input!T$1,Inout!$1:$1,0)-1,10000,2),2,FALSE),"")</f>
        <v>38.47</v>
      </c>
      <c r="U162">
        <f ca="1">IFERROR(VLOOKUP($A162,OFFSET(Inout!$A$1,0,MATCH(Final_Input!U$1,Inout!$1:$1,0)-1,10000,2),2,FALSE),"")</f>
        <v>62.98</v>
      </c>
      <c r="V162">
        <f ca="1">IFERROR(VLOOKUP($A162,OFFSET(Inout!$A$1,0,MATCH(Final_Input!V$1,Inout!$1:$1,0)-1,10000,2),2,FALSE),"")</f>
        <v>24.46</v>
      </c>
      <c r="W162">
        <f ca="1">IFERROR(VLOOKUP($A162,OFFSET(Inout!$A$1,0,MATCH(Final_Input!W$1,Inout!$1:$1,0)-1,10000,2),2,FALSE),"")</f>
        <v>61.68</v>
      </c>
      <c r="X162">
        <f ca="1">IFERROR(VLOOKUP($A162,OFFSET(Inout!$A$1,0,MATCH(Final_Input!X$1,Inout!$1:$1,0)-1,10000,2),2,FALSE),"")</f>
        <v>65.573899999999995</v>
      </c>
      <c r="Y162">
        <f ca="1">IFERROR(VLOOKUP($A162,OFFSET(Inout!$A$1,0,MATCH(Final_Input!Y$1,Inout!$1:$1,0)-1,10000,2),2,FALSE),"")</f>
        <v>0.17599999999999999</v>
      </c>
      <c r="Z162">
        <v>0.83961200000000002</v>
      </c>
      <c r="AA162" s="10">
        <v>1.37625</v>
      </c>
      <c r="AB162">
        <v>1</v>
      </c>
      <c r="AE162" s="10"/>
      <c r="AF162" s="12"/>
    </row>
    <row r="163" spans="1:32" x14ac:dyDescent="0.25">
      <c r="A163" s="4">
        <f t="shared" si="2"/>
        <v>41627</v>
      </c>
      <c r="B163">
        <f ca="1">IFERROR(VLOOKUP($A163,OFFSET(Inout!$A$1,0,MATCH(Final_Input!B$1,Inout!$1:$1,0)-1,10000,2),2,FALSE),"")</f>
        <v>80.765000000000001</v>
      </c>
      <c r="C163">
        <f ca="1">IFERROR(VLOOKUP($A163,OFFSET(Inout!$A$1,0,MATCH(Final_Input!C$1,Inout!$1:$1,0)-1,10000,2),2,FALSE),"")</f>
        <v>113.41</v>
      </c>
      <c r="D163">
        <f ca="1">IFERROR(VLOOKUP($A163,OFFSET(Inout!$A$1,0,MATCH(Final_Input!D$1,Inout!$1:$1,0)-1,10000,2),2,FALSE),"")</f>
        <v>141.94999999999999</v>
      </c>
      <c r="E163">
        <f ca="1">IFERROR(VLOOKUP($A163,OFFSET(Inout!$A$1,0,MATCH(Final_Input!E$1,Inout!$1:$1,0)-1,10000,2),2,FALSE),"")</f>
        <v>158.36000000000001</v>
      </c>
      <c r="F163">
        <f ca="1">IFERROR(VLOOKUP($A163,OFFSET(Inout!$A$1,0,MATCH(Final_Input!F$1,Inout!$1:$1,0)-1,10000,2),2,FALSE),"")</f>
        <v>178.245</v>
      </c>
      <c r="G163">
        <f ca="1">IFERROR(VLOOKUP($A163,OFFSET(Inout!$A$1,0,MATCH(Final_Input!G$1,Inout!$1:$1,0)-1,10000,2),2,FALSE),"")</f>
        <v>114.35</v>
      </c>
      <c r="H163">
        <f ca="1">IFERROR(VLOOKUP($A163,OFFSET(Inout!$A$1,0,MATCH(Final_Input!H$1,Inout!$1:$1,0)-1,10000,2),2,FALSE),"")</f>
        <v>127.52625</v>
      </c>
      <c r="I163">
        <f ca="1">IFERROR(VLOOKUP($A163,OFFSET(Inout!$A$1,0,MATCH(Final_Input!I$1,Inout!$1:$1,0)-1,10000,2),2,FALSE),"")</f>
        <v>93.05</v>
      </c>
      <c r="J163">
        <f ca="1">IFERROR(VLOOKUP($A163,OFFSET(Inout!$A$1,0,MATCH(Final_Input!J$1,Inout!$1:$1,0)-1,10000,2),2,FALSE),"")</f>
        <v>109.59</v>
      </c>
      <c r="K163">
        <f ca="1">IFERROR(VLOOKUP($A163,OFFSET(Inout!$A$1,0,MATCH(Final_Input!K$1,Inout!$1:$1,0)-1,10000,2),2,FALSE),"")</f>
        <v>108.59</v>
      </c>
      <c r="L163">
        <f ca="1">IFERROR(VLOOKUP($A163,OFFSET(Inout!$A$1,0,MATCH(Final_Input!L$1,Inout!$1:$1,0)-1,10000,2),2,FALSE),"")</f>
        <v>48.6</v>
      </c>
      <c r="M163">
        <f ca="1">IFERROR(VLOOKUP($A163,OFFSET(Inout!$A$1,0,MATCH(Final_Input!M$1,Inout!$1:$1,0)-1,10000,2),2,FALSE),"")</f>
        <v>189.14</v>
      </c>
      <c r="N163">
        <f ca="1">IFERROR(VLOOKUP($A163,OFFSET(Inout!$A$1,0,MATCH(Final_Input!N$1,Inout!$1:$1,0)-1,10000,2),2,FALSE),"")</f>
        <v>110.05</v>
      </c>
      <c r="O163">
        <f ca="1">IFERROR(VLOOKUP($A163,OFFSET(Inout!$A$1,0,MATCH(Final_Input!O$1,Inout!$1:$1,0)-1,10000,2),2,FALSE),"")</f>
        <v>13.183999999999999</v>
      </c>
      <c r="P163">
        <f ca="1">IFERROR(VLOOKUP($A163,OFFSET(Inout!$A$1,0,MATCH(Final_Input!P$1,Inout!$1:$1,0)-1,10000,2),2,FALSE),"")</f>
        <v>20.094999999999999</v>
      </c>
      <c r="Q163">
        <f ca="1">IFERROR(VLOOKUP($A163,OFFSET(Inout!$A$1,0,MATCH(Final_Input!Q$1,Inout!$1:$1,0)-1,10000,2),2,FALSE),"")</f>
        <v>8.7149999999999999</v>
      </c>
      <c r="R163">
        <f ca="1">IFERROR(VLOOKUP($A163,OFFSET(Inout!$A$1,0,MATCH(Final_Input!R$1,Inout!$1:$1,0)-1,10000,2),2,FALSE),"")</f>
        <v>45.229620060000002</v>
      </c>
      <c r="S163">
        <f ca="1">IFERROR(VLOOKUP($A163,OFFSET(Inout!$A$1,0,MATCH(Final_Input!S$1,Inout!$1:$1,0)-1,10000,2),2,FALSE),"")</f>
        <v>1265</v>
      </c>
      <c r="T163">
        <f ca="1">IFERROR(VLOOKUP($A163,OFFSET(Inout!$A$1,0,MATCH(Final_Input!T$1,Inout!$1:$1,0)-1,10000,2),2,FALSE),"")</f>
        <v>37.590000000000003</v>
      </c>
      <c r="U163">
        <f ca="1">IFERROR(VLOOKUP($A163,OFFSET(Inout!$A$1,0,MATCH(Final_Input!U$1,Inout!$1:$1,0)-1,10000,2),2,FALSE),"")</f>
        <v>61.88</v>
      </c>
      <c r="V163">
        <f ca="1">IFERROR(VLOOKUP($A163,OFFSET(Inout!$A$1,0,MATCH(Final_Input!V$1,Inout!$1:$1,0)-1,10000,2),2,FALSE),"")</f>
        <v>23.74</v>
      </c>
      <c r="W163">
        <f ca="1">IFERROR(VLOOKUP($A163,OFFSET(Inout!$A$1,0,MATCH(Final_Input!W$1,Inout!$1:$1,0)-1,10000,2),2,FALSE),"")</f>
        <v>61.37</v>
      </c>
      <c r="X163">
        <f ca="1">IFERROR(VLOOKUP($A163,OFFSET(Inout!$A$1,0,MATCH(Final_Input!X$1,Inout!$1:$1,0)-1,10000,2),2,FALSE),"")</f>
        <v>66.0227</v>
      </c>
      <c r="Y163">
        <f ca="1">IFERROR(VLOOKUP($A163,OFFSET(Inout!$A$1,0,MATCH(Final_Input!Y$1,Inout!$1:$1,0)-1,10000,2),2,FALSE),"")</f>
        <v>0.159</v>
      </c>
      <c r="Z163">
        <v>0.83525309999999997</v>
      </c>
      <c r="AA163" s="10">
        <v>1.3668499999999999</v>
      </c>
      <c r="AB163">
        <v>1</v>
      </c>
      <c r="AE163" s="10"/>
      <c r="AF163" s="12"/>
    </row>
    <row r="164" spans="1:32" x14ac:dyDescent="0.25">
      <c r="A164" s="4">
        <f t="shared" si="2"/>
        <v>41628</v>
      </c>
      <c r="B164">
        <f ca="1">IFERROR(VLOOKUP($A164,OFFSET(Inout!$A$1,0,MATCH(Final_Input!B$1,Inout!$1:$1,0)-1,10000,2),2,FALSE),"")</f>
        <v>80.875</v>
      </c>
      <c r="C164">
        <f ca="1">IFERROR(VLOOKUP($A164,OFFSET(Inout!$A$1,0,MATCH(Final_Input!C$1,Inout!$1:$1,0)-1,10000,2),2,FALSE),"")</f>
        <v>113.91500000000001</v>
      </c>
      <c r="D164">
        <f ca="1">IFERROR(VLOOKUP($A164,OFFSET(Inout!$A$1,0,MATCH(Final_Input!D$1,Inout!$1:$1,0)-1,10000,2),2,FALSE),"")</f>
        <v>141.91999999999999</v>
      </c>
      <c r="E164">
        <f ca="1">IFERROR(VLOOKUP($A164,OFFSET(Inout!$A$1,0,MATCH(Final_Input!E$1,Inout!$1:$1,0)-1,10000,2),2,FALSE),"")</f>
        <v>158.28</v>
      </c>
      <c r="F164">
        <f ca="1">IFERROR(VLOOKUP($A164,OFFSET(Inout!$A$1,0,MATCH(Final_Input!F$1,Inout!$1:$1,0)-1,10000,2),2,FALSE),"")</f>
        <v>178.255</v>
      </c>
      <c r="G164">
        <f ca="1">IFERROR(VLOOKUP($A164,OFFSET(Inout!$A$1,0,MATCH(Final_Input!G$1,Inout!$1:$1,0)-1,10000,2),2,FALSE),"")</f>
        <v>114.88</v>
      </c>
      <c r="H164">
        <f ca="1">IFERROR(VLOOKUP($A164,OFFSET(Inout!$A$1,0,MATCH(Final_Input!H$1,Inout!$1:$1,0)-1,10000,2),2,FALSE),"")</f>
        <v>127.58</v>
      </c>
      <c r="I164">
        <f ca="1">IFERROR(VLOOKUP($A164,OFFSET(Inout!$A$1,0,MATCH(Final_Input!I$1,Inout!$1:$1,0)-1,10000,2),2,FALSE),"")</f>
        <v>93.11</v>
      </c>
      <c r="J164">
        <f ca="1">IFERROR(VLOOKUP($A164,OFFSET(Inout!$A$1,0,MATCH(Final_Input!J$1,Inout!$1:$1,0)-1,10000,2),2,FALSE),"")</f>
        <v>109.92</v>
      </c>
      <c r="K164">
        <f ca="1">IFERROR(VLOOKUP($A164,OFFSET(Inout!$A$1,0,MATCH(Final_Input!K$1,Inout!$1:$1,0)-1,10000,2),2,FALSE),"")</f>
        <v>108.83</v>
      </c>
      <c r="L164">
        <f ca="1">IFERROR(VLOOKUP($A164,OFFSET(Inout!$A$1,0,MATCH(Final_Input!L$1,Inout!$1:$1,0)-1,10000,2),2,FALSE),"")</f>
        <v>48.505000000000003</v>
      </c>
      <c r="M164">
        <f ca="1">IFERROR(VLOOKUP($A164,OFFSET(Inout!$A$1,0,MATCH(Final_Input!M$1,Inout!$1:$1,0)-1,10000,2),2,FALSE),"")</f>
        <v>189.42</v>
      </c>
      <c r="N164">
        <f ca="1">IFERROR(VLOOKUP($A164,OFFSET(Inout!$A$1,0,MATCH(Final_Input!N$1,Inout!$1:$1,0)-1,10000,2),2,FALSE),"")</f>
        <v>110.42</v>
      </c>
      <c r="O164">
        <f ca="1">IFERROR(VLOOKUP($A164,OFFSET(Inout!$A$1,0,MATCH(Final_Input!O$1,Inout!$1:$1,0)-1,10000,2),2,FALSE),"")</f>
        <v>13.257999999999999</v>
      </c>
      <c r="P164">
        <f ca="1">IFERROR(VLOOKUP($A164,OFFSET(Inout!$A$1,0,MATCH(Final_Input!P$1,Inout!$1:$1,0)-1,10000,2),2,FALSE),"")</f>
        <v>20.239999999999998</v>
      </c>
      <c r="Q164">
        <f ca="1">IFERROR(VLOOKUP($A164,OFFSET(Inout!$A$1,0,MATCH(Final_Input!Q$1,Inout!$1:$1,0)-1,10000,2),2,FALSE),"")</f>
        <v>8.74</v>
      </c>
      <c r="R164">
        <f ca="1">IFERROR(VLOOKUP($A164,OFFSET(Inout!$A$1,0,MATCH(Final_Input!R$1,Inout!$1:$1,0)-1,10000,2),2,FALSE),"")</f>
        <v>45.758679839999999</v>
      </c>
      <c r="S164">
        <f ca="1">IFERROR(VLOOKUP($A164,OFFSET(Inout!$A$1,0,MATCH(Final_Input!S$1,Inout!$1:$1,0)-1,10000,2),2,FALSE),"")</f>
        <v>1272</v>
      </c>
      <c r="T164">
        <f ca="1">IFERROR(VLOOKUP($A164,OFFSET(Inout!$A$1,0,MATCH(Final_Input!T$1,Inout!$1:$1,0)-1,10000,2),2,FALSE),"")</f>
        <v>37.32</v>
      </c>
      <c r="U164">
        <f ca="1">IFERROR(VLOOKUP($A164,OFFSET(Inout!$A$1,0,MATCH(Final_Input!U$1,Inout!$1:$1,0)-1,10000,2),2,FALSE),"")</f>
        <v>61.89</v>
      </c>
      <c r="V164">
        <f ca="1">IFERROR(VLOOKUP($A164,OFFSET(Inout!$A$1,0,MATCH(Final_Input!V$1,Inout!$1:$1,0)-1,10000,2),2,FALSE),"")</f>
        <v>24.51</v>
      </c>
      <c r="W164">
        <f ca="1">IFERROR(VLOOKUP($A164,OFFSET(Inout!$A$1,0,MATCH(Final_Input!W$1,Inout!$1:$1,0)-1,10000,2),2,FALSE),"")</f>
        <v>61.84</v>
      </c>
      <c r="X164">
        <f ca="1">IFERROR(VLOOKUP($A164,OFFSET(Inout!$A$1,0,MATCH(Final_Input!X$1,Inout!$1:$1,0)-1,10000,2),2,FALSE),"")</f>
        <v>66.014499999999998</v>
      </c>
      <c r="Y164">
        <f ca="1">IFERROR(VLOOKUP($A164,OFFSET(Inout!$A$1,0,MATCH(Final_Input!Y$1,Inout!$1:$1,0)-1,10000,2),2,FALSE),"")</f>
        <v>0.161</v>
      </c>
      <c r="Z164">
        <v>0.83586059999999995</v>
      </c>
      <c r="AA164" s="10">
        <v>1.3670500000000001</v>
      </c>
      <c r="AB164">
        <v>1</v>
      </c>
      <c r="AE164" s="10"/>
      <c r="AF164" s="12"/>
    </row>
    <row r="165" spans="1:32" x14ac:dyDescent="0.25">
      <c r="A165" s="4">
        <f t="shared" si="2"/>
        <v>41631</v>
      </c>
      <c r="B165">
        <f ca="1">IFERROR(VLOOKUP($A165,OFFSET(Inout!$A$1,0,MATCH(Final_Input!B$1,Inout!$1:$1,0)-1,10000,2),2,FALSE),"")</f>
        <v>80.844999999999999</v>
      </c>
      <c r="C165">
        <f ca="1">IFERROR(VLOOKUP($A165,OFFSET(Inout!$A$1,0,MATCH(Final_Input!C$1,Inout!$1:$1,0)-1,10000,2),2,FALSE),"")</f>
        <v>113.72499999999999</v>
      </c>
      <c r="D165">
        <f ca="1">IFERROR(VLOOKUP($A165,OFFSET(Inout!$A$1,0,MATCH(Final_Input!D$1,Inout!$1:$1,0)-1,10000,2),2,FALSE),"")</f>
        <v>141.82</v>
      </c>
      <c r="E165">
        <f ca="1">IFERROR(VLOOKUP($A165,OFFSET(Inout!$A$1,0,MATCH(Final_Input!E$1,Inout!$1:$1,0)-1,10000,2),2,FALSE),"")</f>
        <v>158.095</v>
      </c>
      <c r="F165">
        <f ca="1">IFERROR(VLOOKUP($A165,OFFSET(Inout!$A$1,0,MATCH(Final_Input!F$1,Inout!$1:$1,0)-1,10000,2),2,FALSE),"")</f>
        <v>177.935</v>
      </c>
      <c r="G165">
        <f ca="1">IFERROR(VLOOKUP($A165,OFFSET(Inout!$A$1,0,MATCH(Final_Input!G$1,Inout!$1:$1,0)-1,10000,2),2,FALSE),"")</f>
        <v>114.7</v>
      </c>
      <c r="H165">
        <f ca="1">IFERROR(VLOOKUP($A165,OFFSET(Inout!$A$1,0,MATCH(Final_Input!H$1,Inout!$1:$1,0)-1,10000,2),2,FALSE),"")</f>
        <v>127.54375</v>
      </c>
      <c r="I165">
        <f ca="1">IFERROR(VLOOKUP($A165,OFFSET(Inout!$A$1,0,MATCH(Final_Input!I$1,Inout!$1:$1,0)-1,10000,2),2,FALSE),"")</f>
        <v>93.18</v>
      </c>
      <c r="J165">
        <f ca="1">IFERROR(VLOOKUP($A165,OFFSET(Inout!$A$1,0,MATCH(Final_Input!J$1,Inout!$1:$1,0)-1,10000,2),2,FALSE),"")</f>
        <v>109.95</v>
      </c>
      <c r="K165">
        <f ca="1">IFERROR(VLOOKUP($A165,OFFSET(Inout!$A$1,0,MATCH(Final_Input!K$1,Inout!$1:$1,0)-1,10000,2),2,FALSE),"")</f>
        <v>109.13</v>
      </c>
      <c r="L165">
        <f ca="1">IFERROR(VLOOKUP($A165,OFFSET(Inout!$A$1,0,MATCH(Final_Input!L$1,Inout!$1:$1,0)-1,10000,2),2,FALSE),"")</f>
        <v>48.79</v>
      </c>
      <c r="M165">
        <f ca="1">IFERROR(VLOOKUP($A165,OFFSET(Inout!$A$1,0,MATCH(Final_Input!M$1,Inout!$1:$1,0)-1,10000,2),2,FALSE),"")</f>
        <v>189.33</v>
      </c>
      <c r="N165">
        <f ca="1">IFERROR(VLOOKUP($A165,OFFSET(Inout!$A$1,0,MATCH(Final_Input!N$1,Inout!$1:$1,0)-1,10000,2),2,FALSE),"")</f>
        <v>110.23</v>
      </c>
      <c r="O165">
        <f ca="1">IFERROR(VLOOKUP($A165,OFFSET(Inout!$A$1,0,MATCH(Final_Input!O$1,Inout!$1:$1,0)-1,10000,2),2,FALSE),"")</f>
        <v>13.301</v>
      </c>
      <c r="P165">
        <f ca="1">IFERROR(VLOOKUP($A165,OFFSET(Inout!$A$1,0,MATCH(Final_Input!P$1,Inout!$1:$1,0)-1,10000,2),2,FALSE),"")</f>
        <v>20.350000000000001</v>
      </c>
      <c r="Q165">
        <f ca="1">IFERROR(VLOOKUP($A165,OFFSET(Inout!$A$1,0,MATCH(Final_Input!Q$1,Inout!$1:$1,0)-1,10000,2),2,FALSE),"")</f>
        <v>8.7799999999999994</v>
      </c>
      <c r="R165">
        <f ca="1">IFERROR(VLOOKUP($A165,OFFSET(Inout!$A$1,0,MATCH(Final_Input!R$1,Inout!$1:$1,0)-1,10000,2),2,FALSE),"")</f>
        <v>46.217863799999996</v>
      </c>
      <c r="S165">
        <f ca="1">IFERROR(VLOOKUP($A165,OFFSET(Inout!$A$1,0,MATCH(Final_Input!S$1,Inout!$1:$1,0)-1,10000,2),2,FALSE),"")</f>
        <v>1276</v>
      </c>
      <c r="T165">
        <f ca="1">IFERROR(VLOOKUP($A165,OFFSET(Inout!$A$1,0,MATCH(Final_Input!T$1,Inout!$1:$1,0)-1,10000,2),2,FALSE),"")</f>
        <v>37.270000000000003</v>
      </c>
      <c r="U165">
        <f ca="1">IFERROR(VLOOKUP($A165,OFFSET(Inout!$A$1,0,MATCH(Final_Input!U$1,Inout!$1:$1,0)-1,10000,2),2,FALSE),"")</f>
        <v>62.58</v>
      </c>
      <c r="V165">
        <f ca="1">IFERROR(VLOOKUP($A165,OFFSET(Inout!$A$1,0,MATCH(Final_Input!V$1,Inout!$1:$1,0)-1,10000,2),2,FALSE),"")</f>
        <v>24.44</v>
      </c>
      <c r="W165">
        <f ca="1">IFERROR(VLOOKUP($A165,OFFSET(Inout!$A$1,0,MATCH(Final_Input!W$1,Inout!$1:$1,0)-1,10000,2),2,FALSE),"")</f>
        <v>63</v>
      </c>
      <c r="X165">
        <f ca="1">IFERROR(VLOOKUP($A165,OFFSET(Inout!$A$1,0,MATCH(Final_Input!X$1,Inout!$1:$1,0)-1,10000,2),2,FALSE),"")</f>
        <v>65.842699999999994</v>
      </c>
      <c r="Y165">
        <f ca="1">IFERROR(VLOOKUP($A165,OFFSET(Inout!$A$1,0,MATCH(Final_Input!Y$1,Inout!$1:$1,0)-1,10000,2),2,FALSE),"")</f>
        <v>0.158</v>
      </c>
      <c r="Z165">
        <v>0.83801049999999999</v>
      </c>
      <c r="AA165" s="10">
        <v>1.3706499999999999</v>
      </c>
      <c r="AB165">
        <v>1</v>
      </c>
      <c r="AE165" s="10"/>
      <c r="AF165" s="12"/>
    </row>
    <row r="166" spans="1:32" x14ac:dyDescent="0.25">
      <c r="A166" s="4">
        <f t="shared" si="2"/>
        <v>41632</v>
      </c>
      <c r="B166">
        <f ca="1">IFERROR(VLOOKUP($A166,OFFSET(Inout!$A$1,0,MATCH(Final_Input!B$1,Inout!$1:$1,0)-1,10000,2),2,FALSE),"")</f>
        <v>80.784999999999997</v>
      </c>
      <c r="C166">
        <f ca="1">IFERROR(VLOOKUP($A166,OFFSET(Inout!$A$1,0,MATCH(Final_Input!C$1,Inout!$1:$1,0)-1,10000,2),2,FALSE),"")</f>
        <v>113.39</v>
      </c>
      <c r="D166" t="str">
        <f ca="1">IFERROR(VLOOKUP($A166,OFFSET(Inout!$A$1,0,MATCH(Final_Input!D$1,Inout!$1:$1,0)-1,10000,2),2,FALSE),"")</f>
        <v/>
      </c>
      <c r="E166">
        <f ca="1">IFERROR(VLOOKUP($A166,OFFSET(Inout!$A$1,0,MATCH(Final_Input!E$1,Inout!$1:$1,0)-1,10000,2),2,FALSE),"")</f>
        <v>158.05000000000001</v>
      </c>
      <c r="F166">
        <f ca="1">IFERROR(VLOOKUP($A166,OFFSET(Inout!$A$1,0,MATCH(Final_Input!F$1,Inout!$1:$1,0)-1,10000,2),2,FALSE),"")</f>
        <v>177.80500000000001</v>
      </c>
      <c r="G166">
        <f ca="1">IFERROR(VLOOKUP($A166,OFFSET(Inout!$A$1,0,MATCH(Final_Input!G$1,Inout!$1:$1,0)-1,10000,2),2,FALSE),"")</f>
        <v>114.67</v>
      </c>
      <c r="H166">
        <f ca="1">IFERROR(VLOOKUP($A166,OFFSET(Inout!$A$1,0,MATCH(Final_Input!H$1,Inout!$1:$1,0)-1,10000,2),2,FALSE),"")</f>
        <v>127.54125000000001</v>
      </c>
      <c r="I166">
        <f ca="1">IFERROR(VLOOKUP($A166,OFFSET(Inout!$A$1,0,MATCH(Final_Input!I$1,Inout!$1:$1,0)-1,10000,2),2,FALSE),"")</f>
        <v>93.13</v>
      </c>
      <c r="J166">
        <f ca="1">IFERROR(VLOOKUP($A166,OFFSET(Inout!$A$1,0,MATCH(Final_Input!J$1,Inout!$1:$1,0)-1,10000,2),2,FALSE),"")</f>
        <v>109.985</v>
      </c>
      <c r="K166">
        <f ca="1">IFERROR(VLOOKUP($A166,OFFSET(Inout!$A$1,0,MATCH(Final_Input!K$1,Inout!$1:$1,0)-1,10000,2),2,FALSE),"")</f>
        <v>109.11</v>
      </c>
      <c r="L166">
        <f ca="1">IFERROR(VLOOKUP($A166,OFFSET(Inout!$A$1,0,MATCH(Final_Input!L$1,Inout!$1:$1,0)-1,10000,2),2,FALSE),"")</f>
        <v>48.82</v>
      </c>
      <c r="M166">
        <f ca="1">IFERROR(VLOOKUP($A166,OFFSET(Inout!$A$1,0,MATCH(Final_Input!M$1,Inout!$1:$1,0)-1,10000,2),2,FALSE),"")</f>
        <v>189.28</v>
      </c>
      <c r="N166">
        <f ca="1">IFERROR(VLOOKUP($A166,OFFSET(Inout!$A$1,0,MATCH(Final_Input!N$1,Inout!$1:$1,0)-1,10000,2),2,FALSE),"")</f>
        <v>109.86</v>
      </c>
      <c r="O166">
        <f ca="1">IFERROR(VLOOKUP($A166,OFFSET(Inout!$A$1,0,MATCH(Final_Input!O$1,Inout!$1:$1,0)-1,10000,2),2,FALSE),"")</f>
        <v>13.313000000000001</v>
      </c>
      <c r="P166">
        <f ca="1">IFERROR(VLOOKUP($A166,OFFSET(Inout!$A$1,0,MATCH(Final_Input!P$1,Inout!$1:$1,0)-1,10000,2),2,FALSE),"")</f>
        <v>20.43</v>
      </c>
      <c r="Q166">
        <f ca="1">IFERROR(VLOOKUP($A166,OFFSET(Inout!$A$1,0,MATCH(Final_Input!Q$1,Inout!$1:$1,0)-1,10000,2),2,FALSE),"")</f>
        <v>8.7050000000000001</v>
      </c>
      <c r="R166">
        <f ca="1">IFERROR(VLOOKUP($A166,OFFSET(Inout!$A$1,0,MATCH(Final_Input!R$1,Inout!$1:$1,0)-1,10000,2),2,FALSE),"")</f>
        <v>46.497367079999997</v>
      </c>
      <c r="S166">
        <f ca="1">IFERROR(VLOOKUP($A166,OFFSET(Inout!$A$1,0,MATCH(Final_Input!S$1,Inout!$1:$1,0)-1,10000,2),2,FALSE),"")</f>
        <v>1276</v>
      </c>
      <c r="T166">
        <f ca="1">IFERROR(VLOOKUP($A166,OFFSET(Inout!$A$1,0,MATCH(Final_Input!T$1,Inout!$1:$1,0)-1,10000,2),2,FALSE),"")</f>
        <v>37.950000000000003</v>
      </c>
      <c r="U166">
        <f ca="1">IFERROR(VLOOKUP($A166,OFFSET(Inout!$A$1,0,MATCH(Final_Input!U$1,Inout!$1:$1,0)-1,10000,2),2,FALSE),"")</f>
        <v>62.65</v>
      </c>
      <c r="V166">
        <f ca="1">IFERROR(VLOOKUP($A166,OFFSET(Inout!$A$1,0,MATCH(Final_Input!V$1,Inout!$1:$1,0)-1,10000,2),2,FALSE),"")</f>
        <v>24.45</v>
      </c>
      <c r="W166">
        <f ca="1">IFERROR(VLOOKUP($A166,OFFSET(Inout!$A$1,0,MATCH(Final_Input!W$1,Inout!$1:$1,0)-1,10000,2),2,FALSE),"")</f>
        <v>63.34</v>
      </c>
      <c r="X166" t="str">
        <f ca="1">IFERROR(VLOOKUP($A166,OFFSET(Inout!$A$1,0,MATCH(Final_Input!X$1,Inout!$1:$1,0)-1,10000,2),2,FALSE),"")</f>
        <v/>
      </c>
      <c r="Y166">
        <f ca="1">IFERROR(VLOOKUP($A166,OFFSET(Inout!$A$1,0,MATCH(Final_Input!Y$1,Inout!$1:$1,0)-1,10000,2),2,FALSE),"")</f>
        <v>0.17100000000000001</v>
      </c>
      <c r="Z166">
        <v>0.83457499999999996</v>
      </c>
      <c r="AA166" s="10">
        <v>1.3667</v>
      </c>
      <c r="AB166">
        <v>1</v>
      </c>
      <c r="AE166" s="10"/>
      <c r="AF166" s="12"/>
    </row>
    <row r="167" spans="1:32" x14ac:dyDescent="0.25">
      <c r="A167" s="4">
        <f t="shared" si="2"/>
        <v>41634</v>
      </c>
      <c r="B167" t="str">
        <f ca="1">IFERROR(VLOOKUP($A167,OFFSET(Inout!$A$1,0,MATCH(Final_Input!B$1,Inout!$1:$1,0)-1,10000,2),2,FALSE),"")</f>
        <v/>
      </c>
      <c r="C167" t="str">
        <f ca="1">IFERROR(VLOOKUP($A167,OFFSET(Inout!$A$1,0,MATCH(Final_Input!C$1,Inout!$1:$1,0)-1,10000,2),2,FALSE),"")</f>
        <v/>
      </c>
      <c r="D167" t="str">
        <f ca="1">IFERROR(VLOOKUP($A167,OFFSET(Inout!$A$1,0,MATCH(Final_Input!D$1,Inout!$1:$1,0)-1,10000,2),2,FALSE),"")</f>
        <v/>
      </c>
      <c r="E167" t="str">
        <f ca="1">IFERROR(VLOOKUP($A167,OFFSET(Inout!$A$1,0,MATCH(Final_Input!E$1,Inout!$1:$1,0)-1,10000,2),2,FALSE),"")</f>
        <v/>
      </c>
      <c r="F167" t="str">
        <f ca="1">IFERROR(VLOOKUP($A167,OFFSET(Inout!$A$1,0,MATCH(Final_Input!F$1,Inout!$1:$1,0)-1,10000,2),2,FALSE),"")</f>
        <v/>
      </c>
      <c r="G167">
        <f ca="1">IFERROR(VLOOKUP($A167,OFFSET(Inout!$A$1,0,MATCH(Final_Input!G$1,Inout!$1:$1,0)-1,10000,2),2,FALSE),"")</f>
        <v>114.24</v>
      </c>
      <c r="H167" t="str">
        <f ca="1">IFERROR(VLOOKUP($A167,OFFSET(Inout!$A$1,0,MATCH(Final_Input!H$1,Inout!$1:$1,0)-1,10000,2),2,FALSE),"")</f>
        <v/>
      </c>
      <c r="I167">
        <f ca="1">IFERROR(VLOOKUP($A167,OFFSET(Inout!$A$1,0,MATCH(Final_Input!I$1,Inout!$1:$1,0)-1,10000,2),2,FALSE),"")</f>
        <v>92.75</v>
      </c>
      <c r="J167" t="str">
        <f ca="1">IFERROR(VLOOKUP($A167,OFFSET(Inout!$A$1,0,MATCH(Final_Input!J$1,Inout!$1:$1,0)-1,10000,2),2,FALSE),"")</f>
        <v/>
      </c>
      <c r="K167">
        <f ca="1">IFERROR(VLOOKUP($A167,OFFSET(Inout!$A$1,0,MATCH(Final_Input!K$1,Inout!$1:$1,0)-1,10000,2),2,FALSE),"")</f>
        <v>108.53</v>
      </c>
      <c r="L167">
        <f ca="1">IFERROR(VLOOKUP($A167,OFFSET(Inout!$A$1,0,MATCH(Final_Input!L$1,Inout!$1:$1,0)-1,10000,2),2,FALSE),"")</f>
        <v>48.64</v>
      </c>
      <c r="M167" t="str">
        <f ca="1">IFERROR(VLOOKUP($A167,OFFSET(Inout!$A$1,0,MATCH(Final_Input!M$1,Inout!$1:$1,0)-1,10000,2),2,FALSE),"")</f>
        <v/>
      </c>
      <c r="N167">
        <f ca="1">IFERROR(VLOOKUP($A167,OFFSET(Inout!$A$1,0,MATCH(Final_Input!N$1,Inout!$1:$1,0)-1,10000,2),2,FALSE),"")</f>
        <v>109.81</v>
      </c>
      <c r="O167" t="str">
        <f ca="1">IFERROR(VLOOKUP($A167,OFFSET(Inout!$A$1,0,MATCH(Final_Input!O$1,Inout!$1:$1,0)-1,10000,2),2,FALSE),"")</f>
        <v/>
      </c>
      <c r="P167" t="str">
        <f ca="1">IFERROR(VLOOKUP($A167,OFFSET(Inout!$A$1,0,MATCH(Final_Input!P$1,Inout!$1:$1,0)-1,10000,2),2,FALSE),"")</f>
        <v/>
      </c>
      <c r="Q167" t="str">
        <f ca="1">IFERROR(VLOOKUP($A167,OFFSET(Inout!$A$1,0,MATCH(Final_Input!Q$1,Inout!$1:$1,0)-1,10000,2),2,FALSE),"")</f>
        <v/>
      </c>
      <c r="R167">
        <f ca="1">IFERROR(VLOOKUP($A167,OFFSET(Inout!$A$1,0,MATCH(Final_Input!R$1,Inout!$1:$1,0)-1,10000,2),2,FALSE),"")</f>
        <v>46.377579959999998</v>
      </c>
      <c r="S167" t="str">
        <f ca="1">IFERROR(VLOOKUP($A167,OFFSET(Inout!$A$1,0,MATCH(Final_Input!S$1,Inout!$1:$1,0)-1,10000,2),2,FALSE),"")</f>
        <v/>
      </c>
      <c r="T167">
        <f ca="1">IFERROR(VLOOKUP($A167,OFFSET(Inout!$A$1,0,MATCH(Final_Input!T$1,Inout!$1:$1,0)-1,10000,2),2,FALSE),"")</f>
        <v>37.64</v>
      </c>
      <c r="U167">
        <f ca="1">IFERROR(VLOOKUP($A167,OFFSET(Inout!$A$1,0,MATCH(Final_Input!U$1,Inout!$1:$1,0)-1,10000,2),2,FALSE),"")</f>
        <v>62.27</v>
      </c>
      <c r="V167">
        <f ca="1">IFERROR(VLOOKUP($A167,OFFSET(Inout!$A$1,0,MATCH(Final_Input!V$1,Inout!$1:$1,0)-1,10000,2),2,FALSE),"")</f>
        <v>24.27</v>
      </c>
      <c r="W167">
        <f ca="1">IFERROR(VLOOKUP($A167,OFFSET(Inout!$A$1,0,MATCH(Final_Input!W$1,Inout!$1:$1,0)-1,10000,2),2,FALSE),"")</f>
        <v>62.93</v>
      </c>
      <c r="X167" t="str">
        <f ca="1">IFERROR(VLOOKUP($A167,OFFSET(Inout!$A$1,0,MATCH(Final_Input!X$1,Inout!$1:$1,0)-1,10000,2),2,FALSE),"")</f>
        <v/>
      </c>
      <c r="Y167" t="str">
        <f ca="1">IFERROR(VLOOKUP($A167,OFFSET(Inout!$A$1,0,MATCH(Final_Input!Y$1,Inout!$1:$1,0)-1,10000,2),2,FALSE),"")</f>
        <v/>
      </c>
      <c r="Z167">
        <v>0.83356160000000001</v>
      </c>
      <c r="AA167" s="10">
        <v>1.3692500000000001</v>
      </c>
      <c r="AB167">
        <v>1</v>
      </c>
      <c r="AE167" s="10"/>
      <c r="AF167" s="12"/>
    </row>
    <row r="168" spans="1:32" x14ac:dyDescent="0.25">
      <c r="A168" s="4">
        <f t="shared" si="2"/>
        <v>41635</v>
      </c>
      <c r="B168">
        <f ca="1">IFERROR(VLOOKUP($A168,OFFSET(Inout!$A$1,0,MATCH(Final_Input!B$1,Inout!$1:$1,0)-1,10000,2),2,FALSE),"")</f>
        <v>80.180000000000007</v>
      </c>
      <c r="C168">
        <f ca="1">IFERROR(VLOOKUP($A168,OFFSET(Inout!$A$1,0,MATCH(Final_Input!C$1,Inout!$1:$1,0)-1,10000,2),2,FALSE),"")</f>
        <v>112.175</v>
      </c>
      <c r="D168">
        <f ca="1">IFERROR(VLOOKUP($A168,OFFSET(Inout!$A$1,0,MATCH(Final_Input!D$1,Inout!$1:$1,0)-1,10000,2),2,FALSE),"")</f>
        <v>141.82</v>
      </c>
      <c r="E168">
        <f ca="1">IFERROR(VLOOKUP($A168,OFFSET(Inout!$A$1,0,MATCH(Final_Input!E$1,Inout!$1:$1,0)-1,10000,2),2,FALSE),"")</f>
        <v>157.88999999999999</v>
      </c>
      <c r="F168">
        <f ca="1">IFERROR(VLOOKUP($A168,OFFSET(Inout!$A$1,0,MATCH(Final_Input!F$1,Inout!$1:$1,0)-1,10000,2),2,FALSE),"")</f>
        <v>177.155</v>
      </c>
      <c r="G168">
        <f ca="1">IFERROR(VLOOKUP($A168,OFFSET(Inout!$A$1,0,MATCH(Final_Input!G$1,Inout!$1:$1,0)-1,10000,2),2,FALSE),"")</f>
        <v>114.14</v>
      </c>
      <c r="H168">
        <f ca="1">IFERROR(VLOOKUP($A168,OFFSET(Inout!$A$1,0,MATCH(Final_Input!H$1,Inout!$1:$1,0)-1,10000,2),2,FALSE),"")</f>
        <v>127.23375</v>
      </c>
      <c r="I168">
        <f ca="1">IFERROR(VLOOKUP($A168,OFFSET(Inout!$A$1,0,MATCH(Final_Input!I$1,Inout!$1:$1,0)-1,10000,2),2,FALSE),"")</f>
        <v>92.74</v>
      </c>
      <c r="J168">
        <f ca="1">IFERROR(VLOOKUP($A168,OFFSET(Inout!$A$1,0,MATCH(Final_Input!J$1,Inout!$1:$1,0)-1,10000,2),2,FALSE),"")</f>
        <v>110.13</v>
      </c>
      <c r="K168">
        <f ca="1">IFERROR(VLOOKUP($A168,OFFSET(Inout!$A$1,0,MATCH(Final_Input!K$1,Inout!$1:$1,0)-1,10000,2),2,FALSE),"")</f>
        <v>108.4</v>
      </c>
      <c r="L168">
        <f ca="1">IFERROR(VLOOKUP($A168,OFFSET(Inout!$A$1,0,MATCH(Final_Input!L$1,Inout!$1:$1,0)-1,10000,2),2,FALSE),"")</f>
        <v>48.887999999999998</v>
      </c>
      <c r="M168">
        <f ca="1">IFERROR(VLOOKUP($A168,OFFSET(Inout!$A$1,0,MATCH(Final_Input!M$1,Inout!$1:$1,0)-1,10000,2),2,FALSE),"")</f>
        <v>188.3</v>
      </c>
      <c r="N168">
        <f ca="1">IFERROR(VLOOKUP($A168,OFFSET(Inout!$A$1,0,MATCH(Final_Input!N$1,Inout!$1:$1,0)-1,10000,2),2,FALSE),"")</f>
        <v>109.75</v>
      </c>
      <c r="O168">
        <f ca="1">IFERROR(VLOOKUP($A168,OFFSET(Inout!$A$1,0,MATCH(Final_Input!O$1,Inout!$1:$1,0)-1,10000,2),2,FALSE),"")</f>
        <v>13.324</v>
      </c>
      <c r="P168">
        <f ca="1">IFERROR(VLOOKUP($A168,OFFSET(Inout!$A$1,0,MATCH(Final_Input!P$1,Inout!$1:$1,0)-1,10000,2),2,FALSE),"")</f>
        <v>20.614999999999998</v>
      </c>
      <c r="Q168">
        <f ca="1">IFERROR(VLOOKUP($A168,OFFSET(Inout!$A$1,0,MATCH(Final_Input!Q$1,Inout!$1:$1,0)-1,10000,2),2,FALSE),"")</f>
        <v>8.84</v>
      </c>
      <c r="R168">
        <f ca="1">IFERROR(VLOOKUP($A168,OFFSET(Inout!$A$1,0,MATCH(Final_Input!R$1,Inout!$1:$1,0)-1,10000,2),2,FALSE),"")</f>
        <v>46.41</v>
      </c>
      <c r="S168">
        <f ca="1">IFERROR(VLOOKUP($A168,OFFSET(Inout!$A$1,0,MATCH(Final_Input!S$1,Inout!$1:$1,0)-1,10000,2),2,FALSE),"")</f>
        <v>1271</v>
      </c>
      <c r="T168">
        <f ca="1">IFERROR(VLOOKUP($A168,OFFSET(Inout!$A$1,0,MATCH(Final_Input!T$1,Inout!$1:$1,0)-1,10000,2),2,FALSE),"")</f>
        <v>38.200000000000003</v>
      </c>
      <c r="U168">
        <f ca="1">IFERROR(VLOOKUP($A168,OFFSET(Inout!$A$1,0,MATCH(Final_Input!U$1,Inout!$1:$1,0)-1,10000,2),2,FALSE),"")</f>
        <v>63.74</v>
      </c>
      <c r="V168">
        <f ca="1">IFERROR(VLOOKUP($A168,OFFSET(Inout!$A$1,0,MATCH(Final_Input!V$1,Inout!$1:$1,0)-1,10000,2),2,FALSE),"")</f>
        <v>24.53</v>
      </c>
      <c r="W168">
        <f ca="1">IFERROR(VLOOKUP($A168,OFFSET(Inout!$A$1,0,MATCH(Final_Input!W$1,Inout!$1:$1,0)-1,10000,2),2,FALSE),"")</f>
        <v>62.95</v>
      </c>
      <c r="X168">
        <f ca="1">IFERROR(VLOOKUP($A168,OFFSET(Inout!$A$1,0,MATCH(Final_Input!X$1,Inout!$1:$1,0)-1,10000,2),2,FALSE),"")</f>
        <v>65.504599999999996</v>
      </c>
      <c r="Y168">
        <f ca="1">IFERROR(VLOOKUP($A168,OFFSET(Inout!$A$1,0,MATCH(Final_Input!Y$1,Inout!$1:$1,0)-1,10000,2),2,FALSE),"")</f>
        <v>0.192</v>
      </c>
      <c r="Z168">
        <v>0.83530369999999998</v>
      </c>
      <c r="AA168" s="10">
        <v>1.37775</v>
      </c>
      <c r="AB168">
        <v>1</v>
      </c>
      <c r="AE168" s="10"/>
      <c r="AF168" s="12"/>
    </row>
    <row r="169" spans="1:32" x14ac:dyDescent="0.25">
      <c r="A169" s="4">
        <f t="shared" si="2"/>
        <v>41638</v>
      </c>
      <c r="B169">
        <f ca="1">IFERROR(VLOOKUP($A169,OFFSET(Inout!$A$1,0,MATCH(Final_Input!B$1,Inout!$1:$1,0)-1,10000,2),2,FALSE),"")</f>
        <v>80.040000000000006</v>
      </c>
      <c r="C169">
        <f ca="1">IFERROR(VLOOKUP($A169,OFFSET(Inout!$A$1,0,MATCH(Final_Input!C$1,Inout!$1:$1,0)-1,10000,2),2,FALSE),"")</f>
        <v>112.13500000000001</v>
      </c>
      <c r="D169">
        <f ca="1">IFERROR(VLOOKUP($A169,OFFSET(Inout!$A$1,0,MATCH(Final_Input!D$1,Inout!$1:$1,0)-1,10000,2),2,FALSE),"")</f>
        <v>141.85</v>
      </c>
      <c r="E169">
        <f ca="1">IFERROR(VLOOKUP($A169,OFFSET(Inout!$A$1,0,MATCH(Final_Input!E$1,Inout!$1:$1,0)-1,10000,2),2,FALSE),"")</f>
        <v>158.18</v>
      </c>
      <c r="F169">
        <f ca="1">IFERROR(VLOOKUP($A169,OFFSET(Inout!$A$1,0,MATCH(Final_Input!F$1,Inout!$1:$1,0)-1,10000,2),2,FALSE),"")</f>
        <v>177.58500000000001</v>
      </c>
      <c r="G169">
        <f ca="1">IFERROR(VLOOKUP($A169,OFFSET(Inout!$A$1,0,MATCH(Final_Input!G$1,Inout!$1:$1,0)-1,10000,2),2,FALSE),"")</f>
        <v>114.48</v>
      </c>
      <c r="H169">
        <f ca="1">IFERROR(VLOOKUP($A169,OFFSET(Inout!$A$1,0,MATCH(Final_Input!H$1,Inout!$1:$1,0)-1,10000,2),2,FALSE),"")</f>
        <v>127.39</v>
      </c>
      <c r="I169">
        <f ca="1">IFERROR(VLOOKUP($A169,OFFSET(Inout!$A$1,0,MATCH(Final_Input!I$1,Inout!$1:$1,0)-1,10000,2),2,FALSE),"")</f>
        <v>92.82</v>
      </c>
      <c r="J169">
        <f ca="1">IFERROR(VLOOKUP($A169,OFFSET(Inout!$A$1,0,MATCH(Final_Input!J$1,Inout!$1:$1,0)-1,10000,2),2,FALSE),"")</f>
        <v>109.94</v>
      </c>
      <c r="K169">
        <f ca="1">IFERROR(VLOOKUP($A169,OFFSET(Inout!$A$1,0,MATCH(Final_Input!K$1,Inout!$1:$1,0)-1,10000,2),2,FALSE),"")</f>
        <v>108.38</v>
      </c>
      <c r="L169">
        <f ca="1">IFERROR(VLOOKUP($A169,OFFSET(Inout!$A$1,0,MATCH(Final_Input!L$1,Inout!$1:$1,0)-1,10000,2),2,FALSE),"")</f>
        <v>48.89</v>
      </c>
      <c r="M169">
        <f ca="1">IFERROR(VLOOKUP($A169,OFFSET(Inout!$A$1,0,MATCH(Final_Input!M$1,Inout!$1:$1,0)-1,10000,2),2,FALSE),"")</f>
        <v>188.84</v>
      </c>
      <c r="N169">
        <f ca="1">IFERROR(VLOOKUP($A169,OFFSET(Inout!$A$1,0,MATCH(Final_Input!N$1,Inout!$1:$1,0)-1,10000,2),2,FALSE),"")</f>
        <v>110.06</v>
      </c>
      <c r="O169">
        <f ca="1">IFERROR(VLOOKUP($A169,OFFSET(Inout!$A$1,0,MATCH(Final_Input!O$1,Inout!$1:$1,0)-1,10000,2),2,FALSE),"")</f>
        <v>13.28</v>
      </c>
      <c r="P169">
        <f ca="1">IFERROR(VLOOKUP($A169,OFFSET(Inout!$A$1,0,MATCH(Final_Input!P$1,Inout!$1:$1,0)-1,10000,2),2,FALSE),"")</f>
        <v>20.6</v>
      </c>
      <c r="Q169">
        <f ca="1">IFERROR(VLOOKUP($A169,OFFSET(Inout!$A$1,0,MATCH(Final_Input!Q$1,Inout!$1:$1,0)-1,10000,2),2,FALSE),"")</f>
        <v>8.8949999999999996</v>
      </c>
      <c r="R169">
        <f ca="1">IFERROR(VLOOKUP($A169,OFFSET(Inout!$A$1,0,MATCH(Final_Input!R$1,Inout!$1:$1,0)-1,10000,2),2,FALSE),"")</f>
        <v>46.47</v>
      </c>
      <c r="S169">
        <f ca="1">IFERROR(VLOOKUP($A169,OFFSET(Inout!$A$1,0,MATCH(Final_Input!S$1,Inout!$1:$1,0)-1,10000,2),2,FALSE),"")</f>
        <v>1278</v>
      </c>
      <c r="T169">
        <f ca="1">IFERROR(VLOOKUP($A169,OFFSET(Inout!$A$1,0,MATCH(Final_Input!T$1,Inout!$1:$1,0)-1,10000,2),2,FALSE),"")</f>
        <v>37.97</v>
      </c>
      <c r="U169">
        <f ca="1">IFERROR(VLOOKUP($A169,OFFSET(Inout!$A$1,0,MATCH(Final_Input!U$1,Inout!$1:$1,0)-1,10000,2),2,FALSE),"")</f>
        <v>63.89</v>
      </c>
      <c r="V169">
        <f ca="1">IFERROR(VLOOKUP($A169,OFFSET(Inout!$A$1,0,MATCH(Final_Input!V$1,Inout!$1:$1,0)-1,10000,2),2,FALSE),"")</f>
        <v>24.54</v>
      </c>
      <c r="W169">
        <f ca="1">IFERROR(VLOOKUP($A169,OFFSET(Inout!$A$1,0,MATCH(Final_Input!W$1,Inout!$1:$1,0)-1,10000,2),2,FALSE),"")</f>
        <v>64.2</v>
      </c>
      <c r="X169">
        <f ca="1">IFERROR(VLOOKUP($A169,OFFSET(Inout!$A$1,0,MATCH(Final_Input!X$1,Inout!$1:$1,0)-1,10000,2),2,FALSE),"")</f>
        <v>65.323599999999999</v>
      </c>
      <c r="Y169">
        <f ca="1">IFERROR(VLOOKUP($A169,OFFSET(Inout!$A$1,0,MATCH(Final_Input!Y$1,Inout!$1:$1,0)-1,10000,2),2,FALSE),"")</f>
        <v>0.223</v>
      </c>
      <c r="Z169">
        <v>0.83592520000000003</v>
      </c>
      <c r="AA169" s="10">
        <v>1.3814500000000001</v>
      </c>
      <c r="AB169">
        <v>1</v>
      </c>
      <c r="AE169" s="10"/>
      <c r="AF169" s="12"/>
    </row>
    <row r="170" spans="1:32" x14ac:dyDescent="0.25">
      <c r="A170" s="4">
        <f t="shared" si="2"/>
        <v>41639</v>
      </c>
      <c r="B170">
        <f ca="1">IFERROR(VLOOKUP($A170,OFFSET(Inout!$A$1,0,MATCH(Final_Input!B$1,Inout!$1:$1,0)-1,10000,2),2,FALSE),"")</f>
        <v>79.974999999999994</v>
      </c>
      <c r="C170">
        <f ca="1">IFERROR(VLOOKUP($A170,OFFSET(Inout!$A$1,0,MATCH(Final_Input!C$1,Inout!$1:$1,0)-1,10000,2),2,FALSE),"")</f>
        <v>111.88</v>
      </c>
      <c r="D170" t="str">
        <f ca="1">IFERROR(VLOOKUP($A170,OFFSET(Inout!$A$1,0,MATCH(Final_Input!D$1,Inout!$1:$1,0)-1,10000,2),2,FALSE),"")</f>
        <v/>
      </c>
      <c r="E170">
        <f ca="1">IFERROR(VLOOKUP($A170,OFFSET(Inout!$A$1,0,MATCH(Final_Input!E$1,Inout!$1:$1,0)-1,10000,2),2,FALSE),"")</f>
        <v>158.18</v>
      </c>
      <c r="F170">
        <f ca="1">IFERROR(VLOOKUP($A170,OFFSET(Inout!$A$1,0,MATCH(Final_Input!F$1,Inout!$1:$1,0)-1,10000,2),2,FALSE),"")</f>
        <v>177.61</v>
      </c>
      <c r="G170">
        <f ca="1">IFERROR(VLOOKUP($A170,OFFSET(Inout!$A$1,0,MATCH(Final_Input!G$1,Inout!$1:$1,0)-1,10000,2),2,FALSE),"")</f>
        <v>114.188</v>
      </c>
      <c r="H170">
        <f ca="1">IFERROR(VLOOKUP($A170,OFFSET(Inout!$A$1,0,MATCH(Final_Input!H$1,Inout!$1:$1,0)-1,10000,2),2,FALSE),"")</f>
        <v>127.38124999999999</v>
      </c>
      <c r="I170">
        <f ca="1">IFERROR(VLOOKUP($A170,OFFSET(Inout!$A$1,0,MATCH(Final_Input!I$1,Inout!$1:$1,0)-1,10000,2),2,FALSE),"")</f>
        <v>92.88</v>
      </c>
      <c r="J170">
        <f ca="1">IFERROR(VLOOKUP($A170,OFFSET(Inout!$A$1,0,MATCH(Final_Input!J$1,Inout!$1:$1,0)-1,10000,2),2,FALSE),"")</f>
        <v>110.08499999999999</v>
      </c>
      <c r="K170">
        <f ca="1">IFERROR(VLOOKUP($A170,OFFSET(Inout!$A$1,0,MATCH(Final_Input!K$1,Inout!$1:$1,0)-1,10000,2),2,FALSE),"")</f>
        <v>108.16</v>
      </c>
      <c r="L170">
        <f ca="1">IFERROR(VLOOKUP($A170,OFFSET(Inout!$A$1,0,MATCH(Final_Input!L$1,Inout!$1:$1,0)-1,10000,2),2,FALSE),"")</f>
        <v>48.82</v>
      </c>
      <c r="M170">
        <f ca="1">IFERROR(VLOOKUP($A170,OFFSET(Inout!$A$1,0,MATCH(Final_Input!M$1,Inout!$1:$1,0)-1,10000,2),2,FALSE),"")</f>
        <v>188.88</v>
      </c>
      <c r="N170">
        <f ca="1">IFERROR(VLOOKUP($A170,OFFSET(Inout!$A$1,0,MATCH(Final_Input!N$1,Inout!$1:$1,0)-1,10000,2),2,FALSE),"")</f>
        <v>109.9</v>
      </c>
      <c r="O170">
        <f ca="1">IFERROR(VLOOKUP($A170,OFFSET(Inout!$A$1,0,MATCH(Final_Input!O$1,Inout!$1:$1,0)-1,10000,2),2,FALSE),"")</f>
        <v>13.335000000000001</v>
      </c>
      <c r="P170">
        <f ca="1">IFERROR(VLOOKUP($A170,OFFSET(Inout!$A$1,0,MATCH(Final_Input!P$1,Inout!$1:$1,0)-1,10000,2),2,FALSE),"")</f>
        <v>20.695</v>
      </c>
      <c r="Q170">
        <f ca="1">IFERROR(VLOOKUP($A170,OFFSET(Inout!$A$1,0,MATCH(Final_Input!Q$1,Inout!$1:$1,0)-1,10000,2),2,FALSE),"")</f>
        <v>8.9250000000000007</v>
      </c>
      <c r="R170">
        <f ca="1">IFERROR(VLOOKUP($A170,OFFSET(Inout!$A$1,0,MATCH(Final_Input!R$1,Inout!$1:$1,0)-1,10000,2),2,FALSE),"")</f>
        <v>46.73</v>
      </c>
      <c r="S170">
        <f ca="1">IFERROR(VLOOKUP($A170,OFFSET(Inout!$A$1,0,MATCH(Final_Input!S$1,Inout!$1:$1,0)-1,10000,2),2,FALSE),"")</f>
        <v>1275</v>
      </c>
      <c r="T170">
        <f ca="1">IFERROR(VLOOKUP($A170,OFFSET(Inout!$A$1,0,MATCH(Final_Input!T$1,Inout!$1:$1,0)-1,10000,2),2,FALSE),"")</f>
        <v>38.369999999999997</v>
      </c>
      <c r="U170">
        <f ca="1">IFERROR(VLOOKUP($A170,OFFSET(Inout!$A$1,0,MATCH(Final_Input!U$1,Inout!$1:$1,0)-1,10000,2),2,FALSE),"")</f>
        <v>64.67</v>
      </c>
      <c r="V170">
        <f ca="1">IFERROR(VLOOKUP($A170,OFFSET(Inout!$A$1,0,MATCH(Final_Input!V$1,Inout!$1:$1,0)-1,10000,2),2,FALSE),"")</f>
        <v>24.76</v>
      </c>
      <c r="W170">
        <f ca="1">IFERROR(VLOOKUP($A170,OFFSET(Inout!$A$1,0,MATCH(Final_Input!W$1,Inout!$1:$1,0)-1,10000,2),2,FALSE),"")</f>
        <v>64.489999999999995</v>
      </c>
      <c r="X170" t="str">
        <f ca="1">IFERROR(VLOOKUP($A170,OFFSET(Inout!$A$1,0,MATCH(Final_Input!X$1,Inout!$1:$1,0)-1,10000,2),2,FALSE),"")</f>
        <v/>
      </c>
      <c r="Y170">
        <f ca="1">IFERROR(VLOOKUP($A170,OFFSET(Inout!$A$1,0,MATCH(Final_Input!Y$1,Inout!$1:$1,0)-1,10000,2),2,FALSE),"")</f>
        <v>0.44600000000000001</v>
      </c>
      <c r="Z170">
        <v>0.83196979999999998</v>
      </c>
      <c r="AA170" s="10">
        <v>1.37795</v>
      </c>
      <c r="AB170">
        <v>1</v>
      </c>
      <c r="AE170" s="10"/>
      <c r="AF170" s="12"/>
    </row>
    <row r="171" spans="1:32" x14ac:dyDescent="0.25">
      <c r="A171" s="4">
        <f t="shared" si="2"/>
        <v>41641</v>
      </c>
      <c r="B171">
        <f ca="1">IFERROR(VLOOKUP($A171,OFFSET(Inout!$A$1,0,MATCH(Final_Input!B$1,Inout!$1:$1,0)-1,10000,2),2,FALSE),"")</f>
        <v>80.484999999999999</v>
      </c>
      <c r="C171">
        <f ca="1">IFERROR(VLOOKUP($A171,OFFSET(Inout!$A$1,0,MATCH(Final_Input!C$1,Inout!$1:$1,0)-1,10000,2),2,FALSE),"")</f>
        <v>112.66500000000001</v>
      </c>
      <c r="D171">
        <f ca="1">IFERROR(VLOOKUP($A171,OFFSET(Inout!$A$1,0,MATCH(Final_Input!D$1,Inout!$1:$1,0)-1,10000,2),2,FALSE),"")</f>
        <v>142.22</v>
      </c>
      <c r="E171">
        <f ca="1">IFERROR(VLOOKUP($A171,OFFSET(Inout!$A$1,0,MATCH(Final_Input!E$1,Inout!$1:$1,0)-1,10000,2),2,FALSE),"")</f>
        <v>158.61000000000001</v>
      </c>
      <c r="F171">
        <f ca="1">IFERROR(VLOOKUP($A171,OFFSET(Inout!$A$1,0,MATCH(Final_Input!F$1,Inout!$1:$1,0)-1,10000,2),2,FALSE),"")</f>
        <v>178.13499999999999</v>
      </c>
      <c r="G171">
        <f ca="1">IFERROR(VLOOKUP($A171,OFFSET(Inout!$A$1,0,MATCH(Final_Input!G$1,Inout!$1:$1,0)-1,10000,2),2,FALSE),"")</f>
        <v>114.41</v>
      </c>
      <c r="H171">
        <f ca="1">IFERROR(VLOOKUP($A171,OFFSET(Inout!$A$1,0,MATCH(Final_Input!H$1,Inout!$1:$1,0)-1,10000,2),2,FALSE),"")</f>
        <v>127.42</v>
      </c>
      <c r="I171">
        <f ca="1">IFERROR(VLOOKUP($A171,OFFSET(Inout!$A$1,0,MATCH(Final_Input!I$1,Inout!$1:$1,0)-1,10000,2),2,FALSE),"")</f>
        <v>93.04</v>
      </c>
      <c r="J171">
        <f ca="1">IFERROR(VLOOKUP($A171,OFFSET(Inout!$A$1,0,MATCH(Final_Input!J$1,Inout!$1:$1,0)-1,10000,2),2,FALSE),"")</f>
        <v>110</v>
      </c>
      <c r="K171">
        <f ca="1">IFERROR(VLOOKUP($A171,OFFSET(Inout!$A$1,0,MATCH(Final_Input!K$1,Inout!$1:$1,0)-1,10000,2),2,FALSE),"")</f>
        <v>108.18</v>
      </c>
      <c r="L171">
        <f ca="1">IFERROR(VLOOKUP($A171,OFFSET(Inout!$A$1,0,MATCH(Final_Input!L$1,Inout!$1:$1,0)-1,10000,2),2,FALSE),"")</f>
        <v>48.45</v>
      </c>
      <c r="M171">
        <f ca="1">IFERROR(VLOOKUP($A171,OFFSET(Inout!$A$1,0,MATCH(Final_Input!M$1,Inout!$1:$1,0)-1,10000,2),2,FALSE),"")</f>
        <v>188.86</v>
      </c>
      <c r="N171">
        <f ca="1">IFERROR(VLOOKUP($A171,OFFSET(Inout!$A$1,0,MATCH(Final_Input!N$1,Inout!$1:$1,0)-1,10000,2),2,FALSE),"")</f>
        <v>110.26</v>
      </c>
      <c r="O171">
        <f ca="1">IFERROR(VLOOKUP($A171,OFFSET(Inout!$A$1,0,MATCH(Final_Input!O$1,Inout!$1:$1,0)-1,10000,2),2,FALSE),"")</f>
        <v>13.394</v>
      </c>
      <c r="P171">
        <f ca="1">IFERROR(VLOOKUP($A171,OFFSET(Inout!$A$1,0,MATCH(Final_Input!P$1,Inout!$1:$1,0)-1,10000,2),2,FALSE),"")</f>
        <v>20.445</v>
      </c>
      <c r="Q171">
        <f ca="1">IFERROR(VLOOKUP($A171,OFFSET(Inout!$A$1,0,MATCH(Final_Input!Q$1,Inout!$1:$1,0)-1,10000,2),2,FALSE),"")</f>
        <v>8.92</v>
      </c>
      <c r="R171">
        <f ca="1">IFERROR(VLOOKUP($A171,OFFSET(Inout!$A$1,0,MATCH(Final_Input!R$1,Inout!$1:$1,0)-1,10000,2),2,FALSE),"")</f>
        <v>46.3</v>
      </c>
      <c r="S171">
        <f ca="1">IFERROR(VLOOKUP($A171,OFFSET(Inout!$A$1,0,MATCH(Final_Input!S$1,Inout!$1:$1,0)-1,10000,2),2,FALSE),"")</f>
        <v>1257.5</v>
      </c>
      <c r="T171">
        <f ca="1">IFERROR(VLOOKUP($A171,OFFSET(Inout!$A$1,0,MATCH(Final_Input!T$1,Inout!$1:$1,0)-1,10000,2),2,FALSE),"")</f>
        <v>37.119999999999997</v>
      </c>
      <c r="U171">
        <f ca="1">IFERROR(VLOOKUP($A171,OFFSET(Inout!$A$1,0,MATCH(Final_Input!U$1,Inout!$1:$1,0)-1,10000,2),2,FALSE),"")</f>
        <v>61.64</v>
      </c>
      <c r="V171">
        <f ca="1">IFERROR(VLOOKUP($A171,OFFSET(Inout!$A$1,0,MATCH(Final_Input!V$1,Inout!$1:$1,0)-1,10000,2),2,FALSE),"")</f>
        <v>23.59</v>
      </c>
      <c r="W171">
        <f ca="1">IFERROR(VLOOKUP($A171,OFFSET(Inout!$A$1,0,MATCH(Final_Input!W$1,Inout!$1:$1,0)-1,10000,2),2,FALSE),"")</f>
        <v>62</v>
      </c>
      <c r="X171">
        <f ca="1">IFERROR(VLOOKUP($A171,OFFSET(Inout!$A$1,0,MATCH(Final_Input!X$1,Inout!$1:$1,0)-1,10000,2),2,FALSE),"")</f>
        <v>66.070599999999999</v>
      </c>
      <c r="Y171">
        <f ca="1">IFERROR(VLOOKUP($A171,OFFSET(Inout!$A$1,0,MATCH(Final_Input!Y$1,Inout!$1:$1,0)-1,10000,2),2,FALSE),"")</f>
        <v>0.152</v>
      </c>
      <c r="Z171">
        <v>0.83091009999999998</v>
      </c>
      <c r="AA171" s="10">
        <v>1.36585</v>
      </c>
      <c r="AB171">
        <v>1</v>
      </c>
      <c r="AE171" s="10"/>
      <c r="AF171" s="12"/>
    </row>
    <row r="172" spans="1:32" x14ac:dyDescent="0.25">
      <c r="A172" s="4">
        <f t="shared" si="2"/>
        <v>41642</v>
      </c>
      <c r="B172">
        <f ca="1">IFERROR(VLOOKUP($A172,OFFSET(Inout!$A$1,0,MATCH(Final_Input!B$1,Inout!$1:$1,0)-1,10000,2),2,FALSE),"")</f>
        <v>80.525000000000006</v>
      </c>
      <c r="C172">
        <f ca="1">IFERROR(VLOOKUP($A172,OFFSET(Inout!$A$1,0,MATCH(Final_Input!C$1,Inout!$1:$1,0)-1,10000,2),2,FALSE),"")</f>
        <v>112.66500000000001</v>
      </c>
      <c r="D172">
        <f ca="1">IFERROR(VLOOKUP($A172,OFFSET(Inout!$A$1,0,MATCH(Final_Input!D$1,Inout!$1:$1,0)-1,10000,2),2,FALSE),"")</f>
        <v>142.32</v>
      </c>
      <c r="E172">
        <f ca="1">IFERROR(VLOOKUP($A172,OFFSET(Inout!$A$1,0,MATCH(Final_Input!E$1,Inout!$1:$1,0)-1,10000,2),2,FALSE),"")</f>
        <v>158.86000000000001</v>
      </c>
      <c r="F172">
        <f ca="1">IFERROR(VLOOKUP($A172,OFFSET(Inout!$A$1,0,MATCH(Final_Input!F$1,Inout!$1:$1,0)-1,10000,2),2,FALSE),"")</f>
        <v>178.36500000000001</v>
      </c>
      <c r="G172">
        <f ca="1">IFERROR(VLOOKUP($A172,OFFSET(Inout!$A$1,0,MATCH(Final_Input!G$1,Inout!$1:$1,0)-1,10000,2),2,FALSE),"")</f>
        <v>114.58</v>
      </c>
      <c r="H172">
        <f ca="1">IFERROR(VLOOKUP($A172,OFFSET(Inout!$A$1,0,MATCH(Final_Input!H$1,Inout!$1:$1,0)-1,10000,2),2,FALSE),"")</f>
        <v>127.50125</v>
      </c>
      <c r="I172">
        <f ca="1">IFERROR(VLOOKUP($A172,OFFSET(Inout!$A$1,0,MATCH(Final_Input!I$1,Inout!$1:$1,0)-1,10000,2),2,FALSE),"")</f>
        <v>93.01</v>
      </c>
      <c r="J172">
        <f ca="1">IFERROR(VLOOKUP($A172,OFFSET(Inout!$A$1,0,MATCH(Final_Input!J$1,Inout!$1:$1,0)-1,10000,2),2,FALSE),"")</f>
        <v>110.14</v>
      </c>
      <c r="K172">
        <f ca="1">IFERROR(VLOOKUP($A172,OFFSET(Inout!$A$1,0,MATCH(Final_Input!K$1,Inout!$1:$1,0)-1,10000,2),2,FALSE),"")</f>
        <v>108.28</v>
      </c>
      <c r="L172">
        <f ca="1">IFERROR(VLOOKUP($A172,OFFSET(Inout!$A$1,0,MATCH(Final_Input!L$1,Inout!$1:$1,0)-1,10000,2),2,FALSE),"")</f>
        <v>48.52</v>
      </c>
      <c r="M172">
        <f ca="1">IFERROR(VLOOKUP($A172,OFFSET(Inout!$A$1,0,MATCH(Final_Input!M$1,Inout!$1:$1,0)-1,10000,2),2,FALSE),"")</f>
        <v>188.67</v>
      </c>
      <c r="N172">
        <f ca="1">IFERROR(VLOOKUP($A172,OFFSET(Inout!$A$1,0,MATCH(Final_Input!N$1,Inout!$1:$1,0)-1,10000,2),2,FALSE),"")</f>
        <v>110.21</v>
      </c>
      <c r="O172">
        <f ca="1">IFERROR(VLOOKUP($A172,OFFSET(Inout!$A$1,0,MATCH(Final_Input!O$1,Inout!$1:$1,0)-1,10000,2),2,FALSE),"")</f>
        <v>13.417</v>
      </c>
      <c r="P172">
        <f ca="1">IFERROR(VLOOKUP($A172,OFFSET(Inout!$A$1,0,MATCH(Final_Input!P$1,Inout!$1:$1,0)-1,10000,2),2,FALSE),"")</f>
        <v>20.565000000000001</v>
      </c>
      <c r="Q172">
        <f ca="1">IFERROR(VLOOKUP($A172,OFFSET(Inout!$A$1,0,MATCH(Final_Input!Q$1,Inout!$1:$1,0)-1,10000,2),2,FALSE),"")</f>
        <v>8.91</v>
      </c>
      <c r="R172">
        <f ca="1">IFERROR(VLOOKUP($A172,OFFSET(Inout!$A$1,0,MATCH(Final_Input!R$1,Inout!$1:$1,0)-1,10000,2),2,FALSE),"")</f>
        <v>46.42</v>
      </c>
      <c r="S172">
        <f ca="1">IFERROR(VLOOKUP($A172,OFFSET(Inout!$A$1,0,MATCH(Final_Input!S$1,Inout!$1:$1,0)-1,10000,2),2,FALSE),"")</f>
        <v>1253</v>
      </c>
      <c r="T172">
        <f ca="1">IFERROR(VLOOKUP($A172,OFFSET(Inout!$A$1,0,MATCH(Final_Input!T$1,Inout!$1:$1,0)-1,10000,2),2,FALSE),"")</f>
        <v>36.659999999999997</v>
      </c>
      <c r="U172">
        <f ca="1">IFERROR(VLOOKUP($A172,OFFSET(Inout!$A$1,0,MATCH(Final_Input!U$1,Inout!$1:$1,0)-1,10000,2),2,FALSE),"")</f>
        <v>61.26</v>
      </c>
      <c r="V172">
        <f ca="1">IFERROR(VLOOKUP($A172,OFFSET(Inout!$A$1,0,MATCH(Final_Input!V$1,Inout!$1:$1,0)-1,10000,2),2,FALSE),"")</f>
        <v>24.1</v>
      </c>
      <c r="W172">
        <f ca="1">IFERROR(VLOOKUP($A172,OFFSET(Inout!$A$1,0,MATCH(Final_Input!W$1,Inout!$1:$1,0)-1,10000,2),2,FALSE),"")</f>
        <v>61.85</v>
      </c>
      <c r="X172">
        <f ca="1">IFERROR(VLOOKUP($A172,OFFSET(Inout!$A$1,0,MATCH(Final_Input!X$1,Inout!$1:$1,0)-1,10000,2),2,FALSE),"")</f>
        <v>66.287499999999994</v>
      </c>
      <c r="Y172">
        <f ca="1">IFERROR(VLOOKUP($A172,OFFSET(Inout!$A$1,0,MATCH(Final_Input!Y$1,Inout!$1:$1,0)-1,10000,2),2,FALSE),"")</f>
        <v>0.111</v>
      </c>
      <c r="Z172">
        <v>0.82804659999999997</v>
      </c>
      <c r="AA172" s="10">
        <v>1.3613500000000001</v>
      </c>
      <c r="AB172">
        <v>1</v>
      </c>
      <c r="AE172" s="10"/>
      <c r="AF172" s="12"/>
    </row>
    <row r="173" spans="1:32" x14ac:dyDescent="0.25">
      <c r="A173" s="4">
        <f t="shared" si="2"/>
        <v>41645</v>
      </c>
      <c r="B173">
        <f ca="1">IFERROR(VLOOKUP($A173,OFFSET(Inout!$A$1,0,MATCH(Final_Input!B$1,Inout!$1:$1,0)-1,10000,2),2,FALSE),"")</f>
        <v>80.575000000000003</v>
      </c>
      <c r="C173">
        <f ca="1">IFERROR(VLOOKUP($A173,OFFSET(Inout!$A$1,0,MATCH(Final_Input!C$1,Inout!$1:$1,0)-1,10000,2),2,FALSE),"")</f>
        <v>113.13500000000001</v>
      </c>
      <c r="D173">
        <f ca="1">IFERROR(VLOOKUP($A173,OFFSET(Inout!$A$1,0,MATCH(Final_Input!D$1,Inout!$1:$1,0)-1,10000,2),2,FALSE),"")</f>
        <v>142.26</v>
      </c>
      <c r="E173">
        <f ca="1">IFERROR(VLOOKUP($A173,OFFSET(Inout!$A$1,0,MATCH(Final_Input!E$1,Inout!$1:$1,0)-1,10000,2),2,FALSE),"")</f>
        <v>158.87</v>
      </c>
      <c r="F173">
        <f ca="1">IFERROR(VLOOKUP($A173,OFFSET(Inout!$A$1,0,MATCH(Final_Input!F$1,Inout!$1:$1,0)-1,10000,2),2,FALSE),"")</f>
        <v>178.67500000000001</v>
      </c>
      <c r="G173">
        <f ca="1">IFERROR(VLOOKUP($A173,OFFSET(Inout!$A$1,0,MATCH(Final_Input!G$1,Inout!$1:$1,0)-1,10000,2),2,FALSE),"")</f>
        <v>114.83</v>
      </c>
      <c r="H173">
        <f ca="1">IFERROR(VLOOKUP($A173,OFFSET(Inout!$A$1,0,MATCH(Final_Input!H$1,Inout!$1:$1,0)-1,10000,2),2,FALSE),"")</f>
        <v>127.66249999999999</v>
      </c>
      <c r="I173">
        <f ca="1">IFERROR(VLOOKUP($A173,OFFSET(Inout!$A$1,0,MATCH(Final_Input!I$1,Inout!$1:$1,0)-1,10000,2),2,FALSE),"")</f>
        <v>93.21</v>
      </c>
      <c r="J173">
        <f ca="1">IFERROR(VLOOKUP($A173,OFFSET(Inout!$A$1,0,MATCH(Final_Input!J$1,Inout!$1:$1,0)-1,10000,2),2,FALSE),"")</f>
        <v>110.11</v>
      </c>
      <c r="K173">
        <f ca="1">IFERROR(VLOOKUP($A173,OFFSET(Inout!$A$1,0,MATCH(Final_Input!K$1,Inout!$1:$1,0)-1,10000,2),2,FALSE),"")</f>
        <v>108.71</v>
      </c>
      <c r="L173">
        <f ca="1">IFERROR(VLOOKUP($A173,OFFSET(Inout!$A$1,0,MATCH(Final_Input!L$1,Inout!$1:$1,0)-1,10000,2),2,FALSE),"")</f>
        <v>48.31</v>
      </c>
      <c r="M173">
        <f ca="1">IFERROR(VLOOKUP($A173,OFFSET(Inout!$A$1,0,MATCH(Final_Input!M$1,Inout!$1:$1,0)-1,10000,2),2,FALSE),"")</f>
        <v>188.53</v>
      </c>
      <c r="N173">
        <f ca="1">IFERROR(VLOOKUP($A173,OFFSET(Inout!$A$1,0,MATCH(Final_Input!N$1,Inout!$1:$1,0)-1,10000,2),2,FALSE),"")</f>
        <v>110.58</v>
      </c>
      <c r="O173">
        <f ca="1">IFERROR(VLOOKUP($A173,OFFSET(Inout!$A$1,0,MATCH(Final_Input!O$1,Inout!$1:$1,0)-1,10000,2),2,FALSE),"")</f>
        <v>13.337999999999999</v>
      </c>
      <c r="P173">
        <f ca="1">IFERROR(VLOOKUP($A173,OFFSET(Inout!$A$1,0,MATCH(Final_Input!P$1,Inout!$1:$1,0)-1,10000,2),2,FALSE),"")</f>
        <v>20.53</v>
      </c>
      <c r="Q173">
        <f ca="1">IFERROR(VLOOKUP($A173,OFFSET(Inout!$A$1,0,MATCH(Final_Input!Q$1,Inout!$1:$1,0)-1,10000,2),2,FALSE),"")</f>
        <v>8.86</v>
      </c>
      <c r="R173">
        <f ca="1">IFERROR(VLOOKUP($A173,OFFSET(Inout!$A$1,0,MATCH(Final_Input!R$1,Inout!$1:$1,0)-1,10000,2),2,FALSE),"")</f>
        <v>46.2</v>
      </c>
      <c r="S173">
        <f ca="1">IFERROR(VLOOKUP($A173,OFFSET(Inout!$A$1,0,MATCH(Final_Input!S$1,Inout!$1:$1,0)-1,10000,2),2,FALSE),"")</f>
        <v>1247.5</v>
      </c>
      <c r="T173">
        <f ca="1">IFERROR(VLOOKUP($A173,OFFSET(Inout!$A$1,0,MATCH(Final_Input!T$1,Inout!$1:$1,0)-1,10000,2),2,FALSE),"")</f>
        <v>36.01</v>
      </c>
      <c r="U173">
        <f ca="1">IFERROR(VLOOKUP($A173,OFFSET(Inout!$A$1,0,MATCH(Final_Input!U$1,Inout!$1:$1,0)-1,10000,2),2,FALSE),"")</f>
        <v>60.77</v>
      </c>
      <c r="V173">
        <f ca="1">IFERROR(VLOOKUP($A173,OFFSET(Inout!$A$1,0,MATCH(Final_Input!V$1,Inout!$1:$1,0)-1,10000,2),2,FALSE),"")</f>
        <v>23.98</v>
      </c>
      <c r="W173">
        <f ca="1">IFERROR(VLOOKUP($A173,OFFSET(Inout!$A$1,0,MATCH(Final_Input!W$1,Inout!$1:$1,0)-1,10000,2),2,FALSE),"")</f>
        <v>61.58</v>
      </c>
      <c r="X173">
        <f ca="1">IFERROR(VLOOKUP($A173,OFFSET(Inout!$A$1,0,MATCH(Final_Input!X$1,Inout!$1:$1,0)-1,10000,2),2,FALSE),"")</f>
        <v>66.146600000000007</v>
      </c>
      <c r="Y173">
        <f ca="1">IFERROR(VLOOKUP($A173,OFFSET(Inout!$A$1,0,MATCH(Final_Input!Y$1,Inout!$1:$1,0)-1,10000,2),2,FALSE),"")</f>
        <v>9.6000000000000002E-2</v>
      </c>
      <c r="Z173">
        <v>0.83130216999999995</v>
      </c>
      <c r="AA173" s="10">
        <v>1.36425</v>
      </c>
      <c r="AB173">
        <v>1</v>
      </c>
      <c r="AE173" s="10"/>
      <c r="AF173" s="12"/>
    </row>
    <row r="174" spans="1:32" x14ac:dyDescent="0.25">
      <c r="A174" s="4">
        <f t="shared" si="2"/>
        <v>41646</v>
      </c>
      <c r="B174">
        <f ca="1">IFERROR(VLOOKUP($A174,OFFSET(Inout!$A$1,0,MATCH(Final_Input!B$1,Inout!$1:$1,0)-1,10000,2),2,FALSE),"")</f>
        <v>80.61</v>
      </c>
      <c r="C174">
        <f ca="1">IFERROR(VLOOKUP($A174,OFFSET(Inout!$A$1,0,MATCH(Final_Input!C$1,Inout!$1:$1,0)-1,10000,2),2,FALSE),"")</f>
        <v>113.215</v>
      </c>
      <c r="D174">
        <f ca="1">IFERROR(VLOOKUP($A174,OFFSET(Inout!$A$1,0,MATCH(Final_Input!D$1,Inout!$1:$1,0)-1,10000,2),2,FALSE),"")</f>
        <v>142.36000000000001</v>
      </c>
      <c r="E174">
        <f ca="1">IFERROR(VLOOKUP($A174,OFFSET(Inout!$A$1,0,MATCH(Final_Input!E$1,Inout!$1:$1,0)-1,10000,2),2,FALSE),"")</f>
        <v>159.11000000000001</v>
      </c>
      <c r="F174">
        <f ca="1">IFERROR(VLOOKUP($A174,OFFSET(Inout!$A$1,0,MATCH(Final_Input!F$1,Inout!$1:$1,0)-1,10000,2),2,FALSE),"")</f>
        <v>179.13499999999999</v>
      </c>
      <c r="G174">
        <f ca="1">IFERROR(VLOOKUP($A174,OFFSET(Inout!$A$1,0,MATCH(Final_Input!G$1,Inout!$1:$1,0)-1,10000,2),2,FALSE),"")</f>
        <v>114.74</v>
      </c>
      <c r="H174">
        <f ca="1">IFERROR(VLOOKUP($A174,OFFSET(Inout!$A$1,0,MATCH(Final_Input!H$1,Inout!$1:$1,0)-1,10000,2),2,FALSE),"")</f>
        <v>127.85375000000001</v>
      </c>
      <c r="I174">
        <f ca="1">IFERROR(VLOOKUP($A174,OFFSET(Inout!$A$1,0,MATCH(Final_Input!I$1,Inout!$1:$1,0)-1,10000,2),2,FALSE),"")</f>
        <v>93.21</v>
      </c>
      <c r="J174">
        <f ca="1">IFERROR(VLOOKUP($A174,OFFSET(Inout!$A$1,0,MATCH(Final_Input!J$1,Inout!$1:$1,0)-1,10000,2),2,FALSE),"")</f>
        <v>110.24</v>
      </c>
      <c r="K174">
        <f ca="1">IFERROR(VLOOKUP($A174,OFFSET(Inout!$A$1,0,MATCH(Final_Input!K$1,Inout!$1:$1,0)-1,10000,2),2,FALSE),"")</f>
        <v>108.85</v>
      </c>
      <c r="L174">
        <f ca="1">IFERROR(VLOOKUP($A174,OFFSET(Inout!$A$1,0,MATCH(Final_Input!L$1,Inout!$1:$1,0)-1,10000,2),2,FALSE),"")</f>
        <v>48.51</v>
      </c>
      <c r="M174">
        <f ca="1">IFERROR(VLOOKUP($A174,OFFSET(Inout!$A$1,0,MATCH(Final_Input!M$1,Inout!$1:$1,0)-1,10000,2),2,FALSE),"")</f>
        <v>188.99</v>
      </c>
      <c r="N174">
        <f ca="1">IFERROR(VLOOKUP($A174,OFFSET(Inout!$A$1,0,MATCH(Final_Input!N$1,Inout!$1:$1,0)-1,10000,2),2,FALSE),"")</f>
        <v>110.6</v>
      </c>
      <c r="O174">
        <f ca="1">IFERROR(VLOOKUP($A174,OFFSET(Inout!$A$1,0,MATCH(Final_Input!O$1,Inout!$1:$1,0)-1,10000,2),2,FALSE),"")</f>
        <v>13.462</v>
      </c>
      <c r="P174">
        <f ca="1">IFERROR(VLOOKUP($A174,OFFSET(Inout!$A$1,0,MATCH(Final_Input!P$1,Inout!$1:$1,0)-1,10000,2),2,FALSE),"")</f>
        <v>20.684999999999999</v>
      </c>
      <c r="Q174">
        <f ca="1">IFERROR(VLOOKUP($A174,OFFSET(Inout!$A$1,0,MATCH(Final_Input!Q$1,Inout!$1:$1,0)-1,10000,2),2,FALSE),"")</f>
        <v>8.9149999999999991</v>
      </c>
      <c r="R174">
        <f ca="1">IFERROR(VLOOKUP($A174,OFFSET(Inout!$A$1,0,MATCH(Final_Input!R$1,Inout!$1:$1,0)-1,10000,2),2,FALSE),"")</f>
        <v>46.3</v>
      </c>
      <c r="S174">
        <f ca="1">IFERROR(VLOOKUP($A174,OFFSET(Inout!$A$1,0,MATCH(Final_Input!S$1,Inout!$1:$1,0)-1,10000,2),2,FALSE),"")</f>
        <v>1249.5</v>
      </c>
      <c r="T174">
        <f ca="1">IFERROR(VLOOKUP($A174,OFFSET(Inout!$A$1,0,MATCH(Final_Input!T$1,Inout!$1:$1,0)-1,10000,2),2,FALSE),"")</f>
        <v>36.020000000000003</v>
      </c>
      <c r="U174">
        <f ca="1">IFERROR(VLOOKUP($A174,OFFSET(Inout!$A$1,0,MATCH(Final_Input!U$1,Inout!$1:$1,0)-1,10000,2),2,FALSE),"")</f>
        <v>61</v>
      </c>
      <c r="V174">
        <f ca="1">IFERROR(VLOOKUP($A174,OFFSET(Inout!$A$1,0,MATCH(Final_Input!V$1,Inout!$1:$1,0)-1,10000,2),2,FALSE),"")</f>
        <v>23.92</v>
      </c>
      <c r="W174">
        <f ca="1">IFERROR(VLOOKUP($A174,OFFSET(Inout!$A$1,0,MATCH(Final_Input!W$1,Inout!$1:$1,0)-1,10000,2),2,FALSE),"")</f>
        <v>62.07</v>
      </c>
      <c r="X174">
        <f ca="1">IFERROR(VLOOKUP($A174,OFFSET(Inout!$A$1,0,MATCH(Final_Input!X$1,Inout!$1:$1,0)-1,10000,2),2,FALSE),"")</f>
        <v>66.323300000000003</v>
      </c>
      <c r="Y174">
        <f ca="1">IFERROR(VLOOKUP($A174,OFFSET(Inout!$A$1,0,MATCH(Final_Input!Y$1,Inout!$1:$1,0)-1,10000,2),2,FALSE),"")</f>
        <v>9.9000000000000005E-2</v>
      </c>
      <c r="Z174">
        <v>0.82971525000000002</v>
      </c>
      <c r="AA174" s="10">
        <v>1.3606499999999999</v>
      </c>
      <c r="AB174">
        <v>1</v>
      </c>
      <c r="AE174" s="10"/>
      <c r="AF174" s="12"/>
    </row>
    <row r="175" spans="1:32" x14ac:dyDescent="0.25">
      <c r="A175" s="4">
        <f t="shared" si="2"/>
        <v>41647</v>
      </c>
      <c r="B175">
        <f ca="1">IFERROR(VLOOKUP($A175,OFFSET(Inout!$A$1,0,MATCH(Final_Input!B$1,Inout!$1:$1,0)-1,10000,2),2,FALSE),"")</f>
        <v>80.325000000000003</v>
      </c>
      <c r="C175">
        <f ca="1">IFERROR(VLOOKUP($A175,OFFSET(Inout!$A$1,0,MATCH(Final_Input!C$1,Inout!$1:$1,0)-1,10000,2),2,FALSE),"")</f>
        <v>112.44499999999999</v>
      </c>
      <c r="D175">
        <f ca="1">IFERROR(VLOOKUP($A175,OFFSET(Inout!$A$1,0,MATCH(Final_Input!D$1,Inout!$1:$1,0)-1,10000,2),2,FALSE),"")</f>
        <v>142.37</v>
      </c>
      <c r="E175">
        <f ca="1">IFERROR(VLOOKUP($A175,OFFSET(Inout!$A$1,0,MATCH(Final_Input!E$1,Inout!$1:$1,0)-1,10000,2),2,FALSE),"")</f>
        <v>159.095</v>
      </c>
      <c r="F175">
        <f ca="1">IFERROR(VLOOKUP($A175,OFFSET(Inout!$A$1,0,MATCH(Final_Input!F$1,Inout!$1:$1,0)-1,10000,2),2,FALSE),"")</f>
        <v>179.005</v>
      </c>
      <c r="G175">
        <f ca="1">IFERROR(VLOOKUP($A175,OFFSET(Inout!$A$1,0,MATCH(Final_Input!G$1,Inout!$1:$1,0)-1,10000,2),2,FALSE),"")</f>
        <v>114.25</v>
      </c>
      <c r="H175">
        <f ca="1">IFERROR(VLOOKUP($A175,OFFSET(Inout!$A$1,0,MATCH(Final_Input!H$1,Inout!$1:$1,0)-1,10000,2),2,FALSE),"")</f>
        <v>127.79625</v>
      </c>
      <c r="I175">
        <f ca="1">IFERROR(VLOOKUP($A175,OFFSET(Inout!$A$1,0,MATCH(Final_Input!I$1,Inout!$1:$1,0)-1,10000,2),2,FALSE),"")</f>
        <v>93.15</v>
      </c>
      <c r="J175">
        <f ca="1">IFERROR(VLOOKUP($A175,OFFSET(Inout!$A$1,0,MATCH(Final_Input!J$1,Inout!$1:$1,0)-1,10000,2),2,FALSE),"")</f>
        <v>110.24</v>
      </c>
      <c r="K175">
        <f ca="1">IFERROR(VLOOKUP($A175,OFFSET(Inout!$A$1,0,MATCH(Final_Input!K$1,Inout!$1:$1,0)-1,10000,2),2,FALSE),"")</f>
        <v>108.25</v>
      </c>
      <c r="L175">
        <f ca="1">IFERROR(VLOOKUP($A175,OFFSET(Inout!$A$1,0,MATCH(Final_Input!L$1,Inout!$1:$1,0)-1,10000,2),2,FALSE),"")</f>
        <v>48.177300000000002</v>
      </c>
      <c r="M175">
        <f ca="1">IFERROR(VLOOKUP($A175,OFFSET(Inout!$A$1,0,MATCH(Final_Input!M$1,Inout!$1:$1,0)-1,10000,2),2,FALSE),"")</f>
        <v>189.06</v>
      </c>
      <c r="N175">
        <f ca="1">IFERROR(VLOOKUP($A175,OFFSET(Inout!$A$1,0,MATCH(Final_Input!N$1,Inout!$1:$1,0)-1,10000,2),2,FALSE),"")</f>
        <v>110.53</v>
      </c>
      <c r="O175">
        <f ca="1">IFERROR(VLOOKUP($A175,OFFSET(Inout!$A$1,0,MATCH(Final_Input!O$1,Inout!$1:$1,0)-1,10000,2),2,FALSE),"")</f>
        <v>13.489000000000001</v>
      </c>
      <c r="P175">
        <f ca="1">IFERROR(VLOOKUP($A175,OFFSET(Inout!$A$1,0,MATCH(Final_Input!P$1,Inout!$1:$1,0)-1,10000,2),2,FALSE),"")</f>
        <v>20.7</v>
      </c>
      <c r="Q175">
        <f ca="1">IFERROR(VLOOKUP($A175,OFFSET(Inout!$A$1,0,MATCH(Final_Input!Q$1,Inout!$1:$1,0)-1,10000,2),2,FALSE),"")</f>
        <v>8.9649999999999999</v>
      </c>
      <c r="R175">
        <f ca="1">IFERROR(VLOOKUP($A175,OFFSET(Inout!$A$1,0,MATCH(Final_Input!R$1,Inout!$1:$1,0)-1,10000,2),2,FALSE),"")</f>
        <v>46.15</v>
      </c>
      <c r="S175">
        <f ca="1">IFERROR(VLOOKUP($A175,OFFSET(Inout!$A$1,0,MATCH(Final_Input!S$1,Inout!$1:$1,0)-1,10000,2),2,FALSE),"")</f>
        <v>1233</v>
      </c>
      <c r="T175">
        <f ca="1">IFERROR(VLOOKUP($A175,OFFSET(Inout!$A$1,0,MATCH(Final_Input!T$1,Inout!$1:$1,0)-1,10000,2),2,FALSE),"")</f>
        <v>36.450000000000003</v>
      </c>
      <c r="U175">
        <f ca="1">IFERROR(VLOOKUP($A175,OFFSET(Inout!$A$1,0,MATCH(Final_Input!U$1,Inout!$1:$1,0)-1,10000,2),2,FALSE),"")</f>
        <v>60.73</v>
      </c>
      <c r="V175">
        <f ca="1">IFERROR(VLOOKUP($A175,OFFSET(Inout!$A$1,0,MATCH(Final_Input!V$1,Inout!$1:$1,0)-1,10000,2),2,FALSE),"")</f>
        <v>23.99</v>
      </c>
      <c r="W175">
        <f ca="1">IFERROR(VLOOKUP($A175,OFFSET(Inout!$A$1,0,MATCH(Final_Input!W$1,Inout!$1:$1,0)-1,10000,2),2,FALSE),"")</f>
        <v>61.04</v>
      </c>
      <c r="X175">
        <f ca="1">IFERROR(VLOOKUP($A175,OFFSET(Inout!$A$1,0,MATCH(Final_Input!X$1,Inout!$1:$1,0)-1,10000,2),2,FALSE),"")</f>
        <v>66.352500000000006</v>
      </c>
      <c r="Y175">
        <f ca="1">IFERROR(VLOOKUP($A175,OFFSET(Inout!$A$1,0,MATCH(Final_Input!Y$1,Inout!$1:$1,0)-1,10000,2),2,FALSE),"")</f>
        <v>0.13700000000000001</v>
      </c>
      <c r="Z175">
        <v>0.82579919999999996</v>
      </c>
      <c r="AA175" s="10">
        <v>1.36005</v>
      </c>
      <c r="AB175">
        <v>1</v>
      </c>
      <c r="AE175" s="10"/>
      <c r="AF175" s="12"/>
    </row>
    <row r="176" spans="1:32" x14ac:dyDescent="0.25">
      <c r="A176" s="4">
        <f t="shared" si="2"/>
        <v>41648</v>
      </c>
      <c r="B176">
        <f ca="1">IFERROR(VLOOKUP($A176,OFFSET(Inout!$A$1,0,MATCH(Final_Input!B$1,Inout!$1:$1,0)-1,10000,2),2,FALSE),"")</f>
        <v>80.245000000000005</v>
      </c>
      <c r="C176">
        <f ca="1">IFERROR(VLOOKUP($A176,OFFSET(Inout!$A$1,0,MATCH(Final_Input!C$1,Inout!$1:$1,0)-1,10000,2),2,FALSE),"")</f>
        <v>112.41500000000001</v>
      </c>
      <c r="D176">
        <f ca="1">IFERROR(VLOOKUP($A176,OFFSET(Inout!$A$1,0,MATCH(Final_Input!D$1,Inout!$1:$1,0)-1,10000,2),2,FALSE),"")</f>
        <v>142.38</v>
      </c>
      <c r="E176">
        <f ca="1">IFERROR(VLOOKUP($A176,OFFSET(Inout!$A$1,0,MATCH(Final_Input!E$1,Inout!$1:$1,0)-1,10000,2),2,FALSE),"")</f>
        <v>159.1</v>
      </c>
      <c r="F176">
        <f ca="1">IFERROR(VLOOKUP($A176,OFFSET(Inout!$A$1,0,MATCH(Final_Input!F$1,Inout!$1:$1,0)-1,10000,2),2,FALSE),"")</f>
        <v>178.785</v>
      </c>
      <c r="G176">
        <f ca="1">IFERROR(VLOOKUP($A176,OFFSET(Inout!$A$1,0,MATCH(Final_Input!G$1,Inout!$1:$1,0)-1,10000,2),2,FALSE),"")</f>
        <v>114.51</v>
      </c>
      <c r="H176">
        <f ca="1">IFERROR(VLOOKUP($A176,OFFSET(Inout!$A$1,0,MATCH(Final_Input!H$1,Inout!$1:$1,0)-1,10000,2),2,FALSE),"")</f>
        <v>127.785</v>
      </c>
      <c r="I176">
        <f ca="1">IFERROR(VLOOKUP($A176,OFFSET(Inout!$A$1,0,MATCH(Final_Input!I$1,Inout!$1:$1,0)-1,10000,2),2,FALSE),"")</f>
        <v>93.29</v>
      </c>
      <c r="J176">
        <f ca="1">IFERROR(VLOOKUP($A176,OFFSET(Inout!$A$1,0,MATCH(Final_Input!J$1,Inout!$1:$1,0)-1,10000,2),2,FALSE),"")</f>
        <v>110.2</v>
      </c>
      <c r="K176">
        <f ca="1">IFERROR(VLOOKUP($A176,OFFSET(Inout!$A$1,0,MATCH(Final_Input!K$1,Inout!$1:$1,0)-1,10000,2),2,FALSE),"")</f>
        <v>108.33</v>
      </c>
      <c r="L176">
        <f ca="1">IFERROR(VLOOKUP($A176,OFFSET(Inout!$A$1,0,MATCH(Final_Input!L$1,Inout!$1:$1,0)-1,10000,2),2,FALSE),"")</f>
        <v>48.389899999999997</v>
      </c>
      <c r="M176">
        <f ca="1">IFERROR(VLOOKUP($A176,OFFSET(Inout!$A$1,0,MATCH(Final_Input!M$1,Inout!$1:$1,0)-1,10000,2),2,FALSE),"")</f>
        <v>188.61</v>
      </c>
      <c r="N176">
        <f ca="1">IFERROR(VLOOKUP($A176,OFFSET(Inout!$A$1,0,MATCH(Final_Input!N$1,Inout!$1:$1,0)-1,10000,2),2,FALSE),"")</f>
        <v>110.95</v>
      </c>
      <c r="O176">
        <f ca="1">IFERROR(VLOOKUP($A176,OFFSET(Inout!$A$1,0,MATCH(Final_Input!O$1,Inout!$1:$1,0)-1,10000,2),2,FALSE),"")</f>
        <v>13.442</v>
      </c>
      <c r="P176">
        <f ca="1">IFERROR(VLOOKUP($A176,OFFSET(Inout!$A$1,0,MATCH(Final_Input!P$1,Inout!$1:$1,0)-1,10000,2),2,FALSE),"")</f>
        <v>20.635000000000002</v>
      </c>
      <c r="Q176">
        <f ca="1">IFERROR(VLOOKUP($A176,OFFSET(Inout!$A$1,0,MATCH(Final_Input!Q$1,Inout!$1:$1,0)-1,10000,2),2,FALSE),"")</f>
        <v>8.91</v>
      </c>
      <c r="R176">
        <f ca="1">IFERROR(VLOOKUP($A176,OFFSET(Inout!$A$1,0,MATCH(Final_Input!R$1,Inout!$1:$1,0)-1,10000,2),2,FALSE),"")</f>
        <v>46.08</v>
      </c>
      <c r="S176">
        <f ca="1">IFERROR(VLOOKUP($A176,OFFSET(Inout!$A$1,0,MATCH(Final_Input!S$1,Inout!$1:$1,0)-1,10000,2),2,FALSE),"")</f>
        <v>1211</v>
      </c>
      <c r="T176">
        <f ca="1">IFERROR(VLOOKUP($A176,OFFSET(Inout!$A$1,0,MATCH(Final_Input!T$1,Inout!$1:$1,0)-1,10000,2),2,FALSE),"")</f>
        <v>35.78</v>
      </c>
      <c r="U176">
        <f ca="1">IFERROR(VLOOKUP($A176,OFFSET(Inout!$A$1,0,MATCH(Final_Input!U$1,Inout!$1:$1,0)-1,10000,2),2,FALSE),"")</f>
        <v>60.52</v>
      </c>
      <c r="V176">
        <f ca="1">IFERROR(VLOOKUP($A176,OFFSET(Inout!$A$1,0,MATCH(Final_Input!V$1,Inout!$1:$1,0)-1,10000,2),2,FALSE),"")</f>
        <v>23.95</v>
      </c>
      <c r="W176">
        <f ca="1">IFERROR(VLOOKUP($A176,OFFSET(Inout!$A$1,0,MATCH(Final_Input!W$1,Inout!$1:$1,0)-1,10000,2),2,FALSE),"")</f>
        <v>60.44</v>
      </c>
      <c r="X176">
        <f ca="1">IFERROR(VLOOKUP($A176,OFFSET(Inout!$A$1,0,MATCH(Final_Input!X$1,Inout!$1:$1,0)-1,10000,2),2,FALSE),"")</f>
        <v>66.425700000000006</v>
      </c>
      <c r="Y176">
        <f ca="1">IFERROR(VLOOKUP($A176,OFFSET(Inout!$A$1,0,MATCH(Final_Input!Y$1,Inout!$1:$1,0)-1,10000,2),2,FALSE),"")</f>
        <v>0.156</v>
      </c>
      <c r="Z176">
        <v>0.82518904999999998</v>
      </c>
      <c r="AA176" s="10">
        <v>1.3585499999999999</v>
      </c>
      <c r="AB176">
        <v>1</v>
      </c>
      <c r="AE176" s="10"/>
      <c r="AF176" s="12"/>
    </row>
    <row r="177" spans="1:32" x14ac:dyDescent="0.25">
      <c r="A177" s="4">
        <f t="shared" si="2"/>
        <v>41649</v>
      </c>
      <c r="B177">
        <f ca="1">IFERROR(VLOOKUP($A177,OFFSET(Inout!$A$1,0,MATCH(Final_Input!B$1,Inout!$1:$1,0)-1,10000,2),2,FALSE),"")</f>
        <v>80.284999999999997</v>
      </c>
      <c r="C177">
        <f ca="1">IFERROR(VLOOKUP($A177,OFFSET(Inout!$A$1,0,MATCH(Final_Input!C$1,Inout!$1:$1,0)-1,10000,2),2,FALSE),"")</f>
        <v>113.39</v>
      </c>
      <c r="D177">
        <f ca="1">IFERROR(VLOOKUP($A177,OFFSET(Inout!$A$1,0,MATCH(Final_Input!D$1,Inout!$1:$1,0)-1,10000,2),2,FALSE),"")</f>
        <v>142.38</v>
      </c>
      <c r="E177">
        <f ca="1">IFERROR(VLOOKUP($A177,OFFSET(Inout!$A$1,0,MATCH(Final_Input!E$1,Inout!$1:$1,0)-1,10000,2),2,FALSE),"")</f>
        <v>159.26499999999999</v>
      </c>
      <c r="F177">
        <f ca="1">IFERROR(VLOOKUP($A177,OFFSET(Inout!$A$1,0,MATCH(Final_Input!F$1,Inout!$1:$1,0)-1,10000,2),2,FALSE),"")</f>
        <v>179.315</v>
      </c>
      <c r="G177">
        <f ca="1">IFERROR(VLOOKUP($A177,OFFSET(Inout!$A$1,0,MATCH(Final_Input!G$1,Inout!$1:$1,0)-1,10000,2),2,FALSE),"")</f>
        <v>115.13</v>
      </c>
      <c r="H177">
        <f ca="1">IFERROR(VLOOKUP($A177,OFFSET(Inout!$A$1,0,MATCH(Final_Input!H$1,Inout!$1:$1,0)-1,10000,2),2,FALSE),"")</f>
        <v>128.05000000000001</v>
      </c>
      <c r="I177">
        <f ca="1">IFERROR(VLOOKUP($A177,OFFSET(Inout!$A$1,0,MATCH(Final_Input!I$1,Inout!$1:$1,0)-1,10000,2),2,FALSE),"")</f>
        <v>93.57</v>
      </c>
      <c r="J177">
        <f ca="1">IFERROR(VLOOKUP($A177,OFFSET(Inout!$A$1,0,MATCH(Final_Input!J$1,Inout!$1:$1,0)-1,10000,2),2,FALSE),"")</f>
        <v>110.33</v>
      </c>
      <c r="K177">
        <f ca="1">IFERROR(VLOOKUP($A177,OFFSET(Inout!$A$1,0,MATCH(Final_Input!K$1,Inout!$1:$1,0)-1,10000,2),2,FALSE),"")</f>
        <v>108.79</v>
      </c>
      <c r="L177">
        <f ca="1">IFERROR(VLOOKUP($A177,OFFSET(Inout!$A$1,0,MATCH(Final_Input!L$1,Inout!$1:$1,0)-1,10000,2),2,FALSE),"")</f>
        <v>48.57</v>
      </c>
      <c r="M177">
        <f ca="1">IFERROR(VLOOKUP($A177,OFFSET(Inout!$A$1,0,MATCH(Final_Input!M$1,Inout!$1:$1,0)-1,10000,2),2,FALSE),"")</f>
        <v>189.1</v>
      </c>
      <c r="N177">
        <f ca="1">IFERROR(VLOOKUP($A177,OFFSET(Inout!$A$1,0,MATCH(Final_Input!N$1,Inout!$1:$1,0)-1,10000,2),2,FALSE),"")</f>
        <v>111.54</v>
      </c>
      <c r="O177">
        <f ca="1">IFERROR(VLOOKUP($A177,OFFSET(Inout!$A$1,0,MATCH(Final_Input!O$1,Inout!$1:$1,0)-1,10000,2),2,FALSE),"")</f>
        <v>13.374000000000001</v>
      </c>
      <c r="P177">
        <f ca="1">IFERROR(VLOOKUP($A177,OFFSET(Inout!$A$1,0,MATCH(Final_Input!P$1,Inout!$1:$1,0)-1,10000,2),2,FALSE),"")</f>
        <v>20.8</v>
      </c>
      <c r="Q177">
        <f ca="1">IFERROR(VLOOKUP($A177,OFFSET(Inout!$A$1,0,MATCH(Final_Input!Q$1,Inout!$1:$1,0)-1,10000,2),2,FALSE),"")</f>
        <v>8.8849999999999998</v>
      </c>
      <c r="R177">
        <f ca="1">IFERROR(VLOOKUP($A177,OFFSET(Inout!$A$1,0,MATCH(Final_Input!R$1,Inout!$1:$1,0)-1,10000,2),2,FALSE),"")</f>
        <v>46.54</v>
      </c>
      <c r="S177">
        <f ca="1">IFERROR(VLOOKUP($A177,OFFSET(Inout!$A$1,0,MATCH(Final_Input!S$1,Inout!$1:$1,0)-1,10000,2),2,FALSE),"")</f>
        <v>1238</v>
      </c>
      <c r="T177">
        <f ca="1">IFERROR(VLOOKUP($A177,OFFSET(Inout!$A$1,0,MATCH(Final_Input!T$1,Inout!$1:$1,0)-1,10000,2),2,FALSE),"")</f>
        <v>36.43</v>
      </c>
      <c r="U177">
        <f ca="1">IFERROR(VLOOKUP($A177,OFFSET(Inout!$A$1,0,MATCH(Final_Input!U$1,Inout!$1:$1,0)-1,10000,2),2,FALSE),"")</f>
        <v>60.64</v>
      </c>
      <c r="V177">
        <f ca="1">IFERROR(VLOOKUP($A177,OFFSET(Inout!$A$1,0,MATCH(Final_Input!V$1,Inout!$1:$1,0)-1,10000,2),2,FALSE),"")</f>
        <v>24.47</v>
      </c>
      <c r="W177">
        <f ca="1">IFERROR(VLOOKUP($A177,OFFSET(Inout!$A$1,0,MATCH(Final_Input!W$1,Inout!$1:$1,0)-1,10000,2),2,FALSE),"")</f>
        <v>62.16</v>
      </c>
      <c r="X177">
        <f ca="1">IFERROR(VLOOKUP($A177,OFFSET(Inout!$A$1,0,MATCH(Final_Input!X$1,Inout!$1:$1,0)-1,10000,2),2,FALSE),"")</f>
        <v>66.004800000000003</v>
      </c>
      <c r="Y177">
        <f ca="1">IFERROR(VLOOKUP($A177,OFFSET(Inout!$A$1,0,MATCH(Final_Input!Y$1,Inout!$1:$1,0)-1,10000,2),2,FALSE),"")</f>
        <v>0.154</v>
      </c>
      <c r="Z177">
        <v>0.82938515999999995</v>
      </c>
      <c r="AA177" s="10">
        <v>1.3672</v>
      </c>
      <c r="AB177">
        <v>1</v>
      </c>
      <c r="AE177" s="10"/>
      <c r="AF177" s="12"/>
    </row>
    <row r="178" spans="1:32" x14ac:dyDescent="0.25">
      <c r="A178" s="4">
        <f t="shared" si="2"/>
        <v>41652</v>
      </c>
      <c r="B178">
        <f ca="1">IFERROR(VLOOKUP($A178,OFFSET(Inout!$A$1,0,MATCH(Final_Input!B$1,Inout!$1:$1,0)-1,10000,2),2,FALSE),"")</f>
        <v>80.745000000000005</v>
      </c>
      <c r="C178">
        <f ca="1">IFERROR(VLOOKUP($A178,OFFSET(Inout!$A$1,0,MATCH(Final_Input!C$1,Inout!$1:$1,0)-1,10000,2),2,FALSE),"")</f>
        <v>114.33499999999999</v>
      </c>
      <c r="D178">
        <f ca="1">IFERROR(VLOOKUP($A178,OFFSET(Inout!$A$1,0,MATCH(Final_Input!D$1,Inout!$1:$1,0)-1,10000,2),2,FALSE),"")</f>
        <v>142.41999999999999</v>
      </c>
      <c r="E178">
        <f ca="1">IFERROR(VLOOKUP($A178,OFFSET(Inout!$A$1,0,MATCH(Final_Input!E$1,Inout!$1:$1,0)-1,10000,2),2,FALSE),"")</f>
        <v>159.34</v>
      </c>
      <c r="F178">
        <f ca="1">IFERROR(VLOOKUP($A178,OFFSET(Inout!$A$1,0,MATCH(Final_Input!F$1,Inout!$1:$1,0)-1,10000,2),2,FALSE),"")</f>
        <v>179.66499999999999</v>
      </c>
      <c r="G178">
        <f ca="1">IFERROR(VLOOKUP($A178,OFFSET(Inout!$A$1,0,MATCH(Final_Input!G$1,Inout!$1:$1,0)-1,10000,2),2,FALSE),"")</f>
        <v>115.35</v>
      </c>
      <c r="H178">
        <f ca="1">IFERROR(VLOOKUP($A178,OFFSET(Inout!$A$1,0,MATCH(Final_Input!H$1,Inout!$1:$1,0)-1,10000,2),2,FALSE),"")</f>
        <v>128.18375</v>
      </c>
      <c r="I178">
        <f ca="1">IFERROR(VLOOKUP($A178,OFFSET(Inout!$A$1,0,MATCH(Final_Input!I$1,Inout!$1:$1,0)-1,10000,2),2,FALSE),"")</f>
        <v>93.47</v>
      </c>
      <c r="J178">
        <f ca="1">IFERROR(VLOOKUP($A178,OFFSET(Inout!$A$1,0,MATCH(Final_Input!J$1,Inout!$1:$1,0)-1,10000,2),2,FALSE),"")</f>
        <v>110.29</v>
      </c>
      <c r="K178">
        <f ca="1">IFERROR(VLOOKUP($A178,OFFSET(Inout!$A$1,0,MATCH(Final_Input!K$1,Inout!$1:$1,0)-1,10000,2),2,FALSE),"")</f>
        <v>108.88</v>
      </c>
      <c r="L178">
        <f ca="1">IFERROR(VLOOKUP($A178,OFFSET(Inout!$A$1,0,MATCH(Final_Input!L$1,Inout!$1:$1,0)-1,10000,2),2,FALSE),"")</f>
        <v>48.52</v>
      </c>
      <c r="M178">
        <f ca="1">IFERROR(VLOOKUP($A178,OFFSET(Inout!$A$1,0,MATCH(Final_Input!M$1,Inout!$1:$1,0)-1,10000,2),2,FALSE),"")</f>
        <v>189.65</v>
      </c>
      <c r="N178">
        <f ca="1">IFERROR(VLOOKUP($A178,OFFSET(Inout!$A$1,0,MATCH(Final_Input!N$1,Inout!$1:$1,0)-1,10000,2),2,FALSE),"")</f>
        <v>111.59</v>
      </c>
      <c r="O178">
        <f ca="1">IFERROR(VLOOKUP($A178,OFFSET(Inout!$A$1,0,MATCH(Final_Input!O$1,Inout!$1:$1,0)-1,10000,2),2,FALSE),"")</f>
        <v>13.444000000000001</v>
      </c>
      <c r="P178">
        <f ca="1">IFERROR(VLOOKUP($A178,OFFSET(Inout!$A$1,0,MATCH(Final_Input!P$1,Inout!$1:$1,0)-1,10000,2),2,FALSE),"")</f>
        <v>20.78</v>
      </c>
      <c r="Q178">
        <f ca="1">IFERROR(VLOOKUP($A178,OFFSET(Inout!$A$1,0,MATCH(Final_Input!Q$1,Inout!$1:$1,0)-1,10000,2),2,FALSE),"")</f>
        <v>8.9</v>
      </c>
      <c r="R178">
        <f ca="1">IFERROR(VLOOKUP($A178,OFFSET(Inout!$A$1,0,MATCH(Final_Input!R$1,Inout!$1:$1,0)-1,10000,2),2,FALSE),"")</f>
        <v>46.1</v>
      </c>
      <c r="S178">
        <f ca="1">IFERROR(VLOOKUP($A178,OFFSET(Inout!$A$1,0,MATCH(Final_Input!S$1,Inout!$1:$1,0)-1,10000,2),2,FALSE),"")</f>
        <v>1244.5</v>
      </c>
      <c r="T178">
        <f ca="1">IFERROR(VLOOKUP($A178,OFFSET(Inout!$A$1,0,MATCH(Final_Input!T$1,Inout!$1:$1,0)-1,10000,2),2,FALSE),"")</f>
        <v>35.71</v>
      </c>
      <c r="U178">
        <f ca="1">IFERROR(VLOOKUP($A178,OFFSET(Inout!$A$1,0,MATCH(Final_Input!U$1,Inout!$1:$1,0)-1,10000,2),2,FALSE),"")</f>
        <v>60.51</v>
      </c>
      <c r="V178">
        <f ca="1">IFERROR(VLOOKUP($A178,OFFSET(Inout!$A$1,0,MATCH(Final_Input!V$1,Inout!$1:$1,0)-1,10000,2),2,FALSE),"")</f>
        <v>24.43</v>
      </c>
      <c r="W178">
        <f ca="1">IFERROR(VLOOKUP($A178,OFFSET(Inout!$A$1,0,MATCH(Final_Input!W$1,Inout!$1:$1,0)-1,10000,2),2,FALSE),"")</f>
        <v>60.82</v>
      </c>
      <c r="X178">
        <f ca="1">IFERROR(VLOOKUP($A178,OFFSET(Inout!$A$1,0,MATCH(Final_Input!X$1,Inout!$1:$1,0)-1,10000,2),2,FALSE),"")</f>
        <v>66.093699999999998</v>
      </c>
      <c r="Y178">
        <f ca="1">IFERROR(VLOOKUP($A178,OFFSET(Inout!$A$1,0,MATCH(Final_Input!Y$1,Inout!$1:$1,0)-1,10000,2),2,FALSE),"")</f>
        <v>0.153</v>
      </c>
      <c r="Z178">
        <v>0.83339434999999995</v>
      </c>
      <c r="AA178" s="10">
        <v>1.3653500000000001</v>
      </c>
      <c r="AB178">
        <v>1</v>
      </c>
      <c r="AE178" s="10"/>
      <c r="AF178" s="12"/>
    </row>
    <row r="179" spans="1:32" x14ac:dyDescent="0.25">
      <c r="A179" s="4">
        <f t="shared" si="2"/>
        <v>41653</v>
      </c>
      <c r="B179">
        <f ca="1">IFERROR(VLOOKUP($A179,OFFSET(Inout!$A$1,0,MATCH(Final_Input!B$1,Inout!$1:$1,0)-1,10000,2),2,FALSE),"")</f>
        <v>80.444999999999993</v>
      </c>
      <c r="C179">
        <f ca="1">IFERROR(VLOOKUP($A179,OFFSET(Inout!$A$1,0,MATCH(Final_Input!C$1,Inout!$1:$1,0)-1,10000,2),2,FALSE),"")</f>
        <v>113.8</v>
      </c>
      <c r="D179">
        <f ca="1">IFERROR(VLOOKUP($A179,OFFSET(Inout!$A$1,0,MATCH(Final_Input!D$1,Inout!$1:$1,0)-1,10000,2),2,FALSE),"")</f>
        <v>142.4</v>
      </c>
      <c r="E179">
        <f ca="1">IFERROR(VLOOKUP($A179,OFFSET(Inout!$A$1,0,MATCH(Final_Input!E$1,Inout!$1:$1,0)-1,10000,2),2,FALSE),"")</f>
        <v>159.315</v>
      </c>
      <c r="F179">
        <f ca="1">IFERROR(VLOOKUP($A179,OFFSET(Inout!$A$1,0,MATCH(Final_Input!F$1,Inout!$1:$1,0)-1,10000,2),2,FALSE),"")</f>
        <v>179.76499999999999</v>
      </c>
      <c r="G179">
        <f ca="1">IFERROR(VLOOKUP($A179,OFFSET(Inout!$A$1,0,MATCH(Final_Input!G$1,Inout!$1:$1,0)-1,10000,2),2,FALSE),"")</f>
        <v>115.01</v>
      </c>
      <c r="H179">
        <f ca="1">IFERROR(VLOOKUP($A179,OFFSET(Inout!$A$1,0,MATCH(Final_Input!H$1,Inout!$1:$1,0)-1,10000,2),2,FALSE),"")</f>
        <v>128.0925</v>
      </c>
      <c r="I179">
        <f ca="1">IFERROR(VLOOKUP($A179,OFFSET(Inout!$A$1,0,MATCH(Final_Input!I$1,Inout!$1:$1,0)-1,10000,2),2,FALSE),"")</f>
        <v>93.61</v>
      </c>
      <c r="J179">
        <f ca="1">IFERROR(VLOOKUP($A179,OFFSET(Inout!$A$1,0,MATCH(Final_Input!J$1,Inout!$1:$1,0)-1,10000,2),2,FALSE),"")</f>
        <v>110.26</v>
      </c>
      <c r="K179">
        <f ca="1">IFERROR(VLOOKUP($A179,OFFSET(Inout!$A$1,0,MATCH(Final_Input!K$1,Inout!$1:$1,0)-1,10000,2),2,FALSE),"")</f>
        <v>108.98</v>
      </c>
      <c r="L179">
        <f ca="1">IFERROR(VLOOKUP($A179,OFFSET(Inout!$A$1,0,MATCH(Final_Input!L$1,Inout!$1:$1,0)-1,10000,2),2,FALSE),"")</f>
        <v>48.67</v>
      </c>
      <c r="M179">
        <f ca="1">IFERROR(VLOOKUP($A179,OFFSET(Inout!$A$1,0,MATCH(Final_Input!M$1,Inout!$1:$1,0)-1,10000,2),2,FALSE),"")</f>
        <v>189.52</v>
      </c>
      <c r="N179">
        <f ca="1">IFERROR(VLOOKUP($A179,OFFSET(Inout!$A$1,0,MATCH(Final_Input!N$1,Inout!$1:$1,0)-1,10000,2),2,FALSE),"")</f>
        <v>111.21</v>
      </c>
      <c r="O179">
        <f ca="1">IFERROR(VLOOKUP($A179,OFFSET(Inout!$A$1,0,MATCH(Final_Input!O$1,Inout!$1:$1,0)-1,10000,2),2,FALSE),"")</f>
        <v>13.363</v>
      </c>
      <c r="P179">
        <f ca="1">IFERROR(VLOOKUP($A179,OFFSET(Inout!$A$1,0,MATCH(Final_Input!P$1,Inout!$1:$1,0)-1,10000,2),2,FALSE),"")</f>
        <v>20.805</v>
      </c>
      <c r="Q179">
        <f ca="1">IFERROR(VLOOKUP($A179,OFFSET(Inout!$A$1,0,MATCH(Final_Input!Q$1,Inout!$1:$1,0)-1,10000,2),2,FALSE),"")</f>
        <v>8.84</v>
      </c>
      <c r="R179">
        <f ca="1">IFERROR(VLOOKUP($A179,OFFSET(Inout!$A$1,0,MATCH(Final_Input!R$1,Inout!$1:$1,0)-1,10000,2),2,FALSE),"")</f>
        <v>45.89</v>
      </c>
      <c r="S179">
        <f ca="1">IFERROR(VLOOKUP($A179,OFFSET(Inout!$A$1,0,MATCH(Final_Input!S$1,Inout!$1:$1,0)-1,10000,2),2,FALSE),"")</f>
        <v>1234</v>
      </c>
      <c r="T179">
        <f ca="1">IFERROR(VLOOKUP($A179,OFFSET(Inout!$A$1,0,MATCH(Final_Input!T$1,Inout!$1:$1,0)-1,10000,2),2,FALSE),"")</f>
        <v>36.26</v>
      </c>
      <c r="U179">
        <f ca="1">IFERROR(VLOOKUP($A179,OFFSET(Inout!$A$1,0,MATCH(Final_Input!U$1,Inout!$1:$1,0)-1,10000,2),2,FALSE),"")</f>
        <v>60.89</v>
      </c>
      <c r="V179">
        <f ca="1">IFERROR(VLOOKUP($A179,OFFSET(Inout!$A$1,0,MATCH(Final_Input!V$1,Inout!$1:$1,0)-1,10000,2),2,FALSE),"")</f>
        <v>24.76</v>
      </c>
      <c r="W179">
        <f ca="1">IFERROR(VLOOKUP($A179,OFFSET(Inout!$A$1,0,MATCH(Final_Input!W$1,Inout!$1:$1,0)-1,10000,2),2,FALSE),"")</f>
        <v>61.37</v>
      </c>
      <c r="X179">
        <f ca="1">IFERROR(VLOOKUP($A179,OFFSET(Inout!$A$1,0,MATCH(Final_Input!X$1,Inout!$1:$1,0)-1,10000,2),2,FALSE),"")</f>
        <v>65.930700000000002</v>
      </c>
      <c r="Y179">
        <f ca="1">IFERROR(VLOOKUP($A179,OFFSET(Inout!$A$1,0,MATCH(Final_Input!Y$1,Inout!$1:$1,0)-1,10000,2),2,FALSE),"")</f>
        <v>0.14699999999999999</v>
      </c>
      <c r="Z179">
        <v>0.8315361</v>
      </c>
      <c r="AA179" s="10">
        <v>1.3687499999999999</v>
      </c>
      <c r="AB179">
        <v>1</v>
      </c>
      <c r="AE179" s="10"/>
      <c r="AF179" s="12"/>
    </row>
    <row r="180" spans="1:32" x14ac:dyDescent="0.25">
      <c r="A180" s="4">
        <f t="shared" si="2"/>
        <v>41654</v>
      </c>
      <c r="B180">
        <f ca="1">IFERROR(VLOOKUP($A180,OFFSET(Inout!$A$1,0,MATCH(Final_Input!B$1,Inout!$1:$1,0)-1,10000,2),2,FALSE),"")</f>
        <v>80.83</v>
      </c>
      <c r="C180">
        <f ca="1">IFERROR(VLOOKUP($A180,OFFSET(Inout!$A$1,0,MATCH(Final_Input!C$1,Inout!$1:$1,0)-1,10000,2),2,FALSE),"")</f>
        <v>113.95</v>
      </c>
      <c r="D180">
        <f ca="1">IFERROR(VLOOKUP($A180,OFFSET(Inout!$A$1,0,MATCH(Final_Input!D$1,Inout!$1:$1,0)-1,10000,2),2,FALSE),"")</f>
        <v>142.41999999999999</v>
      </c>
      <c r="E180">
        <f ca="1">IFERROR(VLOOKUP($A180,OFFSET(Inout!$A$1,0,MATCH(Final_Input!E$1,Inout!$1:$1,0)-1,10000,2),2,FALSE),"")</f>
        <v>159.38</v>
      </c>
      <c r="F180">
        <f ca="1">IFERROR(VLOOKUP($A180,OFFSET(Inout!$A$1,0,MATCH(Final_Input!F$1,Inout!$1:$1,0)-1,10000,2),2,FALSE),"")</f>
        <v>179.755</v>
      </c>
      <c r="G180">
        <f ca="1">IFERROR(VLOOKUP($A180,OFFSET(Inout!$A$1,0,MATCH(Final_Input!G$1,Inout!$1:$1,0)-1,10000,2),2,FALSE),"")</f>
        <v>115.04</v>
      </c>
      <c r="H180">
        <f ca="1">IFERROR(VLOOKUP($A180,OFFSET(Inout!$A$1,0,MATCH(Final_Input!H$1,Inout!$1:$1,0)-1,10000,2),2,FALSE),"")</f>
        <v>128.0675</v>
      </c>
      <c r="I180">
        <f ca="1">IFERROR(VLOOKUP($A180,OFFSET(Inout!$A$1,0,MATCH(Final_Input!I$1,Inout!$1:$1,0)-1,10000,2),2,FALSE),"")</f>
        <v>93.8</v>
      </c>
      <c r="J180">
        <f ca="1">IFERROR(VLOOKUP($A180,OFFSET(Inout!$A$1,0,MATCH(Final_Input!J$1,Inout!$1:$1,0)-1,10000,2),2,FALSE),"")</f>
        <v>110.29</v>
      </c>
      <c r="K180">
        <f ca="1">IFERROR(VLOOKUP($A180,OFFSET(Inout!$A$1,0,MATCH(Final_Input!K$1,Inout!$1:$1,0)-1,10000,2),2,FALSE),"")</f>
        <v>109</v>
      </c>
      <c r="L180">
        <f ca="1">IFERROR(VLOOKUP($A180,OFFSET(Inout!$A$1,0,MATCH(Final_Input!L$1,Inout!$1:$1,0)-1,10000,2),2,FALSE),"")</f>
        <v>48.42</v>
      </c>
      <c r="M180">
        <f ca="1">IFERROR(VLOOKUP($A180,OFFSET(Inout!$A$1,0,MATCH(Final_Input!M$1,Inout!$1:$1,0)-1,10000,2),2,FALSE),"")</f>
        <v>189.35</v>
      </c>
      <c r="N180">
        <f ca="1">IFERROR(VLOOKUP($A180,OFFSET(Inout!$A$1,0,MATCH(Final_Input!N$1,Inout!$1:$1,0)-1,10000,2),2,FALSE),"")</f>
        <v>111.11</v>
      </c>
      <c r="O180">
        <f ca="1">IFERROR(VLOOKUP($A180,OFFSET(Inout!$A$1,0,MATCH(Final_Input!O$1,Inout!$1:$1,0)-1,10000,2),2,FALSE),"")</f>
        <v>13.551</v>
      </c>
      <c r="P180">
        <f ca="1">IFERROR(VLOOKUP($A180,OFFSET(Inout!$A$1,0,MATCH(Final_Input!P$1,Inout!$1:$1,0)-1,10000,2),2,FALSE),"")</f>
        <v>21</v>
      </c>
      <c r="Q180">
        <f ca="1">IFERROR(VLOOKUP($A180,OFFSET(Inout!$A$1,0,MATCH(Final_Input!Q$1,Inout!$1:$1,0)-1,10000,2),2,FALSE),"")</f>
        <v>8.9700000000000006</v>
      </c>
      <c r="R180">
        <f ca="1">IFERROR(VLOOKUP($A180,OFFSET(Inout!$A$1,0,MATCH(Final_Input!R$1,Inout!$1:$1,0)-1,10000,2),2,FALSE),"")</f>
        <v>45.81</v>
      </c>
      <c r="S180">
        <f ca="1">IFERROR(VLOOKUP($A180,OFFSET(Inout!$A$1,0,MATCH(Final_Input!S$1,Inout!$1:$1,0)-1,10000,2),2,FALSE),"")</f>
        <v>1248.5</v>
      </c>
      <c r="T180">
        <f ca="1">IFERROR(VLOOKUP($A180,OFFSET(Inout!$A$1,0,MATCH(Final_Input!T$1,Inout!$1:$1,0)-1,10000,2),2,FALSE),"")</f>
        <v>36.19</v>
      </c>
      <c r="U180">
        <f ca="1">IFERROR(VLOOKUP($A180,OFFSET(Inout!$A$1,0,MATCH(Final_Input!U$1,Inout!$1:$1,0)-1,10000,2),2,FALSE),"")</f>
        <v>60.78</v>
      </c>
      <c r="V180">
        <f ca="1">IFERROR(VLOOKUP($A180,OFFSET(Inout!$A$1,0,MATCH(Final_Input!V$1,Inout!$1:$1,0)-1,10000,2),2,FALSE),"")</f>
        <v>24.93</v>
      </c>
      <c r="W180">
        <f ca="1">IFERROR(VLOOKUP($A180,OFFSET(Inout!$A$1,0,MATCH(Final_Input!W$1,Inout!$1:$1,0)-1,10000,2),2,FALSE),"")</f>
        <v>61.22</v>
      </c>
      <c r="X180">
        <f ca="1">IFERROR(VLOOKUP($A180,OFFSET(Inout!$A$1,0,MATCH(Final_Input!X$1,Inout!$1:$1,0)-1,10000,2),2,FALSE),"")</f>
        <v>66.382900000000006</v>
      </c>
      <c r="Y180">
        <f ca="1">IFERROR(VLOOKUP($A180,OFFSET(Inout!$A$1,0,MATCH(Final_Input!Y$1,Inout!$1:$1,0)-1,10000,2),2,FALSE),"")</f>
        <v>0.21</v>
      </c>
      <c r="Z180">
        <v>0.83139163000000005</v>
      </c>
      <c r="AA180" s="10">
        <v>1.35945</v>
      </c>
      <c r="AB180">
        <v>1</v>
      </c>
      <c r="AE180" s="10"/>
      <c r="AF180" s="12"/>
    </row>
    <row r="181" spans="1:32" x14ac:dyDescent="0.25">
      <c r="A181" s="4">
        <f t="shared" si="2"/>
        <v>41655</v>
      </c>
      <c r="B181">
        <f ca="1">IFERROR(VLOOKUP($A181,OFFSET(Inout!$A$1,0,MATCH(Final_Input!B$1,Inout!$1:$1,0)-1,10000,2),2,FALSE),"")</f>
        <v>80.924999999999997</v>
      </c>
      <c r="C181">
        <f ca="1">IFERROR(VLOOKUP($A181,OFFSET(Inout!$A$1,0,MATCH(Final_Input!C$1,Inout!$1:$1,0)-1,10000,2),2,FALSE),"")</f>
        <v>114.64</v>
      </c>
      <c r="D181">
        <f ca="1">IFERROR(VLOOKUP($A181,OFFSET(Inout!$A$1,0,MATCH(Final_Input!D$1,Inout!$1:$1,0)-1,10000,2),2,FALSE),"")</f>
        <v>142.44999999999999</v>
      </c>
      <c r="E181">
        <f ca="1">IFERROR(VLOOKUP($A181,OFFSET(Inout!$A$1,0,MATCH(Final_Input!E$1,Inout!$1:$1,0)-1,10000,2),2,FALSE),"")</f>
        <v>159.51</v>
      </c>
      <c r="F181">
        <f ca="1">IFERROR(VLOOKUP($A181,OFFSET(Inout!$A$1,0,MATCH(Final_Input!F$1,Inout!$1:$1,0)-1,10000,2),2,FALSE),"")</f>
        <v>180.35499999999999</v>
      </c>
      <c r="G181">
        <f ca="1">IFERROR(VLOOKUP($A181,OFFSET(Inout!$A$1,0,MATCH(Final_Input!G$1,Inout!$1:$1,0)-1,10000,2),2,FALSE),"")</f>
        <v>115.31</v>
      </c>
      <c r="H181">
        <f ca="1">IFERROR(VLOOKUP($A181,OFFSET(Inout!$A$1,0,MATCH(Final_Input!H$1,Inout!$1:$1,0)-1,10000,2),2,FALSE),"")</f>
        <v>128.38999999999999</v>
      </c>
      <c r="I181">
        <f ca="1">IFERROR(VLOOKUP($A181,OFFSET(Inout!$A$1,0,MATCH(Final_Input!I$1,Inout!$1:$1,0)-1,10000,2),2,FALSE),"")</f>
        <v>93.76</v>
      </c>
      <c r="J181">
        <f ca="1">IFERROR(VLOOKUP($A181,OFFSET(Inout!$A$1,0,MATCH(Final_Input!J$1,Inout!$1:$1,0)-1,10000,2),2,FALSE),"")</f>
        <v>110.36</v>
      </c>
      <c r="K181">
        <f ca="1">IFERROR(VLOOKUP($A181,OFFSET(Inout!$A$1,0,MATCH(Final_Input!K$1,Inout!$1:$1,0)-1,10000,2),2,FALSE),"")</f>
        <v>109.1</v>
      </c>
      <c r="L181">
        <f ca="1">IFERROR(VLOOKUP($A181,OFFSET(Inout!$A$1,0,MATCH(Final_Input!L$1,Inout!$1:$1,0)-1,10000,2),2,FALSE),"")</f>
        <v>48.46</v>
      </c>
      <c r="M181">
        <f ca="1">IFERROR(VLOOKUP($A181,OFFSET(Inout!$A$1,0,MATCH(Final_Input!M$1,Inout!$1:$1,0)-1,10000,2),2,FALSE),"")</f>
        <v>189.84</v>
      </c>
      <c r="N181">
        <f ca="1">IFERROR(VLOOKUP($A181,OFFSET(Inout!$A$1,0,MATCH(Final_Input!N$1,Inout!$1:$1,0)-1,10000,2),2,FALSE),"")</f>
        <v>111.2</v>
      </c>
      <c r="O181">
        <f ca="1">IFERROR(VLOOKUP($A181,OFFSET(Inout!$A$1,0,MATCH(Final_Input!O$1,Inout!$1:$1,0)-1,10000,2),2,FALSE),"")</f>
        <v>13.506</v>
      </c>
      <c r="P181">
        <f ca="1">IFERROR(VLOOKUP($A181,OFFSET(Inout!$A$1,0,MATCH(Final_Input!P$1,Inout!$1:$1,0)-1,10000,2),2,FALSE),"")</f>
        <v>20.99</v>
      </c>
      <c r="Q181">
        <f ca="1">IFERROR(VLOOKUP($A181,OFFSET(Inout!$A$1,0,MATCH(Final_Input!Q$1,Inout!$1:$1,0)-1,10000,2),2,FALSE),"")</f>
        <v>8.91</v>
      </c>
      <c r="R181">
        <f ca="1">IFERROR(VLOOKUP($A181,OFFSET(Inout!$A$1,0,MATCH(Final_Input!R$1,Inout!$1:$1,0)-1,10000,2),2,FALSE),"")</f>
        <v>45.72</v>
      </c>
      <c r="S181">
        <f ca="1">IFERROR(VLOOKUP($A181,OFFSET(Inout!$A$1,0,MATCH(Final_Input!S$1,Inout!$1:$1,0)-1,10000,2),2,FALSE),"")</f>
        <v>1240.5</v>
      </c>
      <c r="T181">
        <f ca="1">IFERROR(VLOOKUP($A181,OFFSET(Inout!$A$1,0,MATCH(Final_Input!T$1,Inout!$1:$1,0)-1,10000,2),2,FALSE),"")</f>
        <v>35.86</v>
      </c>
      <c r="U181">
        <f ca="1">IFERROR(VLOOKUP($A181,OFFSET(Inout!$A$1,0,MATCH(Final_Input!U$1,Inout!$1:$1,0)-1,10000,2),2,FALSE),"")</f>
        <v>60.75</v>
      </c>
      <c r="V181">
        <f ca="1">IFERROR(VLOOKUP($A181,OFFSET(Inout!$A$1,0,MATCH(Final_Input!V$1,Inout!$1:$1,0)-1,10000,2),2,FALSE),"")</f>
        <v>24.84</v>
      </c>
      <c r="W181">
        <f ca="1">IFERROR(VLOOKUP($A181,OFFSET(Inout!$A$1,0,MATCH(Final_Input!W$1,Inout!$1:$1,0)-1,10000,2),2,FALSE),"")</f>
        <v>61.16</v>
      </c>
      <c r="X181">
        <f ca="1">IFERROR(VLOOKUP($A181,OFFSET(Inout!$A$1,0,MATCH(Final_Input!X$1,Inout!$1:$1,0)-1,10000,2),2,FALSE),"")</f>
        <v>66.349000000000004</v>
      </c>
      <c r="Y181">
        <f ca="1">IFERROR(VLOOKUP($A181,OFFSET(Inout!$A$1,0,MATCH(Final_Input!Y$1,Inout!$1:$1,0)-1,10000,2),2,FALSE),"")</f>
        <v>0.3</v>
      </c>
      <c r="Z181">
        <v>0.83220139999999998</v>
      </c>
      <c r="AA181" s="10">
        <v>1.36015</v>
      </c>
      <c r="AB181">
        <v>1</v>
      </c>
      <c r="AE181" s="10"/>
      <c r="AF181" s="12"/>
    </row>
    <row r="182" spans="1:32" x14ac:dyDescent="0.25">
      <c r="A182" s="4">
        <f t="shared" si="2"/>
        <v>41656</v>
      </c>
      <c r="B182">
        <f ca="1">IFERROR(VLOOKUP($A182,OFFSET(Inout!$A$1,0,MATCH(Final_Input!B$1,Inout!$1:$1,0)-1,10000,2),2,FALSE),"")</f>
        <v>80.435000000000002</v>
      </c>
      <c r="C182">
        <f ca="1">IFERROR(VLOOKUP($A182,OFFSET(Inout!$A$1,0,MATCH(Final_Input!C$1,Inout!$1:$1,0)-1,10000,2),2,FALSE),"")</f>
        <v>113.955</v>
      </c>
      <c r="D182">
        <f ca="1">IFERROR(VLOOKUP($A182,OFFSET(Inout!$A$1,0,MATCH(Final_Input!D$1,Inout!$1:$1,0)-1,10000,2),2,FALSE),"")</f>
        <v>142.44999999999999</v>
      </c>
      <c r="E182">
        <f ca="1">IFERROR(VLOOKUP($A182,OFFSET(Inout!$A$1,0,MATCH(Final_Input!E$1,Inout!$1:$1,0)-1,10000,2),2,FALSE),"")</f>
        <v>159.60499999999999</v>
      </c>
      <c r="F182">
        <f ca="1">IFERROR(VLOOKUP($A182,OFFSET(Inout!$A$1,0,MATCH(Final_Input!F$1,Inout!$1:$1,0)-1,10000,2),2,FALSE),"")</f>
        <v>180.7</v>
      </c>
      <c r="G182">
        <f ca="1">IFERROR(VLOOKUP($A182,OFFSET(Inout!$A$1,0,MATCH(Final_Input!G$1,Inout!$1:$1,0)-1,10000,2),2,FALSE),"")</f>
        <v>115.44</v>
      </c>
      <c r="H182">
        <f ca="1">IFERROR(VLOOKUP($A182,OFFSET(Inout!$A$1,0,MATCH(Final_Input!H$1,Inout!$1:$1,0)-1,10000,2),2,FALSE),"")</f>
        <v>128.43</v>
      </c>
      <c r="I182">
        <f ca="1">IFERROR(VLOOKUP($A182,OFFSET(Inout!$A$1,0,MATCH(Final_Input!I$1,Inout!$1:$1,0)-1,10000,2),2,FALSE),"")</f>
        <v>93.78</v>
      </c>
      <c r="J182">
        <f ca="1">IFERROR(VLOOKUP($A182,OFFSET(Inout!$A$1,0,MATCH(Final_Input!J$1,Inout!$1:$1,0)-1,10000,2),2,FALSE),"")</f>
        <v>110.36</v>
      </c>
      <c r="K182">
        <f ca="1">IFERROR(VLOOKUP($A182,OFFSET(Inout!$A$1,0,MATCH(Final_Input!K$1,Inout!$1:$1,0)-1,10000,2),2,FALSE),"")</f>
        <v>109.16</v>
      </c>
      <c r="L182">
        <f ca="1">IFERROR(VLOOKUP($A182,OFFSET(Inout!$A$1,0,MATCH(Final_Input!L$1,Inout!$1:$1,0)-1,10000,2),2,FALSE),"")</f>
        <v>48.26</v>
      </c>
      <c r="M182">
        <f ca="1">IFERROR(VLOOKUP($A182,OFFSET(Inout!$A$1,0,MATCH(Final_Input!M$1,Inout!$1:$1,0)-1,10000,2),2,FALSE),"")</f>
        <v>189.87</v>
      </c>
      <c r="N182">
        <f ca="1">IFERROR(VLOOKUP($A182,OFFSET(Inout!$A$1,0,MATCH(Final_Input!N$1,Inout!$1:$1,0)-1,10000,2),2,FALSE),"")</f>
        <v>111.41</v>
      </c>
      <c r="O182">
        <f ca="1">IFERROR(VLOOKUP($A182,OFFSET(Inout!$A$1,0,MATCH(Final_Input!O$1,Inout!$1:$1,0)-1,10000,2),2,FALSE),"")</f>
        <v>13.563000000000001</v>
      </c>
      <c r="P182">
        <f ca="1">IFERROR(VLOOKUP($A182,OFFSET(Inout!$A$1,0,MATCH(Final_Input!P$1,Inout!$1:$1,0)-1,10000,2),2,FALSE),"")</f>
        <v>21.094999999999999</v>
      </c>
      <c r="Q182">
        <f ca="1">IFERROR(VLOOKUP($A182,OFFSET(Inout!$A$1,0,MATCH(Final_Input!Q$1,Inout!$1:$1,0)-1,10000,2),2,FALSE),"")</f>
        <v>9.0150000000000006</v>
      </c>
      <c r="R182">
        <f ca="1">IFERROR(VLOOKUP($A182,OFFSET(Inout!$A$1,0,MATCH(Final_Input!R$1,Inout!$1:$1,0)-1,10000,2),2,FALSE),"")</f>
        <v>45.71</v>
      </c>
      <c r="S182">
        <f ca="1">IFERROR(VLOOKUP($A182,OFFSET(Inout!$A$1,0,MATCH(Final_Input!S$1,Inout!$1:$1,0)-1,10000,2),2,FALSE),"")</f>
        <v>1225</v>
      </c>
      <c r="T182">
        <f ca="1">IFERROR(VLOOKUP($A182,OFFSET(Inout!$A$1,0,MATCH(Final_Input!T$1,Inout!$1:$1,0)-1,10000,2),2,FALSE),"")</f>
        <v>35.799999999999997</v>
      </c>
      <c r="U182">
        <f ca="1">IFERROR(VLOOKUP($A182,OFFSET(Inout!$A$1,0,MATCH(Final_Input!U$1,Inout!$1:$1,0)-1,10000,2),2,FALSE),"")</f>
        <v>60.39</v>
      </c>
      <c r="V182">
        <f ca="1">IFERROR(VLOOKUP($A182,OFFSET(Inout!$A$1,0,MATCH(Final_Input!V$1,Inout!$1:$1,0)-1,10000,2),2,FALSE),"")</f>
        <v>24.5</v>
      </c>
      <c r="W182">
        <f ca="1">IFERROR(VLOOKUP($A182,OFFSET(Inout!$A$1,0,MATCH(Final_Input!W$1,Inout!$1:$1,0)-1,10000,2),2,FALSE),"")</f>
        <v>61.13</v>
      </c>
      <c r="X182">
        <f ca="1">IFERROR(VLOOKUP($A182,OFFSET(Inout!$A$1,0,MATCH(Final_Input!X$1,Inout!$1:$1,0)-1,10000,2),2,FALSE),"")</f>
        <v>66.563800000000001</v>
      </c>
      <c r="Y182">
        <f ca="1">IFERROR(VLOOKUP($A182,OFFSET(Inout!$A$1,0,MATCH(Final_Input!Y$1,Inout!$1:$1,0)-1,10000,2),2,FALSE),"")</f>
        <v>0.34300000000000003</v>
      </c>
      <c r="Z182">
        <v>0.82443975999999997</v>
      </c>
      <c r="AA182" s="10">
        <v>1.35575</v>
      </c>
      <c r="AB182">
        <v>1</v>
      </c>
      <c r="AE182" s="10"/>
      <c r="AF182" s="12"/>
    </row>
    <row r="183" spans="1:32" x14ac:dyDescent="0.25">
      <c r="A183" s="4">
        <f t="shared" si="2"/>
        <v>41659</v>
      </c>
      <c r="B183">
        <f ca="1">IFERROR(VLOOKUP($A183,OFFSET(Inout!$A$1,0,MATCH(Final_Input!B$1,Inout!$1:$1,0)-1,10000,2),2,FALSE),"")</f>
        <v>80.55</v>
      </c>
      <c r="C183">
        <f ca="1">IFERROR(VLOOKUP($A183,OFFSET(Inout!$A$1,0,MATCH(Final_Input!C$1,Inout!$1:$1,0)-1,10000,2),2,FALSE),"")</f>
        <v>114.21</v>
      </c>
      <c r="D183">
        <f ca="1">IFERROR(VLOOKUP($A183,OFFSET(Inout!$A$1,0,MATCH(Final_Input!D$1,Inout!$1:$1,0)-1,10000,2),2,FALSE),"")</f>
        <v>142.47999999999999</v>
      </c>
      <c r="E183">
        <f ca="1">IFERROR(VLOOKUP($A183,OFFSET(Inout!$A$1,0,MATCH(Final_Input!E$1,Inout!$1:$1,0)-1,10000,2),2,FALSE),"")</f>
        <v>159.72499999999999</v>
      </c>
      <c r="F183">
        <f ca="1">IFERROR(VLOOKUP($A183,OFFSET(Inout!$A$1,0,MATCH(Final_Input!F$1,Inout!$1:$1,0)-1,10000,2),2,FALSE),"")</f>
        <v>180.98500000000001</v>
      </c>
      <c r="G183" t="str">
        <f ca="1">IFERROR(VLOOKUP($A183,OFFSET(Inout!$A$1,0,MATCH(Final_Input!G$1,Inout!$1:$1,0)-1,10000,2),2,FALSE),"")</f>
        <v/>
      </c>
      <c r="H183">
        <f ca="1">IFERROR(VLOOKUP($A183,OFFSET(Inout!$A$1,0,MATCH(Final_Input!H$1,Inout!$1:$1,0)-1,10000,2),2,FALSE),"")</f>
        <v>128.51499999999999</v>
      </c>
      <c r="I183" t="str">
        <f ca="1">IFERROR(VLOOKUP($A183,OFFSET(Inout!$A$1,0,MATCH(Final_Input!I$1,Inout!$1:$1,0)-1,10000,2),2,FALSE),"")</f>
        <v/>
      </c>
      <c r="J183">
        <f ca="1">IFERROR(VLOOKUP($A183,OFFSET(Inout!$A$1,0,MATCH(Final_Input!J$1,Inout!$1:$1,0)-1,10000,2),2,FALSE),"")</f>
        <v>110.405</v>
      </c>
      <c r="K183" t="str">
        <f ca="1">IFERROR(VLOOKUP($A183,OFFSET(Inout!$A$1,0,MATCH(Final_Input!K$1,Inout!$1:$1,0)-1,10000,2),2,FALSE),"")</f>
        <v/>
      </c>
      <c r="L183" t="str">
        <f ca="1">IFERROR(VLOOKUP($A183,OFFSET(Inout!$A$1,0,MATCH(Final_Input!L$1,Inout!$1:$1,0)-1,10000,2),2,FALSE),"")</f>
        <v/>
      </c>
      <c r="M183">
        <f ca="1">IFERROR(VLOOKUP($A183,OFFSET(Inout!$A$1,0,MATCH(Final_Input!M$1,Inout!$1:$1,0)-1,10000,2),2,FALSE),"")</f>
        <v>189.87</v>
      </c>
      <c r="N183" t="str">
        <f ca="1">IFERROR(VLOOKUP($A183,OFFSET(Inout!$A$1,0,MATCH(Final_Input!N$1,Inout!$1:$1,0)-1,10000,2),2,FALSE),"")</f>
        <v/>
      </c>
      <c r="O183">
        <f ca="1">IFERROR(VLOOKUP($A183,OFFSET(Inout!$A$1,0,MATCH(Final_Input!O$1,Inout!$1:$1,0)-1,10000,2),2,FALSE),"")</f>
        <v>13.523</v>
      </c>
      <c r="P183">
        <f ca="1">IFERROR(VLOOKUP($A183,OFFSET(Inout!$A$1,0,MATCH(Final_Input!P$1,Inout!$1:$1,0)-1,10000,2),2,FALSE),"")</f>
        <v>21.094999999999999</v>
      </c>
      <c r="Q183">
        <f ca="1">IFERROR(VLOOKUP($A183,OFFSET(Inout!$A$1,0,MATCH(Final_Input!Q$1,Inout!$1:$1,0)-1,10000,2),2,FALSE),"")</f>
        <v>9.0050000000000008</v>
      </c>
      <c r="R183" t="str">
        <f ca="1">IFERROR(VLOOKUP($A183,OFFSET(Inout!$A$1,0,MATCH(Final_Input!R$1,Inout!$1:$1,0)-1,10000,2),2,FALSE),"")</f>
        <v/>
      </c>
      <c r="S183">
        <f ca="1">IFERROR(VLOOKUP($A183,OFFSET(Inout!$A$1,0,MATCH(Final_Input!S$1,Inout!$1:$1,0)-1,10000,2),2,FALSE),"")</f>
        <v>1229.5</v>
      </c>
      <c r="T183" t="str">
        <f ca="1">IFERROR(VLOOKUP($A183,OFFSET(Inout!$A$1,0,MATCH(Final_Input!T$1,Inout!$1:$1,0)-1,10000,2),2,FALSE),"")</f>
        <v/>
      </c>
      <c r="U183" t="str">
        <f ca="1">IFERROR(VLOOKUP($A183,OFFSET(Inout!$A$1,0,MATCH(Final_Input!U$1,Inout!$1:$1,0)-1,10000,2),2,FALSE),"")</f>
        <v/>
      </c>
      <c r="V183" t="str">
        <f ca="1">IFERROR(VLOOKUP($A183,OFFSET(Inout!$A$1,0,MATCH(Final_Input!V$1,Inout!$1:$1,0)-1,10000,2),2,FALSE),"")</f>
        <v/>
      </c>
      <c r="W183" t="str">
        <f ca="1">IFERROR(VLOOKUP($A183,OFFSET(Inout!$A$1,0,MATCH(Final_Input!W$1,Inout!$1:$1,0)-1,10000,2),2,FALSE),"")</f>
        <v/>
      </c>
      <c r="X183" t="str">
        <f ca="1">IFERROR(VLOOKUP($A183,OFFSET(Inout!$A$1,0,MATCH(Final_Input!X$1,Inout!$1:$1,0)-1,10000,2),2,FALSE),"")</f>
        <v/>
      </c>
      <c r="Y183">
        <f ca="1">IFERROR(VLOOKUP($A183,OFFSET(Inout!$A$1,0,MATCH(Final_Input!Y$1,Inout!$1:$1,0)-1,10000,2),2,FALSE),"")</f>
        <v>0.35899999999999999</v>
      </c>
      <c r="Z183">
        <v>0.82603530000000003</v>
      </c>
      <c r="AA183" s="10">
        <v>1.3563499999999999</v>
      </c>
      <c r="AB183">
        <v>1</v>
      </c>
      <c r="AE183" s="10"/>
      <c r="AF183" s="12"/>
    </row>
    <row r="184" spans="1:32" x14ac:dyDescent="0.25">
      <c r="A184" s="4">
        <f t="shared" si="2"/>
        <v>41660</v>
      </c>
      <c r="B184">
        <f ca="1">IFERROR(VLOOKUP($A184,OFFSET(Inout!$A$1,0,MATCH(Final_Input!B$1,Inout!$1:$1,0)-1,10000,2),2,FALSE),"")</f>
        <v>80.325000000000003</v>
      </c>
      <c r="C184">
        <f ca="1">IFERROR(VLOOKUP($A184,OFFSET(Inout!$A$1,0,MATCH(Final_Input!C$1,Inout!$1:$1,0)-1,10000,2),2,FALSE),"")</f>
        <v>113.77</v>
      </c>
      <c r="D184">
        <f ca="1">IFERROR(VLOOKUP($A184,OFFSET(Inout!$A$1,0,MATCH(Final_Input!D$1,Inout!$1:$1,0)-1,10000,2),2,FALSE),"")</f>
        <v>142.44999999999999</v>
      </c>
      <c r="E184">
        <f ca="1">IFERROR(VLOOKUP($A184,OFFSET(Inout!$A$1,0,MATCH(Final_Input!E$1,Inout!$1:$1,0)-1,10000,2),2,FALSE),"")</f>
        <v>159.63999999999999</v>
      </c>
      <c r="F184">
        <f ca="1">IFERROR(VLOOKUP($A184,OFFSET(Inout!$A$1,0,MATCH(Final_Input!F$1,Inout!$1:$1,0)-1,10000,2),2,FALSE),"")</f>
        <v>180.84</v>
      </c>
      <c r="G184">
        <f ca="1">IFERROR(VLOOKUP($A184,OFFSET(Inout!$A$1,0,MATCH(Final_Input!G$1,Inout!$1:$1,0)-1,10000,2),2,FALSE),"")</f>
        <v>115.28</v>
      </c>
      <c r="H184">
        <f ca="1">IFERROR(VLOOKUP($A184,OFFSET(Inout!$A$1,0,MATCH(Final_Input!H$1,Inout!$1:$1,0)-1,10000,2),2,FALSE),"")</f>
        <v>128.5625</v>
      </c>
      <c r="I184">
        <f ca="1">IFERROR(VLOOKUP($A184,OFFSET(Inout!$A$1,0,MATCH(Final_Input!I$1,Inout!$1:$1,0)-1,10000,2),2,FALSE),"")</f>
        <v>93.9</v>
      </c>
      <c r="J184">
        <f ca="1">IFERROR(VLOOKUP($A184,OFFSET(Inout!$A$1,0,MATCH(Final_Input!J$1,Inout!$1:$1,0)-1,10000,2),2,FALSE),"")</f>
        <v>110.4</v>
      </c>
      <c r="K184">
        <f ca="1">IFERROR(VLOOKUP($A184,OFFSET(Inout!$A$1,0,MATCH(Final_Input!K$1,Inout!$1:$1,0)-1,10000,2),2,FALSE),"")</f>
        <v>108.93</v>
      </c>
      <c r="L184">
        <f ca="1">IFERROR(VLOOKUP($A184,OFFSET(Inout!$A$1,0,MATCH(Final_Input!L$1,Inout!$1:$1,0)-1,10000,2),2,FALSE),"")</f>
        <v>48.07</v>
      </c>
      <c r="M184">
        <f ca="1">IFERROR(VLOOKUP($A184,OFFSET(Inout!$A$1,0,MATCH(Final_Input!M$1,Inout!$1:$1,0)-1,10000,2),2,FALSE),"")</f>
        <v>189.91</v>
      </c>
      <c r="N184">
        <f ca="1">IFERROR(VLOOKUP($A184,OFFSET(Inout!$A$1,0,MATCH(Final_Input!N$1,Inout!$1:$1,0)-1,10000,2),2,FALSE),"")</f>
        <v>111.2</v>
      </c>
      <c r="O184">
        <f ca="1">IFERROR(VLOOKUP($A184,OFFSET(Inout!$A$1,0,MATCH(Final_Input!O$1,Inout!$1:$1,0)-1,10000,2),2,FALSE),"")</f>
        <v>13.505000000000001</v>
      </c>
      <c r="P184">
        <f ca="1">IFERROR(VLOOKUP($A184,OFFSET(Inout!$A$1,0,MATCH(Final_Input!P$1,Inout!$1:$1,0)-1,10000,2),2,FALSE),"")</f>
        <v>21.07</v>
      </c>
      <c r="Q184">
        <f ca="1">IFERROR(VLOOKUP($A184,OFFSET(Inout!$A$1,0,MATCH(Final_Input!Q$1,Inout!$1:$1,0)-1,10000,2),2,FALSE),"")</f>
        <v>8.9749999999999996</v>
      </c>
      <c r="R184">
        <f ca="1">IFERROR(VLOOKUP($A184,OFFSET(Inout!$A$1,0,MATCH(Final_Input!R$1,Inout!$1:$1,0)-1,10000,2),2,FALSE),"")</f>
        <v>45.81</v>
      </c>
      <c r="S184">
        <f ca="1">IFERROR(VLOOKUP($A184,OFFSET(Inout!$A$1,0,MATCH(Final_Input!S$1,Inout!$1:$1,0)-1,10000,2),2,FALSE),"")</f>
        <v>1209.5</v>
      </c>
      <c r="T184">
        <f ca="1">IFERROR(VLOOKUP($A184,OFFSET(Inout!$A$1,0,MATCH(Final_Input!T$1,Inout!$1:$1,0)-1,10000,2),2,FALSE),"")</f>
        <v>35.799999999999997</v>
      </c>
      <c r="U184">
        <f ca="1">IFERROR(VLOOKUP($A184,OFFSET(Inout!$A$1,0,MATCH(Final_Input!U$1,Inout!$1:$1,0)-1,10000,2),2,FALSE),"")</f>
        <v>60.49</v>
      </c>
      <c r="V184">
        <f ca="1">IFERROR(VLOOKUP($A184,OFFSET(Inout!$A$1,0,MATCH(Final_Input!V$1,Inout!$1:$1,0)-1,10000,2),2,FALSE),"")</f>
        <v>24.47</v>
      </c>
      <c r="W184">
        <f ca="1">IFERROR(VLOOKUP($A184,OFFSET(Inout!$A$1,0,MATCH(Final_Input!W$1,Inout!$1:$1,0)-1,10000,2),2,FALSE),"")</f>
        <v>61.47</v>
      </c>
      <c r="X184">
        <f ca="1">IFERROR(VLOOKUP($A184,OFFSET(Inout!$A$1,0,MATCH(Final_Input!X$1,Inout!$1:$1,0)-1,10000,2),2,FALSE),"")</f>
        <v>66.626300000000001</v>
      </c>
      <c r="Y184">
        <f ca="1">IFERROR(VLOOKUP($A184,OFFSET(Inout!$A$1,0,MATCH(Final_Input!Y$1,Inout!$1:$1,0)-1,10000,2),2,FALSE),"")</f>
        <v>0.35099999999999998</v>
      </c>
      <c r="Z184">
        <v>0.8226987</v>
      </c>
      <c r="AA184" s="10">
        <v>1.3544499999999999</v>
      </c>
      <c r="AB184">
        <v>1</v>
      </c>
      <c r="AE184" s="10"/>
      <c r="AF184" s="12"/>
    </row>
    <row r="185" spans="1:32" x14ac:dyDescent="0.25">
      <c r="A185" s="4">
        <f t="shared" si="2"/>
        <v>41661</v>
      </c>
      <c r="B185">
        <f ca="1">IFERROR(VLOOKUP($A185,OFFSET(Inout!$A$1,0,MATCH(Final_Input!B$1,Inout!$1:$1,0)-1,10000,2),2,FALSE),"")</f>
        <v>79.754999999999995</v>
      </c>
      <c r="C185">
        <f ca="1">IFERROR(VLOOKUP($A185,OFFSET(Inout!$A$1,0,MATCH(Final_Input!C$1,Inout!$1:$1,0)-1,10000,2),2,FALSE),"")</f>
        <v>112.87</v>
      </c>
      <c r="D185">
        <f ca="1">IFERROR(VLOOKUP($A185,OFFSET(Inout!$A$1,0,MATCH(Final_Input!D$1,Inout!$1:$1,0)-1,10000,2),2,FALSE),"")</f>
        <v>142.44999999999999</v>
      </c>
      <c r="E185">
        <f ca="1">IFERROR(VLOOKUP($A185,OFFSET(Inout!$A$1,0,MATCH(Final_Input!E$1,Inout!$1:$1,0)-1,10000,2),2,FALSE),"")</f>
        <v>159.59</v>
      </c>
      <c r="F185">
        <f ca="1">IFERROR(VLOOKUP($A185,OFFSET(Inout!$A$1,0,MATCH(Final_Input!F$1,Inout!$1:$1,0)-1,10000,2),2,FALSE),"")</f>
        <v>180.64</v>
      </c>
      <c r="G185">
        <f ca="1">IFERROR(VLOOKUP($A185,OFFSET(Inout!$A$1,0,MATCH(Final_Input!G$1,Inout!$1:$1,0)-1,10000,2),2,FALSE),"")</f>
        <v>115</v>
      </c>
      <c r="H185">
        <f ca="1">IFERROR(VLOOKUP($A185,OFFSET(Inout!$A$1,0,MATCH(Final_Input!H$1,Inout!$1:$1,0)-1,10000,2),2,FALSE),"")</f>
        <v>128.53</v>
      </c>
      <c r="I185">
        <f ca="1">IFERROR(VLOOKUP($A185,OFFSET(Inout!$A$1,0,MATCH(Final_Input!I$1,Inout!$1:$1,0)-1,10000,2),2,FALSE),"")</f>
        <v>93.76</v>
      </c>
      <c r="J185">
        <f ca="1">IFERROR(VLOOKUP($A185,OFFSET(Inout!$A$1,0,MATCH(Final_Input!J$1,Inout!$1:$1,0)-1,10000,2),2,FALSE),"")</f>
        <v>110.55</v>
      </c>
      <c r="K185">
        <f ca="1">IFERROR(VLOOKUP($A185,OFFSET(Inout!$A$1,0,MATCH(Final_Input!K$1,Inout!$1:$1,0)-1,10000,2),2,FALSE),"")</f>
        <v>108.6</v>
      </c>
      <c r="L185">
        <f ca="1">IFERROR(VLOOKUP($A185,OFFSET(Inout!$A$1,0,MATCH(Final_Input!L$1,Inout!$1:$1,0)-1,10000,2),2,FALSE),"")</f>
        <v>47.98</v>
      </c>
      <c r="M185">
        <f ca="1">IFERROR(VLOOKUP($A185,OFFSET(Inout!$A$1,0,MATCH(Final_Input!M$1,Inout!$1:$1,0)-1,10000,2),2,FALSE),"")</f>
        <v>189.31</v>
      </c>
      <c r="N185">
        <f ca="1">IFERROR(VLOOKUP($A185,OFFSET(Inout!$A$1,0,MATCH(Final_Input!N$1,Inout!$1:$1,0)-1,10000,2),2,FALSE),"")</f>
        <v>111.01</v>
      </c>
      <c r="O185">
        <f ca="1">IFERROR(VLOOKUP($A185,OFFSET(Inout!$A$1,0,MATCH(Final_Input!O$1,Inout!$1:$1,0)-1,10000,2),2,FALSE),"")</f>
        <v>13.548</v>
      </c>
      <c r="P185">
        <f ca="1">IFERROR(VLOOKUP($A185,OFFSET(Inout!$A$1,0,MATCH(Final_Input!P$1,Inout!$1:$1,0)-1,10000,2),2,FALSE),"")</f>
        <v>21.114999999999998</v>
      </c>
      <c r="Q185">
        <f ca="1">IFERROR(VLOOKUP($A185,OFFSET(Inout!$A$1,0,MATCH(Final_Input!Q$1,Inout!$1:$1,0)-1,10000,2),2,FALSE),"")</f>
        <v>8.9949999999999992</v>
      </c>
      <c r="R185">
        <f ca="1">IFERROR(VLOOKUP($A185,OFFSET(Inout!$A$1,0,MATCH(Final_Input!R$1,Inout!$1:$1,0)-1,10000,2),2,FALSE),"")</f>
        <v>45.85</v>
      </c>
      <c r="S185">
        <f ca="1">IFERROR(VLOOKUP($A185,OFFSET(Inout!$A$1,0,MATCH(Final_Input!S$1,Inout!$1:$1,0)-1,10000,2),2,FALSE),"")</f>
        <v>1208</v>
      </c>
      <c r="T185">
        <f ca="1">IFERROR(VLOOKUP($A185,OFFSET(Inout!$A$1,0,MATCH(Final_Input!T$1,Inout!$1:$1,0)-1,10000,2),2,FALSE),"")</f>
        <v>36.659999999999997</v>
      </c>
      <c r="U185">
        <f ca="1">IFERROR(VLOOKUP($A185,OFFSET(Inout!$A$1,0,MATCH(Final_Input!U$1,Inout!$1:$1,0)-1,10000,2),2,FALSE),"")</f>
        <v>60.81</v>
      </c>
      <c r="V185">
        <f ca="1">IFERROR(VLOOKUP($A185,OFFSET(Inout!$A$1,0,MATCH(Final_Input!V$1,Inout!$1:$1,0)-1,10000,2),2,FALSE),"")</f>
        <v>24.77</v>
      </c>
      <c r="W185">
        <f ca="1">IFERROR(VLOOKUP($A185,OFFSET(Inout!$A$1,0,MATCH(Final_Input!W$1,Inout!$1:$1,0)-1,10000,2),2,FALSE),"")</f>
        <v>62.1</v>
      </c>
      <c r="X185">
        <f ca="1">IFERROR(VLOOKUP($A185,OFFSET(Inout!$A$1,0,MATCH(Final_Input!X$1,Inout!$1:$1,0)-1,10000,2),2,FALSE),"")</f>
        <v>66.527900000000002</v>
      </c>
      <c r="Y185">
        <f ca="1">IFERROR(VLOOKUP($A185,OFFSET(Inout!$A$1,0,MATCH(Final_Input!Y$1,Inout!$1:$1,0)-1,10000,2),2,FALSE),"")</f>
        <v>0.23799999999999999</v>
      </c>
      <c r="Z185">
        <v>0.81795156000000002</v>
      </c>
      <c r="AA185" s="10">
        <v>1.3564499999999999</v>
      </c>
      <c r="AB185">
        <v>1</v>
      </c>
      <c r="AE185" s="10"/>
      <c r="AF185" s="12"/>
    </row>
    <row r="186" spans="1:32" x14ac:dyDescent="0.25">
      <c r="A186" s="4">
        <f t="shared" si="2"/>
        <v>41662</v>
      </c>
      <c r="B186">
        <f ca="1">IFERROR(VLOOKUP($A186,OFFSET(Inout!$A$1,0,MATCH(Final_Input!B$1,Inout!$1:$1,0)-1,10000,2),2,FALSE),"")</f>
        <v>79.650000000000006</v>
      </c>
      <c r="C186">
        <f ca="1">IFERROR(VLOOKUP($A186,OFFSET(Inout!$A$1,0,MATCH(Final_Input!C$1,Inout!$1:$1,0)-1,10000,2),2,FALSE),"")</f>
        <v>113.015</v>
      </c>
      <c r="D186">
        <f ca="1">IFERROR(VLOOKUP($A186,OFFSET(Inout!$A$1,0,MATCH(Final_Input!D$1,Inout!$1:$1,0)-1,10000,2),2,FALSE),"")</f>
        <v>142.43</v>
      </c>
      <c r="E186">
        <f ca="1">IFERROR(VLOOKUP($A186,OFFSET(Inout!$A$1,0,MATCH(Final_Input!E$1,Inout!$1:$1,0)-1,10000,2),2,FALSE),"")</f>
        <v>159.565</v>
      </c>
      <c r="F186">
        <f ca="1">IFERROR(VLOOKUP($A186,OFFSET(Inout!$A$1,0,MATCH(Final_Input!F$1,Inout!$1:$1,0)-1,10000,2),2,FALSE),"")</f>
        <v>180.85499999999999</v>
      </c>
      <c r="G186">
        <f ca="1">IFERROR(VLOOKUP($A186,OFFSET(Inout!$A$1,0,MATCH(Final_Input!G$1,Inout!$1:$1,0)-1,10000,2),2,FALSE),"")</f>
        <v>115.44</v>
      </c>
      <c r="H186">
        <f ca="1">IFERROR(VLOOKUP($A186,OFFSET(Inout!$A$1,0,MATCH(Final_Input!H$1,Inout!$1:$1,0)-1,10000,2),2,FALSE),"")</f>
        <v>128.59</v>
      </c>
      <c r="I186">
        <f ca="1">IFERROR(VLOOKUP($A186,OFFSET(Inout!$A$1,0,MATCH(Final_Input!I$1,Inout!$1:$1,0)-1,10000,2),2,FALSE),"")</f>
        <v>93.64</v>
      </c>
      <c r="J186">
        <f ca="1">IFERROR(VLOOKUP($A186,OFFSET(Inout!$A$1,0,MATCH(Final_Input!J$1,Inout!$1:$1,0)-1,10000,2),2,FALSE),"")</f>
        <v>110.23</v>
      </c>
      <c r="K186">
        <f ca="1">IFERROR(VLOOKUP($A186,OFFSET(Inout!$A$1,0,MATCH(Final_Input!K$1,Inout!$1:$1,0)-1,10000,2),2,FALSE),"")</f>
        <v>108.14</v>
      </c>
      <c r="L186">
        <f ca="1">IFERROR(VLOOKUP($A186,OFFSET(Inout!$A$1,0,MATCH(Final_Input!L$1,Inout!$1:$1,0)-1,10000,2),2,FALSE),"")</f>
        <v>47.84</v>
      </c>
      <c r="M186">
        <f ca="1">IFERROR(VLOOKUP($A186,OFFSET(Inout!$A$1,0,MATCH(Final_Input!M$1,Inout!$1:$1,0)-1,10000,2),2,FALSE),"")</f>
        <v>189.49</v>
      </c>
      <c r="N186">
        <f ca="1">IFERROR(VLOOKUP($A186,OFFSET(Inout!$A$1,0,MATCH(Final_Input!N$1,Inout!$1:$1,0)-1,10000,2),2,FALSE),"")</f>
        <v>111.49</v>
      </c>
      <c r="O186">
        <f ca="1">IFERROR(VLOOKUP($A186,OFFSET(Inout!$A$1,0,MATCH(Final_Input!O$1,Inout!$1:$1,0)-1,10000,2),2,FALSE),"")</f>
        <v>13.323</v>
      </c>
      <c r="P186">
        <f ca="1">IFERROR(VLOOKUP($A186,OFFSET(Inout!$A$1,0,MATCH(Final_Input!P$1,Inout!$1:$1,0)-1,10000,2),2,FALSE),"")</f>
        <v>20.92</v>
      </c>
      <c r="Q186">
        <f ca="1">IFERROR(VLOOKUP($A186,OFFSET(Inout!$A$1,0,MATCH(Final_Input!Q$1,Inout!$1:$1,0)-1,10000,2),2,FALSE),"")</f>
        <v>8.81</v>
      </c>
      <c r="R186">
        <f ca="1">IFERROR(VLOOKUP($A186,OFFSET(Inout!$A$1,0,MATCH(Final_Input!R$1,Inout!$1:$1,0)-1,10000,2),2,FALSE),"")</f>
        <v>44.86</v>
      </c>
      <c r="S186">
        <f ca="1">IFERROR(VLOOKUP($A186,OFFSET(Inout!$A$1,0,MATCH(Final_Input!S$1,Inout!$1:$1,0)-1,10000,2),2,FALSE),"")</f>
        <v>1195</v>
      </c>
      <c r="T186">
        <f ca="1">IFERROR(VLOOKUP($A186,OFFSET(Inout!$A$1,0,MATCH(Final_Input!T$1,Inout!$1:$1,0)-1,10000,2),2,FALSE),"")</f>
        <v>35.020000000000003</v>
      </c>
      <c r="U186">
        <f ca="1">IFERROR(VLOOKUP($A186,OFFSET(Inout!$A$1,0,MATCH(Final_Input!U$1,Inout!$1:$1,0)-1,10000,2),2,FALSE),"")</f>
        <v>59.35</v>
      </c>
      <c r="V186">
        <f ca="1">IFERROR(VLOOKUP($A186,OFFSET(Inout!$A$1,0,MATCH(Final_Input!V$1,Inout!$1:$1,0)-1,10000,2),2,FALSE),"")</f>
        <v>24.42</v>
      </c>
      <c r="W186">
        <f ca="1">IFERROR(VLOOKUP($A186,OFFSET(Inout!$A$1,0,MATCH(Final_Input!W$1,Inout!$1:$1,0)-1,10000,2),2,FALSE),"")</f>
        <v>60.76</v>
      </c>
      <c r="X186">
        <f ca="1">IFERROR(VLOOKUP($A186,OFFSET(Inout!$A$1,0,MATCH(Final_Input!X$1,Inout!$1:$1,0)-1,10000,2),2,FALSE),"")</f>
        <v>65.964100000000002</v>
      </c>
      <c r="Y186">
        <f ca="1">IFERROR(VLOOKUP($A186,OFFSET(Inout!$A$1,0,MATCH(Final_Input!Y$1,Inout!$1:$1,0)-1,10000,2),2,FALSE),"")</f>
        <v>0.21</v>
      </c>
      <c r="Z186">
        <v>0.82261510000000004</v>
      </c>
      <c r="AA186" s="10">
        <v>1.36805</v>
      </c>
      <c r="AB186">
        <v>1</v>
      </c>
      <c r="AE186" s="10"/>
      <c r="AF186" s="12"/>
    </row>
    <row r="187" spans="1:32" x14ac:dyDescent="0.25">
      <c r="A187" s="4">
        <f t="shared" si="2"/>
        <v>41663</v>
      </c>
      <c r="B187">
        <f ca="1">IFERROR(VLOOKUP($A187,OFFSET(Inout!$A$1,0,MATCH(Final_Input!B$1,Inout!$1:$1,0)-1,10000,2),2,FALSE),"")</f>
        <v>80.245000000000005</v>
      </c>
      <c r="C187">
        <f ca="1">IFERROR(VLOOKUP($A187,OFFSET(Inout!$A$1,0,MATCH(Final_Input!C$1,Inout!$1:$1,0)-1,10000,2),2,FALSE),"")</f>
        <v>114.565</v>
      </c>
      <c r="D187">
        <f ca="1">IFERROR(VLOOKUP($A187,OFFSET(Inout!$A$1,0,MATCH(Final_Input!D$1,Inout!$1:$1,0)-1,10000,2),2,FALSE),"")</f>
        <v>142.37</v>
      </c>
      <c r="E187">
        <f ca="1">IFERROR(VLOOKUP($A187,OFFSET(Inout!$A$1,0,MATCH(Final_Input!E$1,Inout!$1:$1,0)-1,10000,2),2,FALSE),"")</f>
        <v>159.63</v>
      </c>
      <c r="F187">
        <f ca="1">IFERROR(VLOOKUP($A187,OFFSET(Inout!$A$1,0,MATCH(Final_Input!F$1,Inout!$1:$1,0)-1,10000,2),2,FALSE),"")</f>
        <v>181.31</v>
      </c>
      <c r="G187">
        <f ca="1">IFERROR(VLOOKUP($A187,OFFSET(Inout!$A$1,0,MATCH(Final_Input!G$1,Inout!$1:$1,0)-1,10000,2),2,FALSE),"")</f>
        <v>115.36</v>
      </c>
      <c r="H187">
        <f ca="1">IFERROR(VLOOKUP($A187,OFFSET(Inout!$A$1,0,MATCH(Final_Input!H$1,Inout!$1:$1,0)-1,10000,2),2,FALSE),"")</f>
        <v>128.69499999999999</v>
      </c>
      <c r="I187">
        <f ca="1">IFERROR(VLOOKUP($A187,OFFSET(Inout!$A$1,0,MATCH(Final_Input!I$1,Inout!$1:$1,0)-1,10000,2),2,FALSE),"")</f>
        <v>93.02</v>
      </c>
      <c r="J187">
        <f ca="1">IFERROR(VLOOKUP($A187,OFFSET(Inout!$A$1,0,MATCH(Final_Input!J$1,Inout!$1:$1,0)-1,10000,2),2,FALSE),"")</f>
        <v>109.85</v>
      </c>
      <c r="K187">
        <f ca="1">IFERROR(VLOOKUP($A187,OFFSET(Inout!$A$1,0,MATCH(Final_Input!K$1,Inout!$1:$1,0)-1,10000,2),2,FALSE),"")</f>
        <v>107.55</v>
      </c>
      <c r="L187">
        <f ca="1">IFERROR(VLOOKUP($A187,OFFSET(Inout!$A$1,0,MATCH(Final_Input!L$1,Inout!$1:$1,0)-1,10000,2),2,FALSE),"")</f>
        <v>47.41</v>
      </c>
      <c r="M187">
        <f ca="1">IFERROR(VLOOKUP($A187,OFFSET(Inout!$A$1,0,MATCH(Final_Input!M$1,Inout!$1:$1,0)-1,10000,2),2,FALSE),"")</f>
        <v>189.95</v>
      </c>
      <c r="N187">
        <f ca="1">IFERROR(VLOOKUP($A187,OFFSET(Inout!$A$1,0,MATCH(Final_Input!N$1,Inout!$1:$1,0)-1,10000,2),2,FALSE),"")</f>
        <v>111.81</v>
      </c>
      <c r="O187">
        <f ca="1">IFERROR(VLOOKUP($A187,OFFSET(Inout!$A$1,0,MATCH(Final_Input!O$1,Inout!$1:$1,0)-1,10000,2),2,FALSE),"")</f>
        <v>13.131</v>
      </c>
      <c r="P187">
        <f ca="1">IFERROR(VLOOKUP($A187,OFFSET(Inout!$A$1,0,MATCH(Final_Input!P$1,Inout!$1:$1,0)-1,10000,2),2,FALSE),"")</f>
        <v>20.405000000000001</v>
      </c>
      <c r="Q187">
        <f ca="1">IFERROR(VLOOKUP($A187,OFFSET(Inout!$A$1,0,MATCH(Final_Input!Q$1,Inout!$1:$1,0)-1,10000,2),2,FALSE),"")</f>
        <v>8.6549999999999994</v>
      </c>
      <c r="R187">
        <f ca="1">IFERROR(VLOOKUP($A187,OFFSET(Inout!$A$1,0,MATCH(Final_Input!R$1,Inout!$1:$1,0)-1,10000,2),2,FALSE),"")</f>
        <v>43.91</v>
      </c>
      <c r="S187">
        <f ca="1">IFERROR(VLOOKUP($A187,OFFSET(Inout!$A$1,0,MATCH(Final_Input!S$1,Inout!$1:$1,0)-1,10000,2),2,FALSE),"")</f>
        <v>1156</v>
      </c>
      <c r="T187">
        <f ca="1">IFERROR(VLOOKUP($A187,OFFSET(Inout!$A$1,0,MATCH(Final_Input!T$1,Inout!$1:$1,0)-1,10000,2),2,FALSE),"")</f>
        <v>34.22</v>
      </c>
      <c r="U187">
        <f ca="1">IFERROR(VLOOKUP($A187,OFFSET(Inout!$A$1,0,MATCH(Final_Input!U$1,Inout!$1:$1,0)-1,10000,2),2,FALSE),"")</f>
        <v>57.64</v>
      </c>
      <c r="V187">
        <f ca="1">IFERROR(VLOOKUP($A187,OFFSET(Inout!$A$1,0,MATCH(Final_Input!V$1,Inout!$1:$1,0)-1,10000,2),2,FALSE),"")</f>
        <v>23.63</v>
      </c>
      <c r="W187">
        <f ca="1">IFERROR(VLOOKUP($A187,OFFSET(Inout!$A$1,0,MATCH(Final_Input!W$1,Inout!$1:$1,0)-1,10000,2),2,FALSE),"")</f>
        <v>58</v>
      </c>
      <c r="X187">
        <f ca="1">IFERROR(VLOOKUP($A187,OFFSET(Inout!$A$1,0,MATCH(Final_Input!X$1,Inout!$1:$1,0)-1,10000,2),2,FALSE),"")</f>
        <v>65.939899999999994</v>
      </c>
      <c r="Y187">
        <f ca="1">IFERROR(VLOOKUP($A187,OFFSET(Inout!$A$1,0,MATCH(Final_Input!Y$1,Inout!$1:$1,0)-1,10000,2),2,FALSE),"")</f>
        <v>0.191</v>
      </c>
      <c r="Z187">
        <v>0.8292986</v>
      </c>
      <c r="AA187" s="10">
        <v>1.3685499999999999</v>
      </c>
      <c r="AB187">
        <v>1</v>
      </c>
      <c r="AE187" s="10"/>
      <c r="AF187" s="12"/>
    </row>
    <row r="188" spans="1:32" x14ac:dyDescent="0.25">
      <c r="A188" s="4">
        <f t="shared" si="2"/>
        <v>41666</v>
      </c>
      <c r="B188">
        <f ca="1">IFERROR(VLOOKUP($A188,OFFSET(Inout!$A$1,0,MATCH(Final_Input!B$1,Inout!$1:$1,0)-1,10000,2),2,FALSE),"")</f>
        <v>79.814999999999998</v>
      </c>
      <c r="C188">
        <f ca="1">IFERROR(VLOOKUP($A188,OFFSET(Inout!$A$1,0,MATCH(Final_Input!C$1,Inout!$1:$1,0)-1,10000,2),2,FALSE),"")</f>
        <v>113.795</v>
      </c>
      <c r="D188">
        <f ca="1">IFERROR(VLOOKUP($A188,OFFSET(Inout!$A$1,0,MATCH(Final_Input!D$1,Inout!$1:$1,0)-1,10000,2),2,FALSE),"")</f>
        <v>142.36000000000001</v>
      </c>
      <c r="E188">
        <f ca="1">IFERROR(VLOOKUP($A188,OFFSET(Inout!$A$1,0,MATCH(Final_Input!E$1,Inout!$1:$1,0)-1,10000,2),2,FALSE),"")</f>
        <v>159.595</v>
      </c>
      <c r="F188">
        <f ca="1">IFERROR(VLOOKUP($A188,OFFSET(Inout!$A$1,0,MATCH(Final_Input!F$1,Inout!$1:$1,0)-1,10000,2),2,FALSE),"")</f>
        <v>181.315</v>
      </c>
      <c r="G188">
        <f ca="1">IFERROR(VLOOKUP($A188,OFFSET(Inout!$A$1,0,MATCH(Final_Input!G$1,Inout!$1:$1,0)-1,10000,2),2,FALSE),"")</f>
        <v>115.14</v>
      </c>
      <c r="H188">
        <f ca="1">IFERROR(VLOOKUP($A188,OFFSET(Inout!$A$1,0,MATCH(Final_Input!H$1,Inout!$1:$1,0)-1,10000,2),2,FALSE),"")</f>
        <v>128.61000000000001</v>
      </c>
      <c r="I188">
        <f ca="1">IFERROR(VLOOKUP($A188,OFFSET(Inout!$A$1,0,MATCH(Final_Input!I$1,Inout!$1:$1,0)-1,10000,2),2,FALSE),"")</f>
        <v>92.99</v>
      </c>
      <c r="J188">
        <f ca="1">IFERROR(VLOOKUP($A188,OFFSET(Inout!$A$1,0,MATCH(Final_Input!J$1,Inout!$1:$1,0)-1,10000,2),2,FALSE),"")</f>
        <v>109.53</v>
      </c>
      <c r="K188">
        <f ca="1">IFERROR(VLOOKUP($A188,OFFSET(Inout!$A$1,0,MATCH(Final_Input!K$1,Inout!$1:$1,0)-1,10000,2),2,FALSE),"")</f>
        <v>107.43</v>
      </c>
      <c r="L188">
        <f ca="1">IFERROR(VLOOKUP($A188,OFFSET(Inout!$A$1,0,MATCH(Final_Input!L$1,Inout!$1:$1,0)-1,10000,2),2,FALSE),"")</f>
        <v>47.25</v>
      </c>
      <c r="M188">
        <f ca="1">IFERROR(VLOOKUP($A188,OFFSET(Inout!$A$1,0,MATCH(Final_Input!M$1,Inout!$1:$1,0)-1,10000,2),2,FALSE),"")</f>
        <v>189.92</v>
      </c>
      <c r="N188">
        <f ca="1">IFERROR(VLOOKUP($A188,OFFSET(Inout!$A$1,0,MATCH(Final_Input!N$1,Inout!$1:$1,0)-1,10000,2),2,FALSE),"")</f>
        <v>111.42</v>
      </c>
      <c r="O188">
        <f ca="1">IFERROR(VLOOKUP($A188,OFFSET(Inout!$A$1,0,MATCH(Final_Input!O$1,Inout!$1:$1,0)-1,10000,2),2,FALSE),"")</f>
        <v>13.007999999999999</v>
      </c>
      <c r="P188">
        <f ca="1">IFERROR(VLOOKUP($A188,OFFSET(Inout!$A$1,0,MATCH(Final_Input!P$1,Inout!$1:$1,0)-1,10000,2),2,FALSE),"")</f>
        <v>20.215</v>
      </c>
      <c r="Q188">
        <f ca="1">IFERROR(VLOOKUP($A188,OFFSET(Inout!$A$1,0,MATCH(Final_Input!Q$1,Inout!$1:$1,0)-1,10000,2),2,FALSE),"")</f>
        <v>8.5500000000000007</v>
      </c>
      <c r="R188">
        <f ca="1">IFERROR(VLOOKUP($A188,OFFSET(Inout!$A$1,0,MATCH(Final_Input!R$1,Inout!$1:$1,0)-1,10000,2),2,FALSE),"")</f>
        <v>44</v>
      </c>
      <c r="S188">
        <f ca="1">IFERROR(VLOOKUP($A188,OFFSET(Inout!$A$1,0,MATCH(Final_Input!S$1,Inout!$1:$1,0)-1,10000,2),2,FALSE),"")</f>
        <v>1149.5</v>
      </c>
      <c r="T188">
        <f ca="1">IFERROR(VLOOKUP($A188,OFFSET(Inout!$A$1,0,MATCH(Final_Input!T$1,Inout!$1:$1,0)-1,10000,2),2,FALSE),"")</f>
        <v>34.159999999999997</v>
      </c>
      <c r="U188">
        <f ca="1">IFERROR(VLOOKUP($A188,OFFSET(Inout!$A$1,0,MATCH(Final_Input!U$1,Inout!$1:$1,0)-1,10000,2),2,FALSE),"")</f>
        <v>58.14</v>
      </c>
      <c r="V188">
        <f ca="1">IFERROR(VLOOKUP($A188,OFFSET(Inout!$A$1,0,MATCH(Final_Input!V$1,Inout!$1:$1,0)-1,10000,2),2,FALSE),"")</f>
        <v>23.3</v>
      </c>
      <c r="W188">
        <f ca="1">IFERROR(VLOOKUP($A188,OFFSET(Inout!$A$1,0,MATCH(Final_Input!W$1,Inout!$1:$1,0)-1,10000,2),2,FALSE),"")</f>
        <v>57.27</v>
      </c>
      <c r="X188">
        <f ca="1">IFERROR(VLOOKUP($A188,OFFSET(Inout!$A$1,0,MATCH(Final_Input!X$1,Inout!$1:$1,0)-1,10000,2),2,FALSE),"")</f>
        <v>65.997600000000006</v>
      </c>
      <c r="Y188">
        <f ca="1">IFERROR(VLOOKUP($A188,OFFSET(Inout!$A$1,0,MATCH(Final_Input!Y$1,Inout!$1:$1,0)-1,10000,2),2,FALSE),"")</f>
        <v>0.188</v>
      </c>
      <c r="Z188">
        <v>0.82502186</v>
      </c>
      <c r="AA188" s="10">
        <v>1.3673500000000001</v>
      </c>
      <c r="AB188">
        <v>1</v>
      </c>
      <c r="AE188" s="10"/>
      <c r="AF188" s="12"/>
    </row>
    <row r="189" spans="1:32" x14ac:dyDescent="0.25">
      <c r="A189" s="4">
        <f t="shared" si="2"/>
        <v>41667</v>
      </c>
      <c r="B189">
        <f ca="1">IFERROR(VLOOKUP($A189,OFFSET(Inout!$A$1,0,MATCH(Final_Input!B$1,Inout!$1:$1,0)-1,10000,2),2,FALSE),"")</f>
        <v>79.834999999999994</v>
      </c>
      <c r="C189">
        <f ca="1">IFERROR(VLOOKUP($A189,OFFSET(Inout!$A$1,0,MATCH(Final_Input!C$1,Inout!$1:$1,0)-1,10000,2),2,FALSE),"")</f>
        <v>113.65</v>
      </c>
      <c r="D189">
        <f ca="1">IFERROR(VLOOKUP($A189,OFFSET(Inout!$A$1,0,MATCH(Final_Input!D$1,Inout!$1:$1,0)-1,10000,2),2,FALSE),"")</f>
        <v>142.44</v>
      </c>
      <c r="E189">
        <f ca="1">IFERROR(VLOOKUP($A189,OFFSET(Inout!$A$1,0,MATCH(Final_Input!E$1,Inout!$1:$1,0)-1,10000,2),2,FALSE),"")</f>
        <v>159.74</v>
      </c>
      <c r="F189">
        <f ca="1">IFERROR(VLOOKUP($A189,OFFSET(Inout!$A$1,0,MATCH(Final_Input!F$1,Inout!$1:$1,0)-1,10000,2),2,FALSE),"")</f>
        <v>181.5</v>
      </c>
      <c r="G189">
        <f ca="1">IFERROR(VLOOKUP($A189,OFFSET(Inout!$A$1,0,MATCH(Final_Input!G$1,Inout!$1:$1,0)-1,10000,2),2,FALSE),"")</f>
        <v>115.7</v>
      </c>
      <c r="H189">
        <f ca="1">IFERROR(VLOOKUP($A189,OFFSET(Inout!$A$1,0,MATCH(Final_Input!H$1,Inout!$1:$1,0)-1,10000,2),2,FALSE),"")</f>
        <v>128.625</v>
      </c>
      <c r="I189">
        <f ca="1">IFERROR(VLOOKUP($A189,OFFSET(Inout!$A$1,0,MATCH(Final_Input!I$1,Inout!$1:$1,0)-1,10000,2),2,FALSE),"")</f>
        <v>93.4</v>
      </c>
      <c r="J189">
        <f ca="1">IFERROR(VLOOKUP($A189,OFFSET(Inout!$A$1,0,MATCH(Final_Input!J$1,Inout!$1:$1,0)-1,10000,2),2,FALSE),"")</f>
        <v>109.89</v>
      </c>
      <c r="K189">
        <f ca="1">IFERROR(VLOOKUP($A189,OFFSET(Inout!$A$1,0,MATCH(Final_Input!K$1,Inout!$1:$1,0)-1,10000,2),2,FALSE),"")</f>
        <v>108.0299</v>
      </c>
      <c r="L189">
        <f ca="1">IFERROR(VLOOKUP($A189,OFFSET(Inout!$A$1,0,MATCH(Final_Input!L$1,Inout!$1:$1,0)-1,10000,2),2,FALSE),"")</f>
        <v>47.62</v>
      </c>
      <c r="M189">
        <f ca="1">IFERROR(VLOOKUP($A189,OFFSET(Inout!$A$1,0,MATCH(Final_Input!M$1,Inout!$1:$1,0)-1,10000,2),2,FALSE),"")</f>
        <v>190.15</v>
      </c>
      <c r="N189">
        <f ca="1">IFERROR(VLOOKUP($A189,OFFSET(Inout!$A$1,0,MATCH(Final_Input!N$1,Inout!$1:$1,0)-1,10000,2),2,FALSE),"")</f>
        <v>111.64</v>
      </c>
      <c r="O189">
        <f ca="1">IFERROR(VLOOKUP($A189,OFFSET(Inout!$A$1,0,MATCH(Final_Input!O$1,Inout!$1:$1,0)-1,10000,2),2,FALSE),"")</f>
        <v>13.053000000000001</v>
      </c>
      <c r="P189">
        <f ca="1">IFERROR(VLOOKUP($A189,OFFSET(Inout!$A$1,0,MATCH(Final_Input!P$1,Inout!$1:$1,0)-1,10000,2),2,FALSE),"")</f>
        <v>20.37</v>
      </c>
      <c r="Q189">
        <f ca="1">IFERROR(VLOOKUP($A189,OFFSET(Inout!$A$1,0,MATCH(Final_Input!Q$1,Inout!$1:$1,0)-1,10000,2),2,FALSE),"")</f>
        <v>8.6050000000000004</v>
      </c>
      <c r="R189">
        <f ca="1">IFERROR(VLOOKUP($A189,OFFSET(Inout!$A$1,0,MATCH(Final_Input!R$1,Inout!$1:$1,0)-1,10000,2),2,FALSE),"")</f>
        <v>44.38</v>
      </c>
      <c r="S189">
        <f ca="1">IFERROR(VLOOKUP($A189,OFFSET(Inout!$A$1,0,MATCH(Final_Input!S$1,Inout!$1:$1,0)-1,10000,2),2,FALSE),"")</f>
        <v>1157</v>
      </c>
      <c r="T189">
        <f ca="1">IFERROR(VLOOKUP($A189,OFFSET(Inout!$A$1,0,MATCH(Final_Input!T$1,Inout!$1:$1,0)-1,10000,2),2,FALSE),"")</f>
        <v>34.549999999999997</v>
      </c>
      <c r="U189">
        <f ca="1">IFERROR(VLOOKUP($A189,OFFSET(Inout!$A$1,0,MATCH(Final_Input!U$1,Inout!$1:$1,0)-1,10000,2),2,FALSE),"")</f>
        <v>58.72</v>
      </c>
      <c r="V189">
        <f ca="1">IFERROR(VLOOKUP($A189,OFFSET(Inout!$A$1,0,MATCH(Final_Input!V$1,Inout!$1:$1,0)-1,10000,2),2,FALSE),"")</f>
        <v>23.5</v>
      </c>
      <c r="W189">
        <f ca="1">IFERROR(VLOOKUP($A189,OFFSET(Inout!$A$1,0,MATCH(Final_Input!W$1,Inout!$1:$1,0)-1,10000,2),2,FALSE),"")</f>
        <v>58.6</v>
      </c>
      <c r="X189">
        <f ca="1">IFERROR(VLOOKUP($A189,OFFSET(Inout!$A$1,0,MATCH(Final_Input!X$1,Inout!$1:$1,0)-1,10000,2),2,FALSE),"")</f>
        <v>66.043300000000002</v>
      </c>
      <c r="Y189">
        <f ca="1">IFERROR(VLOOKUP($A189,OFFSET(Inout!$A$1,0,MATCH(Final_Input!Y$1,Inout!$1:$1,0)-1,10000,2),2,FALSE),"")</f>
        <v>0.17899999999999999</v>
      </c>
      <c r="Z189">
        <v>0.82390182999999995</v>
      </c>
      <c r="AA189" s="10">
        <v>1.3664000000000001</v>
      </c>
      <c r="AB189">
        <v>1</v>
      </c>
      <c r="AE189" s="10"/>
      <c r="AF189" s="12"/>
    </row>
    <row r="190" spans="1:32" x14ac:dyDescent="0.25">
      <c r="A190" s="4">
        <f t="shared" si="2"/>
        <v>41668</v>
      </c>
      <c r="B190">
        <f ca="1">IFERROR(VLOOKUP($A190,OFFSET(Inout!$A$1,0,MATCH(Final_Input!B$1,Inout!$1:$1,0)-1,10000,2),2,FALSE),"")</f>
        <v>79.974999999999994</v>
      </c>
      <c r="C190">
        <f ca="1">IFERROR(VLOOKUP($A190,OFFSET(Inout!$A$1,0,MATCH(Final_Input!C$1,Inout!$1:$1,0)-1,10000,2),2,FALSE),"")</f>
        <v>114.18</v>
      </c>
      <c r="D190">
        <f ca="1">IFERROR(VLOOKUP($A190,OFFSET(Inout!$A$1,0,MATCH(Final_Input!D$1,Inout!$1:$1,0)-1,10000,2),2,FALSE),"")</f>
        <v>142.46</v>
      </c>
      <c r="E190">
        <f ca="1">IFERROR(VLOOKUP($A190,OFFSET(Inout!$A$1,0,MATCH(Final_Input!E$1,Inout!$1:$1,0)-1,10000,2),2,FALSE),"")</f>
        <v>159.85499999999999</v>
      </c>
      <c r="F190">
        <f ca="1">IFERROR(VLOOKUP($A190,OFFSET(Inout!$A$1,0,MATCH(Final_Input!F$1,Inout!$1:$1,0)-1,10000,2),2,FALSE),"")</f>
        <v>181.79</v>
      </c>
      <c r="G190">
        <f ca="1">IFERROR(VLOOKUP($A190,OFFSET(Inout!$A$1,0,MATCH(Final_Input!G$1,Inout!$1:$1,0)-1,10000,2),2,FALSE),"")</f>
        <v>115.93</v>
      </c>
      <c r="H190">
        <f ca="1">IFERROR(VLOOKUP($A190,OFFSET(Inout!$A$1,0,MATCH(Final_Input!H$1,Inout!$1:$1,0)-1,10000,2),2,FALSE),"")</f>
        <v>128.77000000000001</v>
      </c>
      <c r="I190">
        <f ca="1">IFERROR(VLOOKUP($A190,OFFSET(Inout!$A$1,0,MATCH(Final_Input!I$1,Inout!$1:$1,0)-1,10000,2),2,FALSE),"")</f>
        <v>93.12</v>
      </c>
      <c r="J190">
        <f ca="1">IFERROR(VLOOKUP($A190,OFFSET(Inout!$A$1,0,MATCH(Final_Input!J$1,Inout!$1:$1,0)-1,10000,2),2,FALSE),"")</f>
        <v>109.94</v>
      </c>
      <c r="K190">
        <f ca="1">IFERROR(VLOOKUP($A190,OFFSET(Inout!$A$1,0,MATCH(Final_Input!K$1,Inout!$1:$1,0)-1,10000,2),2,FALSE),"")</f>
        <v>107.75</v>
      </c>
      <c r="L190">
        <f ca="1">IFERROR(VLOOKUP($A190,OFFSET(Inout!$A$1,0,MATCH(Final_Input!L$1,Inout!$1:$1,0)-1,10000,2),2,FALSE),"")</f>
        <v>47.35</v>
      </c>
      <c r="M190">
        <f ca="1">IFERROR(VLOOKUP($A190,OFFSET(Inout!$A$1,0,MATCH(Final_Input!M$1,Inout!$1:$1,0)-1,10000,2),2,FALSE),"")</f>
        <v>190.36</v>
      </c>
      <c r="N190">
        <f ca="1">IFERROR(VLOOKUP($A190,OFFSET(Inout!$A$1,0,MATCH(Final_Input!N$1,Inout!$1:$1,0)-1,10000,2),2,FALSE),"")</f>
        <v>112.06</v>
      </c>
      <c r="O190">
        <f ca="1">IFERROR(VLOOKUP($A190,OFFSET(Inout!$A$1,0,MATCH(Final_Input!O$1,Inout!$1:$1,0)-1,10000,2),2,FALSE),"")</f>
        <v>13.035</v>
      </c>
      <c r="P190">
        <f ca="1">IFERROR(VLOOKUP($A190,OFFSET(Inout!$A$1,0,MATCH(Final_Input!P$1,Inout!$1:$1,0)-1,10000,2),2,FALSE),"")</f>
        <v>20.18</v>
      </c>
      <c r="Q190">
        <f ca="1">IFERROR(VLOOKUP($A190,OFFSET(Inout!$A$1,0,MATCH(Final_Input!Q$1,Inout!$1:$1,0)-1,10000,2),2,FALSE),"")</f>
        <v>8.61</v>
      </c>
      <c r="R190">
        <f ca="1">IFERROR(VLOOKUP($A190,OFFSET(Inout!$A$1,0,MATCH(Final_Input!R$1,Inout!$1:$1,0)-1,10000,2),2,FALSE),"")</f>
        <v>43.78</v>
      </c>
      <c r="S190">
        <f ca="1">IFERROR(VLOOKUP($A190,OFFSET(Inout!$A$1,0,MATCH(Final_Input!S$1,Inout!$1:$1,0)-1,10000,2),2,FALSE),"")</f>
        <v>1147.5</v>
      </c>
      <c r="T190">
        <f ca="1">IFERROR(VLOOKUP($A190,OFFSET(Inout!$A$1,0,MATCH(Final_Input!T$1,Inout!$1:$1,0)-1,10000,2),2,FALSE),"")</f>
        <v>34.5</v>
      </c>
      <c r="U190">
        <f ca="1">IFERROR(VLOOKUP($A190,OFFSET(Inout!$A$1,0,MATCH(Final_Input!U$1,Inout!$1:$1,0)-1,10000,2),2,FALSE),"")</f>
        <v>58.52</v>
      </c>
      <c r="V190">
        <f ca="1">IFERROR(VLOOKUP($A190,OFFSET(Inout!$A$1,0,MATCH(Final_Input!V$1,Inout!$1:$1,0)-1,10000,2),2,FALSE),"")</f>
        <v>23.05</v>
      </c>
      <c r="W190">
        <f ca="1">IFERROR(VLOOKUP($A190,OFFSET(Inout!$A$1,0,MATCH(Final_Input!W$1,Inout!$1:$1,0)-1,10000,2),2,FALSE),"")</f>
        <v>56.38</v>
      </c>
      <c r="X190">
        <f ca="1">IFERROR(VLOOKUP($A190,OFFSET(Inout!$A$1,0,MATCH(Final_Input!X$1,Inout!$1:$1,0)-1,10000,2),2,FALSE),"")</f>
        <v>66.137600000000006</v>
      </c>
      <c r="Y190">
        <f ca="1">IFERROR(VLOOKUP($A190,OFFSET(Inout!$A$1,0,MATCH(Final_Input!Y$1,Inout!$1:$1,0)-1,10000,2),2,FALSE),"")</f>
        <v>0.157</v>
      </c>
      <c r="Z190">
        <v>0.82431655999999998</v>
      </c>
      <c r="AA190" s="10">
        <v>1.3644499999999999</v>
      </c>
      <c r="AB190">
        <v>1</v>
      </c>
      <c r="AE190" s="10"/>
      <c r="AF190" s="12"/>
    </row>
    <row r="191" spans="1:32" x14ac:dyDescent="0.25">
      <c r="A191" s="4">
        <f t="shared" si="2"/>
        <v>41669</v>
      </c>
      <c r="B191">
        <f ca="1">IFERROR(VLOOKUP($A191,OFFSET(Inout!$A$1,0,MATCH(Final_Input!B$1,Inout!$1:$1,0)-1,10000,2),2,FALSE),"")</f>
        <v>80.3</v>
      </c>
      <c r="C191">
        <f ca="1">IFERROR(VLOOKUP($A191,OFFSET(Inout!$A$1,0,MATCH(Final_Input!C$1,Inout!$1:$1,0)-1,10000,2),2,FALSE),"")</f>
        <v>114.64</v>
      </c>
      <c r="D191">
        <f ca="1">IFERROR(VLOOKUP($A191,OFFSET(Inout!$A$1,0,MATCH(Final_Input!D$1,Inout!$1:$1,0)-1,10000,2),2,FALSE),"")</f>
        <v>142.53</v>
      </c>
      <c r="E191">
        <f ca="1">IFERROR(VLOOKUP($A191,OFFSET(Inout!$A$1,0,MATCH(Final_Input!E$1,Inout!$1:$1,0)-1,10000,2),2,FALSE),"")</f>
        <v>160.08000000000001</v>
      </c>
      <c r="F191">
        <f ca="1">IFERROR(VLOOKUP($A191,OFFSET(Inout!$A$1,0,MATCH(Final_Input!F$1,Inout!$1:$1,0)-1,10000,2),2,FALSE),"")</f>
        <v>182.19</v>
      </c>
      <c r="G191">
        <f ca="1">IFERROR(VLOOKUP($A191,OFFSET(Inout!$A$1,0,MATCH(Final_Input!G$1,Inout!$1:$1,0)-1,10000,2),2,FALSE),"")</f>
        <v>115.99</v>
      </c>
      <c r="H191">
        <f ca="1">IFERROR(VLOOKUP($A191,OFFSET(Inout!$A$1,0,MATCH(Final_Input!H$1,Inout!$1:$1,0)-1,10000,2),2,FALSE),"")</f>
        <v>128.84375</v>
      </c>
      <c r="I191">
        <f ca="1">IFERROR(VLOOKUP($A191,OFFSET(Inout!$A$1,0,MATCH(Final_Input!I$1,Inout!$1:$1,0)-1,10000,2),2,FALSE),"")</f>
        <v>93.28</v>
      </c>
      <c r="J191">
        <f ca="1">IFERROR(VLOOKUP($A191,OFFSET(Inout!$A$1,0,MATCH(Final_Input!J$1,Inout!$1:$1,0)-1,10000,2),2,FALSE),"")</f>
        <v>109.83</v>
      </c>
      <c r="K191">
        <f ca="1">IFERROR(VLOOKUP($A191,OFFSET(Inout!$A$1,0,MATCH(Final_Input!K$1,Inout!$1:$1,0)-1,10000,2),2,FALSE),"")</f>
        <v>107.54</v>
      </c>
      <c r="L191">
        <f ca="1">IFERROR(VLOOKUP($A191,OFFSET(Inout!$A$1,0,MATCH(Final_Input!L$1,Inout!$1:$1,0)-1,10000,2),2,FALSE),"")</f>
        <v>47.39</v>
      </c>
      <c r="M191">
        <f ca="1">IFERROR(VLOOKUP($A191,OFFSET(Inout!$A$1,0,MATCH(Final_Input!M$1,Inout!$1:$1,0)-1,10000,2),2,FALSE),"")</f>
        <v>190.16</v>
      </c>
      <c r="N191">
        <f ca="1">IFERROR(VLOOKUP($A191,OFFSET(Inout!$A$1,0,MATCH(Final_Input!N$1,Inout!$1:$1,0)-1,10000,2),2,FALSE),"")</f>
        <v>111.99</v>
      </c>
      <c r="O191">
        <f ca="1">IFERROR(VLOOKUP($A191,OFFSET(Inout!$A$1,0,MATCH(Final_Input!O$1,Inout!$1:$1,0)-1,10000,2),2,FALSE),"")</f>
        <v>13.192</v>
      </c>
      <c r="P191">
        <f ca="1">IFERROR(VLOOKUP($A191,OFFSET(Inout!$A$1,0,MATCH(Final_Input!P$1,Inout!$1:$1,0)-1,10000,2),2,FALSE),"")</f>
        <v>20.265000000000001</v>
      </c>
      <c r="Q191">
        <f ca="1">IFERROR(VLOOKUP($A191,OFFSET(Inout!$A$1,0,MATCH(Final_Input!Q$1,Inout!$1:$1,0)-1,10000,2),2,FALSE),"")</f>
        <v>8.69</v>
      </c>
      <c r="R191">
        <f ca="1">IFERROR(VLOOKUP($A191,OFFSET(Inout!$A$1,0,MATCH(Final_Input!R$1,Inout!$1:$1,0)-1,10000,2),2,FALSE),"")</f>
        <v>44.3</v>
      </c>
      <c r="S191">
        <f ca="1">IFERROR(VLOOKUP($A191,OFFSET(Inout!$A$1,0,MATCH(Final_Input!S$1,Inout!$1:$1,0)-1,10000,2),2,FALSE),"")</f>
        <v>1151.5</v>
      </c>
      <c r="T191">
        <f ca="1">IFERROR(VLOOKUP($A191,OFFSET(Inout!$A$1,0,MATCH(Final_Input!T$1,Inout!$1:$1,0)-1,10000,2),2,FALSE),"")</f>
        <v>34.659999999999997</v>
      </c>
      <c r="U191">
        <f ca="1">IFERROR(VLOOKUP($A191,OFFSET(Inout!$A$1,0,MATCH(Final_Input!U$1,Inout!$1:$1,0)-1,10000,2),2,FALSE),"")</f>
        <v>58.93</v>
      </c>
      <c r="V191">
        <f ca="1">IFERROR(VLOOKUP($A191,OFFSET(Inout!$A$1,0,MATCH(Final_Input!V$1,Inout!$1:$1,0)-1,10000,2),2,FALSE),"")</f>
        <v>23.54</v>
      </c>
      <c r="W191">
        <f ca="1">IFERROR(VLOOKUP($A191,OFFSET(Inout!$A$1,0,MATCH(Final_Input!W$1,Inout!$1:$1,0)-1,10000,2),2,FALSE),"")</f>
        <v>56.95</v>
      </c>
      <c r="X191">
        <f ca="1">IFERROR(VLOOKUP($A191,OFFSET(Inout!$A$1,0,MATCH(Final_Input!X$1,Inout!$1:$1,0)-1,10000,2),2,FALSE),"")</f>
        <v>66.531899999999993</v>
      </c>
      <c r="Y191">
        <f ca="1">IFERROR(VLOOKUP($A191,OFFSET(Inout!$A$1,0,MATCH(Final_Input!Y$1,Inout!$1:$1,0)-1,10000,2),2,FALSE),"")</f>
        <v>0.155</v>
      </c>
      <c r="Z191">
        <v>0.82217980000000002</v>
      </c>
      <c r="AA191" s="10">
        <v>1.3563499999999999</v>
      </c>
      <c r="AB191">
        <v>1</v>
      </c>
      <c r="AE191" s="10"/>
      <c r="AF191" s="12"/>
    </row>
    <row r="192" spans="1:32" x14ac:dyDescent="0.25">
      <c r="A192" s="4">
        <f t="shared" si="2"/>
        <v>41670</v>
      </c>
      <c r="B192">
        <f ca="1">IFERROR(VLOOKUP($A192,OFFSET(Inout!$A$1,0,MATCH(Final_Input!B$1,Inout!$1:$1,0)-1,10000,2),2,FALSE),"")</f>
        <v>80.515000000000001</v>
      </c>
      <c r="C192">
        <f ca="1">IFERROR(VLOOKUP($A192,OFFSET(Inout!$A$1,0,MATCH(Final_Input!C$1,Inout!$1:$1,0)-1,10000,2),2,FALSE),"")</f>
        <v>115.405</v>
      </c>
      <c r="D192">
        <f ca="1">IFERROR(VLOOKUP($A192,OFFSET(Inout!$A$1,0,MATCH(Final_Input!D$1,Inout!$1:$1,0)-1,10000,2),2,FALSE),"")</f>
        <v>142.66</v>
      </c>
      <c r="E192">
        <f ca="1">IFERROR(VLOOKUP($A192,OFFSET(Inout!$A$1,0,MATCH(Final_Input!E$1,Inout!$1:$1,0)-1,10000,2),2,FALSE),"")</f>
        <v>160.47</v>
      </c>
      <c r="F192">
        <f ca="1">IFERROR(VLOOKUP($A192,OFFSET(Inout!$A$1,0,MATCH(Final_Input!F$1,Inout!$1:$1,0)-1,10000,2),2,FALSE),"")</f>
        <v>183.03</v>
      </c>
      <c r="G192">
        <f ca="1">IFERROR(VLOOKUP($A192,OFFSET(Inout!$A$1,0,MATCH(Final_Input!G$1,Inout!$1:$1,0)-1,10000,2),2,FALSE),"")</f>
        <v>116.34</v>
      </c>
      <c r="H192">
        <f ca="1">IFERROR(VLOOKUP($A192,OFFSET(Inout!$A$1,0,MATCH(Final_Input!H$1,Inout!$1:$1,0)-1,10000,2),2,FALSE),"")</f>
        <v>129.11750000000001</v>
      </c>
      <c r="I192">
        <f ca="1">IFERROR(VLOOKUP($A192,OFFSET(Inout!$A$1,0,MATCH(Final_Input!I$1,Inout!$1:$1,0)-1,10000,2),2,FALSE),"")</f>
        <v>93.25</v>
      </c>
      <c r="J192">
        <f ca="1">IFERROR(VLOOKUP($A192,OFFSET(Inout!$A$1,0,MATCH(Final_Input!J$1,Inout!$1:$1,0)-1,10000,2),2,FALSE),"")</f>
        <v>109.95</v>
      </c>
      <c r="K192">
        <f ca="1">IFERROR(VLOOKUP($A192,OFFSET(Inout!$A$1,0,MATCH(Final_Input!K$1,Inout!$1:$1,0)-1,10000,2),2,FALSE),"")</f>
        <v>107.28</v>
      </c>
      <c r="L192">
        <f ca="1">IFERROR(VLOOKUP($A192,OFFSET(Inout!$A$1,0,MATCH(Final_Input!L$1,Inout!$1:$1,0)-1,10000,2),2,FALSE),"")</f>
        <v>47.25</v>
      </c>
      <c r="M192">
        <f ca="1">IFERROR(VLOOKUP($A192,OFFSET(Inout!$A$1,0,MATCH(Final_Input!M$1,Inout!$1:$1,0)-1,10000,2),2,FALSE),"")</f>
        <v>190.54</v>
      </c>
      <c r="N192">
        <f ca="1">IFERROR(VLOOKUP($A192,OFFSET(Inout!$A$1,0,MATCH(Final_Input!N$1,Inout!$1:$1,0)-1,10000,2),2,FALSE),"")</f>
        <v>112.21</v>
      </c>
      <c r="O192">
        <f ca="1">IFERROR(VLOOKUP($A192,OFFSET(Inout!$A$1,0,MATCH(Final_Input!O$1,Inout!$1:$1,0)-1,10000,2),2,FALSE),"")</f>
        <v>13.196</v>
      </c>
      <c r="P192">
        <f ca="1">IFERROR(VLOOKUP($A192,OFFSET(Inout!$A$1,0,MATCH(Final_Input!P$1,Inout!$1:$1,0)-1,10000,2),2,FALSE),"")</f>
        <v>20.170000000000002</v>
      </c>
      <c r="Q192">
        <f ca="1">IFERROR(VLOOKUP($A192,OFFSET(Inout!$A$1,0,MATCH(Final_Input!Q$1,Inout!$1:$1,0)-1,10000,2),2,FALSE),"")</f>
        <v>8.5449999999999999</v>
      </c>
      <c r="R192">
        <f ca="1">IFERROR(VLOOKUP($A192,OFFSET(Inout!$A$1,0,MATCH(Final_Input!R$1,Inout!$1:$1,0)-1,10000,2),2,FALSE),"")</f>
        <v>43.87</v>
      </c>
      <c r="S192">
        <f ca="1">IFERROR(VLOOKUP($A192,OFFSET(Inout!$A$1,0,MATCH(Final_Input!S$1,Inout!$1:$1,0)-1,10000,2),2,FALSE),"")</f>
        <v>1147</v>
      </c>
      <c r="T192">
        <f ca="1">IFERROR(VLOOKUP($A192,OFFSET(Inout!$A$1,0,MATCH(Final_Input!T$1,Inout!$1:$1,0)-1,10000,2),2,FALSE),"")</f>
        <v>34.58</v>
      </c>
      <c r="U192">
        <f ca="1">IFERROR(VLOOKUP($A192,OFFSET(Inout!$A$1,0,MATCH(Final_Input!U$1,Inout!$1:$1,0)-1,10000,2),2,FALSE),"")</f>
        <v>59.04</v>
      </c>
      <c r="V192">
        <f ca="1">IFERROR(VLOOKUP($A192,OFFSET(Inout!$A$1,0,MATCH(Final_Input!V$1,Inout!$1:$1,0)-1,10000,2),2,FALSE),"")</f>
        <v>23.37</v>
      </c>
      <c r="W192">
        <f ca="1">IFERROR(VLOOKUP($A192,OFFSET(Inout!$A$1,0,MATCH(Final_Input!W$1,Inout!$1:$1,0)-1,10000,2),2,FALSE),"")</f>
        <v>57.7</v>
      </c>
      <c r="X192">
        <f ca="1">IFERROR(VLOOKUP($A192,OFFSET(Inout!$A$1,0,MATCH(Final_Input!X$1,Inout!$1:$1,0)-1,10000,2),2,FALSE),"")</f>
        <v>66.916700000000006</v>
      </c>
      <c r="Y192">
        <f ca="1">IFERROR(VLOOKUP($A192,OFFSET(Inout!$A$1,0,MATCH(Final_Input!Y$1,Inout!$1:$1,0)-1,10000,2),2,FALSE),"")</f>
        <v>0.22800000000000001</v>
      </c>
      <c r="Z192">
        <v>0.82056039999999997</v>
      </c>
      <c r="AA192" s="10">
        <v>1.3485499999999999</v>
      </c>
      <c r="AB192">
        <v>1</v>
      </c>
      <c r="AE192" s="10"/>
      <c r="AF192" s="12"/>
    </row>
    <row r="193" spans="1:32" x14ac:dyDescent="0.25">
      <c r="A193" s="4">
        <f t="shared" si="2"/>
        <v>41673</v>
      </c>
      <c r="B193">
        <f ca="1">IFERROR(VLOOKUP($A193,OFFSET(Inout!$A$1,0,MATCH(Final_Input!B$1,Inout!$1:$1,0)-1,10000,2),2,FALSE),"")</f>
        <v>81.180000000000007</v>
      </c>
      <c r="C193">
        <f ca="1">IFERROR(VLOOKUP($A193,OFFSET(Inout!$A$1,0,MATCH(Final_Input!C$1,Inout!$1:$1,0)-1,10000,2),2,FALSE),"")</f>
        <v>116.79</v>
      </c>
      <c r="D193">
        <f ca="1">IFERROR(VLOOKUP($A193,OFFSET(Inout!$A$1,0,MATCH(Final_Input!D$1,Inout!$1:$1,0)-1,10000,2),2,FALSE),"")</f>
        <v>142.69</v>
      </c>
      <c r="E193">
        <f ca="1">IFERROR(VLOOKUP($A193,OFFSET(Inout!$A$1,0,MATCH(Final_Input!E$1,Inout!$1:$1,0)-1,10000,2),2,FALSE),"")</f>
        <v>160.46</v>
      </c>
      <c r="F193">
        <f ca="1">IFERROR(VLOOKUP($A193,OFFSET(Inout!$A$1,0,MATCH(Final_Input!F$1,Inout!$1:$1,0)-1,10000,2),2,FALSE),"")</f>
        <v>183.09</v>
      </c>
      <c r="G193">
        <f ca="1">IFERROR(VLOOKUP($A193,OFFSET(Inout!$A$1,0,MATCH(Final_Input!G$1,Inout!$1:$1,0)-1,10000,2),2,FALSE),"")</f>
        <v>116.74</v>
      </c>
      <c r="H193">
        <f ca="1">IFERROR(VLOOKUP($A193,OFFSET(Inout!$A$1,0,MATCH(Final_Input!H$1,Inout!$1:$1,0)-1,10000,2),2,FALSE),"")</f>
        <v>129.12125</v>
      </c>
      <c r="I193">
        <f ca="1">IFERROR(VLOOKUP($A193,OFFSET(Inout!$A$1,0,MATCH(Final_Input!I$1,Inout!$1:$1,0)-1,10000,2),2,FALSE),"")</f>
        <v>92.51</v>
      </c>
      <c r="J193">
        <f ca="1">IFERROR(VLOOKUP($A193,OFFSET(Inout!$A$1,0,MATCH(Final_Input!J$1,Inout!$1:$1,0)-1,10000,2),2,FALSE),"")</f>
        <v>109.88</v>
      </c>
      <c r="K193">
        <f ca="1">IFERROR(VLOOKUP($A193,OFFSET(Inout!$A$1,0,MATCH(Final_Input!K$1,Inout!$1:$1,0)-1,10000,2),2,FALSE),"")</f>
        <v>106.69</v>
      </c>
      <c r="L193">
        <f ca="1">IFERROR(VLOOKUP($A193,OFFSET(Inout!$A$1,0,MATCH(Final_Input!L$1,Inout!$1:$1,0)-1,10000,2),2,FALSE),"")</f>
        <v>46.89</v>
      </c>
      <c r="M193">
        <f ca="1">IFERROR(VLOOKUP($A193,OFFSET(Inout!$A$1,0,MATCH(Final_Input!M$1,Inout!$1:$1,0)-1,10000,2),2,FALSE),"")</f>
        <v>190.92</v>
      </c>
      <c r="N193">
        <f ca="1">IFERROR(VLOOKUP($A193,OFFSET(Inout!$A$1,0,MATCH(Final_Input!N$1,Inout!$1:$1,0)-1,10000,2),2,FALSE),"")</f>
        <v>112.87</v>
      </c>
      <c r="O193">
        <f ca="1">IFERROR(VLOOKUP($A193,OFFSET(Inout!$A$1,0,MATCH(Final_Input!O$1,Inout!$1:$1,0)-1,10000,2),2,FALSE),"")</f>
        <v>12.978</v>
      </c>
      <c r="P193">
        <f ca="1">IFERROR(VLOOKUP($A193,OFFSET(Inout!$A$1,0,MATCH(Final_Input!P$1,Inout!$1:$1,0)-1,10000,2),2,FALSE),"")</f>
        <v>19.895</v>
      </c>
      <c r="Q193">
        <f ca="1">IFERROR(VLOOKUP($A193,OFFSET(Inout!$A$1,0,MATCH(Final_Input!Q$1,Inout!$1:$1,0)-1,10000,2),2,FALSE),"")</f>
        <v>8.3350000000000009</v>
      </c>
      <c r="R193">
        <f ca="1">IFERROR(VLOOKUP($A193,OFFSET(Inout!$A$1,0,MATCH(Final_Input!R$1,Inout!$1:$1,0)-1,10000,2),2,FALSE),"")</f>
        <v>43.12</v>
      </c>
      <c r="S193">
        <f ca="1">IFERROR(VLOOKUP($A193,OFFSET(Inout!$A$1,0,MATCH(Final_Input!S$1,Inout!$1:$1,0)-1,10000,2),2,FALSE),"")</f>
        <v>1138.5</v>
      </c>
      <c r="T193">
        <f ca="1">IFERROR(VLOOKUP($A193,OFFSET(Inout!$A$1,0,MATCH(Final_Input!T$1,Inout!$1:$1,0)-1,10000,2),2,FALSE),"")</f>
        <v>33.75</v>
      </c>
      <c r="U193">
        <f ca="1">IFERROR(VLOOKUP($A193,OFFSET(Inout!$A$1,0,MATCH(Final_Input!U$1,Inout!$1:$1,0)-1,10000,2),2,FALSE),"")</f>
        <v>57.47</v>
      </c>
      <c r="V193">
        <f ca="1">IFERROR(VLOOKUP($A193,OFFSET(Inout!$A$1,0,MATCH(Final_Input!V$1,Inout!$1:$1,0)-1,10000,2),2,FALSE),"")</f>
        <v>22.81</v>
      </c>
      <c r="W193">
        <f ca="1">IFERROR(VLOOKUP($A193,OFFSET(Inout!$A$1,0,MATCH(Final_Input!W$1,Inout!$1:$1,0)-1,10000,2),2,FALSE),"")</f>
        <v>55.5</v>
      </c>
      <c r="X193">
        <f ca="1">IFERROR(VLOOKUP($A193,OFFSET(Inout!$A$1,0,MATCH(Final_Input!X$1,Inout!$1:$1,0)-1,10000,2),2,FALSE),"")</f>
        <v>66.753399999999999</v>
      </c>
      <c r="Y193">
        <f ca="1">IFERROR(VLOOKUP($A193,OFFSET(Inout!$A$1,0,MATCH(Final_Input!Y$1,Inout!$1:$1,0)-1,10000,2),2,FALSE),"")</f>
        <v>0.14000000000000001</v>
      </c>
      <c r="Z193">
        <v>0.82773083000000003</v>
      </c>
      <c r="AA193" s="10">
        <v>1.35185</v>
      </c>
      <c r="AB193">
        <v>1</v>
      </c>
      <c r="AE193" s="10"/>
      <c r="AF193" s="12"/>
    </row>
    <row r="194" spans="1:32" x14ac:dyDescent="0.25">
      <c r="A194" s="4">
        <f t="shared" si="2"/>
        <v>41674</v>
      </c>
      <c r="B194">
        <f ca="1">IFERROR(VLOOKUP($A194,OFFSET(Inout!$A$1,0,MATCH(Final_Input!B$1,Inout!$1:$1,0)-1,10000,2),2,FALSE),"")</f>
        <v>81.295000000000002</v>
      </c>
      <c r="C194">
        <f ca="1">IFERROR(VLOOKUP($A194,OFFSET(Inout!$A$1,0,MATCH(Final_Input!C$1,Inout!$1:$1,0)-1,10000,2),2,FALSE),"")</f>
        <v>116.86</v>
      </c>
      <c r="D194">
        <f ca="1">IFERROR(VLOOKUP($A194,OFFSET(Inout!$A$1,0,MATCH(Final_Input!D$1,Inout!$1:$1,0)-1,10000,2),2,FALSE),"")</f>
        <v>142.74</v>
      </c>
      <c r="E194">
        <f ca="1">IFERROR(VLOOKUP($A194,OFFSET(Inout!$A$1,0,MATCH(Final_Input!E$1,Inout!$1:$1,0)-1,10000,2),2,FALSE),"")</f>
        <v>160.47999999999999</v>
      </c>
      <c r="F194">
        <f ca="1">IFERROR(VLOOKUP($A194,OFFSET(Inout!$A$1,0,MATCH(Final_Input!F$1,Inout!$1:$1,0)-1,10000,2),2,FALSE),"")</f>
        <v>183.05</v>
      </c>
      <c r="G194">
        <f ca="1">IFERROR(VLOOKUP($A194,OFFSET(Inout!$A$1,0,MATCH(Final_Input!G$1,Inout!$1:$1,0)-1,10000,2),2,FALSE),"")</f>
        <v>116.18</v>
      </c>
      <c r="H194">
        <f ca="1">IFERROR(VLOOKUP($A194,OFFSET(Inout!$A$1,0,MATCH(Final_Input!H$1,Inout!$1:$1,0)-1,10000,2),2,FALSE),"")</f>
        <v>129.095</v>
      </c>
      <c r="I194">
        <f ca="1">IFERROR(VLOOKUP($A194,OFFSET(Inout!$A$1,0,MATCH(Final_Input!I$1,Inout!$1:$1,0)-1,10000,2),2,FALSE),"")</f>
        <v>92.62</v>
      </c>
      <c r="J194">
        <f ca="1">IFERROR(VLOOKUP($A194,OFFSET(Inout!$A$1,0,MATCH(Final_Input!J$1,Inout!$1:$1,0)-1,10000,2),2,FALSE),"")</f>
        <v>109.79</v>
      </c>
      <c r="K194">
        <f ca="1">IFERROR(VLOOKUP($A194,OFFSET(Inout!$A$1,0,MATCH(Final_Input!K$1,Inout!$1:$1,0)-1,10000,2),2,FALSE),"")</f>
        <v>107.4</v>
      </c>
      <c r="L194">
        <f ca="1">IFERROR(VLOOKUP($A194,OFFSET(Inout!$A$1,0,MATCH(Final_Input!L$1,Inout!$1:$1,0)-1,10000,2),2,FALSE),"")</f>
        <v>47.15</v>
      </c>
      <c r="M194">
        <f ca="1">IFERROR(VLOOKUP($A194,OFFSET(Inout!$A$1,0,MATCH(Final_Input!M$1,Inout!$1:$1,0)-1,10000,2),2,FALSE),"")</f>
        <v>190.74</v>
      </c>
      <c r="N194">
        <f ca="1">IFERROR(VLOOKUP($A194,OFFSET(Inout!$A$1,0,MATCH(Final_Input!N$1,Inout!$1:$1,0)-1,10000,2),2,FALSE),"")</f>
        <v>112.38</v>
      </c>
      <c r="O194">
        <f ca="1">IFERROR(VLOOKUP($A194,OFFSET(Inout!$A$1,0,MATCH(Final_Input!O$1,Inout!$1:$1,0)-1,10000,2),2,FALSE),"")</f>
        <v>12.946</v>
      </c>
      <c r="P194">
        <f ca="1">IFERROR(VLOOKUP($A194,OFFSET(Inout!$A$1,0,MATCH(Final_Input!P$1,Inout!$1:$1,0)-1,10000,2),2,FALSE),"")</f>
        <v>19.93</v>
      </c>
      <c r="Q194">
        <f ca="1">IFERROR(VLOOKUP($A194,OFFSET(Inout!$A$1,0,MATCH(Final_Input!Q$1,Inout!$1:$1,0)-1,10000,2),2,FALSE),"")</f>
        <v>8.24</v>
      </c>
      <c r="R194">
        <f ca="1">IFERROR(VLOOKUP($A194,OFFSET(Inout!$A$1,0,MATCH(Final_Input!R$1,Inout!$1:$1,0)-1,10000,2),2,FALSE),"")</f>
        <v>44.05</v>
      </c>
      <c r="S194">
        <f ca="1">IFERROR(VLOOKUP($A194,OFFSET(Inout!$A$1,0,MATCH(Final_Input!S$1,Inout!$1:$1,0)-1,10000,2),2,FALSE),"")</f>
        <v>1148.5</v>
      </c>
      <c r="T194">
        <f ca="1">IFERROR(VLOOKUP($A194,OFFSET(Inout!$A$1,0,MATCH(Final_Input!T$1,Inout!$1:$1,0)-1,10000,2),2,FALSE),"")</f>
        <v>34.14</v>
      </c>
      <c r="U194">
        <f ca="1">IFERROR(VLOOKUP($A194,OFFSET(Inout!$A$1,0,MATCH(Final_Input!U$1,Inout!$1:$1,0)-1,10000,2),2,FALSE),"")</f>
        <v>57.91</v>
      </c>
      <c r="V194">
        <f ca="1">IFERROR(VLOOKUP($A194,OFFSET(Inout!$A$1,0,MATCH(Final_Input!V$1,Inout!$1:$1,0)-1,10000,2),2,FALSE),"")</f>
        <v>23.44</v>
      </c>
      <c r="W194">
        <f ca="1">IFERROR(VLOOKUP($A194,OFFSET(Inout!$A$1,0,MATCH(Final_Input!W$1,Inout!$1:$1,0)-1,10000,2),2,FALSE),"")</f>
        <v>57.06</v>
      </c>
      <c r="X194">
        <f ca="1">IFERROR(VLOOKUP($A194,OFFSET(Inout!$A$1,0,MATCH(Final_Input!X$1,Inout!$1:$1,0)-1,10000,2),2,FALSE),"")</f>
        <v>66.792400000000001</v>
      </c>
      <c r="Y194">
        <f ca="1">IFERROR(VLOOKUP($A194,OFFSET(Inout!$A$1,0,MATCH(Final_Input!Y$1,Inout!$1:$1,0)-1,10000,2),2,FALSE),"")</f>
        <v>0.13300000000000001</v>
      </c>
      <c r="Z194">
        <v>0.82914480000000002</v>
      </c>
      <c r="AA194" s="10">
        <v>1.3510500000000001</v>
      </c>
      <c r="AB194">
        <v>1</v>
      </c>
      <c r="AE194" s="10"/>
      <c r="AF194" s="12"/>
    </row>
    <row r="195" spans="1:32" x14ac:dyDescent="0.25">
      <c r="A195" s="4">
        <f t="shared" ref="A195:A258" si="3">WORKDAY.INTL(A194,1,1,Holiday)</f>
        <v>41675</v>
      </c>
      <c r="B195">
        <f ca="1">IFERROR(VLOOKUP($A195,OFFSET(Inout!$A$1,0,MATCH(Final_Input!B$1,Inout!$1:$1,0)-1,10000,2),2,FALSE),"")</f>
        <v>81.295000000000002</v>
      </c>
      <c r="C195">
        <f ca="1">IFERROR(VLOOKUP($A195,OFFSET(Inout!$A$1,0,MATCH(Final_Input!C$1,Inout!$1:$1,0)-1,10000,2),2,FALSE),"")</f>
        <v>116.655</v>
      </c>
      <c r="D195">
        <f ca="1">IFERROR(VLOOKUP($A195,OFFSET(Inout!$A$1,0,MATCH(Final_Input!D$1,Inout!$1:$1,0)-1,10000,2),2,FALSE),"")</f>
        <v>142.81</v>
      </c>
      <c r="E195">
        <f ca="1">IFERROR(VLOOKUP($A195,OFFSET(Inout!$A$1,0,MATCH(Final_Input!E$1,Inout!$1:$1,0)-1,10000,2),2,FALSE),"")</f>
        <v>160.59</v>
      </c>
      <c r="F195">
        <f ca="1">IFERROR(VLOOKUP($A195,OFFSET(Inout!$A$1,0,MATCH(Final_Input!F$1,Inout!$1:$1,0)-1,10000,2),2,FALSE),"")</f>
        <v>183.18</v>
      </c>
      <c r="G195">
        <f ca="1">IFERROR(VLOOKUP($A195,OFFSET(Inout!$A$1,0,MATCH(Final_Input!G$1,Inout!$1:$1,0)-1,10000,2),2,FALSE),"")</f>
        <v>115.81</v>
      </c>
      <c r="H195">
        <f ca="1">IFERROR(VLOOKUP($A195,OFFSET(Inout!$A$1,0,MATCH(Final_Input!H$1,Inout!$1:$1,0)-1,10000,2),2,FALSE),"")</f>
        <v>129.24</v>
      </c>
      <c r="I195">
        <f ca="1">IFERROR(VLOOKUP($A195,OFFSET(Inout!$A$1,0,MATCH(Final_Input!I$1,Inout!$1:$1,0)-1,10000,2),2,FALSE),"")</f>
        <v>92.62</v>
      </c>
      <c r="J195">
        <f ca="1">IFERROR(VLOOKUP($A195,OFFSET(Inout!$A$1,0,MATCH(Final_Input!J$1,Inout!$1:$1,0)-1,10000,2),2,FALSE),"")</f>
        <v>109.985</v>
      </c>
      <c r="K195">
        <f ca="1">IFERROR(VLOOKUP($A195,OFFSET(Inout!$A$1,0,MATCH(Final_Input!K$1,Inout!$1:$1,0)-1,10000,2),2,FALSE),"")</f>
        <v>107.72</v>
      </c>
      <c r="L195">
        <f ca="1">IFERROR(VLOOKUP($A195,OFFSET(Inout!$A$1,0,MATCH(Final_Input!L$1,Inout!$1:$1,0)-1,10000,2),2,FALSE),"")</f>
        <v>47.3</v>
      </c>
      <c r="M195">
        <f ca="1">IFERROR(VLOOKUP($A195,OFFSET(Inout!$A$1,0,MATCH(Final_Input!M$1,Inout!$1:$1,0)-1,10000,2),2,FALSE),"")</f>
        <v>190.76</v>
      </c>
      <c r="N195">
        <f ca="1">IFERROR(VLOOKUP($A195,OFFSET(Inout!$A$1,0,MATCH(Final_Input!N$1,Inout!$1:$1,0)-1,10000,2),2,FALSE),"")</f>
        <v>111.89</v>
      </c>
      <c r="O195">
        <f ca="1">IFERROR(VLOOKUP($A195,OFFSET(Inout!$A$1,0,MATCH(Final_Input!O$1,Inout!$1:$1,0)-1,10000,2),2,FALSE),"")</f>
        <v>12.879</v>
      </c>
      <c r="P195">
        <f ca="1">IFERROR(VLOOKUP($A195,OFFSET(Inout!$A$1,0,MATCH(Final_Input!P$1,Inout!$1:$1,0)-1,10000,2),2,FALSE),"")</f>
        <v>19.945</v>
      </c>
      <c r="Q195">
        <f ca="1">IFERROR(VLOOKUP($A195,OFFSET(Inout!$A$1,0,MATCH(Final_Input!Q$1,Inout!$1:$1,0)-1,10000,2),2,FALSE),"")</f>
        <v>8.2949999999999999</v>
      </c>
      <c r="R195">
        <f ca="1">IFERROR(VLOOKUP($A195,OFFSET(Inout!$A$1,0,MATCH(Final_Input!R$1,Inout!$1:$1,0)-1,10000,2),2,FALSE),"")</f>
        <v>43.65</v>
      </c>
      <c r="S195">
        <f ca="1">IFERROR(VLOOKUP($A195,OFFSET(Inout!$A$1,0,MATCH(Final_Input!S$1,Inout!$1:$1,0)-1,10000,2),2,FALSE),"")</f>
        <v>1144</v>
      </c>
      <c r="T195">
        <f ca="1">IFERROR(VLOOKUP($A195,OFFSET(Inout!$A$1,0,MATCH(Final_Input!T$1,Inout!$1:$1,0)-1,10000,2),2,FALSE),"")</f>
        <v>33.71</v>
      </c>
      <c r="U195">
        <f ca="1">IFERROR(VLOOKUP($A195,OFFSET(Inout!$A$1,0,MATCH(Final_Input!U$1,Inout!$1:$1,0)-1,10000,2),2,FALSE),"")</f>
        <v>58.03</v>
      </c>
      <c r="V195">
        <f ca="1">IFERROR(VLOOKUP($A195,OFFSET(Inout!$A$1,0,MATCH(Final_Input!V$1,Inout!$1:$1,0)-1,10000,2),2,FALSE),"")</f>
        <v>23.22</v>
      </c>
      <c r="W195">
        <f ca="1">IFERROR(VLOOKUP($A195,OFFSET(Inout!$A$1,0,MATCH(Final_Input!W$1,Inout!$1:$1,0)-1,10000,2),2,FALSE),"")</f>
        <v>56.78</v>
      </c>
      <c r="X195">
        <f ca="1">IFERROR(VLOOKUP($A195,OFFSET(Inout!$A$1,0,MATCH(Final_Input!X$1,Inout!$1:$1,0)-1,10000,2),2,FALSE),"")</f>
        <v>66.682400000000001</v>
      </c>
      <c r="Y195">
        <f ca="1">IFERROR(VLOOKUP($A195,OFFSET(Inout!$A$1,0,MATCH(Final_Input!Y$1,Inout!$1:$1,0)-1,10000,2),2,FALSE),"")</f>
        <v>0.14499999999999999</v>
      </c>
      <c r="Z195">
        <v>0.82996009999999998</v>
      </c>
      <c r="AA195" s="10">
        <v>1.3532500000000001</v>
      </c>
      <c r="AB195">
        <v>1</v>
      </c>
      <c r="AE195" s="10"/>
      <c r="AF195" s="12"/>
    </row>
    <row r="196" spans="1:32" x14ac:dyDescent="0.25">
      <c r="A196" s="4">
        <f t="shared" si="3"/>
        <v>41676</v>
      </c>
      <c r="B196">
        <f ca="1">IFERROR(VLOOKUP($A196,OFFSET(Inout!$A$1,0,MATCH(Final_Input!B$1,Inout!$1:$1,0)-1,10000,2),2,FALSE),"")</f>
        <v>81.13</v>
      </c>
      <c r="C196">
        <f ca="1">IFERROR(VLOOKUP($A196,OFFSET(Inout!$A$1,0,MATCH(Final_Input!C$1,Inout!$1:$1,0)-1,10000,2),2,FALSE),"")</f>
        <v>116.11499999999999</v>
      </c>
      <c r="D196">
        <f ca="1">IFERROR(VLOOKUP($A196,OFFSET(Inout!$A$1,0,MATCH(Final_Input!D$1,Inout!$1:$1,0)-1,10000,2),2,FALSE),"")</f>
        <v>142.75</v>
      </c>
      <c r="E196">
        <f ca="1">IFERROR(VLOOKUP($A196,OFFSET(Inout!$A$1,0,MATCH(Final_Input!E$1,Inout!$1:$1,0)-1,10000,2),2,FALSE),"")</f>
        <v>160.38999999999999</v>
      </c>
      <c r="F196">
        <f ca="1">IFERROR(VLOOKUP($A196,OFFSET(Inout!$A$1,0,MATCH(Final_Input!F$1,Inout!$1:$1,0)-1,10000,2),2,FALSE),"")</f>
        <v>182.72</v>
      </c>
      <c r="G196">
        <f ca="1">IFERROR(VLOOKUP($A196,OFFSET(Inout!$A$1,0,MATCH(Final_Input!G$1,Inout!$1:$1,0)-1,10000,2),2,FALSE),"")</f>
        <v>115.7</v>
      </c>
      <c r="H196">
        <f ca="1">IFERROR(VLOOKUP($A196,OFFSET(Inout!$A$1,0,MATCH(Final_Input!H$1,Inout!$1:$1,0)-1,10000,2),2,FALSE),"")</f>
        <v>128.97874999999999</v>
      </c>
      <c r="I196">
        <f ca="1">IFERROR(VLOOKUP($A196,OFFSET(Inout!$A$1,0,MATCH(Final_Input!I$1,Inout!$1:$1,0)-1,10000,2),2,FALSE),"")</f>
        <v>92.95</v>
      </c>
      <c r="J196">
        <f ca="1">IFERROR(VLOOKUP($A196,OFFSET(Inout!$A$1,0,MATCH(Final_Input!J$1,Inout!$1:$1,0)-1,10000,2),2,FALSE),"")</f>
        <v>110.13500000000001</v>
      </c>
      <c r="K196">
        <f ca="1">IFERROR(VLOOKUP($A196,OFFSET(Inout!$A$1,0,MATCH(Final_Input!K$1,Inout!$1:$1,0)-1,10000,2),2,FALSE),"")</f>
        <v>107.93</v>
      </c>
      <c r="L196">
        <f ca="1">IFERROR(VLOOKUP($A196,OFFSET(Inout!$A$1,0,MATCH(Final_Input!L$1,Inout!$1:$1,0)-1,10000,2),2,FALSE),"")</f>
        <v>47.74</v>
      </c>
      <c r="M196">
        <f ca="1">IFERROR(VLOOKUP($A196,OFFSET(Inout!$A$1,0,MATCH(Final_Input!M$1,Inout!$1:$1,0)-1,10000,2),2,FALSE),"")</f>
        <v>189.97</v>
      </c>
      <c r="N196">
        <f ca="1">IFERROR(VLOOKUP($A196,OFFSET(Inout!$A$1,0,MATCH(Final_Input!N$1,Inout!$1:$1,0)-1,10000,2),2,FALSE),"")</f>
        <v>111.91</v>
      </c>
      <c r="O196">
        <f ca="1">IFERROR(VLOOKUP($A196,OFFSET(Inout!$A$1,0,MATCH(Final_Input!O$1,Inout!$1:$1,0)-1,10000,2),2,FALSE),"")</f>
        <v>12.968999999999999</v>
      </c>
      <c r="P196">
        <f ca="1">IFERROR(VLOOKUP($A196,OFFSET(Inout!$A$1,0,MATCH(Final_Input!P$1,Inout!$1:$1,0)-1,10000,2),2,FALSE),"")</f>
        <v>20.22</v>
      </c>
      <c r="Q196">
        <f ca="1">IFERROR(VLOOKUP($A196,OFFSET(Inout!$A$1,0,MATCH(Final_Input!Q$1,Inout!$1:$1,0)-1,10000,2),2,FALSE),"")</f>
        <v>8.3650000000000002</v>
      </c>
      <c r="R196">
        <f ca="1">IFERROR(VLOOKUP($A196,OFFSET(Inout!$A$1,0,MATCH(Final_Input!R$1,Inout!$1:$1,0)-1,10000,2),2,FALSE),"")</f>
        <v>44.65</v>
      </c>
      <c r="S196">
        <f ca="1">IFERROR(VLOOKUP($A196,OFFSET(Inout!$A$1,0,MATCH(Final_Input!S$1,Inout!$1:$1,0)-1,10000,2),2,FALSE),"")</f>
        <v>1173</v>
      </c>
      <c r="T196">
        <f ca="1">IFERROR(VLOOKUP($A196,OFFSET(Inout!$A$1,0,MATCH(Final_Input!T$1,Inout!$1:$1,0)-1,10000,2),2,FALSE),"")</f>
        <v>34.270000000000003</v>
      </c>
      <c r="U196">
        <f ca="1">IFERROR(VLOOKUP($A196,OFFSET(Inout!$A$1,0,MATCH(Final_Input!U$1,Inout!$1:$1,0)-1,10000,2),2,FALSE),"")</f>
        <v>58.92</v>
      </c>
      <c r="V196">
        <f ca="1">IFERROR(VLOOKUP($A196,OFFSET(Inout!$A$1,0,MATCH(Final_Input!V$1,Inout!$1:$1,0)-1,10000,2),2,FALSE),"")</f>
        <v>23.69</v>
      </c>
      <c r="W196">
        <f ca="1">IFERROR(VLOOKUP($A196,OFFSET(Inout!$A$1,0,MATCH(Final_Input!W$1,Inout!$1:$1,0)-1,10000,2),2,FALSE),"")</f>
        <v>57.79</v>
      </c>
      <c r="X196">
        <f ca="1">IFERROR(VLOOKUP($A196,OFFSET(Inout!$A$1,0,MATCH(Final_Input!X$1,Inout!$1:$1,0)-1,10000,2),2,FALSE),"")</f>
        <v>66.359800000000007</v>
      </c>
      <c r="Y196">
        <f ca="1">IFERROR(VLOOKUP($A196,OFFSET(Inout!$A$1,0,MATCH(Final_Input!Y$1,Inout!$1:$1,0)-1,10000,2),2,FALSE),"")</f>
        <v>0.13200000000000001</v>
      </c>
      <c r="Z196">
        <v>0.83297089999999996</v>
      </c>
      <c r="AA196" s="10">
        <v>1.35995</v>
      </c>
      <c r="AB196">
        <v>1</v>
      </c>
      <c r="AE196" s="10"/>
      <c r="AF196" s="12"/>
    </row>
    <row r="197" spans="1:32" x14ac:dyDescent="0.25">
      <c r="A197" s="4">
        <f t="shared" si="3"/>
        <v>41677</v>
      </c>
      <c r="B197">
        <f ca="1">IFERROR(VLOOKUP($A197,OFFSET(Inout!$A$1,0,MATCH(Final_Input!B$1,Inout!$1:$1,0)-1,10000,2),2,FALSE),"")</f>
        <v>80.83</v>
      </c>
      <c r="C197">
        <f ca="1">IFERROR(VLOOKUP($A197,OFFSET(Inout!$A$1,0,MATCH(Final_Input!C$1,Inout!$1:$1,0)-1,10000,2),2,FALSE),"")</f>
        <v>115.97</v>
      </c>
      <c r="D197">
        <f ca="1">IFERROR(VLOOKUP($A197,OFFSET(Inout!$A$1,0,MATCH(Final_Input!D$1,Inout!$1:$1,0)-1,10000,2),2,FALSE),"")</f>
        <v>142.84</v>
      </c>
      <c r="E197">
        <f ca="1">IFERROR(VLOOKUP($A197,OFFSET(Inout!$A$1,0,MATCH(Final_Input!E$1,Inout!$1:$1,0)-1,10000,2),2,FALSE),"")</f>
        <v>160.61500000000001</v>
      </c>
      <c r="F197">
        <f ca="1">IFERROR(VLOOKUP($A197,OFFSET(Inout!$A$1,0,MATCH(Final_Input!F$1,Inout!$1:$1,0)-1,10000,2),2,FALSE),"")</f>
        <v>183.3</v>
      </c>
      <c r="G197">
        <f ca="1">IFERROR(VLOOKUP($A197,OFFSET(Inout!$A$1,0,MATCH(Final_Input!G$1,Inout!$1:$1,0)-1,10000,2),2,FALSE),"")</f>
        <v>116.06</v>
      </c>
      <c r="H197">
        <f ca="1">IFERROR(VLOOKUP($A197,OFFSET(Inout!$A$1,0,MATCH(Final_Input!H$1,Inout!$1:$1,0)-1,10000,2),2,FALSE),"")</f>
        <v>129.255</v>
      </c>
      <c r="I197">
        <f ca="1">IFERROR(VLOOKUP($A197,OFFSET(Inout!$A$1,0,MATCH(Final_Input!I$1,Inout!$1:$1,0)-1,10000,2),2,FALSE),"")</f>
        <v>93.42</v>
      </c>
      <c r="J197">
        <f ca="1">IFERROR(VLOOKUP($A197,OFFSET(Inout!$A$1,0,MATCH(Final_Input!J$1,Inout!$1:$1,0)-1,10000,2),2,FALSE),"")</f>
        <v>110.405</v>
      </c>
      <c r="K197">
        <f ca="1">IFERROR(VLOOKUP($A197,OFFSET(Inout!$A$1,0,MATCH(Final_Input!K$1,Inout!$1:$1,0)-1,10000,2),2,FALSE),"")</f>
        <v>108.6</v>
      </c>
      <c r="L197">
        <f ca="1">IFERROR(VLOOKUP($A197,OFFSET(Inout!$A$1,0,MATCH(Final_Input!L$1,Inout!$1:$1,0)-1,10000,2),2,FALSE),"")</f>
        <v>47.87</v>
      </c>
      <c r="M197">
        <f ca="1">IFERROR(VLOOKUP($A197,OFFSET(Inout!$A$1,0,MATCH(Final_Input!M$1,Inout!$1:$1,0)-1,10000,2),2,FALSE),"")</f>
        <v>190.26</v>
      </c>
      <c r="N197">
        <f ca="1">IFERROR(VLOOKUP($A197,OFFSET(Inout!$A$1,0,MATCH(Final_Input!N$1,Inout!$1:$1,0)-1,10000,2),2,FALSE),"")</f>
        <v>112.23</v>
      </c>
      <c r="O197">
        <f ca="1">IFERROR(VLOOKUP($A197,OFFSET(Inout!$A$1,0,MATCH(Final_Input!O$1,Inout!$1:$1,0)-1,10000,2),2,FALSE),"")</f>
        <v>13.083</v>
      </c>
      <c r="P197">
        <f ca="1">IFERROR(VLOOKUP($A197,OFFSET(Inout!$A$1,0,MATCH(Final_Input!P$1,Inout!$1:$1,0)-1,10000,2),2,FALSE),"")</f>
        <v>20.395</v>
      </c>
      <c r="Q197">
        <f ca="1">IFERROR(VLOOKUP($A197,OFFSET(Inout!$A$1,0,MATCH(Final_Input!Q$1,Inout!$1:$1,0)-1,10000,2),2,FALSE),"")</f>
        <v>8.4700000000000006</v>
      </c>
      <c r="R197">
        <f ca="1">IFERROR(VLOOKUP($A197,OFFSET(Inout!$A$1,0,MATCH(Final_Input!R$1,Inout!$1:$1,0)-1,10000,2),2,FALSE),"")</f>
        <v>44.92</v>
      </c>
      <c r="S197">
        <f ca="1">IFERROR(VLOOKUP($A197,OFFSET(Inout!$A$1,0,MATCH(Final_Input!S$1,Inout!$1:$1,0)-1,10000,2),2,FALSE),"")</f>
        <v>1168.5</v>
      </c>
      <c r="T197">
        <f ca="1">IFERROR(VLOOKUP($A197,OFFSET(Inout!$A$1,0,MATCH(Final_Input!T$1,Inout!$1:$1,0)-1,10000,2),2,FALSE),"")</f>
        <v>34.4</v>
      </c>
      <c r="U197">
        <f ca="1">IFERROR(VLOOKUP($A197,OFFSET(Inout!$A$1,0,MATCH(Final_Input!U$1,Inout!$1:$1,0)-1,10000,2),2,FALSE),"")</f>
        <v>59.22</v>
      </c>
      <c r="V197">
        <f ca="1">IFERROR(VLOOKUP($A197,OFFSET(Inout!$A$1,0,MATCH(Final_Input!V$1,Inout!$1:$1,0)-1,10000,2),2,FALSE),"")</f>
        <v>23.72</v>
      </c>
      <c r="W197">
        <f ca="1">IFERROR(VLOOKUP($A197,OFFSET(Inout!$A$1,0,MATCH(Final_Input!W$1,Inout!$1:$1,0)-1,10000,2),2,FALSE),"")</f>
        <v>58.27</v>
      </c>
      <c r="X197">
        <f ca="1">IFERROR(VLOOKUP($A197,OFFSET(Inout!$A$1,0,MATCH(Final_Input!X$1,Inout!$1:$1,0)-1,10000,2),2,FALSE),"")</f>
        <v>66.265799999999999</v>
      </c>
      <c r="Y197">
        <f ca="1">IFERROR(VLOOKUP($A197,OFFSET(Inout!$A$1,0,MATCH(Final_Input!Y$1,Inout!$1:$1,0)-1,10000,2),2,FALSE),"")</f>
        <v>0.13100000000000001</v>
      </c>
      <c r="Z197">
        <v>0.83067495000000002</v>
      </c>
      <c r="AA197" s="10">
        <v>1.36185</v>
      </c>
      <c r="AB197">
        <v>1</v>
      </c>
      <c r="AE197" s="10"/>
      <c r="AF197" s="12"/>
    </row>
    <row r="198" spans="1:32" x14ac:dyDescent="0.25">
      <c r="A198" s="4">
        <f t="shared" si="3"/>
        <v>41680</v>
      </c>
      <c r="B198">
        <f ca="1">IFERROR(VLOOKUP($A198,OFFSET(Inout!$A$1,0,MATCH(Final_Input!B$1,Inout!$1:$1,0)-1,10000,2),2,FALSE),"")</f>
        <v>80.765000000000001</v>
      </c>
      <c r="C198">
        <f ca="1">IFERROR(VLOOKUP($A198,OFFSET(Inout!$A$1,0,MATCH(Final_Input!C$1,Inout!$1:$1,0)-1,10000,2),2,FALSE),"")</f>
        <v>115.88500000000001</v>
      </c>
      <c r="D198">
        <f ca="1">IFERROR(VLOOKUP($A198,OFFSET(Inout!$A$1,0,MATCH(Final_Input!D$1,Inout!$1:$1,0)-1,10000,2),2,FALSE),"")</f>
        <v>142.80000000000001</v>
      </c>
      <c r="E198">
        <f ca="1">IFERROR(VLOOKUP($A198,OFFSET(Inout!$A$1,0,MATCH(Final_Input!E$1,Inout!$1:$1,0)-1,10000,2),2,FALSE),"")</f>
        <v>160.5</v>
      </c>
      <c r="F198">
        <f ca="1">IFERROR(VLOOKUP($A198,OFFSET(Inout!$A$1,0,MATCH(Final_Input!F$1,Inout!$1:$1,0)-1,10000,2),2,FALSE),"")</f>
        <v>183.06</v>
      </c>
      <c r="G198">
        <f ca="1">IFERROR(VLOOKUP($A198,OFFSET(Inout!$A$1,0,MATCH(Final_Input!G$1,Inout!$1:$1,0)-1,10000,2),2,FALSE),"")</f>
        <v>116.11</v>
      </c>
      <c r="H198">
        <f ca="1">IFERROR(VLOOKUP($A198,OFFSET(Inout!$A$1,0,MATCH(Final_Input!H$1,Inout!$1:$1,0)-1,10000,2),2,FALSE),"")</f>
        <v>129.17750000000001</v>
      </c>
      <c r="I198">
        <f ca="1">IFERROR(VLOOKUP($A198,OFFSET(Inout!$A$1,0,MATCH(Final_Input!I$1,Inout!$1:$1,0)-1,10000,2),2,FALSE),"")</f>
        <v>93.48</v>
      </c>
      <c r="J198">
        <f ca="1">IFERROR(VLOOKUP($A198,OFFSET(Inout!$A$1,0,MATCH(Final_Input!J$1,Inout!$1:$1,0)-1,10000,2),2,FALSE),"")</f>
        <v>110.57</v>
      </c>
      <c r="K198">
        <f ca="1">IFERROR(VLOOKUP($A198,OFFSET(Inout!$A$1,0,MATCH(Final_Input!K$1,Inout!$1:$1,0)-1,10000,2),2,FALSE),"")</f>
        <v>108.42</v>
      </c>
      <c r="L198">
        <f ca="1">IFERROR(VLOOKUP($A198,OFFSET(Inout!$A$1,0,MATCH(Final_Input!L$1,Inout!$1:$1,0)-1,10000,2),2,FALSE),"")</f>
        <v>47.78</v>
      </c>
      <c r="M198">
        <f ca="1">IFERROR(VLOOKUP($A198,OFFSET(Inout!$A$1,0,MATCH(Final_Input!M$1,Inout!$1:$1,0)-1,10000,2),2,FALSE),"")</f>
        <v>189.81</v>
      </c>
      <c r="N198">
        <f ca="1">IFERROR(VLOOKUP($A198,OFFSET(Inout!$A$1,0,MATCH(Final_Input!N$1,Inout!$1:$1,0)-1,10000,2),2,FALSE),"")</f>
        <v>112.33</v>
      </c>
      <c r="O198">
        <f ca="1">IFERROR(VLOOKUP($A198,OFFSET(Inout!$A$1,0,MATCH(Final_Input!O$1,Inout!$1:$1,0)-1,10000,2),2,FALSE),"")</f>
        <v>13.131</v>
      </c>
      <c r="P198">
        <f ca="1">IFERROR(VLOOKUP($A198,OFFSET(Inout!$A$1,0,MATCH(Final_Input!P$1,Inout!$1:$1,0)-1,10000,2),2,FALSE),"")</f>
        <v>20.420000000000002</v>
      </c>
      <c r="Q198">
        <f ca="1">IFERROR(VLOOKUP($A198,OFFSET(Inout!$A$1,0,MATCH(Final_Input!Q$1,Inout!$1:$1,0)-1,10000,2),2,FALSE),"")</f>
        <v>8.4450000000000003</v>
      </c>
      <c r="R198">
        <f ca="1">IFERROR(VLOOKUP($A198,OFFSET(Inout!$A$1,0,MATCH(Final_Input!R$1,Inout!$1:$1,0)-1,10000,2),2,FALSE),"")</f>
        <v>44.76</v>
      </c>
      <c r="S198">
        <f ca="1">IFERROR(VLOOKUP($A198,OFFSET(Inout!$A$1,0,MATCH(Final_Input!S$1,Inout!$1:$1,0)-1,10000,2),2,FALSE),"")</f>
        <v>1160.5</v>
      </c>
      <c r="T198">
        <f ca="1">IFERROR(VLOOKUP($A198,OFFSET(Inout!$A$1,0,MATCH(Final_Input!T$1,Inout!$1:$1,0)-1,10000,2),2,FALSE),"")</f>
        <v>34.1</v>
      </c>
      <c r="U198">
        <f ca="1">IFERROR(VLOOKUP($A198,OFFSET(Inout!$A$1,0,MATCH(Final_Input!U$1,Inout!$1:$1,0)-1,10000,2),2,FALSE),"")</f>
        <v>58.96</v>
      </c>
      <c r="V198">
        <f ca="1">IFERROR(VLOOKUP($A198,OFFSET(Inout!$A$1,0,MATCH(Final_Input!V$1,Inout!$1:$1,0)-1,10000,2),2,FALSE),"")</f>
        <v>23.31</v>
      </c>
      <c r="W198">
        <f ca="1">IFERROR(VLOOKUP($A198,OFFSET(Inout!$A$1,0,MATCH(Final_Input!W$1,Inout!$1:$1,0)-1,10000,2),2,FALSE),"")</f>
        <v>57.66</v>
      </c>
      <c r="X198">
        <f ca="1">IFERROR(VLOOKUP($A198,OFFSET(Inout!$A$1,0,MATCH(Final_Input!X$1,Inout!$1:$1,0)-1,10000,2),2,FALSE),"")</f>
        <v>66.126900000000006</v>
      </c>
      <c r="Y198">
        <f ca="1">IFERROR(VLOOKUP($A198,OFFSET(Inout!$A$1,0,MATCH(Final_Input!Y$1,Inout!$1:$1,0)-1,10000,2),2,FALSE),"")</f>
        <v>0.127</v>
      </c>
      <c r="Z198">
        <v>0.83221537000000001</v>
      </c>
      <c r="AA198" s="10">
        <v>1.3647499999999999</v>
      </c>
      <c r="AB198">
        <v>1</v>
      </c>
      <c r="AE198" s="10"/>
      <c r="AF198" s="12"/>
    </row>
    <row r="199" spans="1:32" x14ac:dyDescent="0.25">
      <c r="A199" s="4">
        <f t="shared" si="3"/>
        <v>41681</v>
      </c>
      <c r="B199">
        <f ca="1">IFERROR(VLOOKUP($A199,OFFSET(Inout!$A$1,0,MATCH(Final_Input!B$1,Inout!$1:$1,0)-1,10000,2),2,FALSE),"")</f>
        <v>80.400000000000006</v>
      </c>
      <c r="C199">
        <f ca="1">IFERROR(VLOOKUP($A199,OFFSET(Inout!$A$1,0,MATCH(Final_Input!C$1,Inout!$1:$1,0)-1,10000,2),2,FALSE),"")</f>
        <v>114.97</v>
      </c>
      <c r="D199">
        <f ca="1">IFERROR(VLOOKUP($A199,OFFSET(Inout!$A$1,0,MATCH(Final_Input!D$1,Inout!$1:$1,0)-1,10000,2),2,FALSE),"")</f>
        <v>142.77000000000001</v>
      </c>
      <c r="E199">
        <f ca="1">IFERROR(VLOOKUP($A199,OFFSET(Inout!$A$1,0,MATCH(Final_Input!E$1,Inout!$1:$1,0)-1,10000,2),2,FALSE),"")</f>
        <v>160.42500000000001</v>
      </c>
      <c r="F199">
        <f ca="1">IFERROR(VLOOKUP($A199,OFFSET(Inout!$A$1,0,MATCH(Final_Input!F$1,Inout!$1:$1,0)-1,10000,2),2,FALSE),"")</f>
        <v>182.98</v>
      </c>
      <c r="G199">
        <f ca="1">IFERROR(VLOOKUP($A199,OFFSET(Inout!$A$1,0,MATCH(Final_Input!G$1,Inout!$1:$1,0)-1,10000,2),2,FALSE),"")</f>
        <v>115.87</v>
      </c>
      <c r="H199">
        <f ca="1">IFERROR(VLOOKUP($A199,OFFSET(Inout!$A$1,0,MATCH(Final_Input!H$1,Inout!$1:$1,0)-1,10000,2),2,FALSE),"")</f>
        <v>129.23500000000001</v>
      </c>
      <c r="I199">
        <f ca="1">IFERROR(VLOOKUP($A199,OFFSET(Inout!$A$1,0,MATCH(Final_Input!I$1,Inout!$1:$1,0)-1,10000,2),2,FALSE),"")</f>
        <v>93.64</v>
      </c>
      <c r="J199">
        <f ca="1">IFERROR(VLOOKUP($A199,OFFSET(Inout!$A$1,0,MATCH(Final_Input!J$1,Inout!$1:$1,0)-1,10000,2),2,FALSE),"")</f>
        <v>110.67</v>
      </c>
      <c r="K199">
        <f ca="1">IFERROR(VLOOKUP($A199,OFFSET(Inout!$A$1,0,MATCH(Final_Input!K$1,Inout!$1:$1,0)-1,10000,2),2,FALSE),"")</f>
        <v>108.49</v>
      </c>
      <c r="L199">
        <f ca="1">IFERROR(VLOOKUP($A199,OFFSET(Inout!$A$1,0,MATCH(Final_Input!L$1,Inout!$1:$1,0)-1,10000,2),2,FALSE),"")</f>
        <v>47.82</v>
      </c>
      <c r="M199">
        <f ca="1">IFERROR(VLOOKUP($A199,OFFSET(Inout!$A$1,0,MATCH(Final_Input!M$1,Inout!$1:$1,0)-1,10000,2),2,FALSE),"")</f>
        <v>189.46</v>
      </c>
      <c r="N199">
        <f ca="1">IFERROR(VLOOKUP($A199,OFFSET(Inout!$A$1,0,MATCH(Final_Input!N$1,Inout!$1:$1,0)-1,10000,2),2,FALSE),"")</f>
        <v>111.97</v>
      </c>
      <c r="O199">
        <f ca="1">IFERROR(VLOOKUP($A199,OFFSET(Inout!$A$1,0,MATCH(Final_Input!O$1,Inout!$1:$1,0)-1,10000,2),2,FALSE),"")</f>
        <v>13.234999999999999</v>
      </c>
      <c r="P199">
        <f ca="1">IFERROR(VLOOKUP($A199,OFFSET(Inout!$A$1,0,MATCH(Final_Input!P$1,Inout!$1:$1,0)-1,10000,2),2,FALSE),"")</f>
        <v>20.655000000000001</v>
      </c>
      <c r="Q199">
        <f ca="1">IFERROR(VLOOKUP($A199,OFFSET(Inout!$A$1,0,MATCH(Final_Input!Q$1,Inout!$1:$1,0)-1,10000,2),2,FALSE),"")</f>
        <v>8.52</v>
      </c>
      <c r="R199">
        <f ca="1">IFERROR(VLOOKUP($A199,OFFSET(Inout!$A$1,0,MATCH(Final_Input!R$1,Inout!$1:$1,0)-1,10000,2),2,FALSE),"")</f>
        <v>45.83</v>
      </c>
      <c r="S199">
        <f ca="1">IFERROR(VLOOKUP($A199,OFFSET(Inout!$A$1,0,MATCH(Final_Input!S$1,Inout!$1:$1,0)-1,10000,2),2,FALSE),"")</f>
        <v>1174.5</v>
      </c>
      <c r="T199">
        <f ca="1">IFERROR(VLOOKUP($A199,OFFSET(Inout!$A$1,0,MATCH(Final_Input!T$1,Inout!$1:$1,0)-1,10000,2),2,FALSE),"")</f>
        <v>35.4</v>
      </c>
      <c r="U199">
        <f ca="1">IFERROR(VLOOKUP($A199,OFFSET(Inout!$A$1,0,MATCH(Final_Input!U$1,Inout!$1:$1,0)-1,10000,2),2,FALSE),"")</f>
        <v>59.88</v>
      </c>
      <c r="V199">
        <f ca="1">IFERROR(VLOOKUP($A199,OFFSET(Inout!$A$1,0,MATCH(Final_Input!V$1,Inout!$1:$1,0)-1,10000,2),2,FALSE),"")</f>
        <v>23.715</v>
      </c>
      <c r="W199">
        <f ca="1">IFERROR(VLOOKUP($A199,OFFSET(Inout!$A$1,0,MATCH(Final_Input!W$1,Inout!$1:$1,0)-1,10000,2),2,FALSE),"")</f>
        <v>58.98</v>
      </c>
      <c r="X199">
        <f ca="1">IFERROR(VLOOKUP($A199,OFFSET(Inout!$A$1,0,MATCH(Final_Input!X$1,Inout!$1:$1,0)-1,10000,2),2,FALSE),"")</f>
        <v>65.986199999999997</v>
      </c>
      <c r="Y199">
        <f ca="1">IFERROR(VLOOKUP($A199,OFFSET(Inout!$A$1,0,MATCH(Final_Input!Y$1,Inout!$1:$1,0)-1,10000,2),2,FALSE),"")</f>
        <v>0.122</v>
      </c>
      <c r="Z199">
        <v>0.82968330000000001</v>
      </c>
      <c r="AA199" s="10">
        <v>1.36765</v>
      </c>
      <c r="AB199">
        <v>1</v>
      </c>
      <c r="AE199" s="10"/>
      <c r="AF199" s="12"/>
    </row>
    <row r="200" spans="1:32" x14ac:dyDescent="0.25">
      <c r="A200" s="4">
        <f t="shared" si="3"/>
        <v>41682</v>
      </c>
      <c r="B200">
        <f ca="1">IFERROR(VLOOKUP($A200,OFFSET(Inout!$A$1,0,MATCH(Final_Input!B$1,Inout!$1:$1,0)-1,10000,2),2,FALSE),"")</f>
        <v>79.875</v>
      </c>
      <c r="C200">
        <f ca="1">IFERROR(VLOOKUP($A200,OFFSET(Inout!$A$1,0,MATCH(Final_Input!C$1,Inout!$1:$1,0)-1,10000,2),2,FALSE),"")</f>
        <v>113.86</v>
      </c>
      <c r="D200">
        <f ca="1">IFERROR(VLOOKUP($A200,OFFSET(Inout!$A$1,0,MATCH(Final_Input!D$1,Inout!$1:$1,0)-1,10000,2),2,FALSE),"")</f>
        <v>142.68</v>
      </c>
      <c r="E200">
        <f ca="1">IFERROR(VLOOKUP($A200,OFFSET(Inout!$A$1,0,MATCH(Final_Input!E$1,Inout!$1:$1,0)-1,10000,2),2,FALSE),"")</f>
        <v>160.28</v>
      </c>
      <c r="F200">
        <f ca="1">IFERROR(VLOOKUP($A200,OFFSET(Inout!$A$1,0,MATCH(Final_Input!F$1,Inout!$1:$1,0)-1,10000,2),2,FALSE),"")</f>
        <v>182.52</v>
      </c>
      <c r="G200">
        <f ca="1">IFERROR(VLOOKUP($A200,OFFSET(Inout!$A$1,0,MATCH(Final_Input!G$1,Inout!$1:$1,0)-1,10000,2),2,FALSE),"")</f>
        <v>115.52</v>
      </c>
      <c r="H200">
        <f ca="1">IFERROR(VLOOKUP($A200,OFFSET(Inout!$A$1,0,MATCH(Final_Input!H$1,Inout!$1:$1,0)-1,10000,2),2,FALSE),"")</f>
        <v>129.16999999999999</v>
      </c>
      <c r="I200">
        <f ca="1">IFERROR(VLOOKUP($A200,OFFSET(Inout!$A$1,0,MATCH(Final_Input!I$1,Inout!$1:$1,0)-1,10000,2),2,FALSE),"")</f>
        <v>93.49</v>
      </c>
      <c r="J200">
        <f ca="1">IFERROR(VLOOKUP($A200,OFFSET(Inout!$A$1,0,MATCH(Final_Input!J$1,Inout!$1:$1,0)-1,10000,2),2,FALSE),"")</f>
        <v>110.77</v>
      </c>
      <c r="K200">
        <f ca="1">IFERROR(VLOOKUP($A200,OFFSET(Inout!$A$1,0,MATCH(Final_Input!K$1,Inout!$1:$1,0)-1,10000,2),2,FALSE),"")</f>
        <v>108.48</v>
      </c>
      <c r="L200">
        <f ca="1">IFERROR(VLOOKUP($A200,OFFSET(Inout!$A$1,0,MATCH(Final_Input!L$1,Inout!$1:$1,0)-1,10000,2),2,FALSE),"")</f>
        <v>47.83</v>
      </c>
      <c r="M200">
        <f ca="1">IFERROR(VLOOKUP($A200,OFFSET(Inout!$A$1,0,MATCH(Final_Input!M$1,Inout!$1:$1,0)-1,10000,2),2,FALSE),"")</f>
        <v>189.1</v>
      </c>
      <c r="N200">
        <f ca="1">IFERROR(VLOOKUP($A200,OFFSET(Inout!$A$1,0,MATCH(Final_Input!N$1,Inout!$1:$1,0)-1,10000,2),2,FALSE),"")</f>
        <v>111.69</v>
      </c>
      <c r="O200">
        <f ca="1">IFERROR(VLOOKUP($A200,OFFSET(Inout!$A$1,0,MATCH(Final_Input!O$1,Inout!$1:$1,0)-1,10000,2),2,FALSE),"")</f>
        <v>13.353999999999999</v>
      </c>
      <c r="P200">
        <f ca="1">IFERROR(VLOOKUP($A200,OFFSET(Inout!$A$1,0,MATCH(Final_Input!P$1,Inout!$1:$1,0)-1,10000,2),2,FALSE),"")</f>
        <v>20.785</v>
      </c>
      <c r="Q200">
        <f ca="1">IFERROR(VLOOKUP($A200,OFFSET(Inout!$A$1,0,MATCH(Final_Input!Q$1,Inout!$1:$1,0)-1,10000,2),2,FALSE),"")</f>
        <v>8.5749999999999993</v>
      </c>
      <c r="R200">
        <f ca="1">IFERROR(VLOOKUP($A200,OFFSET(Inout!$A$1,0,MATCH(Final_Input!R$1,Inout!$1:$1,0)-1,10000,2),2,FALSE),"")</f>
        <v>46.07</v>
      </c>
      <c r="S200">
        <f ca="1">IFERROR(VLOOKUP($A200,OFFSET(Inout!$A$1,0,MATCH(Final_Input!S$1,Inout!$1:$1,0)-1,10000,2),2,FALSE),"")</f>
        <v>1168</v>
      </c>
      <c r="T200">
        <f ca="1">IFERROR(VLOOKUP($A200,OFFSET(Inout!$A$1,0,MATCH(Final_Input!T$1,Inout!$1:$1,0)-1,10000,2),2,FALSE),"")</f>
        <v>35.380000000000003</v>
      </c>
      <c r="U200">
        <f ca="1">IFERROR(VLOOKUP($A200,OFFSET(Inout!$A$1,0,MATCH(Final_Input!U$1,Inout!$1:$1,0)-1,10000,2),2,FALSE),"")</f>
        <v>60.05</v>
      </c>
      <c r="V200">
        <f ca="1">IFERROR(VLOOKUP($A200,OFFSET(Inout!$A$1,0,MATCH(Final_Input!V$1,Inout!$1:$1,0)-1,10000,2),2,FALSE),"")</f>
        <v>23.68</v>
      </c>
      <c r="W200">
        <f ca="1">IFERROR(VLOOKUP($A200,OFFSET(Inout!$A$1,0,MATCH(Final_Input!W$1,Inout!$1:$1,0)-1,10000,2),2,FALSE),"")</f>
        <v>58.99</v>
      </c>
      <c r="X200">
        <f ca="1">IFERROR(VLOOKUP($A200,OFFSET(Inout!$A$1,0,MATCH(Final_Input!X$1,Inout!$1:$1,0)-1,10000,2),2,FALSE),"")</f>
        <v>66.412000000000006</v>
      </c>
      <c r="Y200">
        <f ca="1">IFERROR(VLOOKUP($A200,OFFSET(Inout!$A$1,0,MATCH(Final_Input!Y$1,Inout!$1:$1,0)-1,10000,2),2,FALSE),"")</f>
        <v>0.17</v>
      </c>
      <c r="Z200">
        <v>0.81932470000000002</v>
      </c>
      <c r="AA200" s="10">
        <v>1.3588499999999999</v>
      </c>
      <c r="AB200">
        <v>1</v>
      </c>
      <c r="AE200" s="10"/>
      <c r="AF200" s="12"/>
    </row>
    <row r="201" spans="1:32" x14ac:dyDescent="0.25">
      <c r="A201" s="4">
        <f t="shared" si="3"/>
        <v>41683</v>
      </c>
      <c r="B201">
        <f ca="1">IFERROR(VLOOKUP($A201,OFFSET(Inout!$A$1,0,MATCH(Final_Input!B$1,Inout!$1:$1,0)-1,10000,2),2,FALSE),"")</f>
        <v>79.680000000000007</v>
      </c>
      <c r="C201">
        <f ca="1">IFERROR(VLOOKUP($A201,OFFSET(Inout!$A$1,0,MATCH(Final_Input!C$1,Inout!$1:$1,0)-1,10000,2),2,FALSE),"")</f>
        <v>113.995</v>
      </c>
      <c r="D201">
        <f ca="1">IFERROR(VLOOKUP($A201,OFFSET(Inout!$A$1,0,MATCH(Final_Input!D$1,Inout!$1:$1,0)-1,10000,2),2,FALSE),"")</f>
        <v>142.78</v>
      </c>
      <c r="E201">
        <f ca="1">IFERROR(VLOOKUP($A201,OFFSET(Inout!$A$1,0,MATCH(Final_Input!E$1,Inout!$1:$1,0)-1,10000,2),2,FALSE),"")</f>
        <v>160.54</v>
      </c>
      <c r="F201">
        <f ca="1">IFERROR(VLOOKUP($A201,OFFSET(Inout!$A$1,0,MATCH(Final_Input!F$1,Inout!$1:$1,0)-1,10000,2),2,FALSE),"")</f>
        <v>183.11500000000001</v>
      </c>
      <c r="G201">
        <f ca="1">IFERROR(VLOOKUP($A201,OFFSET(Inout!$A$1,0,MATCH(Final_Input!G$1,Inout!$1:$1,0)-1,10000,2),2,FALSE),"")</f>
        <v>116</v>
      </c>
      <c r="H201">
        <f ca="1">IFERROR(VLOOKUP($A201,OFFSET(Inout!$A$1,0,MATCH(Final_Input!H$1,Inout!$1:$1,0)-1,10000,2),2,FALSE),"")</f>
        <v>129.4</v>
      </c>
      <c r="I201">
        <f ca="1">IFERROR(VLOOKUP($A201,OFFSET(Inout!$A$1,0,MATCH(Final_Input!I$1,Inout!$1:$1,0)-1,10000,2),2,FALSE),"")</f>
        <v>93.76</v>
      </c>
      <c r="J201">
        <f ca="1">IFERROR(VLOOKUP($A201,OFFSET(Inout!$A$1,0,MATCH(Final_Input!J$1,Inout!$1:$1,0)-1,10000,2),2,FALSE),"")</f>
        <v>110.69</v>
      </c>
      <c r="K201">
        <f ca="1">IFERROR(VLOOKUP($A201,OFFSET(Inout!$A$1,0,MATCH(Final_Input!K$1,Inout!$1:$1,0)-1,10000,2),2,FALSE),"")</f>
        <v>108.47</v>
      </c>
      <c r="L201">
        <f ca="1">IFERROR(VLOOKUP($A201,OFFSET(Inout!$A$1,0,MATCH(Final_Input!L$1,Inout!$1:$1,0)-1,10000,2),2,FALSE),"")</f>
        <v>47.9</v>
      </c>
      <c r="M201">
        <f ca="1">IFERROR(VLOOKUP($A201,OFFSET(Inout!$A$1,0,MATCH(Final_Input!M$1,Inout!$1:$1,0)-1,10000,2),2,FALSE),"")</f>
        <v>189.59</v>
      </c>
      <c r="N201">
        <f ca="1">IFERROR(VLOOKUP($A201,OFFSET(Inout!$A$1,0,MATCH(Final_Input!N$1,Inout!$1:$1,0)-1,10000,2),2,FALSE),"")</f>
        <v>112.07</v>
      </c>
      <c r="O201">
        <f ca="1">IFERROR(VLOOKUP($A201,OFFSET(Inout!$A$1,0,MATCH(Final_Input!O$1,Inout!$1:$1,0)-1,10000,2),2,FALSE),"")</f>
        <v>13.319000000000001</v>
      </c>
      <c r="P201">
        <f ca="1">IFERROR(VLOOKUP($A201,OFFSET(Inout!$A$1,0,MATCH(Final_Input!P$1,Inout!$1:$1,0)-1,10000,2),2,FALSE),"")</f>
        <v>20.765000000000001</v>
      </c>
      <c r="Q201">
        <f ca="1">IFERROR(VLOOKUP($A201,OFFSET(Inout!$A$1,0,MATCH(Final_Input!Q$1,Inout!$1:$1,0)-1,10000,2),2,FALSE),"")</f>
        <v>8.42</v>
      </c>
      <c r="R201">
        <f ca="1">IFERROR(VLOOKUP($A201,OFFSET(Inout!$A$1,0,MATCH(Final_Input!R$1,Inout!$1:$1,0)-1,10000,2),2,FALSE),"")</f>
        <v>46.06</v>
      </c>
      <c r="S201">
        <f ca="1">IFERROR(VLOOKUP($A201,OFFSET(Inout!$A$1,0,MATCH(Final_Input!S$1,Inout!$1:$1,0)-1,10000,2),2,FALSE),"")</f>
        <v>1155</v>
      </c>
      <c r="T201">
        <f ca="1">IFERROR(VLOOKUP($A201,OFFSET(Inout!$A$1,0,MATCH(Final_Input!T$1,Inout!$1:$1,0)-1,10000,2),2,FALSE),"")</f>
        <v>35.47</v>
      </c>
      <c r="U201">
        <f ca="1">IFERROR(VLOOKUP($A201,OFFSET(Inout!$A$1,0,MATCH(Final_Input!U$1,Inout!$1:$1,0)-1,10000,2),2,FALSE),"")</f>
        <v>59.81</v>
      </c>
      <c r="V201">
        <f ca="1">IFERROR(VLOOKUP($A201,OFFSET(Inout!$A$1,0,MATCH(Final_Input!V$1,Inout!$1:$1,0)-1,10000,2),2,FALSE),"")</f>
        <v>23.49</v>
      </c>
      <c r="W201">
        <f ca="1">IFERROR(VLOOKUP($A201,OFFSET(Inout!$A$1,0,MATCH(Final_Input!W$1,Inout!$1:$1,0)-1,10000,2),2,FALSE),"")</f>
        <v>59.36</v>
      </c>
      <c r="X201">
        <f ca="1">IFERROR(VLOOKUP($A201,OFFSET(Inout!$A$1,0,MATCH(Final_Input!X$1,Inout!$1:$1,0)-1,10000,2),2,FALSE),"")</f>
        <v>66.033699999999996</v>
      </c>
      <c r="Y201">
        <f ca="1">IFERROR(VLOOKUP($A201,OFFSET(Inout!$A$1,0,MATCH(Final_Input!Y$1,Inout!$1:$1,0)-1,10000,2),2,FALSE),"")</f>
        <v>0.159</v>
      </c>
      <c r="Z201">
        <v>0.82144684000000001</v>
      </c>
      <c r="AA201" s="10">
        <v>1.3666</v>
      </c>
      <c r="AB201">
        <v>1</v>
      </c>
      <c r="AE201" s="10"/>
      <c r="AF201" s="12"/>
    </row>
    <row r="202" spans="1:32" x14ac:dyDescent="0.25">
      <c r="A202" s="4">
        <f t="shared" si="3"/>
        <v>41684</v>
      </c>
      <c r="B202">
        <f ca="1">IFERROR(VLOOKUP($A202,OFFSET(Inout!$A$1,0,MATCH(Final_Input!B$1,Inout!$1:$1,0)-1,10000,2),2,FALSE),"")</f>
        <v>79.204999999999998</v>
      </c>
      <c r="C202">
        <f ca="1">IFERROR(VLOOKUP($A202,OFFSET(Inout!$A$1,0,MATCH(Final_Input!C$1,Inout!$1:$1,0)-1,10000,2),2,FALSE),"")</f>
        <v>113.27500000000001</v>
      </c>
      <c r="D202">
        <f ca="1">IFERROR(VLOOKUP($A202,OFFSET(Inout!$A$1,0,MATCH(Final_Input!D$1,Inout!$1:$1,0)-1,10000,2),2,FALSE),"")</f>
        <v>142.83000000000001</v>
      </c>
      <c r="E202">
        <f ca="1">IFERROR(VLOOKUP($A202,OFFSET(Inout!$A$1,0,MATCH(Final_Input!E$1,Inout!$1:$1,0)-1,10000,2),2,FALSE),"")</f>
        <v>160.59</v>
      </c>
      <c r="F202">
        <f ca="1">IFERROR(VLOOKUP($A202,OFFSET(Inout!$A$1,0,MATCH(Final_Input!F$1,Inout!$1:$1,0)-1,10000,2),2,FALSE),"")</f>
        <v>183.07</v>
      </c>
      <c r="G202">
        <f ca="1">IFERROR(VLOOKUP($A202,OFFSET(Inout!$A$1,0,MATCH(Final_Input!G$1,Inout!$1:$1,0)-1,10000,2),2,FALSE),"")</f>
        <v>116.22</v>
      </c>
      <c r="H202">
        <f ca="1">IFERROR(VLOOKUP($A202,OFFSET(Inout!$A$1,0,MATCH(Final_Input!H$1,Inout!$1:$1,0)-1,10000,2),2,FALSE),"")</f>
        <v>129.30125000000001</v>
      </c>
      <c r="I202">
        <f ca="1">IFERROR(VLOOKUP($A202,OFFSET(Inout!$A$1,0,MATCH(Final_Input!I$1,Inout!$1:$1,0)-1,10000,2),2,FALSE),"")</f>
        <v>93.91</v>
      </c>
      <c r="J202">
        <f ca="1">IFERROR(VLOOKUP($A202,OFFSET(Inout!$A$1,0,MATCH(Final_Input!J$1,Inout!$1:$1,0)-1,10000,2),2,FALSE),"")</f>
        <v>110.80500000000001</v>
      </c>
      <c r="K202">
        <f ca="1">IFERROR(VLOOKUP($A202,OFFSET(Inout!$A$1,0,MATCH(Final_Input!K$1,Inout!$1:$1,0)-1,10000,2),2,FALSE),"")</f>
        <v>108.53</v>
      </c>
      <c r="L202">
        <f ca="1">IFERROR(VLOOKUP($A202,OFFSET(Inout!$A$1,0,MATCH(Final_Input!L$1,Inout!$1:$1,0)-1,10000,2),2,FALSE),"")</f>
        <v>48.274700000000003</v>
      </c>
      <c r="M202">
        <f ca="1">IFERROR(VLOOKUP($A202,OFFSET(Inout!$A$1,0,MATCH(Final_Input!M$1,Inout!$1:$1,0)-1,10000,2),2,FALSE),"")</f>
        <v>189.68</v>
      </c>
      <c r="N202">
        <f ca="1">IFERROR(VLOOKUP($A202,OFFSET(Inout!$A$1,0,MATCH(Final_Input!N$1,Inout!$1:$1,0)-1,10000,2),2,FALSE),"")</f>
        <v>111.84</v>
      </c>
      <c r="O202">
        <f ca="1">IFERROR(VLOOKUP($A202,OFFSET(Inout!$A$1,0,MATCH(Final_Input!O$1,Inout!$1:$1,0)-1,10000,2),2,FALSE),"")</f>
        <v>13.377000000000001</v>
      </c>
      <c r="P202">
        <f ca="1">IFERROR(VLOOKUP($A202,OFFSET(Inout!$A$1,0,MATCH(Final_Input!P$1,Inout!$1:$1,0)-1,10000,2),2,FALSE),"")</f>
        <v>20.905000000000001</v>
      </c>
      <c r="Q202">
        <f ca="1">IFERROR(VLOOKUP($A202,OFFSET(Inout!$A$1,0,MATCH(Final_Input!Q$1,Inout!$1:$1,0)-1,10000,2),2,FALSE),"")</f>
        <v>8.39</v>
      </c>
      <c r="R202">
        <f ca="1">IFERROR(VLOOKUP($A202,OFFSET(Inout!$A$1,0,MATCH(Final_Input!R$1,Inout!$1:$1,0)-1,10000,2),2,FALSE),"")</f>
        <v>46.62</v>
      </c>
      <c r="S202">
        <f ca="1">IFERROR(VLOOKUP($A202,OFFSET(Inout!$A$1,0,MATCH(Final_Input!S$1,Inout!$1:$1,0)-1,10000,2),2,FALSE),"")</f>
        <v>1169.5</v>
      </c>
      <c r="T202">
        <f ca="1">IFERROR(VLOOKUP($A202,OFFSET(Inout!$A$1,0,MATCH(Final_Input!T$1,Inout!$1:$1,0)-1,10000,2),2,FALSE),"")</f>
        <v>35.78</v>
      </c>
      <c r="U202">
        <f ca="1">IFERROR(VLOOKUP($A202,OFFSET(Inout!$A$1,0,MATCH(Final_Input!U$1,Inout!$1:$1,0)-1,10000,2),2,FALSE),"")</f>
        <v>60.73</v>
      </c>
      <c r="V202">
        <f ca="1">IFERROR(VLOOKUP($A202,OFFSET(Inout!$A$1,0,MATCH(Final_Input!V$1,Inout!$1:$1,0)-1,10000,2),2,FALSE),"")</f>
        <v>23.77</v>
      </c>
      <c r="W202">
        <f ca="1">IFERROR(VLOOKUP($A202,OFFSET(Inout!$A$1,0,MATCH(Final_Input!W$1,Inout!$1:$1,0)-1,10000,2),2,FALSE),"")</f>
        <v>60.84</v>
      </c>
      <c r="X202">
        <f ca="1">IFERROR(VLOOKUP($A202,OFFSET(Inout!$A$1,0,MATCH(Final_Input!X$1,Inout!$1:$1,0)-1,10000,2),2,FALSE),"")</f>
        <v>65.937700000000007</v>
      </c>
      <c r="Y202">
        <f ca="1">IFERROR(VLOOKUP($A202,OFFSET(Inout!$A$1,0,MATCH(Final_Input!Y$1,Inout!$1:$1,0)-1,10000,2),2,FALSE),"")</f>
        <v>0.14399999999999999</v>
      </c>
      <c r="Z202">
        <v>0.81800249999999997</v>
      </c>
      <c r="AA202" s="10">
        <v>1.3686</v>
      </c>
      <c r="AB202">
        <v>1</v>
      </c>
      <c r="AE202" s="10"/>
      <c r="AF202" s="12"/>
    </row>
    <row r="203" spans="1:32" x14ac:dyDescent="0.25">
      <c r="A203" s="4">
        <f t="shared" si="3"/>
        <v>41687</v>
      </c>
      <c r="B203">
        <f ca="1">IFERROR(VLOOKUP($A203,OFFSET(Inout!$A$1,0,MATCH(Final_Input!B$1,Inout!$1:$1,0)-1,10000,2),2,FALSE),"")</f>
        <v>79.290000000000006</v>
      </c>
      <c r="C203">
        <f ca="1">IFERROR(VLOOKUP($A203,OFFSET(Inout!$A$1,0,MATCH(Final_Input!C$1,Inout!$1:$1,0)-1,10000,2),2,FALSE),"")</f>
        <v>113.405</v>
      </c>
      <c r="D203">
        <f ca="1">IFERROR(VLOOKUP($A203,OFFSET(Inout!$A$1,0,MATCH(Final_Input!D$1,Inout!$1:$1,0)-1,10000,2),2,FALSE),"")</f>
        <v>142.86000000000001</v>
      </c>
      <c r="E203">
        <f ca="1">IFERROR(VLOOKUP($A203,OFFSET(Inout!$A$1,0,MATCH(Final_Input!E$1,Inout!$1:$1,0)-1,10000,2),2,FALSE),"")</f>
        <v>160.65</v>
      </c>
      <c r="F203">
        <f ca="1">IFERROR(VLOOKUP($A203,OFFSET(Inout!$A$1,0,MATCH(Final_Input!F$1,Inout!$1:$1,0)-1,10000,2),2,FALSE),"")</f>
        <v>183.27500000000001</v>
      </c>
      <c r="G203" t="str">
        <f ca="1">IFERROR(VLOOKUP($A203,OFFSET(Inout!$A$1,0,MATCH(Final_Input!G$1,Inout!$1:$1,0)-1,10000,2),2,FALSE),"")</f>
        <v/>
      </c>
      <c r="H203">
        <f ca="1">IFERROR(VLOOKUP($A203,OFFSET(Inout!$A$1,0,MATCH(Final_Input!H$1,Inout!$1:$1,0)-1,10000,2),2,FALSE),"")</f>
        <v>129.36000000000001</v>
      </c>
      <c r="I203" t="str">
        <f ca="1">IFERROR(VLOOKUP($A203,OFFSET(Inout!$A$1,0,MATCH(Final_Input!I$1,Inout!$1:$1,0)-1,10000,2),2,FALSE),"")</f>
        <v/>
      </c>
      <c r="J203">
        <f ca="1">IFERROR(VLOOKUP($A203,OFFSET(Inout!$A$1,0,MATCH(Final_Input!J$1,Inout!$1:$1,0)-1,10000,2),2,FALSE),"")</f>
        <v>110.94</v>
      </c>
      <c r="K203" t="str">
        <f ca="1">IFERROR(VLOOKUP($A203,OFFSET(Inout!$A$1,0,MATCH(Final_Input!K$1,Inout!$1:$1,0)-1,10000,2),2,FALSE),"")</f>
        <v/>
      </c>
      <c r="L203" t="str">
        <f ca="1">IFERROR(VLOOKUP($A203,OFFSET(Inout!$A$1,0,MATCH(Final_Input!L$1,Inout!$1:$1,0)-1,10000,2),2,FALSE),"")</f>
        <v/>
      </c>
      <c r="M203">
        <f ca="1">IFERROR(VLOOKUP($A203,OFFSET(Inout!$A$1,0,MATCH(Final_Input!M$1,Inout!$1:$1,0)-1,10000,2),2,FALSE),"")</f>
        <v>189.97</v>
      </c>
      <c r="N203" t="str">
        <f ca="1">IFERROR(VLOOKUP($A203,OFFSET(Inout!$A$1,0,MATCH(Final_Input!N$1,Inout!$1:$1,0)-1,10000,2),2,FALSE),"")</f>
        <v/>
      </c>
      <c r="O203">
        <f ca="1">IFERROR(VLOOKUP($A203,OFFSET(Inout!$A$1,0,MATCH(Final_Input!O$1,Inout!$1:$1,0)-1,10000,2),2,FALSE),"")</f>
        <v>13.422000000000001</v>
      </c>
      <c r="P203">
        <f ca="1">IFERROR(VLOOKUP($A203,OFFSET(Inout!$A$1,0,MATCH(Final_Input!P$1,Inout!$1:$1,0)-1,10000,2),2,FALSE),"")</f>
        <v>20.99</v>
      </c>
      <c r="Q203">
        <f ca="1">IFERROR(VLOOKUP($A203,OFFSET(Inout!$A$1,0,MATCH(Final_Input!Q$1,Inout!$1:$1,0)-1,10000,2),2,FALSE),"")</f>
        <v>8.4149999999999991</v>
      </c>
      <c r="R203" t="str">
        <f ca="1">IFERROR(VLOOKUP($A203,OFFSET(Inout!$A$1,0,MATCH(Final_Input!R$1,Inout!$1:$1,0)-1,10000,2),2,FALSE),"")</f>
        <v/>
      </c>
      <c r="S203">
        <f ca="1">IFERROR(VLOOKUP($A203,OFFSET(Inout!$A$1,0,MATCH(Final_Input!S$1,Inout!$1:$1,0)-1,10000,2),2,FALSE),"")</f>
        <v>1174</v>
      </c>
      <c r="T203" t="str">
        <f ca="1">IFERROR(VLOOKUP($A203,OFFSET(Inout!$A$1,0,MATCH(Final_Input!T$1,Inout!$1:$1,0)-1,10000,2),2,FALSE),"")</f>
        <v/>
      </c>
      <c r="U203" t="str">
        <f ca="1">IFERROR(VLOOKUP($A203,OFFSET(Inout!$A$1,0,MATCH(Final_Input!U$1,Inout!$1:$1,0)-1,10000,2),2,FALSE),"")</f>
        <v/>
      </c>
      <c r="V203" t="str">
        <f ca="1">IFERROR(VLOOKUP($A203,OFFSET(Inout!$A$1,0,MATCH(Final_Input!V$1,Inout!$1:$1,0)-1,10000,2),2,FALSE),"")</f>
        <v/>
      </c>
      <c r="W203" t="str">
        <f ca="1">IFERROR(VLOOKUP($A203,OFFSET(Inout!$A$1,0,MATCH(Final_Input!W$1,Inout!$1:$1,0)-1,10000,2),2,FALSE),"")</f>
        <v/>
      </c>
      <c r="X203" t="str">
        <f ca="1">IFERROR(VLOOKUP($A203,OFFSET(Inout!$A$1,0,MATCH(Final_Input!X$1,Inout!$1:$1,0)-1,10000,2),2,FALSE),"")</f>
        <v/>
      </c>
      <c r="Y203">
        <f ca="1">IFERROR(VLOOKUP($A203,OFFSET(Inout!$A$1,0,MATCH(Final_Input!Y$1,Inout!$1:$1,0)-1,10000,2),2,FALSE),"")</f>
        <v>0.15</v>
      </c>
      <c r="Z203">
        <v>0.81987076999999997</v>
      </c>
      <c r="AA203" s="10">
        <v>1.37025</v>
      </c>
      <c r="AB203">
        <v>1</v>
      </c>
      <c r="AE203" s="10"/>
      <c r="AF203" s="12"/>
    </row>
    <row r="204" spans="1:32" x14ac:dyDescent="0.25">
      <c r="A204" s="4">
        <f t="shared" si="3"/>
        <v>41688</v>
      </c>
      <c r="B204">
        <f ca="1">IFERROR(VLOOKUP($A204,OFFSET(Inout!$A$1,0,MATCH(Final_Input!B$1,Inout!$1:$1,0)-1,10000,2),2,FALSE),"")</f>
        <v>79.41</v>
      </c>
      <c r="C204">
        <f ca="1">IFERROR(VLOOKUP($A204,OFFSET(Inout!$A$1,0,MATCH(Final_Input!C$1,Inout!$1:$1,0)-1,10000,2),2,FALSE),"")</f>
        <v>113.85</v>
      </c>
      <c r="D204">
        <f ca="1">IFERROR(VLOOKUP($A204,OFFSET(Inout!$A$1,0,MATCH(Final_Input!D$1,Inout!$1:$1,0)-1,10000,2),2,FALSE),"")</f>
        <v>142.93</v>
      </c>
      <c r="E204">
        <f ca="1">IFERROR(VLOOKUP($A204,OFFSET(Inout!$A$1,0,MATCH(Final_Input!E$1,Inout!$1:$1,0)-1,10000,2),2,FALSE),"")</f>
        <v>160.72</v>
      </c>
      <c r="F204">
        <f ca="1">IFERROR(VLOOKUP($A204,OFFSET(Inout!$A$1,0,MATCH(Final_Input!F$1,Inout!$1:$1,0)-1,10000,2),2,FALSE),"")</f>
        <v>183.57</v>
      </c>
      <c r="G204">
        <f ca="1">IFERROR(VLOOKUP($A204,OFFSET(Inout!$A$1,0,MATCH(Final_Input!G$1,Inout!$1:$1,0)-1,10000,2),2,FALSE),"")</f>
        <v>116.46</v>
      </c>
      <c r="H204">
        <f ca="1">IFERROR(VLOOKUP($A204,OFFSET(Inout!$A$1,0,MATCH(Final_Input!H$1,Inout!$1:$1,0)-1,10000,2),2,FALSE),"")</f>
        <v>129.44</v>
      </c>
      <c r="I204">
        <f ca="1">IFERROR(VLOOKUP($A204,OFFSET(Inout!$A$1,0,MATCH(Final_Input!I$1,Inout!$1:$1,0)-1,10000,2),2,FALSE),"")</f>
        <v>94.04</v>
      </c>
      <c r="J204">
        <f ca="1">IFERROR(VLOOKUP($A204,OFFSET(Inout!$A$1,0,MATCH(Final_Input!J$1,Inout!$1:$1,0)-1,10000,2),2,FALSE),"")</f>
        <v>110.96</v>
      </c>
      <c r="K204">
        <f ca="1">IFERROR(VLOOKUP($A204,OFFSET(Inout!$A$1,0,MATCH(Final_Input!K$1,Inout!$1:$1,0)-1,10000,2),2,FALSE),"")</f>
        <v>108.54</v>
      </c>
      <c r="L204">
        <f ca="1">IFERROR(VLOOKUP($A204,OFFSET(Inout!$A$1,0,MATCH(Final_Input!L$1,Inout!$1:$1,0)-1,10000,2),2,FALSE),"")</f>
        <v>48.06</v>
      </c>
      <c r="M204">
        <f ca="1">IFERROR(VLOOKUP($A204,OFFSET(Inout!$A$1,0,MATCH(Final_Input!M$1,Inout!$1:$1,0)-1,10000,2),2,FALSE),"")</f>
        <v>190.03</v>
      </c>
      <c r="N204">
        <f ca="1">IFERROR(VLOOKUP($A204,OFFSET(Inout!$A$1,0,MATCH(Final_Input!N$1,Inout!$1:$1,0)-1,10000,2),2,FALSE),"")</f>
        <v>112.05</v>
      </c>
      <c r="O204">
        <f ca="1">IFERROR(VLOOKUP($A204,OFFSET(Inout!$A$1,0,MATCH(Final_Input!O$1,Inout!$1:$1,0)-1,10000,2),2,FALSE),"")</f>
        <v>13.372</v>
      </c>
      <c r="P204">
        <f ca="1">IFERROR(VLOOKUP($A204,OFFSET(Inout!$A$1,0,MATCH(Final_Input!P$1,Inout!$1:$1,0)-1,10000,2),2,FALSE),"")</f>
        <v>20.97</v>
      </c>
      <c r="Q204">
        <f ca="1">IFERROR(VLOOKUP($A204,OFFSET(Inout!$A$1,0,MATCH(Final_Input!Q$1,Inout!$1:$1,0)-1,10000,2),2,FALSE),"")</f>
        <v>8.5150000000000006</v>
      </c>
      <c r="R204">
        <f ca="1">IFERROR(VLOOKUP($A204,OFFSET(Inout!$A$1,0,MATCH(Final_Input!R$1,Inout!$1:$1,0)-1,10000,2),2,FALSE),"")</f>
        <v>46.74</v>
      </c>
      <c r="S204">
        <f ca="1">IFERROR(VLOOKUP($A204,OFFSET(Inout!$A$1,0,MATCH(Final_Input!S$1,Inout!$1:$1,0)-1,10000,2),2,FALSE),"")</f>
        <v>1167</v>
      </c>
      <c r="T204">
        <f ca="1">IFERROR(VLOOKUP($A204,OFFSET(Inout!$A$1,0,MATCH(Final_Input!T$1,Inout!$1:$1,0)-1,10000,2),2,FALSE),"")</f>
        <v>35.799999999999997</v>
      </c>
      <c r="U204">
        <f ca="1">IFERROR(VLOOKUP($A204,OFFSET(Inout!$A$1,0,MATCH(Final_Input!U$1,Inout!$1:$1,0)-1,10000,2),2,FALSE),"")</f>
        <v>60.13</v>
      </c>
      <c r="V204">
        <f ca="1">IFERROR(VLOOKUP($A204,OFFSET(Inout!$A$1,0,MATCH(Final_Input!V$1,Inout!$1:$1,0)-1,10000,2),2,FALSE),"")</f>
        <v>23.69</v>
      </c>
      <c r="W204">
        <f ca="1">IFERROR(VLOOKUP($A204,OFFSET(Inout!$A$1,0,MATCH(Final_Input!W$1,Inout!$1:$1,0)-1,10000,2),2,FALSE),"")</f>
        <v>60.81</v>
      </c>
      <c r="X204">
        <f ca="1">IFERROR(VLOOKUP($A204,OFFSET(Inout!$A$1,0,MATCH(Final_Input!X$1,Inout!$1:$1,0)-1,10000,2),2,FALSE),"")</f>
        <v>65.627200000000002</v>
      </c>
      <c r="Y204">
        <f ca="1">IFERROR(VLOOKUP($A204,OFFSET(Inout!$A$1,0,MATCH(Final_Input!Y$1,Inout!$1:$1,0)-1,10000,2),2,FALSE),"")</f>
        <v>0.153</v>
      </c>
      <c r="Z204">
        <v>0.82351180000000002</v>
      </c>
      <c r="AA204" s="10">
        <v>1.3751</v>
      </c>
      <c r="AB204">
        <v>1</v>
      </c>
      <c r="AE204" s="10"/>
      <c r="AF204" s="12"/>
    </row>
    <row r="205" spans="1:32" x14ac:dyDescent="0.25">
      <c r="A205" s="4">
        <f t="shared" si="3"/>
        <v>41689</v>
      </c>
      <c r="B205">
        <f ca="1">IFERROR(VLOOKUP($A205,OFFSET(Inout!$A$1,0,MATCH(Final_Input!B$1,Inout!$1:$1,0)-1,10000,2),2,FALSE),"")</f>
        <v>79.319999999999993</v>
      </c>
      <c r="C205">
        <f ca="1">IFERROR(VLOOKUP($A205,OFFSET(Inout!$A$1,0,MATCH(Final_Input!C$1,Inout!$1:$1,0)-1,10000,2),2,FALSE),"")</f>
        <v>113.845</v>
      </c>
      <c r="D205">
        <f ca="1">IFERROR(VLOOKUP($A205,OFFSET(Inout!$A$1,0,MATCH(Final_Input!D$1,Inout!$1:$1,0)-1,10000,2),2,FALSE),"")</f>
        <v>142.94999999999999</v>
      </c>
      <c r="E205">
        <f ca="1">IFERROR(VLOOKUP($A205,OFFSET(Inout!$A$1,0,MATCH(Final_Input!E$1,Inout!$1:$1,0)-1,10000,2),2,FALSE),"")</f>
        <v>160.79</v>
      </c>
      <c r="F205">
        <f ca="1">IFERROR(VLOOKUP($A205,OFFSET(Inout!$A$1,0,MATCH(Final_Input!F$1,Inout!$1:$1,0)-1,10000,2),2,FALSE),"")</f>
        <v>183.64500000000001</v>
      </c>
      <c r="G205">
        <f ca="1">IFERROR(VLOOKUP($A205,OFFSET(Inout!$A$1,0,MATCH(Final_Input!G$1,Inout!$1:$1,0)-1,10000,2),2,FALSE),"")</f>
        <v>116.33</v>
      </c>
      <c r="H205">
        <f ca="1">IFERROR(VLOOKUP($A205,OFFSET(Inout!$A$1,0,MATCH(Final_Input!H$1,Inout!$1:$1,0)-1,10000,2),2,FALSE),"")</f>
        <v>129.51625000000001</v>
      </c>
      <c r="I205">
        <f ca="1">IFERROR(VLOOKUP($A205,OFFSET(Inout!$A$1,0,MATCH(Final_Input!I$1,Inout!$1:$1,0)-1,10000,2),2,FALSE),"")</f>
        <v>93.8</v>
      </c>
      <c r="J205">
        <f ca="1">IFERROR(VLOOKUP($A205,OFFSET(Inout!$A$1,0,MATCH(Final_Input!J$1,Inout!$1:$1,0)-1,10000,2),2,FALSE),"")</f>
        <v>111.07</v>
      </c>
      <c r="K205">
        <f ca="1">IFERROR(VLOOKUP($A205,OFFSET(Inout!$A$1,0,MATCH(Final_Input!K$1,Inout!$1:$1,0)-1,10000,2),2,FALSE),"")</f>
        <v>108.39</v>
      </c>
      <c r="L205">
        <f ca="1">IFERROR(VLOOKUP($A205,OFFSET(Inout!$A$1,0,MATCH(Final_Input!L$1,Inout!$1:$1,0)-1,10000,2),2,FALSE),"")</f>
        <v>47.97</v>
      </c>
      <c r="M205">
        <f ca="1">IFERROR(VLOOKUP($A205,OFFSET(Inout!$A$1,0,MATCH(Final_Input!M$1,Inout!$1:$1,0)-1,10000,2),2,FALSE),"")</f>
        <v>189.97</v>
      </c>
      <c r="N205">
        <f ca="1">IFERROR(VLOOKUP($A205,OFFSET(Inout!$A$1,0,MATCH(Final_Input!N$1,Inout!$1:$1,0)-1,10000,2),2,FALSE),"")</f>
        <v>111.83</v>
      </c>
      <c r="O205">
        <f ca="1">IFERROR(VLOOKUP($A205,OFFSET(Inout!$A$1,0,MATCH(Final_Input!O$1,Inout!$1:$1,0)-1,10000,2),2,FALSE),"")</f>
        <v>13.382999999999999</v>
      </c>
      <c r="P205">
        <f ca="1">IFERROR(VLOOKUP($A205,OFFSET(Inout!$A$1,0,MATCH(Final_Input!P$1,Inout!$1:$1,0)-1,10000,2),2,FALSE),"")</f>
        <v>21.035</v>
      </c>
      <c r="Q205">
        <f ca="1">IFERROR(VLOOKUP($A205,OFFSET(Inout!$A$1,0,MATCH(Final_Input!Q$1,Inout!$1:$1,0)-1,10000,2),2,FALSE),"")</f>
        <v>8.51</v>
      </c>
      <c r="R205">
        <f ca="1">IFERROR(VLOOKUP($A205,OFFSET(Inout!$A$1,0,MATCH(Final_Input!R$1,Inout!$1:$1,0)-1,10000,2),2,FALSE),"")</f>
        <v>46.63</v>
      </c>
      <c r="S205">
        <f ca="1">IFERROR(VLOOKUP($A205,OFFSET(Inout!$A$1,0,MATCH(Final_Input!S$1,Inout!$1:$1,0)-1,10000,2),2,FALSE),"")</f>
        <v>1145.5</v>
      </c>
      <c r="T205">
        <f ca="1">IFERROR(VLOOKUP($A205,OFFSET(Inout!$A$1,0,MATCH(Final_Input!T$1,Inout!$1:$1,0)-1,10000,2),2,FALSE),"")</f>
        <v>35.979999999999997</v>
      </c>
      <c r="U205">
        <f ca="1">IFERROR(VLOOKUP($A205,OFFSET(Inout!$A$1,0,MATCH(Final_Input!U$1,Inout!$1:$1,0)-1,10000,2),2,FALSE),"")</f>
        <v>59.54</v>
      </c>
      <c r="V205">
        <f ca="1">IFERROR(VLOOKUP($A205,OFFSET(Inout!$A$1,0,MATCH(Final_Input!V$1,Inout!$1:$1,0)-1,10000,2),2,FALSE),"")</f>
        <v>23.56</v>
      </c>
      <c r="W205">
        <f ca="1">IFERROR(VLOOKUP($A205,OFFSET(Inout!$A$1,0,MATCH(Final_Input!W$1,Inout!$1:$1,0)-1,10000,2),2,FALSE),"")</f>
        <v>59.95</v>
      </c>
      <c r="X205">
        <f ca="1">IFERROR(VLOOKUP($A205,OFFSET(Inout!$A$1,0,MATCH(Final_Input!X$1,Inout!$1:$1,0)-1,10000,2),2,FALSE),"")</f>
        <v>65.614800000000002</v>
      </c>
      <c r="Y205">
        <f ca="1">IFERROR(VLOOKUP($A205,OFFSET(Inout!$A$1,0,MATCH(Final_Input!Y$1,Inout!$1:$1,0)-1,10000,2),2,FALSE),"")</f>
        <v>0.16400000000000001</v>
      </c>
      <c r="Z205">
        <v>0.82289769999999995</v>
      </c>
      <c r="AA205" s="10">
        <v>1.3753500000000001</v>
      </c>
      <c r="AB205">
        <v>1</v>
      </c>
      <c r="AE205" s="10"/>
      <c r="AF205" s="12"/>
    </row>
    <row r="206" spans="1:32" x14ac:dyDescent="0.25">
      <c r="A206" s="4">
        <f t="shared" si="3"/>
        <v>41690</v>
      </c>
      <c r="B206">
        <f ca="1">IFERROR(VLOOKUP($A206,OFFSET(Inout!$A$1,0,MATCH(Final_Input!B$1,Inout!$1:$1,0)-1,10000,2),2,FALSE),"")</f>
        <v>79.534999999999997</v>
      </c>
      <c r="C206">
        <f ca="1">IFERROR(VLOOKUP($A206,OFFSET(Inout!$A$1,0,MATCH(Final_Input!C$1,Inout!$1:$1,0)-1,10000,2),2,FALSE),"")</f>
        <v>113.63500000000001</v>
      </c>
      <c r="D206">
        <f ca="1">IFERROR(VLOOKUP($A206,OFFSET(Inout!$A$1,0,MATCH(Final_Input!D$1,Inout!$1:$1,0)-1,10000,2),2,FALSE),"")</f>
        <v>142.86000000000001</v>
      </c>
      <c r="E206">
        <f ca="1">IFERROR(VLOOKUP($A206,OFFSET(Inout!$A$1,0,MATCH(Final_Input!E$1,Inout!$1:$1,0)-1,10000,2),2,FALSE),"")</f>
        <v>160.54</v>
      </c>
      <c r="F206">
        <f ca="1">IFERROR(VLOOKUP($A206,OFFSET(Inout!$A$1,0,MATCH(Final_Input!F$1,Inout!$1:$1,0)-1,10000,2),2,FALSE),"")</f>
        <v>183.065</v>
      </c>
      <c r="G206">
        <f ca="1">IFERROR(VLOOKUP($A206,OFFSET(Inout!$A$1,0,MATCH(Final_Input!G$1,Inout!$1:$1,0)-1,10000,2),2,FALSE),"")</f>
        <v>116.18</v>
      </c>
      <c r="H206">
        <f ca="1">IFERROR(VLOOKUP($A206,OFFSET(Inout!$A$1,0,MATCH(Final_Input!H$1,Inout!$1:$1,0)-1,10000,2),2,FALSE),"")</f>
        <v>129.35</v>
      </c>
      <c r="I206">
        <f ca="1">IFERROR(VLOOKUP($A206,OFFSET(Inout!$A$1,0,MATCH(Final_Input!I$1,Inout!$1:$1,0)-1,10000,2),2,FALSE),"")</f>
        <v>94.09</v>
      </c>
      <c r="J206">
        <f ca="1">IFERROR(VLOOKUP($A206,OFFSET(Inout!$A$1,0,MATCH(Final_Input!J$1,Inout!$1:$1,0)-1,10000,2),2,FALSE),"")</f>
        <v>110.91</v>
      </c>
      <c r="K206">
        <f ca="1">IFERROR(VLOOKUP($A206,OFFSET(Inout!$A$1,0,MATCH(Final_Input!K$1,Inout!$1:$1,0)-1,10000,2),2,FALSE),"")</f>
        <v>108.24</v>
      </c>
      <c r="L206">
        <f ca="1">IFERROR(VLOOKUP($A206,OFFSET(Inout!$A$1,0,MATCH(Final_Input!L$1,Inout!$1:$1,0)-1,10000,2),2,FALSE),"")</f>
        <v>47.9</v>
      </c>
      <c r="M206">
        <f ca="1">IFERROR(VLOOKUP($A206,OFFSET(Inout!$A$1,0,MATCH(Final_Input!M$1,Inout!$1:$1,0)-1,10000,2),2,FALSE),"")</f>
        <v>189.78</v>
      </c>
      <c r="N206">
        <f ca="1">IFERROR(VLOOKUP($A206,OFFSET(Inout!$A$1,0,MATCH(Final_Input!N$1,Inout!$1:$1,0)-1,10000,2),2,FALSE),"")</f>
        <v>111.49</v>
      </c>
      <c r="O206">
        <f ca="1">IFERROR(VLOOKUP($A206,OFFSET(Inout!$A$1,0,MATCH(Final_Input!O$1,Inout!$1:$1,0)-1,10000,2),2,FALSE),"")</f>
        <v>13.37</v>
      </c>
      <c r="P206">
        <f ca="1">IFERROR(VLOOKUP($A206,OFFSET(Inout!$A$1,0,MATCH(Final_Input!P$1,Inout!$1:$1,0)-1,10000,2),2,FALSE),"")</f>
        <v>21.015000000000001</v>
      </c>
      <c r="Q206">
        <f ca="1">IFERROR(VLOOKUP($A206,OFFSET(Inout!$A$1,0,MATCH(Final_Input!Q$1,Inout!$1:$1,0)-1,10000,2),2,FALSE),"")</f>
        <v>8.3949999999999996</v>
      </c>
      <c r="R206">
        <f ca="1">IFERROR(VLOOKUP($A206,OFFSET(Inout!$A$1,0,MATCH(Final_Input!R$1,Inout!$1:$1,0)-1,10000,2),2,FALSE),"")</f>
        <v>47.05</v>
      </c>
      <c r="S206">
        <f ca="1">IFERROR(VLOOKUP($A206,OFFSET(Inout!$A$1,0,MATCH(Final_Input!S$1,Inout!$1:$1,0)-1,10000,2),2,FALSE),"")</f>
        <v>1156</v>
      </c>
      <c r="T206">
        <f ca="1">IFERROR(VLOOKUP($A206,OFFSET(Inout!$A$1,0,MATCH(Final_Input!T$1,Inout!$1:$1,0)-1,10000,2),2,FALSE),"")</f>
        <v>35.68</v>
      </c>
      <c r="U206">
        <f ca="1">IFERROR(VLOOKUP($A206,OFFSET(Inout!$A$1,0,MATCH(Final_Input!U$1,Inout!$1:$1,0)-1,10000,2),2,FALSE),"")</f>
        <v>59.5</v>
      </c>
      <c r="V206">
        <f ca="1">IFERROR(VLOOKUP($A206,OFFSET(Inout!$A$1,0,MATCH(Final_Input!V$1,Inout!$1:$1,0)-1,10000,2),2,FALSE),"")</f>
        <v>23.89</v>
      </c>
      <c r="W206">
        <f ca="1">IFERROR(VLOOKUP($A206,OFFSET(Inout!$A$1,0,MATCH(Final_Input!W$1,Inout!$1:$1,0)-1,10000,2),2,FALSE),"")</f>
        <v>60.42</v>
      </c>
      <c r="X206">
        <f ca="1">IFERROR(VLOOKUP($A206,OFFSET(Inout!$A$1,0,MATCH(Final_Input!X$1,Inout!$1:$1,0)-1,10000,2),2,FALSE),"")</f>
        <v>65.810500000000005</v>
      </c>
      <c r="Y206">
        <f ca="1">IFERROR(VLOOKUP($A206,OFFSET(Inout!$A$1,0,MATCH(Final_Input!Y$1,Inout!$1:$1,0)-1,10000,2),2,FALSE),"")</f>
        <v>0.16900000000000001</v>
      </c>
      <c r="Z206">
        <v>0.82310395999999997</v>
      </c>
      <c r="AA206" s="10">
        <v>1.3712500000000001</v>
      </c>
      <c r="AB206">
        <v>1</v>
      </c>
      <c r="AE206" s="10"/>
      <c r="AF206" s="12"/>
    </row>
    <row r="207" spans="1:32" x14ac:dyDescent="0.25">
      <c r="A207" s="4">
        <f t="shared" si="3"/>
        <v>41691</v>
      </c>
      <c r="B207">
        <f ca="1">IFERROR(VLOOKUP($A207,OFFSET(Inout!$A$1,0,MATCH(Final_Input!B$1,Inout!$1:$1,0)-1,10000,2),2,FALSE),"")</f>
        <v>79.584999999999994</v>
      </c>
      <c r="C207">
        <f ca="1">IFERROR(VLOOKUP($A207,OFFSET(Inout!$A$1,0,MATCH(Final_Input!C$1,Inout!$1:$1,0)-1,10000,2),2,FALSE),"")</f>
        <v>113.8</v>
      </c>
      <c r="D207">
        <f ca="1">IFERROR(VLOOKUP($A207,OFFSET(Inout!$A$1,0,MATCH(Final_Input!D$1,Inout!$1:$1,0)-1,10000,2),2,FALSE),"")</f>
        <v>142.96</v>
      </c>
      <c r="E207">
        <f ca="1">IFERROR(VLOOKUP($A207,OFFSET(Inout!$A$1,0,MATCH(Final_Input!E$1,Inout!$1:$1,0)-1,10000,2),2,FALSE),"")</f>
        <v>160.75</v>
      </c>
      <c r="F207">
        <f ca="1">IFERROR(VLOOKUP($A207,OFFSET(Inout!$A$1,0,MATCH(Final_Input!F$1,Inout!$1:$1,0)-1,10000,2),2,FALSE),"")</f>
        <v>183.58500000000001</v>
      </c>
      <c r="G207">
        <f ca="1">IFERROR(VLOOKUP($A207,OFFSET(Inout!$A$1,0,MATCH(Final_Input!G$1,Inout!$1:$1,0)-1,10000,2),2,FALSE),"")</f>
        <v>116.3</v>
      </c>
      <c r="H207">
        <f ca="1">IFERROR(VLOOKUP($A207,OFFSET(Inout!$A$1,0,MATCH(Final_Input!H$1,Inout!$1:$1,0)-1,10000,2),2,FALSE),"")</f>
        <v>129.55000000000001</v>
      </c>
      <c r="I207">
        <f ca="1">IFERROR(VLOOKUP($A207,OFFSET(Inout!$A$1,0,MATCH(Final_Input!I$1,Inout!$1:$1,0)-1,10000,2),2,FALSE),"")</f>
        <v>94.17</v>
      </c>
      <c r="J207">
        <f ca="1">IFERROR(VLOOKUP($A207,OFFSET(Inout!$A$1,0,MATCH(Final_Input!J$1,Inout!$1:$1,0)-1,10000,2),2,FALSE),"")</f>
        <v>110.89</v>
      </c>
      <c r="K207">
        <f ca="1">IFERROR(VLOOKUP($A207,OFFSET(Inout!$A$1,0,MATCH(Final_Input!K$1,Inout!$1:$1,0)-1,10000,2),2,FALSE),"")</f>
        <v>108.72</v>
      </c>
      <c r="L207">
        <f ca="1">IFERROR(VLOOKUP($A207,OFFSET(Inout!$A$1,0,MATCH(Final_Input!L$1,Inout!$1:$1,0)-1,10000,2),2,FALSE),"")</f>
        <v>48.21</v>
      </c>
      <c r="M207">
        <f ca="1">IFERROR(VLOOKUP($A207,OFFSET(Inout!$A$1,0,MATCH(Final_Input!M$1,Inout!$1:$1,0)-1,10000,2),2,FALSE),"")</f>
        <v>190.22</v>
      </c>
      <c r="N207">
        <f ca="1">IFERROR(VLOOKUP($A207,OFFSET(Inout!$A$1,0,MATCH(Final_Input!N$1,Inout!$1:$1,0)-1,10000,2),2,FALSE),"")</f>
        <v>111.69</v>
      </c>
      <c r="O207">
        <f ca="1">IFERROR(VLOOKUP($A207,OFFSET(Inout!$A$1,0,MATCH(Final_Input!O$1,Inout!$1:$1,0)-1,10000,2),2,FALSE),"")</f>
        <v>13.426</v>
      </c>
      <c r="P207">
        <f ca="1">IFERROR(VLOOKUP($A207,OFFSET(Inout!$A$1,0,MATCH(Final_Input!P$1,Inout!$1:$1,0)-1,10000,2),2,FALSE),"")</f>
        <v>21.085000000000001</v>
      </c>
      <c r="Q207">
        <f ca="1">IFERROR(VLOOKUP($A207,OFFSET(Inout!$A$1,0,MATCH(Final_Input!Q$1,Inout!$1:$1,0)-1,10000,2),2,FALSE),"")</f>
        <v>8.5250000000000004</v>
      </c>
      <c r="R207">
        <f ca="1">IFERROR(VLOOKUP($A207,OFFSET(Inout!$A$1,0,MATCH(Final_Input!R$1,Inout!$1:$1,0)-1,10000,2),2,FALSE),"")</f>
        <v>46.91</v>
      </c>
      <c r="S207">
        <f ca="1">IFERROR(VLOOKUP($A207,OFFSET(Inout!$A$1,0,MATCH(Final_Input!S$1,Inout!$1:$1,0)-1,10000,2),2,FALSE),"")</f>
        <v>1162</v>
      </c>
      <c r="T207">
        <f ca="1">IFERROR(VLOOKUP($A207,OFFSET(Inout!$A$1,0,MATCH(Final_Input!T$1,Inout!$1:$1,0)-1,10000,2),2,FALSE),"")</f>
        <v>35.74</v>
      </c>
      <c r="U207">
        <f ca="1">IFERROR(VLOOKUP($A207,OFFSET(Inout!$A$1,0,MATCH(Final_Input!U$1,Inout!$1:$1,0)-1,10000,2),2,FALSE),"")</f>
        <v>59.88</v>
      </c>
      <c r="V207">
        <f ca="1">IFERROR(VLOOKUP($A207,OFFSET(Inout!$A$1,0,MATCH(Final_Input!V$1,Inout!$1:$1,0)-1,10000,2),2,FALSE),"")</f>
        <v>24</v>
      </c>
      <c r="W207">
        <f ca="1">IFERROR(VLOOKUP($A207,OFFSET(Inout!$A$1,0,MATCH(Final_Input!W$1,Inout!$1:$1,0)-1,10000,2),2,FALSE),"")</f>
        <v>60.98</v>
      </c>
      <c r="X207">
        <f ca="1">IFERROR(VLOOKUP($A207,OFFSET(Inout!$A$1,0,MATCH(Final_Input!X$1,Inout!$1:$1,0)-1,10000,2),2,FALSE),"")</f>
        <v>65.6554</v>
      </c>
      <c r="Y207">
        <f ca="1">IFERROR(VLOOKUP($A207,OFFSET(Inout!$A$1,0,MATCH(Final_Input!Y$1,Inout!$1:$1,0)-1,10000,2),2,FALSE),"")</f>
        <v>0.17100000000000001</v>
      </c>
      <c r="Z207">
        <v>0.82369506000000003</v>
      </c>
      <c r="AA207" s="10">
        <v>1.3745000000000001</v>
      </c>
      <c r="AB207">
        <v>1</v>
      </c>
      <c r="AE207" s="10"/>
      <c r="AF207" s="12"/>
    </row>
    <row r="208" spans="1:32" x14ac:dyDescent="0.25">
      <c r="A208" s="4">
        <f t="shared" si="3"/>
        <v>41694</v>
      </c>
      <c r="B208">
        <f ca="1">IFERROR(VLOOKUP($A208,OFFSET(Inout!$A$1,0,MATCH(Final_Input!B$1,Inout!$1:$1,0)-1,10000,2),2,FALSE),"")</f>
        <v>79.59</v>
      </c>
      <c r="C208">
        <f ca="1">IFERROR(VLOOKUP($A208,OFFSET(Inout!$A$1,0,MATCH(Final_Input!C$1,Inout!$1:$1,0)-1,10000,2),2,FALSE),"")</f>
        <v>113.855</v>
      </c>
      <c r="D208">
        <f ca="1">IFERROR(VLOOKUP($A208,OFFSET(Inout!$A$1,0,MATCH(Final_Input!D$1,Inout!$1:$1,0)-1,10000,2),2,FALSE),"")</f>
        <v>142.94</v>
      </c>
      <c r="E208">
        <f ca="1">IFERROR(VLOOKUP($A208,OFFSET(Inout!$A$1,0,MATCH(Final_Input!E$1,Inout!$1:$1,0)-1,10000,2),2,FALSE),"")</f>
        <v>160.69999999999999</v>
      </c>
      <c r="F208">
        <f ca="1">IFERROR(VLOOKUP($A208,OFFSET(Inout!$A$1,0,MATCH(Final_Input!F$1,Inout!$1:$1,0)-1,10000,2),2,FALSE),"")</f>
        <v>183.42</v>
      </c>
      <c r="G208">
        <f ca="1">IFERROR(VLOOKUP($A208,OFFSET(Inout!$A$1,0,MATCH(Final_Input!G$1,Inout!$1:$1,0)-1,10000,2),2,FALSE),"")</f>
        <v>116.36</v>
      </c>
      <c r="H208">
        <f ca="1">IFERROR(VLOOKUP($A208,OFFSET(Inout!$A$1,0,MATCH(Final_Input!H$1,Inout!$1:$1,0)-1,10000,2),2,FALSE),"")</f>
        <v>129.54374999999999</v>
      </c>
      <c r="I208">
        <f ca="1">IFERROR(VLOOKUP($A208,OFFSET(Inout!$A$1,0,MATCH(Final_Input!I$1,Inout!$1:$1,0)-1,10000,2),2,FALSE),"")</f>
        <v>94.38</v>
      </c>
      <c r="J208">
        <f ca="1">IFERROR(VLOOKUP($A208,OFFSET(Inout!$A$1,0,MATCH(Final_Input!J$1,Inout!$1:$1,0)-1,10000,2),2,FALSE),"")</f>
        <v>110.98</v>
      </c>
      <c r="K208">
        <f ca="1">IFERROR(VLOOKUP($A208,OFFSET(Inout!$A$1,0,MATCH(Final_Input!K$1,Inout!$1:$1,0)-1,10000,2),2,FALSE),"")</f>
        <v>109.36</v>
      </c>
      <c r="L208">
        <f ca="1">IFERROR(VLOOKUP($A208,OFFSET(Inout!$A$1,0,MATCH(Final_Input!L$1,Inout!$1:$1,0)-1,10000,2),2,FALSE),"")</f>
        <v>48.34</v>
      </c>
      <c r="M208">
        <f ca="1">IFERROR(VLOOKUP($A208,OFFSET(Inout!$A$1,0,MATCH(Final_Input!M$1,Inout!$1:$1,0)-1,10000,2),2,FALSE),"")</f>
        <v>190.15</v>
      </c>
      <c r="N208">
        <f ca="1">IFERROR(VLOOKUP($A208,OFFSET(Inout!$A$1,0,MATCH(Final_Input!N$1,Inout!$1:$1,0)-1,10000,2),2,FALSE),"")</f>
        <v>111.69</v>
      </c>
      <c r="O208">
        <f ca="1">IFERROR(VLOOKUP($A208,OFFSET(Inout!$A$1,0,MATCH(Final_Input!O$1,Inout!$1:$1,0)-1,10000,2),2,FALSE),"")</f>
        <v>13.486000000000001</v>
      </c>
      <c r="P208">
        <f ca="1">IFERROR(VLOOKUP($A208,OFFSET(Inout!$A$1,0,MATCH(Final_Input!P$1,Inout!$1:$1,0)-1,10000,2),2,FALSE),"")</f>
        <v>21.22</v>
      </c>
      <c r="Q208">
        <f ca="1">IFERROR(VLOOKUP($A208,OFFSET(Inout!$A$1,0,MATCH(Final_Input!Q$1,Inout!$1:$1,0)-1,10000,2),2,FALSE),"")</f>
        <v>8.59</v>
      </c>
      <c r="R208">
        <f ca="1">IFERROR(VLOOKUP($A208,OFFSET(Inout!$A$1,0,MATCH(Final_Input!R$1,Inout!$1:$1,0)-1,10000,2),2,FALSE),"")</f>
        <v>47.31</v>
      </c>
      <c r="S208">
        <f ca="1">IFERROR(VLOOKUP($A208,OFFSET(Inout!$A$1,0,MATCH(Final_Input!S$1,Inout!$1:$1,0)-1,10000,2),2,FALSE),"")</f>
        <v>1173.5</v>
      </c>
      <c r="T208">
        <f ca="1">IFERROR(VLOOKUP($A208,OFFSET(Inout!$A$1,0,MATCH(Final_Input!T$1,Inout!$1:$1,0)-1,10000,2),2,FALSE),"")</f>
        <v>35.31</v>
      </c>
      <c r="U208">
        <f ca="1">IFERROR(VLOOKUP($A208,OFFSET(Inout!$A$1,0,MATCH(Final_Input!U$1,Inout!$1:$1,0)-1,10000,2),2,FALSE),"")</f>
        <v>60.23</v>
      </c>
      <c r="V208">
        <f ca="1">IFERROR(VLOOKUP($A208,OFFSET(Inout!$A$1,0,MATCH(Final_Input!V$1,Inout!$1:$1,0)-1,10000,2),2,FALSE),"")</f>
        <v>24.17</v>
      </c>
      <c r="W208">
        <f ca="1">IFERROR(VLOOKUP($A208,OFFSET(Inout!$A$1,0,MATCH(Final_Input!W$1,Inout!$1:$1,0)-1,10000,2),2,FALSE),"")</f>
        <v>62.39</v>
      </c>
      <c r="X208">
        <f ca="1">IFERROR(VLOOKUP($A208,OFFSET(Inout!$A$1,0,MATCH(Final_Input!X$1,Inout!$1:$1,0)-1,10000,2),2,FALSE),"")</f>
        <v>65.742599999999996</v>
      </c>
      <c r="Y208">
        <f ca="1">IFERROR(VLOOKUP($A208,OFFSET(Inout!$A$1,0,MATCH(Final_Input!Y$1,Inout!$1:$1,0)-1,10000,2),2,FALSE),"")</f>
        <v>0.16900000000000001</v>
      </c>
      <c r="Z208">
        <v>0.82538109999999998</v>
      </c>
      <c r="AA208" s="10">
        <v>1.3726499999999999</v>
      </c>
      <c r="AB208">
        <v>1</v>
      </c>
      <c r="AE208" s="10"/>
      <c r="AF208" s="12"/>
    </row>
    <row r="209" spans="1:32" x14ac:dyDescent="0.25">
      <c r="A209" s="4">
        <f t="shared" si="3"/>
        <v>41695</v>
      </c>
      <c r="B209">
        <f ca="1">IFERROR(VLOOKUP($A209,OFFSET(Inout!$A$1,0,MATCH(Final_Input!B$1,Inout!$1:$1,0)-1,10000,2),2,FALSE),"")</f>
        <v>79.33</v>
      </c>
      <c r="C209">
        <f ca="1">IFERROR(VLOOKUP($A209,OFFSET(Inout!$A$1,0,MATCH(Final_Input!C$1,Inout!$1:$1,0)-1,10000,2),2,FALSE),"")</f>
        <v>113.86</v>
      </c>
      <c r="D209">
        <f ca="1">IFERROR(VLOOKUP($A209,OFFSET(Inout!$A$1,0,MATCH(Final_Input!D$1,Inout!$1:$1,0)-1,10000,2),2,FALSE),"")</f>
        <v>142.96</v>
      </c>
      <c r="E209">
        <f ca="1">IFERROR(VLOOKUP($A209,OFFSET(Inout!$A$1,0,MATCH(Final_Input!E$1,Inout!$1:$1,0)-1,10000,2),2,FALSE),"")</f>
        <v>160.78</v>
      </c>
      <c r="F209">
        <f ca="1">IFERROR(VLOOKUP($A209,OFFSET(Inout!$A$1,0,MATCH(Final_Input!F$1,Inout!$1:$1,0)-1,10000,2),2,FALSE),"")</f>
        <v>183.76499999999999</v>
      </c>
      <c r="G209">
        <f ca="1">IFERROR(VLOOKUP($A209,OFFSET(Inout!$A$1,0,MATCH(Final_Input!G$1,Inout!$1:$1,0)-1,10000,2),2,FALSE),"")</f>
        <v>116.81</v>
      </c>
      <c r="H209">
        <f ca="1">IFERROR(VLOOKUP($A209,OFFSET(Inout!$A$1,0,MATCH(Final_Input!H$1,Inout!$1:$1,0)-1,10000,2),2,FALSE),"")</f>
        <v>129.71</v>
      </c>
      <c r="I209">
        <f ca="1">IFERROR(VLOOKUP($A209,OFFSET(Inout!$A$1,0,MATCH(Final_Input!I$1,Inout!$1:$1,0)-1,10000,2),2,FALSE),"")</f>
        <v>94.49</v>
      </c>
      <c r="J209">
        <f ca="1">IFERROR(VLOOKUP($A209,OFFSET(Inout!$A$1,0,MATCH(Final_Input!J$1,Inout!$1:$1,0)-1,10000,2),2,FALSE),"")</f>
        <v>111.11</v>
      </c>
      <c r="K209">
        <f ca="1">IFERROR(VLOOKUP($A209,OFFSET(Inout!$A$1,0,MATCH(Final_Input!K$1,Inout!$1:$1,0)-1,10000,2),2,FALSE),"")</f>
        <v>109.46</v>
      </c>
      <c r="L209">
        <f ca="1">IFERROR(VLOOKUP($A209,OFFSET(Inout!$A$1,0,MATCH(Final_Input!L$1,Inout!$1:$1,0)-1,10000,2),2,FALSE),"")</f>
        <v>48.28</v>
      </c>
      <c r="M209">
        <f ca="1">IFERROR(VLOOKUP($A209,OFFSET(Inout!$A$1,0,MATCH(Final_Input!M$1,Inout!$1:$1,0)-1,10000,2),2,FALSE),"")</f>
        <v>190.48</v>
      </c>
      <c r="N209">
        <f ca="1">IFERROR(VLOOKUP($A209,OFFSET(Inout!$A$1,0,MATCH(Final_Input!N$1,Inout!$1:$1,0)-1,10000,2),2,FALSE),"")</f>
        <v>112.12</v>
      </c>
      <c r="O209">
        <f ca="1">IFERROR(VLOOKUP($A209,OFFSET(Inout!$A$1,0,MATCH(Final_Input!O$1,Inout!$1:$1,0)-1,10000,2),2,FALSE),"")</f>
        <v>13.452999999999999</v>
      </c>
      <c r="P209">
        <f ca="1">IFERROR(VLOOKUP($A209,OFFSET(Inout!$A$1,0,MATCH(Final_Input!P$1,Inout!$1:$1,0)-1,10000,2),2,FALSE),"")</f>
        <v>21.184999999999999</v>
      </c>
      <c r="Q209">
        <f ca="1">IFERROR(VLOOKUP($A209,OFFSET(Inout!$A$1,0,MATCH(Final_Input!Q$1,Inout!$1:$1,0)-1,10000,2),2,FALSE),"")</f>
        <v>8.56</v>
      </c>
      <c r="R209">
        <f ca="1">IFERROR(VLOOKUP($A209,OFFSET(Inout!$A$1,0,MATCH(Final_Input!R$1,Inout!$1:$1,0)-1,10000,2),2,FALSE),"")</f>
        <v>46.93</v>
      </c>
      <c r="S209">
        <f ca="1">IFERROR(VLOOKUP($A209,OFFSET(Inout!$A$1,0,MATCH(Final_Input!S$1,Inout!$1:$1,0)-1,10000,2),2,FALSE),"")</f>
        <v>1163.5</v>
      </c>
      <c r="T209">
        <f ca="1">IFERROR(VLOOKUP($A209,OFFSET(Inout!$A$1,0,MATCH(Final_Input!T$1,Inout!$1:$1,0)-1,10000,2),2,FALSE),"")</f>
        <v>34.700000000000003</v>
      </c>
      <c r="U209">
        <f ca="1">IFERROR(VLOOKUP($A209,OFFSET(Inout!$A$1,0,MATCH(Final_Input!U$1,Inout!$1:$1,0)-1,10000,2),2,FALSE),"")</f>
        <v>60.18</v>
      </c>
      <c r="V209">
        <f ca="1">IFERROR(VLOOKUP($A209,OFFSET(Inout!$A$1,0,MATCH(Final_Input!V$1,Inout!$1:$1,0)-1,10000,2),2,FALSE),"")</f>
        <v>23.97</v>
      </c>
      <c r="W209">
        <f ca="1">IFERROR(VLOOKUP($A209,OFFSET(Inout!$A$1,0,MATCH(Final_Input!W$1,Inout!$1:$1,0)-1,10000,2),2,FALSE),"")</f>
        <v>61.83</v>
      </c>
      <c r="X209">
        <f ca="1">IFERROR(VLOOKUP($A209,OFFSET(Inout!$A$1,0,MATCH(Final_Input!X$1,Inout!$1:$1,0)-1,10000,2),2,FALSE),"")</f>
        <v>65.709599999999995</v>
      </c>
      <c r="Y209">
        <f ca="1">IFERROR(VLOOKUP($A209,OFFSET(Inout!$A$1,0,MATCH(Final_Input!Y$1,Inout!$1:$1,0)-1,10000,2),2,FALSE),"")</f>
        <v>0.16600000000000001</v>
      </c>
      <c r="Z209">
        <v>0.82322793999999999</v>
      </c>
      <c r="AA209" s="10">
        <v>1.3733500000000001</v>
      </c>
      <c r="AB209">
        <v>1</v>
      </c>
      <c r="AE209" s="10"/>
      <c r="AF209" s="12"/>
    </row>
    <row r="210" spans="1:32" x14ac:dyDescent="0.25">
      <c r="A210" s="4">
        <f t="shared" si="3"/>
        <v>41696</v>
      </c>
      <c r="B210">
        <f ca="1">IFERROR(VLOOKUP($A210,OFFSET(Inout!$A$1,0,MATCH(Final_Input!B$1,Inout!$1:$1,0)-1,10000,2),2,FALSE),"")</f>
        <v>79.61</v>
      </c>
      <c r="C210">
        <f ca="1">IFERROR(VLOOKUP($A210,OFFSET(Inout!$A$1,0,MATCH(Final_Input!C$1,Inout!$1:$1,0)-1,10000,2),2,FALSE),"")</f>
        <v>114.355</v>
      </c>
      <c r="D210">
        <f ca="1">IFERROR(VLOOKUP($A210,OFFSET(Inout!$A$1,0,MATCH(Final_Input!D$1,Inout!$1:$1,0)-1,10000,2),2,FALSE),"")</f>
        <v>142.13</v>
      </c>
      <c r="E210">
        <f ca="1">IFERROR(VLOOKUP($A210,OFFSET(Inout!$A$1,0,MATCH(Final_Input!E$1,Inout!$1:$1,0)-1,10000,2),2,FALSE),"")</f>
        <v>161.04499999999999</v>
      </c>
      <c r="F210">
        <f ca="1">IFERROR(VLOOKUP($A210,OFFSET(Inout!$A$1,0,MATCH(Final_Input!F$1,Inout!$1:$1,0)-1,10000,2),2,FALSE),"")</f>
        <v>184.30500000000001</v>
      </c>
      <c r="G210">
        <f ca="1">IFERROR(VLOOKUP($A210,OFFSET(Inout!$A$1,0,MATCH(Final_Input!G$1,Inout!$1:$1,0)-1,10000,2),2,FALSE),"")</f>
        <v>117.19</v>
      </c>
      <c r="H210">
        <f ca="1">IFERROR(VLOOKUP($A210,OFFSET(Inout!$A$1,0,MATCH(Final_Input!H$1,Inout!$1:$1,0)-1,10000,2),2,FALSE),"")</f>
        <v>129.19749999999999</v>
      </c>
      <c r="I210">
        <f ca="1">IFERROR(VLOOKUP($A210,OFFSET(Inout!$A$1,0,MATCH(Final_Input!I$1,Inout!$1:$1,0)-1,10000,2),2,FALSE),"")</f>
        <v>94.65</v>
      </c>
      <c r="J210">
        <f ca="1">IFERROR(VLOOKUP($A210,OFFSET(Inout!$A$1,0,MATCH(Final_Input!J$1,Inout!$1:$1,0)-1,10000,2),2,FALSE),"")</f>
        <v>108.47499999999999</v>
      </c>
      <c r="K210">
        <f ca="1">IFERROR(VLOOKUP($A210,OFFSET(Inout!$A$1,0,MATCH(Final_Input!K$1,Inout!$1:$1,0)-1,10000,2),2,FALSE),"")</f>
        <v>109.45</v>
      </c>
      <c r="L210">
        <f ca="1">IFERROR(VLOOKUP($A210,OFFSET(Inout!$A$1,0,MATCH(Final_Input!L$1,Inout!$1:$1,0)-1,10000,2),2,FALSE),"")</f>
        <v>48.28</v>
      </c>
      <c r="M210">
        <f ca="1">IFERROR(VLOOKUP($A210,OFFSET(Inout!$A$1,0,MATCH(Final_Input!M$1,Inout!$1:$1,0)-1,10000,2),2,FALSE),"")</f>
        <v>190.7</v>
      </c>
      <c r="N210">
        <f ca="1">IFERROR(VLOOKUP($A210,OFFSET(Inout!$A$1,0,MATCH(Final_Input!N$1,Inout!$1:$1,0)-1,10000,2),2,FALSE),"")</f>
        <v>112.38</v>
      </c>
      <c r="O210">
        <f ca="1">IFERROR(VLOOKUP($A210,OFFSET(Inout!$A$1,0,MATCH(Final_Input!O$1,Inout!$1:$1,0)-1,10000,2),2,FALSE),"")</f>
        <v>13.481999999999999</v>
      </c>
      <c r="P210">
        <f ca="1">IFERROR(VLOOKUP($A210,OFFSET(Inout!$A$1,0,MATCH(Final_Input!P$1,Inout!$1:$1,0)-1,10000,2),2,FALSE),"")</f>
        <v>21.164999999999999</v>
      </c>
      <c r="Q210">
        <f ca="1">IFERROR(VLOOKUP($A210,OFFSET(Inout!$A$1,0,MATCH(Final_Input!Q$1,Inout!$1:$1,0)-1,10000,2),2,FALSE),"")</f>
        <v>8.5850000000000009</v>
      </c>
      <c r="R210">
        <f ca="1">IFERROR(VLOOKUP($A210,OFFSET(Inout!$A$1,0,MATCH(Final_Input!R$1,Inout!$1:$1,0)-1,10000,2),2,FALSE),"")</f>
        <v>46.89</v>
      </c>
      <c r="S210">
        <f ca="1">IFERROR(VLOOKUP($A210,OFFSET(Inout!$A$1,0,MATCH(Final_Input!S$1,Inout!$1:$1,0)-1,10000,2),2,FALSE),"")</f>
        <v>1156</v>
      </c>
      <c r="T210">
        <f ca="1">IFERROR(VLOOKUP($A210,OFFSET(Inout!$A$1,0,MATCH(Final_Input!T$1,Inout!$1:$1,0)-1,10000,2),2,FALSE),"")</f>
        <v>34.82</v>
      </c>
      <c r="U210">
        <f ca="1">IFERROR(VLOOKUP($A210,OFFSET(Inout!$A$1,0,MATCH(Final_Input!U$1,Inout!$1:$1,0)-1,10000,2),2,FALSE),"")</f>
        <v>60.69</v>
      </c>
      <c r="V210">
        <f ca="1">IFERROR(VLOOKUP($A210,OFFSET(Inout!$A$1,0,MATCH(Final_Input!V$1,Inout!$1:$1,0)-1,10000,2),2,FALSE),"")</f>
        <v>24.1</v>
      </c>
      <c r="W210">
        <f ca="1">IFERROR(VLOOKUP($A210,OFFSET(Inout!$A$1,0,MATCH(Final_Input!W$1,Inout!$1:$1,0)-1,10000,2),2,FALSE),"")</f>
        <v>61.45</v>
      </c>
      <c r="X210">
        <f ca="1">IFERROR(VLOOKUP($A210,OFFSET(Inout!$A$1,0,MATCH(Final_Input!X$1,Inout!$1:$1,0)-1,10000,2),2,FALSE),"")</f>
        <v>66.029700000000005</v>
      </c>
      <c r="Y210">
        <f ca="1">IFERROR(VLOOKUP($A210,OFFSET(Inout!$A$1,0,MATCH(Final_Input!Y$1,Inout!$1:$1,0)-1,10000,2),2,FALSE),"")</f>
        <v>0.16800000000000001</v>
      </c>
      <c r="Z210">
        <v>0.82145756000000003</v>
      </c>
      <c r="AA210" s="10">
        <v>1.3667</v>
      </c>
      <c r="AB210">
        <v>1</v>
      </c>
      <c r="AE210" s="10"/>
      <c r="AF210" s="12"/>
    </row>
    <row r="211" spans="1:32" x14ac:dyDescent="0.25">
      <c r="A211" s="4">
        <f t="shared" si="3"/>
        <v>41697</v>
      </c>
      <c r="B211">
        <f ca="1">IFERROR(VLOOKUP($A211,OFFSET(Inout!$A$1,0,MATCH(Final_Input!B$1,Inout!$1:$1,0)-1,10000,2),2,FALSE),"")</f>
        <v>79.344999999999999</v>
      </c>
      <c r="C211">
        <f ca="1">IFERROR(VLOOKUP($A211,OFFSET(Inout!$A$1,0,MATCH(Final_Input!C$1,Inout!$1:$1,0)-1,10000,2),2,FALSE),"")</f>
        <v>114.39</v>
      </c>
      <c r="D211">
        <f ca="1">IFERROR(VLOOKUP($A211,OFFSET(Inout!$A$1,0,MATCH(Final_Input!D$1,Inout!$1:$1,0)-1,10000,2),2,FALSE),"")</f>
        <v>142.16999999999999</v>
      </c>
      <c r="E211">
        <f ca="1">IFERROR(VLOOKUP($A211,OFFSET(Inout!$A$1,0,MATCH(Final_Input!E$1,Inout!$1:$1,0)-1,10000,2),2,FALSE),"")</f>
        <v>161.30000000000001</v>
      </c>
      <c r="F211">
        <f ca="1">IFERROR(VLOOKUP($A211,OFFSET(Inout!$A$1,0,MATCH(Final_Input!F$1,Inout!$1:$1,0)-1,10000,2),2,FALSE),"")</f>
        <v>184.995</v>
      </c>
      <c r="G211">
        <f ca="1">IFERROR(VLOOKUP($A211,OFFSET(Inout!$A$1,0,MATCH(Final_Input!G$1,Inout!$1:$1,0)-1,10000,2),2,FALSE),"")</f>
        <v>117.39</v>
      </c>
      <c r="H211">
        <f ca="1">IFERROR(VLOOKUP($A211,OFFSET(Inout!$A$1,0,MATCH(Final_Input!H$1,Inout!$1:$1,0)-1,10000,2),2,FALSE),"")</f>
        <v>129.35874999999999</v>
      </c>
      <c r="I211">
        <f ca="1">IFERROR(VLOOKUP($A211,OFFSET(Inout!$A$1,0,MATCH(Final_Input!I$1,Inout!$1:$1,0)-1,10000,2),2,FALSE),"")</f>
        <v>94.83</v>
      </c>
      <c r="J211">
        <f ca="1">IFERROR(VLOOKUP($A211,OFFSET(Inout!$A$1,0,MATCH(Final_Input!J$1,Inout!$1:$1,0)-1,10000,2),2,FALSE),"")</f>
        <v>108.65</v>
      </c>
      <c r="K211">
        <f ca="1">IFERROR(VLOOKUP($A211,OFFSET(Inout!$A$1,0,MATCH(Final_Input!K$1,Inout!$1:$1,0)-1,10000,2),2,FALSE),"")</f>
        <v>109.96</v>
      </c>
      <c r="L211">
        <f ca="1">IFERROR(VLOOKUP($A211,OFFSET(Inout!$A$1,0,MATCH(Final_Input!L$1,Inout!$1:$1,0)-1,10000,2),2,FALSE),"")</f>
        <v>48.42</v>
      </c>
      <c r="M211">
        <f ca="1">IFERROR(VLOOKUP($A211,OFFSET(Inout!$A$1,0,MATCH(Final_Input!M$1,Inout!$1:$1,0)-1,10000,2),2,FALSE),"")</f>
        <v>191.08</v>
      </c>
      <c r="N211">
        <f ca="1">IFERROR(VLOOKUP($A211,OFFSET(Inout!$A$1,0,MATCH(Final_Input!N$1,Inout!$1:$1,0)-1,10000,2),2,FALSE),"")</f>
        <v>112.54</v>
      </c>
      <c r="O211">
        <f ca="1">IFERROR(VLOOKUP($A211,OFFSET(Inout!$A$1,0,MATCH(Final_Input!O$1,Inout!$1:$1,0)-1,10000,2),2,FALSE),"")</f>
        <v>13.426</v>
      </c>
      <c r="P211">
        <f ca="1">IFERROR(VLOOKUP($A211,OFFSET(Inout!$A$1,0,MATCH(Final_Input!P$1,Inout!$1:$1,0)-1,10000,2),2,FALSE),"")</f>
        <v>21.12</v>
      </c>
      <c r="Q211">
        <f ca="1">IFERROR(VLOOKUP($A211,OFFSET(Inout!$A$1,0,MATCH(Final_Input!Q$1,Inout!$1:$1,0)-1,10000,2),2,FALSE),"")</f>
        <v>8.4949999999999992</v>
      </c>
      <c r="R211">
        <f ca="1">IFERROR(VLOOKUP($A211,OFFSET(Inout!$A$1,0,MATCH(Final_Input!R$1,Inout!$1:$1,0)-1,10000,2),2,FALSE),"")</f>
        <v>47.16</v>
      </c>
      <c r="S211">
        <f ca="1">IFERROR(VLOOKUP($A211,OFFSET(Inout!$A$1,0,MATCH(Final_Input!S$1,Inout!$1:$1,0)-1,10000,2),2,FALSE),"")</f>
        <v>1163.5</v>
      </c>
      <c r="T211">
        <f ca="1">IFERROR(VLOOKUP($A211,OFFSET(Inout!$A$1,0,MATCH(Final_Input!T$1,Inout!$1:$1,0)-1,10000,2),2,FALSE),"")</f>
        <v>35.78</v>
      </c>
      <c r="U211">
        <f ca="1">IFERROR(VLOOKUP($A211,OFFSET(Inout!$A$1,0,MATCH(Final_Input!U$1,Inout!$1:$1,0)-1,10000,2),2,FALSE),"")</f>
        <v>61.38</v>
      </c>
      <c r="V211">
        <f ca="1">IFERROR(VLOOKUP($A211,OFFSET(Inout!$A$1,0,MATCH(Final_Input!V$1,Inout!$1:$1,0)-1,10000,2),2,FALSE),"")</f>
        <v>24.41</v>
      </c>
      <c r="W211">
        <f ca="1">IFERROR(VLOOKUP($A211,OFFSET(Inout!$A$1,0,MATCH(Final_Input!W$1,Inout!$1:$1,0)-1,10000,2),2,FALSE),"")</f>
        <v>62.99</v>
      </c>
      <c r="X211">
        <f ca="1">IFERROR(VLOOKUP($A211,OFFSET(Inout!$A$1,0,MATCH(Final_Input!X$1,Inout!$1:$1,0)-1,10000,2),2,FALSE),"")</f>
        <v>65.958799999999997</v>
      </c>
      <c r="Y211">
        <f ca="1">IFERROR(VLOOKUP($A211,OFFSET(Inout!$A$1,0,MATCH(Final_Input!Y$1,Inout!$1:$1,0)-1,10000,2),2,FALSE),"")</f>
        <v>0.16200000000000001</v>
      </c>
      <c r="Z211">
        <v>0.82067659999999998</v>
      </c>
      <c r="AA211" s="10">
        <v>1.36815</v>
      </c>
      <c r="AB211">
        <v>1</v>
      </c>
      <c r="AE211" s="10"/>
      <c r="AF211" s="12"/>
    </row>
    <row r="212" spans="1:32" x14ac:dyDescent="0.25">
      <c r="A212" s="4">
        <f t="shared" si="3"/>
        <v>41698</v>
      </c>
      <c r="B212">
        <f ca="1">IFERROR(VLOOKUP($A212,OFFSET(Inout!$A$1,0,MATCH(Final_Input!B$1,Inout!$1:$1,0)-1,10000,2),2,FALSE),"")</f>
        <v>79.010000000000005</v>
      </c>
      <c r="C212">
        <f ca="1">IFERROR(VLOOKUP($A212,OFFSET(Inout!$A$1,0,MATCH(Final_Input!C$1,Inout!$1:$1,0)-1,10000,2),2,FALSE),"")</f>
        <v>113.63500000000001</v>
      </c>
      <c r="D212">
        <f ca="1">IFERROR(VLOOKUP($A212,OFFSET(Inout!$A$1,0,MATCH(Final_Input!D$1,Inout!$1:$1,0)-1,10000,2),2,FALSE),"")</f>
        <v>142.09</v>
      </c>
      <c r="E212">
        <f ca="1">IFERROR(VLOOKUP($A212,OFFSET(Inout!$A$1,0,MATCH(Final_Input!E$1,Inout!$1:$1,0)-1,10000,2),2,FALSE),"")</f>
        <v>160.94</v>
      </c>
      <c r="F212">
        <f ca="1">IFERROR(VLOOKUP($A212,OFFSET(Inout!$A$1,0,MATCH(Final_Input!F$1,Inout!$1:$1,0)-1,10000,2),2,FALSE),"")</f>
        <v>184.28</v>
      </c>
      <c r="G212">
        <f ca="1">IFERROR(VLOOKUP($A212,OFFSET(Inout!$A$1,0,MATCH(Final_Input!G$1,Inout!$1:$1,0)-1,10000,2),2,FALSE),"")</f>
        <v>117.32</v>
      </c>
      <c r="H212">
        <f ca="1">IFERROR(VLOOKUP($A212,OFFSET(Inout!$A$1,0,MATCH(Final_Input!H$1,Inout!$1:$1,0)-1,10000,2),2,FALSE),"")</f>
        <v>129.06625</v>
      </c>
      <c r="I212">
        <f ca="1">IFERROR(VLOOKUP($A212,OFFSET(Inout!$A$1,0,MATCH(Final_Input!I$1,Inout!$1:$1,0)-1,10000,2),2,FALSE),"")</f>
        <v>94.93</v>
      </c>
      <c r="J212">
        <f ca="1">IFERROR(VLOOKUP($A212,OFFSET(Inout!$A$1,0,MATCH(Final_Input!J$1,Inout!$1:$1,0)-1,10000,2),2,FALSE),"")</f>
        <v>108.64</v>
      </c>
      <c r="K212">
        <f ca="1">IFERROR(VLOOKUP($A212,OFFSET(Inout!$A$1,0,MATCH(Final_Input!K$1,Inout!$1:$1,0)-1,10000,2),2,FALSE),"")</f>
        <v>110.54</v>
      </c>
      <c r="L212">
        <f ca="1">IFERROR(VLOOKUP($A212,OFFSET(Inout!$A$1,0,MATCH(Final_Input!L$1,Inout!$1:$1,0)-1,10000,2),2,FALSE),"")</f>
        <v>48.52</v>
      </c>
      <c r="M212">
        <f ca="1">IFERROR(VLOOKUP($A212,OFFSET(Inout!$A$1,0,MATCH(Final_Input!M$1,Inout!$1:$1,0)-1,10000,2),2,FALSE),"")</f>
        <v>190.6</v>
      </c>
      <c r="N212">
        <f ca="1">IFERROR(VLOOKUP($A212,OFFSET(Inout!$A$1,0,MATCH(Final_Input!N$1,Inout!$1:$1,0)-1,10000,2),2,FALSE),"")</f>
        <v>112.7</v>
      </c>
      <c r="O212">
        <f ca="1">IFERROR(VLOOKUP($A212,OFFSET(Inout!$A$1,0,MATCH(Final_Input!O$1,Inout!$1:$1,0)-1,10000,2),2,FALSE),"")</f>
        <v>13.456</v>
      </c>
      <c r="P212">
        <f ca="1">IFERROR(VLOOKUP($A212,OFFSET(Inout!$A$1,0,MATCH(Final_Input!P$1,Inout!$1:$1,0)-1,10000,2),2,FALSE),"")</f>
        <v>21.145</v>
      </c>
      <c r="Q212">
        <f ca="1">IFERROR(VLOOKUP($A212,OFFSET(Inout!$A$1,0,MATCH(Final_Input!Q$1,Inout!$1:$1,0)-1,10000,2),2,FALSE),"")</f>
        <v>8.51</v>
      </c>
      <c r="R212">
        <f ca="1">IFERROR(VLOOKUP($A212,OFFSET(Inout!$A$1,0,MATCH(Final_Input!R$1,Inout!$1:$1,0)-1,10000,2),2,FALSE),"")</f>
        <v>46.95</v>
      </c>
      <c r="S212">
        <f ca="1">IFERROR(VLOOKUP($A212,OFFSET(Inout!$A$1,0,MATCH(Final_Input!S$1,Inout!$1:$1,0)-1,10000,2),2,FALSE),"")</f>
        <v>1157</v>
      </c>
      <c r="T212">
        <f ca="1">IFERROR(VLOOKUP($A212,OFFSET(Inout!$A$1,0,MATCH(Final_Input!T$1,Inout!$1:$1,0)-1,10000,2),2,FALSE),"")</f>
        <v>35.39</v>
      </c>
      <c r="U212">
        <f ca="1">IFERROR(VLOOKUP($A212,OFFSET(Inout!$A$1,0,MATCH(Final_Input!U$1,Inout!$1:$1,0)-1,10000,2),2,FALSE),"")</f>
        <v>61.08</v>
      </c>
      <c r="V212">
        <f ca="1">IFERROR(VLOOKUP($A212,OFFSET(Inout!$A$1,0,MATCH(Final_Input!V$1,Inout!$1:$1,0)-1,10000,2),2,FALSE),"")</f>
        <v>24.26</v>
      </c>
      <c r="W212">
        <f ca="1">IFERROR(VLOOKUP($A212,OFFSET(Inout!$A$1,0,MATCH(Final_Input!W$1,Inout!$1:$1,0)-1,10000,2),2,FALSE),"")</f>
        <v>62.15</v>
      </c>
      <c r="X212">
        <f ca="1">IFERROR(VLOOKUP($A212,OFFSET(Inout!$A$1,0,MATCH(Final_Input!X$1,Inout!$1:$1,0)-1,10000,2),2,FALSE),"")</f>
        <v>65.3399</v>
      </c>
      <c r="Y212">
        <f ca="1">IFERROR(VLOOKUP($A212,OFFSET(Inout!$A$1,0,MATCH(Final_Input!Y$1,Inout!$1:$1,0)-1,10000,2),2,FALSE),"")</f>
        <v>0.25900000000000001</v>
      </c>
      <c r="Z212">
        <v>0.82414894999999999</v>
      </c>
      <c r="AA212" s="10">
        <v>1.3811500000000001</v>
      </c>
      <c r="AB212">
        <v>1</v>
      </c>
      <c r="AE212" s="10"/>
      <c r="AF212" s="12"/>
    </row>
    <row r="213" spans="1:32" x14ac:dyDescent="0.25">
      <c r="A213" s="4">
        <f t="shared" si="3"/>
        <v>41701</v>
      </c>
      <c r="B213">
        <f ca="1">IFERROR(VLOOKUP($A213,OFFSET(Inout!$A$1,0,MATCH(Final_Input!B$1,Inout!$1:$1,0)-1,10000,2),2,FALSE),"")</f>
        <v>79.180000000000007</v>
      </c>
      <c r="C213">
        <f ca="1">IFERROR(VLOOKUP($A213,OFFSET(Inout!$A$1,0,MATCH(Final_Input!C$1,Inout!$1:$1,0)-1,10000,2),2,FALSE),"")</f>
        <v>114.465</v>
      </c>
      <c r="D213">
        <f ca="1">IFERROR(VLOOKUP($A213,OFFSET(Inout!$A$1,0,MATCH(Final_Input!D$1,Inout!$1:$1,0)-1,10000,2),2,FALSE),"")</f>
        <v>142.15</v>
      </c>
      <c r="E213">
        <f ca="1">IFERROR(VLOOKUP($A213,OFFSET(Inout!$A$1,0,MATCH(Final_Input!E$1,Inout!$1:$1,0)-1,10000,2),2,FALSE),"")</f>
        <v>161.15</v>
      </c>
      <c r="F213">
        <f ca="1">IFERROR(VLOOKUP($A213,OFFSET(Inout!$A$1,0,MATCH(Final_Input!F$1,Inout!$1:$1,0)-1,10000,2),2,FALSE),"")</f>
        <v>184.97</v>
      </c>
      <c r="G213">
        <f ca="1">IFERROR(VLOOKUP($A213,OFFSET(Inout!$A$1,0,MATCH(Final_Input!G$1,Inout!$1:$1,0)-1,10000,2),2,FALSE),"")</f>
        <v>117.28</v>
      </c>
      <c r="H213">
        <f ca="1">IFERROR(VLOOKUP($A213,OFFSET(Inout!$A$1,0,MATCH(Final_Input!H$1,Inout!$1:$1,0)-1,10000,2),2,FALSE),"")</f>
        <v>129.29249999999999</v>
      </c>
      <c r="I213">
        <f ca="1">IFERROR(VLOOKUP($A213,OFFSET(Inout!$A$1,0,MATCH(Final_Input!I$1,Inout!$1:$1,0)-1,10000,2),2,FALSE),"")</f>
        <v>94.38</v>
      </c>
      <c r="J213">
        <f ca="1">IFERROR(VLOOKUP($A213,OFFSET(Inout!$A$1,0,MATCH(Final_Input!J$1,Inout!$1:$1,0)-1,10000,2),2,FALSE),"")</f>
        <v>108.41</v>
      </c>
      <c r="K213">
        <f ca="1">IFERROR(VLOOKUP($A213,OFFSET(Inout!$A$1,0,MATCH(Final_Input!K$1,Inout!$1:$1,0)-1,10000,2),2,FALSE),"")</f>
        <v>109.12</v>
      </c>
      <c r="L213">
        <f ca="1">IFERROR(VLOOKUP($A213,OFFSET(Inout!$A$1,0,MATCH(Final_Input!L$1,Inout!$1:$1,0)-1,10000,2),2,FALSE),"")</f>
        <v>47.907499999999999</v>
      </c>
      <c r="M213">
        <f ca="1">IFERROR(VLOOKUP($A213,OFFSET(Inout!$A$1,0,MATCH(Final_Input!M$1,Inout!$1:$1,0)-1,10000,2),2,FALSE),"")</f>
        <v>191.2</v>
      </c>
      <c r="N213">
        <f ca="1">IFERROR(VLOOKUP($A213,OFFSET(Inout!$A$1,0,MATCH(Final_Input!N$1,Inout!$1:$1,0)-1,10000,2),2,FALSE),"")</f>
        <v>113.22</v>
      </c>
      <c r="O213">
        <f ca="1">IFERROR(VLOOKUP($A213,OFFSET(Inout!$A$1,0,MATCH(Final_Input!O$1,Inout!$1:$1,0)-1,10000,2),2,FALSE),"")</f>
        <v>13.323</v>
      </c>
      <c r="P213">
        <f ca="1">IFERROR(VLOOKUP($A213,OFFSET(Inout!$A$1,0,MATCH(Final_Input!P$1,Inout!$1:$1,0)-1,10000,2),2,FALSE),"")</f>
        <v>20.67</v>
      </c>
      <c r="Q213">
        <f ca="1">IFERROR(VLOOKUP($A213,OFFSET(Inout!$A$1,0,MATCH(Final_Input!Q$1,Inout!$1:$1,0)-1,10000,2),2,FALSE),"")</f>
        <v>8.32</v>
      </c>
      <c r="R213">
        <f ca="1">IFERROR(VLOOKUP($A213,OFFSET(Inout!$A$1,0,MATCH(Final_Input!R$1,Inout!$1:$1,0)-1,10000,2),2,FALSE),"")</f>
        <v>46.6</v>
      </c>
      <c r="S213">
        <f ca="1">IFERROR(VLOOKUP($A213,OFFSET(Inout!$A$1,0,MATCH(Final_Input!S$1,Inout!$1:$1,0)-1,10000,2),2,FALSE),"")</f>
        <v>1131.5</v>
      </c>
      <c r="T213">
        <f ca="1">IFERROR(VLOOKUP($A213,OFFSET(Inout!$A$1,0,MATCH(Final_Input!T$1,Inout!$1:$1,0)-1,10000,2),2,FALSE),"")</f>
        <v>34.96</v>
      </c>
      <c r="U213">
        <f ca="1">IFERROR(VLOOKUP($A213,OFFSET(Inout!$A$1,0,MATCH(Final_Input!U$1,Inout!$1:$1,0)-1,10000,2),2,FALSE),"")</f>
        <v>60.58</v>
      </c>
      <c r="V213">
        <f ca="1">IFERROR(VLOOKUP($A213,OFFSET(Inout!$A$1,0,MATCH(Final_Input!V$1,Inout!$1:$1,0)-1,10000,2),2,FALSE),"")</f>
        <v>23.89</v>
      </c>
      <c r="W213">
        <f ca="1">IFERROR(VLOOKUP($A213,OFFSET(Inout!$A$1,0,MATCH(Final_Input!W$1,Inout!$1:$1,0)-1,10000,2),2,FALSE),"")</f>
        <v>61.47</v>
      </c>
      <c r="X213">
        <f ca="1">IFERROR(VLOOKUP($A213,OFFSET(Inout!$A$1,0,MATCH(Final_Input!X$1,Inout!$1:$1,0)-1,10000,2),2,FALSE),"")</f>
        <v>65.519400000000005</v>
      </c>
      <c r="Y213">
        <f ca="1">IFERROR(VLOOKUP($A213,OFFSET(Inout!$A$1,0,MATCH(Final_Input!Y$1,Inout!$1:$1,0)-1,10000,2),2,FALSE),"")</f>
        <v>0.156</v>
      </c>
      <c r="Z213">
        <v>0.82389710000000005</v>
      </c>
      <c r="AA213" s="10">
        <v>1.3773500000000001</v>
      </c>
      <c r="AB213">
        <v>1</v>
      </c>
      <c r="AE213" s="10"/>
      <c r="AF213" s="12"/>
    </row>
    <row r="214" spans="1:32" x14ac:dyDescent="0.25">
      <c r="A214" s="4">
        <f t="shared" si="3"/>
        <v>41702</v>
      </c>
      <c r="B214">
        <f ca="1">IFERROR(VLOOKUP($A214,OFFSET(Inout!$A$1,0,MATCH(Final_Input!B$1,Inout!$1:$1,0)-1,10000,2),2,FALSE),"")</f>
        <v>79.430000000000007</v>
      </c>
      <c r="C214">
        <f ca="1">IFERROR(VLOOKUP($A214,OFFSET(Inout!$A$1,0,MATCH(Final_Input!C$1,Inout!$1:$1,0)-1,10000,2),2,FALSE),"")</f>
        <v>114.39</v>
      </c>
      <c r="D214">
        <f ca="1">IFERROR(VLOOKUP($A214,OFFSET(Inout!$A$1,0,MATCH(Final_Input!D$1,Inout!$1:$1,0)-1,10000,2),2,FALSE),"")</f>
        <v>142.27000000000001</v>
      </c>
      <c r="E214">
        <f ca="1">IFERROR(VLOOKUP($A214,OFFSET(Inout!$A$1,0,MATCH(Final_Input!E$1,Inout!$1:$1,0)-1,10000,2),2,FALSE),"")</f>
        <v>161.38999999999999</v>
      </c>
      <c r="F214">
        <f ca="1">IFERROR(VLOOKUP($A214,OFFSET(Inout!$A$1,0,MATCH(Final_Input!F$1,Inout!$1:$1,0)-1,10000,2),2,FALSE),"")</f>
        <v>184.85</v>
      </c>
      <c r="G214">
        <f ca="1">IFERROR(VLOOKUP($A214,OFFSET(Inout!$A$1,0,MATCH(Final_Input!G$1,Inout!$1:$1,0)-1,10000,2),2,FALSE),"")</f>
        <v>116.65</v>
      </c>
      <c r="H214">
        <f ca="1">IFERROR(VLOOKUP($A214,OFFSET(Inout!$A$1,0,MATCH(Final_Input!H$1,Inout!$1:$1,0)-1,10000,2),2,FALSE),"")</f>
        <v>129.23124999999999</v>
      </c>
      <c r="I214">
        <f ca="1">IFERROR(VLOOKUP($A214,OFFSET(Inout!$A$1,0,MATCH(Final_Input!I$1,Inout!$1:$1,0)-1,10000,2),2,FALSE),"")</f>
        <v>94.72</v>
      </c>
      <c r="J214">
        <f ca="1">IFERROR(VLOOKUP($A214,OFFSET(Inout!$A$1,0,MATCH(Final_Input!J$1,Inout!$1:$1,0)-1,10000,2),2,FALSE),"")</f>
        <v>108.7</v>
      </c>
      <c r="K214">
        <f ca="1">IFERROR(VLOOKUP($A214,OFFSET(Inout!$A$1,0,MATCH(Final_Input!K$1,Inout!$1:$1,0)-1,10000,2),2,FALSE),"")</f>
        <v>109.84</v>
      </c>
      <c r="L214">
        <f ca="1">IFERROR(VLOOKUP($A214,OFFSET(Inout!$A$1,0,MATCH(Final_Input!L$1,Inout!$1:$1,0)-1,10000,2),2,FALSE),"")</f>
        <v>48.29</v>
      </c>
      <c r="M214">
        <f ca="1">IFERROR(VLOOKUP($A214,OFFSET(Inout!$A$1,0,MATCH(Final_Input!M$1,Inout!$1:$1,0)-1,10000,2),2,FALSE),"")</f>
        <v>191.14</v>
      </c>
      <c r="N214">
        <f ca="1">IFERROR(VLOOKUP($A214,OFFSET(Inout!$A$1,0,MATCH(Final_Input!N$1,Inout!$1:$1,0)-1,10000,2),2,FALSE),"")</f>
        <v>112.49</v>
      </c>
      <c r="O214">
        <f ca="1">IFERROR(VLOOKUP($A214,OFFSET(Inout!$A$1,0,MATCH(Final_Input!O$1,Inout!$1:$1,0)-1,10000,2),2,FALSE),"")</f>
        <v>13.555</v>
      </c>
      <c r="P214">
        <f ca="1">IFERROR(VLOOKUP($A214,OFFSET(Inout!$A$1,0,MATCH(Final_Input!P$1,Inout!$1:$1,0)-1,10000,2),2,FALSE),"")</f>
        <v>21.09</v>
      </c>
      <c r="Q214">
        <f ca="1">IFERROR(VLOOKUP($A214,OFFSET(Inout!$A$1,0,MATCH(Final_Input!Q$1,Inout!$1:$1,0)-1,10000,2),2,FALSE),"")</f>
        <v>8.5500000000000007</v>
      </c>
      <c r="R214">
        <f ca="1">IFERROR(VLOOKUP($A214,OFFSET(Inout!$A$1,0,MATCH(Final_Input!R$1,Inout!$1:$1,0)-1,10000,2),2,FALSE),"")</f>
        <v>47.31</v>
      </c>
      <c r="S214">
        <f ca="1">IFERROR(VLOOKUP($A214,OFFSET(Inout!$A$1,0,MATCH(Final_Input!S$1,Inout!$1:$1,0)-1,10000,2),2,FALSE),"")</f>
        <v>1155</v>
      </c>
      <c r="T214">
        <f ca="1">IFERROR(VLOOKUP($A214,OFFSET(Inout!$A$1,0,MATCH(Final_Input!T$1,Inout!$1:$1,0)-1,10000,2),2,FALSE),"")</f>
        <v>35.36</v>
      </c>
      <c r="U214">
        <f ca="1">IFERROR(VLOOKUP($A214,OFFSET(Inout!$A$1,0,MATCH(Final_Input!U$1,Inout!$1:$1,0)-1,10000,2),2,FALSE),"")</f>
        <v>61.08</v>
      </c>
      <c r="V214">
        <f ca="1">IFERROR(VLOOKUP($A214,OFFSET(Inout!$A$1,0,MATCH(Final_Input!V$1,Inout!$1:$1,0)-1,10000,2),2,FALSE),"")</f>
        <v>24.52</v>
      </c>
      <c r="W214">
        <f ca="1">IFERROR(VLOOKUP($A214,OFFSET(Inout!$A$1,0,MATCH(Final_Input!W$1,Inout!$1:$1,0)-1,10000,2),2,FALSE),"")</f>
        <v>63.22</v>
      </c>
      <c r="X214">
        <f ca="1">IFERROR(VLOOKUP($A214,OFFSET(Inout!$A$1,0,MATCH(Final_Input!X$1,Inout!$1:$1,0)-1,10000,2),2,FALSE),"")</f>
        <v>65.667299999999997</v>
      </c>
      <c r="Y214">
        <f ca="1">IFERROR(VLOOKUP($A214,OFFSET(Inout!$A$1,0,MATCH(Final_Input!Y$1,Inout!$1:$1,0)-1,10000,2),2,FALSE),"")</f>
        <v>0.157</v>
      </c>
      <c r="Z214">
        <v>0.82423679999999999</v>
      </c>
      <c r="AA214" s="10">
        <v>1.37425</v>
      </c>
      <c r="AB214">
        <v>1</v>
      </c>
      <c r="AE214" s="10"/>
      <c r="AF214" s="12"/>
    </row>
    <row r="215" spans="1:32" x14ac:dyDescent="0.25">
      <c r="A215" s="4">
        <f t="shared" si="3"/>
        <v>41703</v>
      </c>
      <c r="B215">
        <f ca="1">IFERROR(VLOOKUP($A215,OFFSET(Inout!$A$1,0,MATCH(Final_Input!B$1,Inout!$1:$1,0)-1,10000,2),2,FALSE),"")</f>
        <v>79.150000000000006</v>
      </c>
      <c r="C215">
        <f ca="1">IFERROR(VLOOKUP($A215,OFFSET(Inout!$A$1,0,MATCH(Final_Input!C$1,Inout!$1:$1,0)-1,10000,2),2,FALSE),"")</f>
        <v>113.85</v>
      </c>
      <c r="D215">
        <f ca="1">IFERROR(VLOOKUP($A215,OFFSET(Inout!$A$1,0,MATCH(Final_Input!D$1,Inout!$1:$1,0)-1,10000,2),2,FALSE),"")</f>
        <v>142.38999999999999</v>
      </c>
      <c r="E215">
        <f ca="1">IFERROR(VLOOKUP($A215,OFFSET(Inout!$A$1,0,MATCH(Final_Input!E$1,Inout!$1:$1,0)-1,10000,2),2,FALSE),"")</f>
        <v>161.58500000000001</v>
      </c>
      <c r="F215">
        <f ca="1">IFERROR(VLOOKUP($A215,OFFSET(Inout!$A$1,0,MATCH(Final_Input!F$1,Inout!$1:$1,0)-1,10000,2),2,FALSE),"")</f>
        <v>185.09</v>
      </c>
      <c r="G215">
        <f ca="1">IFERROR(VLOOKUP($A215,OFFSET(Inout!$A$1,0,MATCH(Final_Input!G$1,Inout!$1:$1,0)-1,10000,2),2,FALSE),"")</f>
        <v>116.59</v>
      </c>
      <c r="H215">
        <f ca="1">IFERROR(VLOOKUP($A215,OFFSET(Inout!$A$1,0,MATCH(Final_Input!H$1,Inout!$1:$1,0)-1,10000,2),2,FALSE),"")</f>
        <v>129.30000000000001</v>
      </c>
      <c r="I215">
        <f ca="1">IFERROR(VLOOKUP($A215,OFFSET(Inout!$A$1,0,MATCH(Final_Input!I$1,Inout!$1:$1,0)-1,10000,2),2,FALSE),"")</f>
        <v>94.55</v>
      </c>
      <c r="J215">
        <f ca="1">IFERROR(VLOOKUP($A215,OFFSET(Inout!$A$1,0,MATCH(Final_Input!J$1,Inout!$1:$1,0)-1,10000,2),2,FALSE),"")</f>
        <v>108.83499999999999</v>
      </c>
      <c r="K215">
        <f ca="1">IFERROR(VLOOKUP($A215,OFFSET(Inout!$A$1,0,MATCH(Final_Input!K$1,Inout!$1:$1,0)-1,10000,2),2,FALSE),"")</f>
        <v>109.96</v>
      </c>
      <c r="L215">
        <f ca="1">IFERROR(VLOOKUP($A215,OFFSET(Inout!$A$1,0,MATCH(Final_Input!L$1,Inout!$1:$1,0)-1,10000,2),2,FALSE),"")</f>
        <v>48.45</v>
      </c>
      <c r="M215">
        <f ca="1">IFERROR(VLOOKUP($A215,OFFSET(Inout!$A$1,0,MATCH(Final_Input!M$1,Inout!$1:$1,0)-1,10000,2),2,FALSE),"")</f>
        <v>191.36</v>
      </c>
      <c r="N215">
        <f ca="1">IFERROR(VLOOKUP($A215,OFFSET(Inout!$A$1,0,MATCH(Final_Input!N$1,Inout!$1:$1,0)-1,10000,2),2,FALSE),"")</f>
        <v>112.65</v>
      </c>
      <c r="O215">
        <f ca="1">IFERROR(VLOOKUP($A215,OFFSET(Inout!$A$1,0,MATCH(Final_Input!O$1,Inout!$1:$1,0)-1,10000,2),2,FALSE),"")</f>
        <v>13.582000000000001</v>
      </c>
      <c r="P215">
        <f ca="1">IFERROR(VLOOKUP($A215,OFFSET(Inout!$A$1,0,MATCH(Final_Input!P$1,Inout!$1:$1,0)-1,10000,2),2,FALSE),"")</f>
        <v>21.12</v>
      </c>
      <c r="Q215">
        <f ca="1">IFERROR(VLOOKUP($A215,OFFSET(Inout!$A$1,0,MATCH(Final_Input!Q$1,Inout!$1:$1,0)-1,10000,2),2,FALSE),"")</f>
        <v>8.4700000000000006</v>
      </c>
      <c r="R215">
        <f ca="1">IFERROR(VLOOKUP($A215,OFFSET(Inout!$A$1,0,MATCH(Final_Input!R$1,Inout!$1:$1,0)-1,10000,2),2,FALSE),"")</f>
        <v>47.3</v>
      </c>
      <c r="S215">
        <f ca="1">IFERROR(VLOOKUP($A215,OFFSET(Inout!$A$1,0,MATCH(Final_Input!S$1,Inout!$1:$1,0)-1,10000,2),2,FALSE),"")</f>
        <v>1153.5</v>
      </c>
      <c r="T215">
        <f ca="1">IFERROR(VLOOKUP($A215,OFFSET(Inout!$A$1,0,MATCH(Final_Input!T$1,Inout!$1:$1,0)-1,10000,2),2,FALSE),"")</f>
        <v>35.01</v>
      </c>
      <c r="U215">
        <f ca="1">IFERROR(VLOOKUP($A215,OFFSET(Inout!$A$1,0,MATCH(Final_Input!U$1,Inout!$1:$1,0)-1,10000,2),2,FALSE),"")</f>
        <v>60.92</v>
      </c>
      <c r="V215">
        <f ca="1">IFERROR(VLOOKUP($A215,OFFSET(Inout!$A$1,0,MATCH(Final_Input!V$1,Inout!$1:$1,0)-1,10000,2),2,FALSE),"")</f>
        <v>24.75</v>
      </c>
      <c r="W215">
        <f ca="1">IFERROR(VLOOKUP($A215,OFFSET(Inout!$A$1,0,MATCH(Final_Input!W$1,Inout!$1:$1,0)-1,10000,2),2,FALSE),"")</f>
        <v>63.79</v>
      </c>
      <c r="X215">
        <f ca="1">IFERROR(VLOOKUP($A215,OFFSET(Inout!$A$1,0,MATCH(Final_Input!X$1,Inout!$1:$1,0)-1,10000,2),2,FALSE),"")</f>
        <v>65.681700000000006</v>
      </c>
      <c r="Y215">
        <f ca="1">IFERROR(VLOOKUP($A215,OFFSET(Inout!$A$1,0,MATCH(Final_Input!Y$1,Inout!$1:$1,0)-1,10000,2),2,FALSE),"")</f>
        <v>0.16400000000000001</v>
      </c>
      <c r="Z215">
        <v>0.82122470000000003</v>
      </c>
      <c r="AA215" s="10">
        <v>1.37395</v>
      </c>
      <c r="AB215">
        <v>1</v>
      </c>
      <c r="AE215" s="10"/>
      <c r="AF215" s="12"/>
    </row>
    <row r="216" spans="1:32" x14ac:dyDescent="0.25">
      <c r="A216" s="4">
        <f t="shared" si="3"/>
        <v>41704</v>
      </c>
      <c r="B216">
        <f ca="1">IFERROR(VLOOKUP($A216,OFFSET(Inout!$A$1,0,MATCH(Final_Input!B$1,Inout!$1:$1,0)-1,10000,2),2,FALSE),"")</f>
        <v>79.08</v>
      </c>
      <c r="C216">
        <f ca="1">IFERROR(VLOOKUP($A216,OFFSET(Inout!$A$1,0,MATCH(Final_Input!C$1,Inout!$1:$1,0)-1,10000,2),2,FALSE),"")</f>
        <v>113.34</v>
      </c>
      <c r="D216">
        <f ca="1">IFERROR(VLOOKUP($A216,OFFSET(Inout!$A$1,0,MATCH(Final_Input!D$1,Inout!$1:$1,0)-1,10000,2),2,FALSE),"")</f>
        <v>142.25</v>
      </c>
      <c r="E216">
        <f ca="1">IFERROR(VLOOKUP($A216,OFFSET(Inout!$A$1,0,MATCH(Final_Input!E$1,Inout!$1:$1,0)-1,10000,2),2,FALSE),"")</f>
        <v>161.22499999999999</v>
      </c>
      <c r="F216">
        <f ca="1">IFERROR(VLOOKUP($A216,OFFSET(Inout!$A$1,0,MATCH(Final_Input!F$1,Inout!$1:$1,0)-1,10000,2),2,FALSE),"")</f>
        <v>184.32</v>
      </c>
      <c r="G216">
        <f ca="1">IFERROR(VLOOKUP($A216,OFFSET(Inout!$A$1,0,MATCH(Final_Input!G$1,Inout!$1:$1,0)-1,10000,2),2,FALSE),"")</f>
        <v>116.24</v>
      </c>
      <c r="H216">
        <f ca="1">IFERROR(VLOOKUP($A216,OFFSET(Inout!$A$1,0,MATCH(Final_Input!H$1,Inout!$1:$1,0)-1,10000,2),2,FALSE),"")</f>
        <v>129.095</v>
      </c>
      <c r="I216">
        <f ca="1">IFERROR(VLOOKUP($A216,OFFSET(Inout!$A$1,0,MATCH(Final_Input!I$1,Inout!$1:$1,0)-1,10000,2),2,FALSE),"")</f>
        <v>94.41</v>
      </c>
      <c r="J216">
        <f ca="1">IFERROR(VLOOKUP($A216,OFFSET(Inout!$A$1,0,MATCH(Final_Input!J$1,Inout!$1:$1,0)-1,10000,2),2,FALSE),"")</f>
        <v>108.89</v>
      </c>
      <c r="K216">
        <f ca="1">IFERROR(VLOOKUP($A216,OFFSET(Inout!$A$1,0,MATCH(Final_Input!K$1,Inout!$1:$1,0)-1,10000,2),2,FALSE),"")</f>
        <v>109.74</v>
      </c>
      <c r="L216">
        <f ca="1">IFERROR(VLOOKUP($A216,OFFSET(Inout!$A$1,0,MATCH(Final_Input!L$1,Inout!$1:$1,0)-1,10000,2),2,FALSE),"")</f>
        <v>48.8</v>
      </c>
      <c r="M216">
        <f ca="1">IFERROR(VLOOKUP($A216,OFFSET(Inout!$A$1,0,MATCH(Final_Input!M$1,Inout!$1:$1,0)-1,10000,2),2,FALSE),"")</f>
        <v>190.77</v>
      </c>
      <c r="N216">
        <f ca="1">IFERROR(VLOOKUP($A216,OFFSET(Inout!$A$1,0,MATCH(Final_Input!N$1,Inout!$1:$1,0)-1,10000,2),2,FALSE),"")</f>
        <v>112.37</v>
      </c>
      <c r="O216">
        <f ca="1">IFERROR(VLOOKUP($A216,OFFSET(Inout!$A$1,0,MATCH(Final_Input!O$1,Inout!$1:$1,0)-1,10000,2),2,FALSE),"")</f>
        <v>13.523</v>
      </c>
      <c r="P216">
        <f ca="1">IFERROR(VLOOKUP($A216,OFFSET(Inout!$A$1,0,MATCH(Final_Input!P$1,Inout!$1:$1,0)-1,10000,2),2,FALSE),"")</f>
        <v>21.125</v>
      </c>
      <c r="Q216">
        <f ca="1">IFERROR(VLOOKUP($A216,OFFSET(Inout!$A$1,0,MATCH(Final_Input!Q$1,Inout!$1:$1,0)-1,10000,2),2,FALSE),"")</f>
        <v>8.5449999999999999</v>
      </c>
      <c r="R216">
        <f ca="1">IFERROR(VLOOKUP($A216,OFFSET(Inout!$A$1,0,MATCH(Final_Input!R$1,Inout!$1:$1,0)-1,10000,2),2,FALSE),"")</f>
        <v>47.89</v>
      </c>
      <c r="S216">
        <f ca="1">IFERROR(VLOOKUP($A216,OFFSET(Inout!$A$1,0,MATCH(Final_Input!S$1,Inout!$1:$1,0)-1,10000,2),2,FALSE),"")</f>
        <v>1181.5</v>
      </c>
      <c r="T216">
        <f ca="1">IFERROR(VLOOKUP($A216,OFFSET(Inout!$A$1,0,MATCH(Final_Input!T$1,Inout!$1:$1,0)-1,10000,2),2,FALSE),"")</f>
        <v>35.380000000000003</v>
      </c>
      <c r="U216">
        <f ca="1">IFERROR(VLOOKUP($A216,OFFSET(Inout!$A$1,0,MATCH(Final_Input!U$1,Inout!$1:$1,0)-1,10000,2),2,FALSE),"")</f>
        <v>61.62</v>
      </c>
      <c r="V216">
        <f ca="1">IFERROR(VLOOKUP($A216,OFFSET(Inout!$A$1,0,MATCH(Final_Input!V$1,Inout!$1:$1,0)-1,10000,2),2,FALSE),"")</f>
        <v>25.295000000000002</v>
      </c>
      <c r="W216">
        <f ca="1">IFERROR(VLOOKUP($A216,OFFSET(Inout!$A$1,0,MATCH(Final_Input!W$1,Inout!$1:$1,0)-1,10000,2),2,FALSE),"")</f>
        <v>65.16</v>
      </c>
      <c r="X216">
        <f ca="1">IFERROR(VLOOKUP($A216,OFFSET(Inout!$A$1,0,MATCH(Final_Input!X$1,Inout!$1:$1,0)-1,10000,2),2,FALSE),"")</f>
        <v>65.207499999999996</v>
      </c>
      <c r="Y216">
        <f ca="1">IFERROR(VLOOKUP($A216,OFFSET(Inout!$A$1,0,MATCH(Final_Input!Y$1,Inout!$1:$1,0)-1,10000,2),2,FALSE),"")</f>
        <v>0.16300000000000001</v>
      </c>
      <c r="Z216">
        <v>0.82787496000000005</v>
      </c>
      <c r="AA216" s="10">
        <v>1.3839999999999999</v>
      </c>
      <c r="AB216">
        <v>1</v>
      </c>
      <c r="AE216" s="10"/>
      <c r="AF216" s="12"/>
    </row>
    <row r="217" spans="1:32" x14ac:dyDescent="0.25">
      <c r="A217" s="4">
        <f t="shared" si="3"/>
        <v>41705</v>
      </c>
      <c r="B217">
        <f ca="1">IFERROR(VLOOKUP($A217,OFFSET(Inout!$A$1,0,MATCH(Final_Input!B$1,Inout!$1:$1,0)-1,10000,2),2,FALSE),"")</f>
        <v>79.094999999999999</v>
      </c>
      <c r="C217">
        <f ca="1">IFERROR(VLOOKUP($A217,OFFSET(Inout!$A$1,0,MATCH(Final_Input!C$1,Inout!$1:$1,0)-1,10000,2),2,FALSE),"")</f>
        <v>112.94499999999999</v>
      </c>
      <c r="D217">
        <f ca="1">IFERROR(VLOOKUP($A217,OFFSET(Inout!$A$1,0,MATCH(Final_Input!D$1,Inout!$1:$1,0)-1,10000,2),2,FALSE),"")</f>
        <v>142.26</v>
      </c>
      <c r="E217">
        <f ca="1">IFERROR(VLOOKUP($A217,OFFSET(Inout!$A$1,0,MATCH(Final_Input!E$1,Inout!$1:$1,0)-1,10000,2),2,FALSE),"")</f>
        <v>161.26</v>
      </c>
      <c r="F217">
        <f ca="1">IFERROR(VLOOKUP($A217,OFFSET(Inout!$A$1,0,MATCH(Final_Input!F$1,Inout!$1:$1,0)-1,10000,2),2,FALSE),"")</f>
        <v>184.4</v>
      </c>
      <c r="G217">
        <f ca="1">IFERROR(VLOOKUP($A217,OFFSET(Inout!$A$1,0,MATCH(Final_Input!G$1,Inout!$1:$1,0)-1,10000,2),2,FALSE),"")</f>
        <v>115.82</v>
      </c>
      <c r="H217">
        <f ca="1">IFERROR(VLOOKUP($A217,OFFSET(Inout!$A$1,0,MATCH(Final_Input!H$1,Inout!$1:$1,0)-1,10000,2),2,FALSE),"")</f>
        <v>129.11125000000001</v>
      </c>
      <c r="I217">
        <f ca="1">IFERROR(VLOOKUP($A217,OFFSET(Inout!$A$1,0,MATCH(Final_Input!I$1,Inout!$1:$1,0)-1,10000,2),2,FALSE),"")</f>
        <v>94.05</v>
      </c>
      <c r="J217">
        <f ca="1">IFERROR(VLOOKUP($A217,OFFSET(Inout!$A$1,0,MATCH(Final_Input!J$1,Inout!$1:$1,0)-1,10000,2),2,FALSE),"")</f>
        <v>108.86</v>
      </c>
      <c r="K217">
        <f ca="1">IFERROR(VLOOKUP($A217,OFFSET(Inout!$A$1,0,MATCH(Final_Input!K$1,Inout!$1:$1,0)-1,10000,2),2,FALSE),"")</f>
        <v>109.55</v>
      </c>
      <c r="L217">
        <f ca="1">IFERROR(VLOOKUP($A217,OFFSET(Inout!$A$1,0,MATCH(Final_Input!L$1,Inout!$1:$1,0)-1,10000,2),2,FALSE),"")</f>
        <v>48.27</v>
      </c>
      <c r="M217">
        <f ca="1">IFERROR(VLOOKUP($A217,OFFSET(Inout!$A$1,0,MATCH(Final_Input!M$1,Inout!$1:$1,0)-1,10000,2),2,FALSE),"")</f>
        <v>191.03</v>
      </c>
      <c r="N217">
        <f ca="1">IFERROR(VLOOKUP($A217,OFFSET(Inout!$A$1,0,MATCH(Final_Input!N$1,Inout!$1:$1,0)-1,10000,2),2,FALSE),"")</f>
        <v>112.13</v>
      </c>
      <c r="O217">
        <f ca="1">IFERROR(VLOOKUP($A217,OFFSET(Inout!$A$1,0,MATCH(Final_Input!O$1,Inout!$1:$1,0)-1,10000,2),2,FALSE),"")</f>
        <v>13.456</v>
      </c>
      <c r="P217">
        <f ca="1">IFERROR(VLOOKUP($A217,OFFSET(Inout!$A$1,0,MATCH(Final_Input!P$1,Inout!$1:$1,0)-1,10000,2),2,FALSE),"")</f>
        <v>20.835000000000001</v>
      </c>
      <c r="Q217">
        <f ca="1">IFERROR(VLOOKUP($A217,OFFSET(Inout!$A$1,0,MATCH(Final_Input!Q$1,Inout!$1:$1,0)-1,10000,2),2,FALSE),"")</f>
        <v>8.4450000000000003</v>
      </c>
      <c r="R217">
        <f ca="1">IFERROR(VLOOKUP($A217,OFFSET(Inout!$A$1,0,MATCH(Final_Input!R$1,Inout!$1:$1,0)-1,10000,2),2,FALSE),"")</f>
        <v>47.66</v>
      </c>
      <c r="S217">
        <f ca="1">IFERROR(VLOOKUP($A217,OFFSET(Inout!$A$1,0,MATCH(Final_Input!S$1,Inout!$1:$1,0)-1,10000,2),2,FALSE),"")</f>
        <v>1158</v>
      </c>
      <c r="T217">
        <f ca="1">IFERROR(VLOOKUP($A217,OFFSET(Inout!$A$1,0,MATCH(Final_Input!T$1,Inout!$1:$1,0)-1,10000,2),2,FALSE),"")</f>
        <v>34.99</v>
      </c>
      <c r="U217">
        <f ca="1">IFERROR(VLOOKUP($A217,OFFSET(Inout!$A$1,0,MATCH(Final_Input!U$1,Inout!$1:$1,0)-1,10000,2),2,FALSE),"")</f>
        <v>61.28</v>
      </c>
      <c r="V217">
        <f ca="1">IFERROR(VLOOKUP($A217,OFFSET(Inout!$A$1,0,MATCH(Final_Input!V$1,Inout!$1:$1,0)-1,10000,2),2,FALSE),"")</f>
        <v>25.17</v>
      </c>
      <c r="W217">
        <f ca="1">IFERROR(VLOOKUP($A217,OFFSET(Inout!$A$1,0,MATCH(Final_Input!W$1,Inout!$1:$1,0)-1,10000,2),2,FALSE),"")</f>
        <v>64.459999999999994</v>
      </c>
      <c r="X217">
        <f ca="1">IFERROR(VLOOKUP($A217,OFFSET(Inout!$A$1,0,MATCH(Final_Input!X$1,Inout!$1:$1,0)-1,10000,2),2,FALSE),"")</f>
        <v>65.106700000000004</v>
      </c>
      <c r="Y217">
        <f ca="1">IFERROR(VLOOKUP($A217,OFFSET(Inout!$A$1,0,MATCH(Final_Input!Y$1,Inout!$1:$1,0)-1,10000,2),2,FALSE),"")</f>
        <v>0.159</v>
      </c>
      <c r="Z217">
        <v>0.82901740000000002</v>
      </c>
      <c r="AA217" s="10">
        <v>1.3862000000000001</v>
      </c>
      <c r="AB217">
        <v>1</v>
      </c>
      <c r="AE217" s="10"/>
      <c r="AF217" s="12"/>
    </row>
    <row r="218" spans="1:32" x14ac:dyDescent="0.25">
      <c r="A218" s="4">
        <f t="shared" si="3"/>
        <v>41708</v>
      </c>
      <c r="B218">
        <f ca="1">IFERROR(VLOOKUP($A218,OFFSET(Inout!$A$1,0,MATCH(Final_Input!B$1,Inout!$1:$1,0)-1,10000,2),2,FALSE),"")</f>
        <v>79.525000000000006</v>
      </c>
      <c r="C218">
        <f ca="1">IFERROR(VLOOKUP($A218,OFFSET(Inout!$A$1,0,MATCH(Final_Input!C$1,Inout!$1:$1,0)-1,10000,2),2,FALSE),"")</f>
        <v>113.63500000000001</v>
      </c>
      <c r="D218">
        <f ca="1">IFERROR(VLOOKUP($A218,OFFSET(Inout!$A$1,0,MATCH(Final_Input!D$1,Inout!$1:$1,0)-1,10000,2),2,FALSE),"")</f>
        <v>142.33000000000001</v>
      </c>
      <c r="E218">
        <f ca="1">IFERROR(VLOOKUP($A218,OFFSET(Inout!$A$1,0,MATCH(Final_Input!E$1,Inout!$1:$1,0)-1,10000,2),2,FALSE),"")</f>
        <v>161.42500000000001</v>
      </c>
      <c r="F218">
        <f ca="1">IFERROR(VLOOKUP($A218,OFFSET(Inout!$A$1,0,MATCH(Final_Input!F$1,Inout!$1:$1,0)-1,10000,2),2,FALSE),"")</f>
        <v>184.81</v>
      </c>
      <c r="G218">
        <f ca="1">IFERROR(VLOOKUP($A218,OFFSET(Inout!$A$1,0,MATCH(Final_Input!G$1,Inout!$1:$1,0)-1,10000,2),2,FALSE),"")</f>
        <v>115.64</v>
      </c>
      <c r="H218">
        <f ca="1">IFERROR(VLOOKUP($A218,OFFSET(Inout!$A$1,0,MATCH(Final_Input!H$1,Inout!$1:$1,0)-1,10000,2),2,FALSE),"")</f>
        <v>129.21250000000001</v>
      </c>
      <c r="I218">
        <f ca="1">IFERROR(VLOOKUP($A218,OFFSET(Inout!$A$1,0,MATCH(Final_Input!I$1,Inout!$1:$1,0)-1,10000,2),2,FALSE),"")</f>
        <v>94.06</v>
      </c>
      <c r="J218">
        <f ca="1">IFERROR(VLOOKUP($A218,OFFSET(Inout!$A$1,0,MATCH(Final_Input!J$1,Inout!$1:$1,0)-1,10000,2),2,FALSE),"")</f>
        <v>108.85</v>
      </c>
      <c r="K218">
        <f ca="1">IFERROR(VLOOKUP($A218,OFFSET(Inout!$A$1,0,MATCH(Final_Input!K$1,Inout!$1:$1,0)-1,10000,2),2,FALSE),"")</f>
        <v>109.33</v>
      </c>
      <c r="L218">
        <f ca="1">IFERROR(VLOOKUP($A218,OFFSET(Inout!$A$1,0,MATCH(Final_Input!L$1,Inout!$1:$1,0)-1,10000,2),2,FALSE),"")</f>
        <v>48.25</v>
      </c>
      <c r="M218">
        <f ca="1">IFERROR(VLOOKUP($A218,OFFSET(Inout!$A$1,0,MATCH(Final_Input!M$1,Inout!$1:$1,0)-1,10000,2),2,FALSE),"")</f>
        <v>190.87</v>
      </c>
      <c r="N218">
        <f ca="1">IFERROR(VLOOKUP($A218,OFFSET(Inout!$A$1,0,MATCH(Final_Input!N$1,Inout!$1:$1,0)-1,10000,2),2,FALSE),"")</f>
        <v>112.18</v>
      </c>
      <c r="O218">
        <f ca="1">IFERROR(VLOOKUP($A218,OFFSET(Inout!$A$1,0,MATCH(Final_Input!O$1,Inout!$1:$1,0)-1,10000,2),2,FALSE),"")</f>
        <v>13.449</v>
      </c>
      <c r="P218">
        <f ca="1">IFERROR(VLOOKUP($A218,OFFSET(Inout!$A$1,0,MATCH(Final_Input!P$1,Inout!$1:$1,0)-1,10000,2),2,FALSE),"")</f>
        <v>20.754999999999999</v>
      </c>
      <c r="Q218">
        <f ca="1">IFERROR(VLOOKUP($A218,OFFSET(Inout!$A$1,0,MATCH(Final_Input!Q$1,Inout!$1:$1,0)-1,10000,2),2,FALSE),"")</f>
        <v>8.43</v>
      </c>
      <c r="R218">
        <f ca="1">IFERROR(VLOOKUP($A218,OFFSET(Inout!$A$1,0,MATCH(Final_Input!R$1,Inout!$1:$1,0)-1,10000,2),2,FALSE),"")</f>
        <v>47.2</v>
      </c>
      <c r="S218">
        <f ca="1">IFERROR(VLOOKUP($A218,OFFSET(Inout!$A$1,0,MATCH(Final_Input!S$1,Inout!$1:$1,0)-1,10000,2),2,FALSE),"")</f>
        <v>1138</v>
      </c>
      <c r="T218">
        <f ca="1">IFERROR(VLOOKUP($A218,OFFSET(Inout!$A$1,0,MATCH(Final_Input!T$1,Inout!$1:$1,0)-1,10000,2),2,FALSE),"")</f>
        <v>34.44</v>
      </c>
      <c r="U218">
        <f ca="1">IFERROR(VLOOKUP($A218,OFFSET(Inout!$A$1,0,MATCH(Final_Input!U$1,Inout!$1:$1,0)-1,10000,2),2,FALSE),"")</f>
        <v>60.53</v>
      </c>
      <c r="V218">
        <f ca="1">IFERROR(VLOOKUP($A218,OFFSET(Inout!$A$1,0,MATCH(Final_Input!V$1,Inout!$1:$1,0)-1,10000,2),2,FALSE),"")</f>
        <v>25.41</v>
      </c>
      <c r="W218">
        <f ca="1">IFERROR(VLOOKUP($A218,OFFSET(Inout!$A$1,0,MATCH(Final_Input!W$1,Inout!$1:$1,0)-1,10000,2),2,FALSE),"")</f>
        <v>63.98</v>
      </c>
      <c r="X218">
        <f ca="1">IFERROR(VLOOKUP($A218,OFFSET(Inout!$A$1,0,MATCH(Final_Input!X$1,Inout!$1:$1,0)-1,10000,2),2,FALSE),"")</f>
        <v>65.022999999999996</v>
      </c>
      <c r="Y218">
        <f ca="1">IFERROR(VLOOKUP($A218,OFFSET(Inout!$A$1,0,MATCH(Final_Input!Y$1,Inout!$1:$1,0)-1,10000,2),2,FALSE),"")</f>
        <v>0.16700000000000001</v>
      </c>
      <c r="Z218">
        <v>0.83450579999999996</v>
      </c>
      <c r="AA218" s="10">
        <v>1.38795</v>
      </c>
      <c r="AB218">
        <v>1</v>
      </c>
      <c r="AE218" s="10"/>
      <c r="AF218" s="12"/>
    </row>
    <row r="219" spans="1:32" x14ac:dyDescent="0.25">
      <c r="A219" s="4">
        <f t="shared" si="3"/>
        <v>41709</v>
      </c>
      <c r="B219">
        <f ca="1">IFERROR(VLOOKUP($A219,OFFSET(Inout!$A$1,0,MATCH(Final_Input!B$1,Inout!$1:$1,0)-1,10000,2),2,FALSE),"")</f>
        <v>79.504999999999995</v>
      </c>
      <c r="C219">
        <f ca="1">IFERROR(VLOOKUP($A219,OFFSET(Inout!$A$1,0,MATCH(Final_Input!C$1,Inout!$1:$1,0)-1,10000,2),2,FALSE),"")</f>
        <v>113.71</v>
      </c>
      <c r="D219">
        <f ca="1">IFERROR(VLOOKUP($A219,OFFSET(Inout!$A$1,0,MATCH(Final_Input!D$1,Inout!$1:$1,0)-1,10000,2),2,FALSE),"")</f>
        <v>142.28</v>
      </c>
      <c r="E219">
        <f ca="1">IFERROR(VLOOKUP($A219,OFFSET(Inout!$A$1,0,MATCH(Final_Input!E$1,Inout!$1:$1,0)-1,10000,2),2,FALSE),"")</f>
        <v>161.4</v>
      </c>
      <c r="F219">
        <f ca="1">IFERROR(VLOOKUP($A219,OFFSET(Inout!$A$1,0,MATCH(Final_Input!F$1,Inout!$1:$1,0)-1,10000,2),2,FALSE),"")</f>
        <v>184.57499999999999</v>
      </c>
      <c r="G219">
        <f ca="1">IFERROR(VLOOKUP($A219,OFFSET(Inout!$A$1,0,MATCH(Final_Input!G$1,Inout!$1:$1,0)-1,10000,2),2,FALSE),"")</f>
        <v>115.68</v>
      </c>
      <c r="H219">
        <f ca="1">IFERROR(VLOOKUP($A219,OFFSET(Inout!$A$1,0,MATCH(Final_Input!H$1,Inout!$1:$1,0)-1,10000,2),2,FALSE),"")</f>
        <v>129.16749999999999</v>
      </c>
      <c r="I219">
        <f ca="1">IFERROR(VLOOKUP($A219,OFFSET(Inout!$A$1,0,MATCH(Final_Input!I$1,Inout!$1:$1,0)-1,10000,2),2,FALSE),"")</f>
        <v>93.96</v>
      </c>
      <c r="J219">
        <f ca="1">IFERROR(VLOOKUP($A219,OFFSET(Inout!$A$1,0,MATCH(Final_Input!J$1,Inout!$1:$1,0)-1,10000,2),2,FALSE),"")</f>
        <v>108.88</v>
      </c>
      <c r="K219">
        <f ca="1">IFERROR(VLOOKUP($A219,OFFSET(Inout!$A$1,0,MATCH(Final_Input!K$1,Inout!$1:$1,0)-1,10000,2),2,FALSE),"")</f>
        <v>109.12</v>
      </c>
      <c r="L219">
        <f ca="1">IFERROR(VLOOKUP($A219,OFFSET(Inout!$A$1,0,MATCH(Final_Input!L$1,Inout!$1:$1,0)-1,10000,2),2,FALSE),"")</f>
        <v>48.29</v>
      </c>
      <c r="M219">
        <f ca="1">IFERROR(VLOOKUP($A219,OFFSET(Inout!$A$1,0,MATCH(Final_Input!M$1,Inout!$1:$1,0)-1,10000,2),2,FALSE),"")</f>
        <v>190.54</v>
      </c>
      <c r="N219">
        <f ca="1">IFERROR(VLOOKUP($A219,OFFSET(Inout!$A$1,0,MATCH(Final_Input!N$1,Inout!$1:$1,0)-1,10000,2),2,FALSE),"")</f>
        <v>112.15</v>
      </c>
      <c r="O219">
        <f ca="1">IFERROR(VLOOKUP($A219,OFFSET(Inout!$A$1,0,MATCH(Final_Input!O$1,Inout!$1:$1,0)-1,10000,2),2,FALSE),"")</f>
        <v>13.446999999999999</v>
      </c>
      <c r="P219">
        <f ca="1">IFERROR(VLOOKUP($A219,OFFSET(Inout!$A$1,0,MATCH(Final_Input!P$1,Inout!$1:$1,0)-1,10000,2),2,FALSE),"")</f>
        <v>20.765000000000001</v>
      </c>
      <c r="Q219">
        <f ca="1">IFERROR(VLOOKUP($A219,OFFSET(Inout!$A$1,0,MATCH(Final_Input!Q$1,Inout!$1:$1,0)-1,10000,2),2,FALSE),"")</f>
        <v>8.3800000000000008</v>
      </c>
      <c r="R219">
        <f ca="1">IFERROR(VLOOKUP($A219,OFFSET(Inout!$A$1,0,MATCH(Final_Input!R$1,Inout!$1:$1,0)-1,10000,2),2,FALSE),"")</f>
        <v>46.79</v>
      </c>
      <c r="S219">
        <f ca="1">IFERROR(VLOOKUP($A219,OFFSET(Inout!$A$1,0,MATCH(Final_Input!S$1,Inout!$1:$1,0)-1,10000,2),2,FALSE),"")</f>
        <v>1139.5</v>
      </c>
      <c r="T219">
        <f ca="1">IFERROR(VLOOKUP($A219,OFFSET(Inout!$A$1,0,MATCH(Final_Input!T$1,Inout!$1:$1,0)-1,10000,2),2,FALSE),"")</f>
        <v>33.9</v>
      </c>
      <c r="U219">
        <f ca="1">IFERROR(VLOOKUP($A219,OFFSET(Inout!$A$1,0,MATCH(Final_Input!U$1,Inout!$1:$1,0)-1,10000,2),2,FALSE),"")</f>
        <v>60.15</v>
      </c>
      <c r="V219">
        <f ca="1">IFERROR(VLOOKUP($A219,OFFSET(Inout!$A$1,0,MATCH(Final_Input!V$1,Inout!$1:$1,0)-1,10000,2),2,FALSE),"")</f>
        <v>25.15</v>
      </c>
      <c r="W219">
        <f ca="1">IFERROR(VLOOKUP($A219,OFFSET(Inout!$A$1,0,MATCH(Final_Input!W$1,Inout!$1:$1,0)-1,10000,2),2,FALSE),"")</f>
        <v>62.74</v>
      </c>
      <c r="X219">
        <f ca="1">IFERROR(VLOOKUP($A219,OFFSET(Inout!$A$1,0,MATCH(Final_Input!X$1,Inout!$1:$1,0)-1,10000,2),2,FALSE),"")</f>
        <v>65.083500000000001</v>
      </c>
      <c r="Y219">
        <f ca="1">IFERROR(VLOOKUP($A219,OFFSET(Inout!$A$1,0,MATCH(Final_Input!Y$1,Inout!$1:$1,0)-1,10000,2),2,FALSE),"")</f>
        <v>0.17100000000000001</v>
      </c>
      <c r="Z219">
        <v>0.83394979999999996</v>
      </c>
      <c r="AA219" s="10">
        <v>1.3866499999999999</v>
      </c>
      <c r="AB219">
        <v>1</v>
      </c>
      <c r="AE219" s="10"/>
      <c r="AF219" s="12"/>
    </row>
    <row r="220" spans="1:32" x14ac:dyDescent="0.25">
      <c r="A220" s="4">
        <f t="shared" si="3"/>
        <v>41710</v>
      </c>
      <c r="B220">
        <f ca="1">IFERROR(VLOOKUP($A220,OFFSET(Inout!$A$1,0,MATCH(Final_Input!B$1,Inout!$1:$1,0)-1,10000,2),2,FALSE),"")</f>
        <v>79.625</v>
      </c>
      <c r="C220">
        <f ca="1">IFERROR(VLOOKUP($A220,OFFSET(Inout!$A$1,0,MATCH(Final_Input!C$1,Inout!$1:$1,0)-1,10000,2),2,FALSE),"")</f>
        <v>114.18</v>
      </c>
      <c r="D220">
        <f ca="1">IFERROR(VLOOKUP($A220,OFFSET(Inout!$A$1,0,MATCH(Final_Input!D$1,Inout!$1:$1,0)-1,10000,2),2,FALSE),"")</f>
        <v>142.26</v>
      </c>
      <c r="E220">
        <f ca="1">IFERROR(VLOOKUP($A220,OFFSET(Inout!$A$1,0,MATCH(Final_Input!E$1,Inout!$1:$1,0)-1,10000,2),2,FALSE),"")</f>
        <v>161.41499999999999</v>
      </c>
      <c r="F220">
        <f ca="1">IFERROR(VLOOKUP($A220,OFFSET(Inout!$A$1,0,MATCH(Final_Input!F$1,Inout!$1:$1,0)-1,10000,2),2,FALSE),"")</f>
        <v>184.97499999999999</v>
      </c>
      <c r="G220">
        <f ca="1">IFERROR(VLOOKUP($A220,OFFSET(Inout!$A$1,0,MATCH(Final_Input!G$1,Inout!$1:$1,0)-1,10000,2),2,FALSE),"")</f>
        <v>116.09</v>
      </c>
      <c r="H220">
        <f ca="1">IFERROR(VLOOKUP($A220,OFFSET(Inout!$A$1,0,MATCH(Final_Input!H$1,Inout!$1:$1,0)-1,10000,2),2,FALSE),"")</f>
        <v>129.30625000000001</v>
      </c>
      <c r="I220">
        <f ca="1">IFERROR(VLOOKUP($A220,OFFSET(Inout!$A$1,0,MATCH(Final_Input!I$1,Inout!$1:$1,0)-1,10000,2),2,FALSE),"")</f>
        <v>94.12</v>
      </c>
      <c r="J220">
        <f ca="1">IFERROR(VLOOKUP($A220,OFFSET(Inout!$A$1,0,MATCH(Final_Input!J$1,Inout!$1:$1,0)-1,10000,2),2,FALSE),"")</f>
        <v>108.88</v>
      </c>
      <c r="K220">
        <f ca="1">IFERROR(VLOOKUP($A220,OFFSET(Inout!$A$1,0,MATCH(Final_Input!K$1,Inout!$1:$1,0)-1,10000,2),2,FALSE),"")</f>
        <v>109.14</v>
      </c>
      <c r="L220">
        <f ca="1">IFERROR(VLOOKUP($A220,OFFSET(Inout!$A$1,0,MATCH(Final_Input!L$1,Inout!$1:$1,0)-1,10000,2),2,FALSE),"")</f>
        <v>48.445</v>
      </c>
      <c r="M220">
        <f ca="1">IFERROR(VLOOKUP($A220,OFFSET(Inout!$A$1,0,MATCH(Final_Input!M$1,Inout!$1:$1,0)-1,10000,2),2,FALSE),"")</f>
        <v>190.66</v>
      </c>
      <c r="N220">
        <f ca="1">IFERROR(VLOOKUP($A220,OFFSET(Inout!$A$1,0,MATCH(Final_Input!N$1,Inout!$1:$1,0)-1,10000,2),2,FALSE),"")</f>
        <v>112.39</v>
      </c>
      <c r="O220">
        <f ca="1">IFERROR(VLOOKUP($A220,OFFSET(Inout!$A$1,0,MATCH(Final_Input!O$1,Inout!$1:$1,0)-1,10000,2),2,FALSE),"")</f>
        <v>13.349</v>
      </c>
      <c r="P220">
        <f ca="1">IFERROR(VLOOKUP($A220,OFFSET(Inout!$A$1,0,MATCH(Final_Input!P$1,Inout!$1:$1,0)-1,10000,2),2,FALSE),"")</f>
        <v>20.54</v>
      </c>
      <c r="Q220">
        <f ca="1">IFERROR(VLOOKUP($A220,OFFSET(Inout!$A$1,0,MATCH(Final_Input!Q$1,Inout!$1:$1,0)-1,10000,2),2,FALSE),"")</f>
        <v>8.2550000000000008</v>
      </c>
      <c r="R220">
        <f ca="1">IFERROR(VLOOKUP($A220,OFFSET(Inout!$A$1,0,MATCH(Final_Input!R$1,Inout!$1:$1,0)-1,10000,2),2,FALSE),"")</f>
        <v>46.74</v>
      </c>
      <c r="S220">
        <f ca="1">IFERROR(VLOOKUP($A220,OFFSET(Inout!$A$1,0,MATCH(Final_Input!S$1,Inout!$1:$1,0)-1,10000,2),2,FALSE),"")</f>
        <v>1134.5</v>
      </c>
      <c r="T220">
        <f ca="1">IFERROR(VLOOKUP($A220,OFFSET(Inout!$A$1,0,MATCH(Final_Input!T$1,Inout!$1:$1,0)-1,10000,2),2,FALSE),"")</f>
        <v>33.81</v>
      </c>
      <c r="U220">
        <f ca="1">IFERROR(VLOOKUP($A220,OFFSET(Inout!$A$1,0,MATCH(Final_Input!U$1,Inout!$1:$1,0)-1,10000,2),2,FALSE),"")</f>
        <v>59.77</v>
      </c>
      <c r="V220">
        <f ca="1">IFERROR(VLOOKUP($A220,OFFSET(Inout!$A$1,0,MATCH(Final_Input!V$1,Inout!$1:$1,0)-1,10000,2),2,FALSE),"")</f>
        <v>25.35</v>
      </c>
      <c r="W220">
        <f ca="1">IFERROR(VLOOKUP($A220,OFFSET(Inout!$A$1,0,MATCH(Final_Input!W$1,Inout!$1:$1,0)-1,10000,2),2,FALSE),"")</f>
        <v>63.33</v>
      </c>
      <c r="X220">
        <f ca="1">IFERROR(VLOOKUP($A220,OFFSET(Inout!$A$1,0,MATCH(Final_Input!X$1,Inout!$1:$1,0)-1,10000,2),2,FALSE),"")</f>
        <v>64.902799999999999</v>
      </c>
      <c r="Y220">
        <f ca="1">IFERROR(VLOOKUP($A220,OFFSET(Inout!$A$1,0,MATCH(Final_Input!Y$1,Inout!$1:$1,0)-1,10000,2),2,FALSE),"")</f>
        <v>0.17199999999999999</v>
      </c>
      <c r="Z220">
        <v>0.83739834999999996</v>
      </c>
      <c r="AA220" s="10">
        <v>1.3905000000000001</v>
      </c>
      <c r="AB220">
        <v>1</v>
      </c>
      <c r="AE220" s="10"/>
      <c r="AF220" s="12"/>
    </row>
    <row r="221" spans="1:32" x14ac:dyDescent="0.25">
      <c r="A221" s="4">
        <f t="shared" si="3"/>
        <v>41711</v>
      </c>
      <c r="B221">
        <f ca="1">IFERROR(VLOOKUP($A221,OFFSET(Inout!$A$1,0,MATCH(Final_Input!B$1,Inout!$1:$1,0)-1,10000,2),2,FALSE),"")</f>
        <v>79.385000000000005</v>
      </c>
      <c r="C221">
        <f ca="1">IFERROR(VLOOKUP($A221,OFFSET(Inout!$A$1,0,MATCH(Final_Input!C$1,Inout!$1:$1,0)-1,10000,2),2,FALSE),"")</f>
        <v>114.405</v>
      </c>
      <c r="D221">
        <f ca="1">IFERROR(VLOOKUP($A221,OFFSET(Inout!$A$1,0,MATCH(Final_Input!D$1,Inout!$1:$1,0)-1,10000,2),2,FALSE),"")</f>
        <v>142.26</v>
      </c>
      <c r="E221">
        <f ca="1">IFERROR(VLOOKUP($A221,OFFSET(Inout!$A$1,0,MATCH(Final_Input!E$1,Inout!$1:$1,0)-1,10000,2),2,FALSE),"")</f>
        <v>161.55500000000001</v>
      </c>
      <c r="F221">
        <f ca="1">IFERROR(VLOOKUP($A221,OFFSET(Inout!$A$1,0,MATCH(Final_Input!F$1,Inout!$1:$1,0)-1,10000,2),2,FALSE),"")</f>
        <v>185.46</v>
      </c>
      <c r="G221">
        <f ca="1">IFERROR(VLOOKUP($A221,OFFSET(Inout!$A$1,0,MATCH(Final_Input!G$1,Inout!$1:$1,0)-1,10000,2),2,FALSE),"")</f>
        <v>116.5</v>
      </c>
      <c r="H221">
        <f ca="1">IFERROR(VLOOKUP($A221,OFFSET(Inout!$A$1,0,MATCH(Final_Input!H$1,Inout!$1:$1,0)-1,10000,2),2,FALSE),"")</f>
        <v>129.63999999999999</v>
      </c>
      <c r="I221">
        <f ca="1">IFERROR(VLOOKUP($A221,OFFSET(Inout!$A$1,0,MATCH(Final_Input!I$1,Inout!$1:$1,0)-1,10000,2),2,FALSE),"")</f>
        <v>93.87</v>
      </c>
      <c r="J221">
        <f ca="1">IFERROR(VLOOKUP($A221,OFFSET(Inout!$A$1,0,MATCH(Final_Input!J$1,Inout!$1:$1,0)-1,10000,2),2,FALSE),"")</f>
        <v>108.82</v>
      </c>
      <c r="K221">
        <f ca="1">IFERROR(VLOOKUP($A221,OFFSET(Inout!$A$1,0,MATCH(Final_Input!K$1,Inout!$1:$1,0)-1,10000,2),2,FALSE),"")</f>
        <v>108.93</v>
      </c>
      <c r="L221">
        <f ca="1">IFERROR(VLOOKUP($A221,OFFSET(Inout!$A$1,0,MATCH(Final_Input!L$1,Inout!$1:$1,0)-1,10000,2),2,FALSE),"")</f>
        <v>48.01</v>
      </c>
      <c r="M221">
        <f ca="1">IFERROR(VLOOKUP($A221,OFFSET(Inout!$A$1,0,MATCH(Final_Input!M$1,Inout!$1:$1,0)-1,10000,2),2,FALSE),"")</f>
        <v>190.81</v>
      </c>
      <c r="N221">
        <f ca="1">IFERROR(VLOOKUP($A221,OFFSET(Inout!$A$1,0,MATCH(Final_Input!N$1,Inout!$1:$1,0)-1,10000,2),2,FALSE),"")</f>
        <v>112.85</v>
      </c>
      <c r="O221">
        <f ca="1">IFERROR(VLOOKUP($A221,OFFSET(Inout!$A$1,0,MATCH(Final_Input!O$1,Inout!$1:$1,0)-1,10000,2),2,FALSE),"")</f>
        <v>13.288</v>
      </c>
      <c r="P221">
        <f ca="1">IFERROR(VLOOKUP($A221,OFFSET(Inout!$A$1,0,MATCH(Final_Input!P$1,Inout!$1:$1,0)-1,10000,2),2,FALSE),"")</f>
        <v>20.34</v>
      </c>
      <c r="Q221">
        <f ca="1">IFERROR(VLOOKUP($A221,OFFSET(Inout!$A$1,0,MATCH(Final_Input!Q$1,Inout!$1:$1,0)-1,10000,2),2,FALSE),"")</f>
        <v>8.1199999999999992</v>
      </c>
      <c r="R221">
        <f ca="1">IFERROR(VLOOKUP($A221,OFFSET(Inout!$A$1,0,MATCH(Final_Input!R$1,Inout!$1:$1,0)-1,10000,2),2,FALSE),"")</f>
        <v>46.45</v>
      </c>
      <c r="S221">
        <f ca="1">IFERROR(VLOOKUP($A221,OFFSET(Inout!$A$1,0,MATCH(Final_Input!S$1,Inout!$1:$1,0)-1,10000,2),2,FALSE),"")</f>
        <v>1125.5</v>
      </c>
      <c r="T221">
        <f ca="1">IFERROR(VLOOKUP($A221,OFFSET(Inout!$A$1,0,MATCH(Final_Input!T$1,Inout!$1:$1,0)-1,10000,2),2,FALSE),"")</f>
        <v>32.979999999999997</v>
      </c>
      <c r="U221">
        <f ca="1">IFERROR(VLOOKUP($A221,OFFSET(Inout!$A$1,0,MATCH(Final_Input!U$1,Inout!$1:$1,0)-1,10000,2),2,FALSE),"")</f>
        <v>58.76</v>
      </c>
      <c r="V221">
        <f ca="1">IFERROR(VLOOKUP($A221,OFFSET(Inout!$A$1,0,MATCH(Final_Input!V$1,Inout!$1:$1,0)-1,10000,2),2,FALSE),"")</f>
        <v>24.88</v>
      </c>
      <c r="W221">
        <f ca="1">IFERROR(VLOOKUP($A221,OFFSET(Inout!$A$1,0,MATCH(Final_Input!W$1,Inout!$1:$1,0)-1,10000,2),2,FALSE),"")</f>
        <v>62.35</v>
      </c>
      <c r="X221">
        <f ca="1">IFERROR(VLOOKUP($A221,OFFSET(Inout!$A$1,0,MATCH(Final_Input!X$1,Inout!$1:$1,0)-1,10000,2),2,FALSE),"")</f>
        <v>64.797499999999999</v>
      </c>
      <c r="Y221">
        <f ca="1">IFERROR(VLOOKUP($A221,OFFSET(Inout!$A$1,0,MATCH(Final_Input!Y$1,Inout!$1:$1,0)-1,10000,2),2,FALSE),"")</f>
        <v>0.17</v>
      </c>
      <c r="Z221">
        <v>0.83515729999999999</v>
      </c>
      <c r="AA221" s="10">
        <v>1.3927499999999999</v>
      </c>
      <c r="AB221">
        <v>1</v>
      </c>
      <c r="AE221" s="10"/>
      <c r="AF221" s="12"/>
    </row>
    <row r="222" spans="1:32" x14ac:dyDescent="0.25">
      <c r="A222" s="4">
        <f t="shared" si="3"/>
        <v>41712</v>
      </c>
      <c r="B222">
        <f ca="1">IFERROR(VLOOKUP($A222,OFFSET(Inout!$A$1,0,MATCH(Final_Input!B$1,Inout!$1:$1,0)-1,10000,2),2,FALSE),"")</f>
        <v>79.644999999999996</v>
      </c>
      <c r="C222">
        <f ca="1">IFERROR(VLOOKUP($A222,OFFSET(Inout!$A$1,0,MATCH(Final_Input!C$1,Inout!$1:$1,0)-1,10000,2),2,FALSE),"")</f>
        <v>114.905</v>
      </c>
      <c r="D222">
        <f ca="1">IFERROR(VLOOKUP($A222,OFFSET(Inout!$A$1,0,MATCH(Final_Input!D$1,Inout!$1:$1,0)-1,10000,2),2,FALSE),"")</f>
        <v>142.26</v>
      </c>
      <c r="E222">
        <f ca="1">IFERROR(VLOOKUP($A222,OFFSET(Inout!$A$1,0,MATCH(Final_Input!E$1,Inout!$1:$1,0)-1,10000,2),2,FALSE),"")</f>
        <v>161.6</v>
      </c>
      <c r="F222">
        <f ca="1">IFERROR(VLOOKUP($A222,OFFSET(Inout!$A$1,0,MATCH(Final_Input!F$1,Inout!$1:$1,0)-1,10000,2),2,FALSE),"")</f>
        <v>185.595</v>
      </c>
      <c r="G222">
        <f ca="1">IFERROR(VLOOKUP($A222,OFFSET(Inout!$A$1,0,MATCH(Final_Input!G$1,Inout!$1:$1,0)-1,10000,2),2,FALSE),"")</f>
        <v>116.37</v>
      </c>
      <c r="H222">
        <f ca="1">IFERROR(VLOOKUP($A222,OFFSET(Inout!$A$1,0,MATCH(Final_Input!H$1,Inout!$1:$1,0)-1,10000,2),2,FALSE),"")</f>
        <v>129.45375000000001</v>
      </c>
      <c r="I222">
        <f ca="1">IFERROR(VLOOKUP($A222,OFFSET(Inout!$A$1,0,MATCH(Final_Input!I$1,Inout!$1:$1,0)-1,10000,2),2,FALSE),"")</f>
        <v>93.8</v>
      </c>
      <c r="J222">
        <f ca="1">IFERROR(VLOOKUP($A222,OFFSET(Inout!$A$1,0,MATCH(Final_Input!J$1,Inout!$1:$1,0)-1,10000,2),2,FALSE),"")</f>
        <v>108.66500000000001</v>
      </c>
      <c r="K222">
        <f ca="1">IFERROR(VLOOKUP($A222,OFFSET(Inout!$A$1,0,MATCH(Final_Input!K$1,Inout!$1:$1,0)-1,10000,2),2,FALSE),"")</f>
        <v>109.16</v>
      </c>
      <c r="L222">
        <f ca="1">IFERROR(VLOOKUP($A222,OFFSET(Inout!$A$1,0,MATCH(Final_Input!L$1,Inout!$1:$1,0)-1,10000,2),2,FALSE),"")</f>
        <v>48.59</v>
      </c>
      <c r="M222">
        <f ca="1">IFERROR(VLOOKUP($A222,OFFSET(Inout!$A$1,0,MATCH(Final_Input!M$1,Inout!$1:$1,0)-1,10000,2),2,FALSE),"")</f>
        <v>190.66</v>
      </c>
      <c r="N222">
        <f ca="1">IFERROR(VLOOKUP($A222,OFFSET(Inout!$A$1,0,MATCH(Final_Input!N$1,Inout!$1:$1,0)-1,10000,2),2,FALSE),"")</f>
        <v>112.83</v>
      </c>
      <c r="O222">
        <f ca="1">IFERROR(VLOOKUP($A222,OFFSET(Inout!$A$1,0,MATCH(Final_Input!O$1,Inout!$1:$1,0)-1,10000,2),2,FALSE),"")</f>
        <v>13.212999999999999</v>
      </c>
      <c r="P222">
        <f ca="1">IFERROR(VLOOKUP($A222,OFFSET(Inout!$A$1,0,MATCH(Final_Input!P$1,Inout!$1:$1,0)-1,10000,2),2,FALSE),"")</f>
        <v>20.195</v>
      </c>
      <c r="Q222">
        <f ca="1">IFERROR(VLOOKUP($A222,OFFSET(Inout!$A$1,0,MATCH(Final_Input!Q$1,Inout!$1:$1,0)-1,10000,2),2,FALSE),"")</f>
        <v>8.0500000000000007</v>
      </c>
      <c r="R222">
        <f ca="1">IFERROR(VLOOKUP($A222,OFFSET(Inout!$A$1,0,MATCH(Final_Input!R$1,Inout!$1:$1,0)-1,10000,2),2,FALSE),"")</f>
        <v>46.2</v>
      </c>
      <c r="S222">
        <f ca="1">IFERROR(VLOOKUP($A222,OFFSET(Inout!$A$1,0,MATCH(Final_Input!S$1,Inout!$1:$1,0)-1,10000,2),2,FALSE),"")</f>
        <v>1122</v>
      </c>
      <c r="T222">
        <f ca="1">IFERROR(VLOOKUP($A222,OFFSET(Inout!$A$1,0,MATCH(Final_Input!T$1,Inout!$1:$1,0)-1,10000,2),2,FALSE),"")</f>
        <v>33.03</v>
      </c>
      <c r="U222">
        <f ca="1">IFERROR(VLOOKUP($A222,OFFSET(Inout!$A$1,0,MATCH(Final_Input!U$1,Inout!$1:$1,0)-1,10000,2),2,FALSE),"")</f>
        <v>58.63</v>
      </c>
      <c r="V222">
        <f ca="1">IFERROR(VLOOKUP($A222,OFFSET(Inout!$A$1,0,MATCH(Final_Input!V$1,Inout!$1:$1,0)-1,10000,2),2,FALSE),"")</f>
        <v>25.03</v>
      </c>
      <c r="W222">
        <f ca="1">IFERROR(VLOOKUP($A222,OFFSET(Inout!$A$1,0,MATCH(Final_Input!W$1,Inout!$1:$1,0)-1,10000,2),2,FALSE),"")</f>
        <v>63.28</v>
      </c>
      <c r="X222">
        <f ca="1">IFERROR(VLOOKUP($A222,OFFSET(Inout!$A$1,0,MATCH(Final_Input!X$1,Inout!$1:$1,0)-1,10000,2),2,FALSE),"")</f>
        <v>64.809200000000004</v>
      </c>
      <c r="Y222">
        <f ca="1">IFERROR(VLOOKUP($A222,OFFSET(Inout!$A$1,0,MATCH(Final_Input!Y$1,Inout!$1:$1,0)-1,10000,2),2,FALSE),"")</f>
        <v>0.158</v>
      </c>
      <c r="Z222">
        <v>0.83744289999999999</v>
      </c>
      <c r="AA222" s="10">
        <v>1.3925000000000001</v>
      </c>
      <c r="AB222">
        <v>1</v>
      </c>
      <c r="AE222" s="10"/>
      <c r="AF222" s="12"/>
    </row>
    <row r="223" spans="1:32" x14ac:dyDescent="0.25">
      <c r="A223" s="4">
        <f t="shared" si="3"/>
        <v>41715</v>
      </c>
      <c r="B223">
        <f ca="1">IFERROR(VLOOKUP($A223,OFFSET(Inout!$A$1,0,MATCH(Final_Input!B$1,Inout!$1:$1,0)-1,10000,2),2,FALSE),"")</f>
        <v>79.525000000000006</v>
      </c>
      <c r="C223">
        <f ca="1">IFERROR(VLOOKUP($A223,OFFSET(Inout!$A$1,0,MATCH(Final_Input!C$1,Inout!$1:$1,0)-1,10000,2),2,FALSE),"")</f>
        <v>114.52</v>
      </c>
      <c r="D223">
        <f ca="1">IFERROR(VLOOKUP($A223,OFFSET(Inout!$A$1,0,MATCH(Final_Input!D$1,Inout!$1:$1,0)-1,10000,2),2,FALSE),"")</f>
        <v>142.31</v>
      </c>
      <c r="E223">
        <f ca="1">IFERROR(VLOOKUP($A223,OFFSET(Inout!$A$1,0,MATCH(Final_Input!E$1,Inout!$1:$1,0)-1,10000,2),2,FALSE),"")</f>
        <v>161.595</v>
      </c>
      <c r="F223">
        <f ca="1">IFERROR(VLOOKUP($A223,OFFSET(Inout!$A$1,0,MATCH(Final_Input!F$1,Inout!$1:$1,0)-1,10000,2),2,FALSE),"")</f>
        <v>185.495</v>
      </c>
      <c r="G223">
        <f ca="1">IFERROR(VLOOKUP($A223,OFFSET(Inout!$A$1,0,MATCH(Final_Input!G$1,Inout!$1:$1,0)-1,10000,2),2,FALSE),"")</f>
        <v>116.22</v>
      </c>
      <c r="H223">
        <f ca="1">IFERROR(VLOOKUP($A223,OFFSET(Inout!$A$1,0,MATCH(Final_Input!H$1,Inout!$1:$1,0)-1,10000,2),2,FALSE),"")</f>
        <v>129.40375</v>
      </c>
      <c r="I223">
        <f ca="1">IFERROR(VLOOKUP($A223,OFFSET(Inout!$A$1,0,MATCH(Final_Input!I$1,Inout!$1:$1,0)-1,10000,2),2,FALSE),"")</f>
        <v>93.93</v>
      </c>
      <c r="J223">
        <f ca="1">IFERROR(VLOOKUP($A223,OFFSET(Inout!$A$1,0,MATCH(Final_Input!J$1,Inout!$1:$1,0)-1,10000,2),2,FALSE),"")</f>
        <v>108.71</v>
      </c>
      <c r="K223">
        <f ca="1">IFERROR(VLOOKUP($A223,OFFSET(Inout!$A$1,0,MATCH(Final_Input!K$1,Inout!$1:$1,0)-1,10000,2),2,FALSE),"")</f>
        <v>109.28</v>
      </c>
      <c r="L223">
        <f ca="1">IFERROR(VLOOKUP($A223,OFFSET(Inout!$A$1,0,MATCH(Final_Input!L$1,Inout!$1:$1,0)-1,10000,2),2,FALSE),"")</f>
        <v>48.76</v>
      </c>
      <c r="M223">
        <f ca="1">IFERROR(VLOOKUP($A223,OFFSET(Inout!$A$1,0,MATCH(Final_Input!M$1,Inout!$1:$1,0)-1,10000,2),2,FALSE),"")</f>
        <v>190.53</v>
      </c>
      <c r="N223">
        <f ca="1">IFERROR(VLOOKUP($A223,OFFSET(Inout!$A$1,0,MATCH(Final_Input!N$1,Inout!$1:$1,0)-1,10000,2),2,FALSE),"")</f>
        <v>112.57</v>
      </c>
      <c r="O223">
        <f ca="1">IFERROR(VLOOKUP($A223,OFFSET(Inout!$A$1,0,MATCH(Final_Input!O$1,Inout!$1:$1,0)-1,10000,2),2,FALSE),"")</f>
        <v>13.308</v>
      </c>
      <c r="P223">
        <f ca="1">IFERROR(VLOOKUP($A223,OFFSET(Inout!$A$1,0,MATCH(Final_Input!P$1,Inout!$1:$1,0)-1,10000,2),2,FALSE),"")</f>
        <v>20.414999999999999</v>
      </c>
      <c r="Q223">
        <f ca="1">IFERROR(VLOOKUP($A223,OFFSET(Inout!$A$1,0,MATCH(Final_Input!Q$1,Inout!$1:$1,0)-1,10000,2),2,FALSE),"")</f>
        <v>8.0950000000000006</v>
      </c>
      <c r="R223">
        <f ca="1">IFERROR(VLOOKUP($A223,OFFSET(Inout!$A$1,0,MATCH(Final_Input!R$1,Inout!$1:$1,0)-1,10000,2),2,FALSE),"")</f>
        <v>46.76</v>
      </c>
      <c r="S223">
        <f ca="1">IFERROR(VLOOKUP($A223,OFFSET(Inout!$A$1,0,MATCH(Final_Input!S$1,Inout!$1:$1,0)-1,10000,2),2,FALSE),"")</f>
        <v>1130.5</v>
      </c>
      <c r="T223">
        <f ca="1">IFERROR(VLOOKUP($A223,OFFSET(Inout!$A$1,0,MATCH(Final_Input!T$1,Inout!$1:$1,0)-1,10000,2),2,FALSE),"")</f>
        <v>33.07</v>
      </c>
      <c r="U223">
        <f ca="1">IFERROR(VLOOKUP($A223,OFFSET(Inout!$A$1,0,MATCH(Final_Input!U$1,Inout!$1:$1,0)-1,10000,2),2,FALSE),"")</f>
        <v>59.64</v>
      </c>
      <c r="V223">
        <f ca="1">IFERROR(VLOOKUP($A223,OFFSET(Inout!$A$1,0,MATCH(Final_Input!V$1,Inout!$1:$1,0)-1,10000,2),2,FALSE),"")</f>
        <v>25.66</v>
      </c>
      <c r="W223">
        <f ca="1">IFERROR(VLOOKUP($A223,OFFSET(Inout!$A$1,0,MATCH(Final_Input!W$1,Inout!$1:$1,0)-1,10000,2),2,FALSE),"")</f>
        <v>63.57</v>
      </c>
      <c r="X223">
        <f ca="1">IFERROR(VLOOKUP($A223,OFFSET(Inout!$A$1,0,MATCH(Final_Input!X$1,Inout!$1:$1,0)-1,10000,2),2,FALSE),"")</f>
        <v>64.800299999999993</v>
      </c>
      <c r="Y223">
        <f ca="1">IFERROR(VLOOKUP($A223,OFFSET(Inout!$A$1,0,MATCH(Final_Input!Y$1,Inout!$1:$1,0)-1,10000,2),2,FALSE),"")</f>
        <v>0.16200000000000001</v>
      </c>
      <c r="Z223">
        <v>0.83673286000000002</v>
      </c>
      <c r="AA223" s="10">
        <v>1.3927</v>
      </c>
      <c r="AB223">
        <v>1</v>
      </c>
      <c r="AE223" s="10"/>
      <c r="AF223" s="12"/>
    </row>
    <row r="224" spans="1:32" x14ac:dyDescent="0.25">
      <c r="A224" s="4">
        <f t="shared" si="3"/>
        <v>41716</v>
      </c>
      <c r="B224">
        <f ca="1">IFERROR(VLOOKUP($A224,OFFSET(Inout!$A$1,0,MATCH(Final_Input!B$1,Inout!$1:$1,0)-1,10000,2),2,FALSE),"")</f>
        <v>79.894999999999996</v>
      </c>
      <c r="C224">
        <f ca="1">IFERROR(VLOOKUP($A224,OFFSET(Inout!$A$1,0,MATCH(Final_Input!C$1,Inout!$1:$1,0)-1,10000,2),2,FALSE),"")</f>
        <v>115.07</v>
      </c>
      <c r="D224">
        <f ca="1">IFERROR(VLOOKUP($A224,OFFSET(Inout!$A$1,0,MATCH(Final_Input!D$1,Inout!$1:$1,0)-1,10000,2),2,FALSE),"")</f>
        <v>142.31</v>
      </c>
      <c r="E224">
        <f ca="1">IFERROR(VLOOKUP($A224,OFFSET(Inout!$A$1,0,MATCH(Final_Input!E$1,Inout!$1:$1,0)-1,10000,2),2,FALSE),"")</f>
        <v>161.61000000000001</v>
      </c>
      <c r="F224">
        <f ca="1">IFERROR(VLOOKUP($A224,OFFSET(Inout!$A$1,0,MATCH(Final_Input!F$1,Inout!$1:$1,0)-1,10000,2),2,FALSE),"")</f>
        <v>185.55500000000001</v>
      </c>
      <c r="G224">
        <f ca="1">IFERROR(VLOOKUP($A224,OFFSET(Inout!$A$1,0,MATCH(Final_Input!G$1,Inout!$1:$1,0)-1,10000,2),2,FALSE),"")</f>
        <v>116.58</v>
      </c>
      <c r="H224">
        <f ca="1">IFERROR(VLOOKUP($A224,OFFSET(Inout!$A$1,0,MATCH(Final_Input!H$1,Inout!$1:$1,0)-1,10000,2),2,FALSE),"")</f>
        <v>129.465</v>
      </c>
      <c r="I224">
        <f ca="1">IFERROR(VLOOKUP($A224,OFFSET(Inout!$A$1,0,MATCH(Final_Input!I$1,Inout!$1:$1,0)-1,10000,2),2,FALSE),"")</f>
        <v>94.21</v>
      </c>
      <c r="J224">
        <f ca="1">IFERROR(VLOOKUP($A224,OFFSET(Inout!$A$1,0,MATCH(Final_Input!J$1,Inout!$1:$1,0)-1,10000,2),2,FALSE),"")</f>
        <v>108.89</v>
      </c>
      <c r="K224">
        <f ca="1">IFERROR(VLOOKUP($A224,OFFSET(Inout!$A$1,0,MATCH(Final_Input!K$1,Inout!$1:$1,0)-1,10000,2),2,FALSE),"")</f>
        <v>109.6</v>
      </c>
      <c r="L224">
        <f ca="1">IFERROR(VLOOKUP($A224,OFFSET(Inout!$A$1,0,MATCH(Final_Input!L$1,Inout!$1:$1,0)-1,10000,2),2,FALSE),"")</f>
        <v>48.86</v>
      </c>
      <c r="M224">
        <f ca="1">IFERROR(VLOOKUP($A224,OFFSET(Inout!$A$1,0,MATCH(Final_Input!M$1,Inout!$1:$1,0)-1,10000,2),2,FALSE),"")</f>
        <v>190.69</v>
      </c>
      <c r="N224">
        <f ca="1">IFERROR(VLOOKUP($A224,OFFSET(Inout!$A$1,0,MATCH(Final_Input!N$1,Inout!$1:$1,0)-1,10000,2),2,FALSE),"")</f>
        <v>112.79</v>
      </c>
      <c r="O224">
        <f ca="1">IFERROR(VLOOKUP($A224,OFFSET(Inout!$A$1,0,MATCH(Final_Input!O$1,Inout!$1:$1,0)-1,10000,2),2,FALSE),"")</f>
        <v>13.387</v>
      </c>
      <c r="P224">
        <f ca="1">IFERROR(VLOOKUP($A224,OFFSET(Inout!$A$1,0,MATCH(Final_Input!P$1,Inout!$1:$1,0)-1,10000,2),2,FALSE),"")</f>
        <v>20.54</v>
      </c>
      <c r="Q224">
        <f ca="1">IFERROR(VLOOKUP($A224,OFFSET(Inout!$A$1,0,MATCH(Final_Input!Q$1,Inout!$1:$1,0)-1,10000,2),2,FALSE),"")</f>
        <v>8.1</v>
      </c>
      <c r="R224">
        <f ca="1">IFERROR(VLOOKUP($A224,OFFSET(Inout!$A$1,0,MATCH(Final_Input!R$1,Inout!$1:$1,0)-1,10000,2),2,FALSE),"")</f>
        <v>47.03</v>
      </c>
      <c r="S224">
        <f ca="1">IFERROR(VLOOKUP($A224,OFFSET(Inout!$A$1,0,MATCH(Final_Input!S$1,Inout!$1:$1,0)-1,10000,2),2,FALSE),"")</f>
        <v>1149</v>
      </c>
      <c r="T224">
        <f ca="1">IFERROR(VLOOKUP($A224,OFFSET(Inout!$A$1,0,MATCH(Final_Input!T$1,Inout!$1:$1,0)-1,10000,2),2,FALSE),"")</f>
        <v>33.630000000000003</v>
      </c>
      <c r="U224">
        <f ca="1">IFERROR(VLOOKUP($A224,OFFSET(Inout!$A$1,0,MATCH(Final_Input!U$1,Inout!$1:$1,0)-1,10000,2),2,FALSE),"")</f>
        <v>59.9</v>
      </c>
      <c r="V224">
        <f ca="1">IFERROR(VLOOKUP($A224,OFFSET(Inout!$A$1,0,MATCH(Final_Input!V$1,Inout!$1:$1,0)-1,10000,2),2,FALSE),"")</f>
        <v>25.51</v>
      </c>
      <c r="W224">
        <f ca="1">IFERROR(VLOOKUP($A224,OFFSET(Inout!$A$1,0,MATCH(Final_Input!W$1,Inout!$1:$1,0)-1,10000,2),2,FALSE),"")</f>
        <v>64.34</v>
      </c>
      <c r="X224">
        <f ca="1">IFERROR(VLOOKUP($A224,OFFSET(Inout!$A$1,0,MATCH(Final_Input!X$1,Inout!$1:$1,0)-1,10000,2),2,FALSE),"")</f>
        <v>64.866399999999999</v>
      </c>
      <c r="Y224">
        <f ca="1">IFERROR(VLOOKUP($A224,OFFSET(Inout!$A$1,0,MATCH(Final_Input!Y$1,Inout!$1:$1,0)-1,10000,2),2,FALSE),"")</f>
        <v>0.16</v>
      </c>
      <c r="Z224">
        <v>0.83947265000000004</v>
      </c>
      <c r="AA224" s="10">
        <v>1.3913</v>
      </c>
      <c r="AB224">
        <v>1</v>
      </c>
      <c r="AE224" s="10"/>
      <c r="AF224" s="12"/>
    </row>
    <row r="225" spans="1:32" x14ac:dyDescent="0.25">
      <c r="A225" s="4">
        <f t="shared" si="3"/>
        <v>41717</v>
      </c>
      <c r="B225">
        <f ca="1">IFERROR(VLOOKUP($A225,OFFSET(Inout!$A$1,0,MATCH(Final_Input!B$1,Inout!$1:$1,0)-1,10000,2),2,FALSE),"")</f>
        <v>79.555000000000007</v>
      </c>
      <c r="C225">
        <f ca="1">IFERROR(VLOOKUP($A225,OFFSET(Inout!$A$1,0,MATCH(Final_Input!C$1,Inout!$1:$1,0)-1,10000,2),2,FALSE),"")</f>
        <v>114.4</v>
      </c>
      <c r="D225">
        <f ca="1">IFERROR(VLOOKUP($A225,OFFSET(Inout!$A$1,0,MATCH(Final_Input!D$1,Inout!$1:$1,0)-1,10000,2),2,FALSE),"")</f>
        <v>142.28</v>
      </c>
      <c r="E225">
        <f ca="1">IFERROR(VLOOKUP($A225,OFFSET(Inout!$A$1,0,MATCH(Final_Input!E$1,Inout!$1:$1,0)-1,10000,2),2,FALSE),"")</f>
        <v>161.54</v>
      </c>
      <c r="F225">
        <f ca="1">IFERROR(VLOOKUP($A225,OFFSET(Inout!$A$1,0,MATCH(Final_Input!F$1,Inout!$1:$1,0)-1,10000,2),2,FALSE),"")</f>
        <v>185.185</v>
      </c>
      <c r="G225">
        <f ca="1">IFERROR(VLOOKUP($A225,OFFSET(Inout!$A$1,0,MATCH(Final_Input!G$1,Inout!$1:$1,0)-1,10000,2),2,FALSE),"")</f>
        <v>115.74</v>
      </c>
      <c r="H225">
        <f ca="1">IFERROR(VLOOKUP($A225,OFFSET(Inout!$A$1,0,MATCH(Final_Input!H$1,Inout!$1:$1,0)-1,10000,2),2,FALSE),"")</f>
        <v>129.38749999999999</v>
      </c>
      <c r="I225">
        <f ca="1">IFERROR(VLOOKUP($A225,OFFSET(Inout!$A$1,0,MATCH(Final_Input!I$1,Inout!$1:$1,0)-1,10000,2),2,FALSE),"")</f>
        <v>93.73</v>
      </c>
      <c r="J225">
        <f ca="1">IFERROR(VLOOKUP($A225,OFFSET(Inout!$A$1,0,MATCH(Final_Input!J$1,Inout!$1:$1,0)-1,10000,2),2,FALSE),"")</f>
        <v>109.07</v>
      </c>
      <c r="K225">
        <f ca="1">IFERROR(VLOOKUP($A225,OFFSET(Inout!$A$1,0,MATCH(Final_Input!K$1,Inout!$1:$1,0)-1,10000,2),2,FALSE),"")</f>
        <v>109.5</v>
      </c>
      <c r="L225">
        <f ca="1">IFERROR(VLOOKUP($A225,OFFSET(Inout!$A$1,0,MATCH(Final_Input!L$1,Inout!$1:$1,0)-1,10000,2),2,FALSE),"")</f>
        <v>48.6</v>
      </c>
      <c r="M225">
        <f ca="1">IFERROR(VLOOKUP($A225,OFFSET(Inout!$A$1,0,MATCH(Final_Input!M$1,Inout!$1:$1,0)-1,10000,2),2,FALSE),"")</f>
        <v>190.47</v>
      </c>
      <c r="N225">
        <f ca="1">IFERROR(VLOOKUP($A225,OFFSET(Inout!$A$1,0,MATCH(Final_Input!N$1,Inout!$1:$1,0)-1,10000,2),2,FALSE),"")</f>
        <v>111.75</v>
      </c>
      <c r="O225">
        <f ca="1">IFERROR(VLOOKUP($A225,OFFSET(Inout!$A$1,0,MATCH(Final_Input!O$1,Inout!$1:$1,0)-1,10000,2),2,FALSE),"")</f>
        <v>13.4</v>
      </c>
      <c r="P225">
        <f ca="1">IFERROR(VLOOKUP($A225,OFFSET(Inout!$A$1,0,MATCH(Final_Input!P$1,Inout!$1:$1,0)-1,10000,2),2,FALSE),"")</f>
        <v>20.535</v>
      </c>
      <c r="Q225">
        <f ca="1">IFERROR(VLOOKUP($A225,OFFSET(Inout!$A$1,0,MATCH(Final_Input!Q$1,Inout!$1:$1,0)-1,10000,2),2,FALSE),"")</f>
        <v>8.0649999999999995</v>
      </c>
      <c r="R225">
        <f ca="1">IFERROR(VLOOKUP($A225,OFFSET(Inout!$A$1,0,MATCH(Final_Input!R$1,Inout!$1:$1,0)-1,10000,2),2,FALSE),"")</f>
        <v>46.33</v>
      </c>
      <c r="S225">
        <f ca="1">IFERROR(VLOOKUP($A225,OFFSET(Inout!$A$1,0,MATCH(Final_Input!S$1,Inout!$1:$1,0)-1,10000,2),2,FALSE),"")</f>
        <v>1157</v>
      </c>
      <c r="T225">
        <f ca="1">IFERROR(VLOOKUP($A225,OFFSET(Inout!$A$1,0,MATCH(Final_Input!T$1,Inout!$1:$1,0)-1,10000,2),2,FALSE),"")</f>
        <v>33.1</v>
      </c>
      <c r="U225">
        <f ca="1">IFERROR(VLOOKUP($A225,OFFSET(Inout!$A$1,0,MATCH(Final_Input!U$1,Inout!$1:$1,0)-1,10000,2),2,FALSE),"")</f>
        <v>58.82</v>
      </c>
      <c r="V225">
        <f ca="1">IFERROR(VLOOKUP($A225,OFFSET(Inout!$A$1,0,MATCH(Final_Input!V$1,Inout!$1:$1,0)-1,10000,2),2,FALSE),"")</f>
        <v>24.94</v>
      </c>
      <c r="W225">
        <f ca="1">IFERROR(VLOOKUP($A225,OFFSET(Inout!$A$1,0,MATCH(Final_Input!W$1,Inout!$1:$1,0)-1,10000,2),2,FALSE),"")</f>
        <v>61.72</v>
      </c>
      <c r="X225">
        <f ca="1">IFERROR(VLOOKUP($A225,OFFSET(Inout!$A$1,0,MATCH(Final_Input!X$1,Inout!$1:$1,0)-1,10000,2),2,FALSE),"")</f>
        <v>64.8827</v>
      </c>
      <c r="Y225">
        <f ca="1">IFERROR(VLOOKUP($A225,OFFSET(Inout!$A$1,0,MATCH(Final_Input!Y$1,Inout!$1:$1,0)-1,10000,2),2,FALSE),"")</f>
        <v>0.16800000000000001</v>
      </c>
      <c r="Z225">
        <v>0.8365359</v>
      </c>
      <c r="AA225" s="10">
        <v>1.3909499999999999</v>
      </c>
      <c r="AB225">
        <v>1</v>
      </c>
      <c r="AE225" s="10"/>
      <c r="AF225" s="12"/>
    </row>
    <row r="226" spans="1:32" x14ac:dyDescent="0.25">
      <c r="A226" s="4">
        <f t="shared" si="3"/>
        <v>41718</v>
      </c>
      <c r="B226">
        <f ca="1">IFERROR(VLOOKUP($A226,OFFSET(Inout!$A$1,0,MATCH(Final_Input!B$1,Inout!$1:$1,0)-1,10000,2),2,FALSE),"")</f>
        <v>80.034999999999997</v>
      </c>
      <c r="C226">
        <f ca="1">IFERROR(VLOOKUP($A226,OFFSET(Inout!$A$1,0,MATCH(Final_Input!C$1,Inout!$1:$1,0)-1,10000,2),2,FALSE),"")</f>
        <v>114.41</v>
      </c>
      <c r="D226">
        <f ca="1">IFERROR(VLOOKUP($A226,OFFSET(Inout!$A$1,0,MATCH(Final_Input!D$1,Inout!$1:$1,0)-1,10000,2),2,FALSE),"")</f>
        <v>142.22</v>
      </c>
      <c r="E226">
        <f ca="1">IFERROR(VLOOKUP($A226,OFFSET(Inout!$A$1,0,MATCH(Final_Input!E$1,Inout!$1:$1,0)-1,10000,2),2,FALSE),"")</f>
        <v>161.26</v>
      </c>
      <c r="F226">
        <f ca="1">IFERROR(VLOOKUP($A226,OFFSET(Inout!$A$1,0,MATCH(Final_Input!F$1,Inout!$1:$1,0)-1,10000,2),2,FALSE),"")</f>
        <v>184.565</v>
      </c>
      <c r="G226">
        <f ca="1">IFERROR(VLOOKUP($A226,OFFSET(Inout!$A$1,0,MATCH(Final_Input!G$1,Inout!$1:$1,0)-1,10000,2),2,FALSE),"")</f>
        <v>115.9</v>
      </c>
      <c r="H226">
        <f ca="1">IFERROR(VLOOKUP($A226,OFFSET(Inout!$A$1,0,MATCH(Final_Input!H$1,Inout!$1:$1,0)-1,10000,2),2,FALSE),"")</f>
        <v>129.1</v>
      </c>
      <c r="I226">
        <f ca="1">IFERROR(VLOOKUP($A226,OFFSET(Inout!$A$1,0,MATCH(Final_Input!I$1,Inout!$1:$1,0)-1,10000,2),2,FALSE),"")</f>
        <v>94.05</v>
      </c>
      <c r="J226">
        <f ca="1">IFERROR(VLOOKUP($A226,OFFSET(Inout!$A$1,0,MATCH(Final_Input!J$1,Inout!$1:$1,0)-1,10000,2),2,FALSE),"")</f>
        <v>108.78</v>
      </c>
      <c r="K226">
        <f ca="1">IFERROR(VLOOKUP($A226,OFFSET(Inout!$A$1,0,MATCH(Final_Input!K$1,Inout!$1:$1,0)-1,10000,2),2,FALSE),"")</f>
        <v>109.43</v>
      </c>
      <c r="L226">
        <f ca="1">IFERROR(VLOOKUP($A226,OFFSET(Inout!$A$1,0,MATCH(Final_Input!L$1,Inout!$1:$1,0)-1,10000,2),2,FALSE),"")</f>
        <v>48.58</v>
      </c>
      <c r="M226">
        <f ca="1">IFERROR(VLOOKUP($A226,OFFSET(Inout!$A$1,0,MATCH(Final_Input!M$1,Inout!$1:$1,0)-1,10000,2),2,FALSE),"")</f>
        <v>189.97</v>
      </c>
      <c r="N226">
        <f ca="1">IFERROR(VLOOKUP($A226,OFFSET(Inout!$A$1,0,MATCH(Final_Input!N$1,Inout!$1:$1,0)-1,10000,2),2,FALSE),"")</f>
        <v>111.4</v>
      </c>
      <c r="O226">
        <f ca="1">IFERROR(VLOOKUP($A226,OFFSET(Inout!$A$1,0,MATCH(Final_Input!O$1,Inout!$1:$1,0)-1,10000,2),2,FALSE),"")</f>
        <v>13.516999999999999</v>
      </c>
      <c r="P226">
        <f ca="1">IFERROR(VLOOKUP($A226,OFFSET(Inout!$A$1,0,MATCH(Final_Input!P$1,Inout!$1:$1,0)-1,10000,2),2,FALSE),"")</f>
        <v>20.54</v>
      </c>
      <c r="Q226">
        <f ca="1">IFERROR(VLOOKUP($A226,OFFSET(Inout!$A$1,0,MATCH(Final_Input!Q$1,Inout!$1:$1,0)-1,10000,2),2,FALSE),"")</f>
        <v>8.0150000000000006</v>
      </c>
      <c r="R226">
        <f ca="1">IFERROR(VLOOKUP($A226,OFFSET(Inout!$A$1,0,MATCH(Final_Input!R$1,Inout!$1:$1,0)-1,10000,2),2,FALSE),"")</f>
        <v>46.09</v>
      </c>
      <c r="S226">
        <f ca="1">IFERROR(VLOOKUP($A226,OFFSET(Inout!$A$1,0,MATCH(Final_Input!S$1,Inout!$1:$1,0)-1,10000,2),2,FALSE),"")</f>
        <v>1181</v>
      </c>
      <c r="T226">
        <f ca="1">IFERROR(VLOOKUP($A226,OFFSET(Inout!$A$1,0,MATCH(Final_Input!T$1,Inout!$1:$1,0)-1,10000,2),2,FALSE),"")</f>
        <v>33</v>
      </c>
      <c r="U226">
        <f ca="1">IFERROR(VLOOKUP($A226,OFFSET(Inout!$A$1,0,MATCH(Final_Input!U$1,Inout!$1:$1,0)-1,10000,2),2,FALSE),"")</f>
        <v>58.39</v>
      </c>
      <c r="V226">
        <f ca="1">IFERROR(VLOOKUP($A226,OFFSET(Inout!$A$1,0,MATCH(Final_Input!V$1,Inout!$1:$1,0)-1,10000,2),2,FALSE),"")</f>
        <v>25.29</v>
      </c>
      <c r="W226">
        <f ca="1">IFERROR(VLOOKUP($A226,OFFSET(Inout!$A$1,0,MATCH(Final_Input!W$1,Inout!$1:$1,0)-1,10000,2),2,FALSE),"")</f>
        <v>62.28</v>
      </c>
      <c r="X226">
        <f ca="1">IFERROR(VLOOKUP($A226,OFFSET(Inout!$A$1,0,MATCH(Final_Input!X$1,Inout!$1:$1,0)-1,10000,2),2,FALSE),"")</f>
        <v>65.475800000000007</v>
      </c>
      <c r="Y226">
        <f ca="1">IFERROR(VLOOKUP($A226,OFFSET(Inout!$A$1,0,MATCH(Final_Input!Y$1,Inout!$1:$1,0)-1,10000,2),2,FALSE),"")</f>
        <v>0.16300000000000001</v>
      </c>
      <c r="Z226">
        <v>0.83488300000000004</v>
      </c>
      <c r="AA226" s="10">
        <v>1.37835</v>
      </c>
      <c r="AB226">
        <v>1</v>
      </c>
      <c r="AE226" s="10"/>
      <c r="AF226" s="12"/>
    </row>
    <row r="227" spans="1:32" x14ac:dyDescent="0.25">
      <c r="A227" s="4">
        <f t="shared" si="3"/>
        <v>41719</v>
      </c>
      <c r="B227">
        <f ca="1">IFERROR(VLOOKUP($A227,OFFSET(Inout!$A$1,0,MATCH(Final_Input!B$1,Inout!$1:$1,0)-1,10000,2),2,FALSE),"")</f>
        <v>80.155000000000001</v>
      </c>
      <c r="C227">
        <f ca="1">IFERROR(VLOOKUP($A227,OFFSET(Inout!$A$1,0,MATCH(Final_Input!C$1,Inout!$1:$1,0)-1,10000,2),2,FALSE),"")</f>
        <v>114.77500000000001</v>
      </c>
      <c r="D227">
        <f ca="1">IFERROR(VLOOKUP($A227,OFFSET(Inout!$A$1,0,MATCH(Final_Input!D$1,Inout!$1:$1,0)-1,10000,2),2,FALSE),"")</f>
        <v>142.25</v>
      </c>
      <c r="E227">
        <f ca="1">IFERROR(VLOOKUP($A227,OFFSET(Inout!$A$1,0,MATCH(Final_Input!E$1,Inout!$1:$1,0)-1,10000,2),2,FALSE),"")</f>
        <v>161.39500000000001</v>
      </c>
      <c r="F227">
        <f ca="1">IFERROR(VLOOKUP($A227,OFFSET(Inout!$A$1,0,MATCH(Final_Input!F$1,Inout!$1:$1,0)-1,10000,2),2,FALSE),"")</f>
        <v>184.89</v>
      </c>
      <c r="G227">
        <f ca="1">IFERROR(VLOOKUP($A227,OFFSET(Inout!$A$1,0,MATCH(Final_Input!G$1,Inout!$1:$1,0)-1,10000,2),2,FALSE),"")</f>
        <v>116.3</v>
      </c>
      <c r="H227">
        <f ca="1">IFERROR(VLOOKUP($A227,OFFSET(Inout!$A$1,0,MATCH(Final_Input!H$1,Inout!$1:$1,0)-1,10000,2),2,FALSE),"")</f>
        <v>129.12</v>
      </c>
      <c r="I227">
        <f ca="1">IFERROR(VLOOKUP($A227,OFFSET(Inout!$A$1,0,MATCH(Final_Input!I$1,Inout!$1:$1,0)-1,10000,2),2,FALSE),"")</f>
        <v>93.99</v>
      </c>
      <c r="J227">
        <f ca="1">IFERROR(VLOOKUP($A227,OFFSET(Inout!$A$1,0,MATCH(Final_Input!J$1,Inout!$1:$1,0)-1,10000,2),2,FALSE),"")</f>
        <v>108.84</v>
      </c>
      <c r="K227">
        <f ca="1">IFERROR(VLOOKUP($A227,OFFSET(Inout!$A$1,0,MATCH(Final_Input!K$1,Inout!$1:$1,0)-1,10000,2),2,FALSE),"")</f>
        <v>109.28</v>
      </c>
      <c r="L227">
        <f ca="1">IFERROR(VLOOKUP($A227,OFFSET(Inout!$A$1,0,MATCH(Final_Input!L$1,Inout!$1:$1,0)-1,10000,2),2,FALSE),"")</f>
        <v>48.47</v>
      </c>
      <c r="M227">
        <f ca="1">IFERROR(VLOOKUP($A227,OFFSET(Inout!$A$1,0,MATCH(Final_Input!M$1,Inout!$1:$1,0)-1,10000,2),2,FALSE),"")</f>
        <v>190.42</v>
      </c>
      <c r="N227">
        <f ca="1">IFERROR(VLOOKUP($A227,OFFSET(Inout!$A$1,0,MATCH(Final_Input!N$1,Inout!$1:$1,0)-1,10000,2),2,FALSE),"")</f>
        <v>111.82</v>
      </c>
      <c r="O227">
        <f ca="1">IFERROR(VLOOKUP($A227,OFFSET(Inout!$A$1,0,MATCH(Final_Input!O$1,Inout!$1:$1,0)-1,10000,2),2,FALSE),"")</f>
        <v>13.577999999999999</v>
      </c>
      <c r="P227">
        <f ca="1">IFERROR(VLOOKUP($A227,OFFSET(Inout!$A$1,0,MATCH(Final_Input!P$1,Inout!$1:$1,0)-1,10000,2),2,FALSE),"")</f>
        <v>20.55</v>
      </c>
      <c r="Q227">
        <f ca="1">IFERROR(VLOOKUP($A227,OFFSET(Inout!$A$1,0,MATCH(Final_Input!Q$1,Inout!$1:$1,0)-1,10000,2),2,FALSE),"")</f>
        <v>8.0649999999999995</v>
      </c>
      <c r="R227">
        <f ca="1">IFERROR(VLOOKUP($A227,OFFSET(Inout!$A$1,0,MATCH(Final_Input!R$1,Inout!$1:$1,0)-1,10000,2),2,FALSE),"")</f>
        <v>46.39</v>
      </c>
      <c r="S227">
        <f ca="1">IFERROR(VLOOKUP($A227,OFFSET(Inout!$A$1,0,MATCH(Final_Input!S$1,Inout!$1:$1,0)-1,10000,2),2,FALSE),"")</f>
        <v>1203</v>
      </c>
      <c r="T227">
        <f ca="1">IFERROR(VLOOKUP($A227,OFFSET(Inout!$A$1,0,MATCH(Final_Input!T$1,Inout!$1:$1,0)-1,10000,2),2,FALSE),"")</f>
        <v>33.950000000000003</v>
      </c>
      <c r="U227">
        <f ca="1">IFERROR(VLOOKUP($A227,OFFSET(Inout!$A$1,0,MATCH(Final_Input!U$1,Inout!$1:$1,0)-1,10000,2),2,FALSE),"")</f>
        <v>58.68</v>
      </c>
      <c r="V227">
        <f ca="1">IFERROR(VLOOKUP($A227,OFFSET(Inout!$A$1,0,MATCH(Final_Input!V$1,Inout!$1:$1,0)-1,10000,2),2,FALSE),"")</f>
        <v>25.19</v>
      </c>
      <c r="W227">
        <f ca="1">IFERROR(VLOOKUP($A227,OFFSET(Inout!$A$1,0,MATCH(Final_Input!W$1,Inout!$1:$1,0)-1,10000,2),2,FALSE),"")</f>
        <v>62.66</v>
      </c>
      <c r="X227">
        <f ca="1">IFERROR(VLOOKUP($A227,OFFSET(Inout!$A$1,0,MATCH(Final_Input!X$1,Inout!$1:$1,0)-1,10000,2),2,FALSE),"")</f>
        <v>65.482100000000003</v>
      </c>
      <c r="Y227">
        <f ca="1">IFERROR(VLOOKUP($A227,OFFSET(Inout!$A$1,0,MATCH(Final_Input!Y$1,Inout!$1:$1,0)-1,10000,2),2,FALSE),"")</f>
        <v>0.17</v>
      </c>
      <c r="Z227">
        <v>0.83558153999999996</v>
      </c>
      <c r="AA227" s="10">
        <v>1.37825</v>
      </c>
      <c r="AB227">
        <v>1</v>
      </c>
      <c r="AE227" s="10"/>
      <c r="AF227" s="12"/>
    </row>
    <row r="228" spans="1:32" x14ac:dyDescent="0.25">
      <c r="A228" s="4">
        <f t="shared" si="3"/>
        <v>41722</v>
      </c>
      <c r="B228">
        <f ca="1">IFERROR(VLOOKUP($A228,OFFSET(Inout!$A$1,0,MATCH(Final_Input!B$1,Inout!$1:$1,0)-1,10000,2),2,FALSE),"")</f>
        <v>80.12</v>
      </c>
      <c r="C228">
        <f ca="1">IFERROR(VLOOKUP($A228,OFFSET(Inout!$A$1,0,MATCH(Final_Input!C$1,Inout!$1:$1,0)-1,10000,2),2,FALSE),"")</f>
        <v>114.9</v>
      </c>
      <c r="D228">
        <f ca="1">IFERROR(VLOOKUP($A228,OFFSET(Inout!$A$1,0,MATCH(Final_Input!D$1,Inout!$1:$1,0)-1,10000,2),2,FALSE),"")</f>
        <v>142.24</v>
      </c>
      <c r="E228">
        <f ca="1">IFERROR(VLOOKUP($A228,OFFSET(Inout!$A$1,0,MATCH(Final_Input!E$1,Inout!$1:$1,0)-1,10000,2),2,FALSE),"")</f>
        <v>161.47</v>
      </c>
      <c r="F228">
        <f ca="1">IFERROR(VLOOKUP($A228,OFFSET(Inout!$A$1,0,MATCH(Final_Input!F$1,Inout!$1:$1,0)-1,10000,2),2,FALSE),"")</f>
        <v>185.32</v>
      </c>
      <c r="G228">
        <f ca="1">IFERROR(VLOOKUP($A228,OFFSET(Inout!$A$1,0,MATCH(Final_Input!G$1,Inout!$1:$1,0)-1,10000,2),2,FALSE),"")</f>
        <v>116.52</v>
      </c>
      <c r="H228">
        <f ca="1">IFERROR(VLOOKUP($A228,OFFSET(Inout!$A$1,0,MATCH(Final_Input!H$1,Inout!$1:$1,0)-1,10000,2),2,FALSE),"")</f>
        <v>129.33875</v>
      </c>
      <c r="I228">
        <f ca="1">IFERROR(VLOOKUP($A228,OFFSET(Inout!$A$1,0,MATCH(Final_Input!I$1,Inout!$1:$1,0)-1,10000,2),2,FALSE),"")</f>
        <v>94.02</v>
      </c>
      <c r="J228">
        <f ca="1">IFERROR(VLOOKUP($A228,OFFSET(Inout!$A$1,0,MATCH(Final_Input!J$1,Inout!$1:$1,0)-1,10000,2),2,FALSE),"")</f>
        <v>108.85</v>
      </c>
      <c r="K228">
        <f ca="1">IFERROR(VLOOKUP($A228,OFFSET(Inout!$A$1,0,MATCH(Final_Input!K$1,Inout!$1:$1,0)-1,10000,2),2,FALSE),"")</f>
        <v>109.68</v>
      </c>
      <c r="L228">
        <f ca="1">IFERROR(VLOOKUP($A228,OFFSET(Inout!$A$1,0,MATCH(Final_Input!L$1,Inout!$1:$1,0)-1,10000,2),2,FALSE),"")</f>
        <v>48.78</v>
      </c>
      <c r="M228">
        <f ca="1">IFERROR(VLOOKUP($A228,OFFSET(Inout!$A$1,0,MATCH(Final_Input!M$1,Inout!$1:$1,0)-1,10000,2),2,FALSE),"")</f>
        <v>190.87</v>
      </c>
      <c r="N228">
        <f ca="1">IFERROR(VLOOKUP($A228,OFFSET(Inout!$A$1,0,MATCH(Final_Input!N$1,Inout!$1:$1,0)-1,10000,2),2,FALSE),"")</f>
        <v>111.96</v>
      </c>
      <c r="O228">
        <f ca="1">IFERROR(VLOOKUP($A228,OFFSET(Inout!$A$1,0,MATCH(Final_Input!O$1,Inout!$1:$1,0)-1,10000,2),2,FALSE),"")</f>
        <v>13.374000000000001</v>
      </c>
      <c r="P228">
        <f ca="1">IFERROR(VLOOKUP($A228,OFFSET(Inout!$A$1,0,MATCH(Final_Input!P$1,Inout!$1:$1,0)-1,10000,2),2,FALSE),"")</f>
        <v>20.34</v>
      </c>
      <c r="Q228">
        <f ca="1">IFERROR(VLOOKUP($A228,OFFSET(Inout!$A$1,0,MATCH(Final_Input!Q$1,Inout!$1:$1,0)-1,10000,2),2,FALSE),"")</f>
        <v>8.0050000000000008</v>
      </c>
      <c r="R228">
        <f ca="1">IFERROR(VLOOKUP($A228,OFFSET(Inout!$A$1,0,MATCH(Final_Input!R$1,Inout!$1:$1,0)-1,10000,2),2,FALSE),"")</f>
        <v>46.59</v>
      </c>
      <c r="S228">
        <f ca="1">IFERROR(VLOOKUP($A228,OFFSET(Inout!$A$1,0,MATCH(Final_Input!S$1,Inout!$1:$1,0)-1,10000,2),2,FALSE),"")</f>
        <v>1196.5</v>
      </c>
      <c r="T228">
        <f ca="1">IFERROR(VLOOKUP($A228,OFFSET(Inout!$A$1,0,MATCH(Final_Input!T$1,Inout!$1:$1,0)-1,10000,2),2,FALSE),"")</f>
        <v>34.49</v>
      </c>
      <c r="U228">
        <f ca="1">IFERROR(VLOOKUP($A228,OFFSET(Inout!$A$1,0,MATCH(Final_Input!U$1,Inout!$1:$1,0)-1,10000,2),2,FALSE),"")</f>
        <v>59.09</v>
      </c>
      <c r="V228">
        <f ca="1">IFERROR(VLOOKUP($A228,OFFSET(Inout!$A$1,0,MATCH(Final_Input!V$1,Inout!$1:$1,0)-1,10000,2),2,FALSE),"")</f>
        <v>25.76</v>
      </c>
      <c r="W228">
        <f ca="1">IFERROR(VLOOKUP($A228,OFFSET(Inout!$A$1,0,MATCH(Final_Input!W$1,Inout!$1:$1,0)-1,10000,2),2,FALSE),"")</f>
        <v>63.63</v>
      </c>
      <c r="X228">
        <f ca="1">IFERROR(VLOOKUP($A228,OFFSET(Inout!$A$1,0,MATCH(Final_Input!X$1,Inout!$1:$1,0)-1,10000,2),2,FALSE),"")</f>
        <v>65.477099999999993</v>
      </c>
      <c r="Y228">
        <f ca="1">IFERROR(VLOOKUP($A228,OFFSET(Inout!$A$1,0,MATCH(Final_Input!Y$1,Inout!$1:$1,0)-1,10000,2),2,FALSE),"")</f>
        <v>0.16900000000000001</v>
      </c>
      <c r="Z228">
        <v>0.83589559999999996</v>
      </c>
      <c r="AA228" s="10">
        <v>1.37835</v>
      </c>
      <c r="AB228">
        <v>1</v>
      </c>
      <c r="AE228" s="10"/>
      <c r="AF228" s="12"/>
    </row>
    <row r="229" spans="1:32" x14ac:dyDescent="0.25">
      <c r="A229" s="4">
        <f t="shared" si="3"/>
        <v>41723</v>
      </c>
      <c r="B229">
        <f ca="1">IFERROR(VLOOKUP($A229,OFFSET(Inout!$A$1,0,MATCH(Final_Input!B$1,Inout!$1:$1,0)-1,10000,2),2,FALSE),"")</f>
        <v>80.05</v>
      </c>
      <c r="C229">
        <f ca="1">IFERROR(VLOOKUP($A229,OFFSET(Inout!$A$1,0,MATCH(Final_Input!C$1,Inout!$1:$1,0)-1,10000,2),2,FALSE),"")</f>
        <v>114.82</v>
      </c>
      <c r="D229">
        <f ca="1">IFERROR(VLOOKUP($A229,OFFSET(Inout!$A$1,0,MATCH(Final_Input!D$1,Inout!$1:$1,0)-1,10000,2),2,FALSE),"")</f>
        <v>142.28</v>
      </c>
      <c r="E229">
        <f ca="1">IFERROR(VLOOKUP($A229,OFFSET(Inout!$A$1,0,MATCH(Final_Input!E$1,Inout!$1:$1,0)-1,10000,2),2,FALSE),"")</f>
        <v>161.63999999999999</v>
      </c>
      <c r="F229">
        <f ca="1">IFERROR(VLOOKUP($A229,OFFSET(Inout!$A$1,0,MATCH(Final_Input!F$1,Inout!$1:$1,0)-1,10000,2),2,FALSE),"")</f>
        <v>185.535</v>
      </c>
      <c r="G229">
        <f ca="1">IFERROR(VLOOKUP($A229,OFFSET(Inout!$A$1,0,MATCH(Final_Input!G$1,Inout!$1:$1,0)-1,10000,2),2,FALSE),"")</f>
        <v>116.56</v>
      </c>
      <c r="H229">
        <f ca="1">IFERROR(VLOOKUP($A229,OFFSET(Inout!$A$1,0,MATCH(Final_Input!H$1,Inout!$1:$1,0)-1,10000,2),2,FALSE),"")</f>
        <v>129.36000000000001</v>
      </c>
      <c r="I229">
        <f ca="1">IFERROR(VLOOKUP($A229,OFFSET(Inout!$A$1,0,MATCH(Final_Input!I$1,Inout!$1:$1,0)-1,10000,2),2,FALSE),"")</f>
        <v>94.21</v>
      </c>
      <c r="J229">
        <f ca="1">IFERROR(VLOOKUP($A229,OFFSET(Inout!$A$1,0,MATCH(Final_Input!J$1,Inout!$1:$1,0)-1,10000,2),2,FALSE),"")</f>
        <v>108.95</v>
      </c>
      <c r="K229">
        <f ca="1">IFERROR(VLOOKUP($A229,OFFSET(Inout!$A$1,0,MATCH(Final_Input!K$1,Inout!$1:$1,0)-1,10000,2),2,FALSE),"")</f>
        <v>109.97</v>
      </c>
      <c r="L229">
        <f ca="1">IFERROR(VLOOKUP($A229,OFFSET(Inout!$A$1,0,MATCH(Final_Input!L$1,Inout!$1:$1,0)-1,10000,2),2,FALSE),"")</f>
        <v>48.98</v>
      </c>
      <c r="M229">
        <f ca="1">IFERROR(VLOOKUP($A229,OFFSET(Inout!$A$1,0,MATCH(Final_Input!M$1,Inout!$1:$1,0)-1,10000,2),2,FALSE),"")</f>
        <v>190.2</v>
      </c>
      <c r="N229">
        <f ca="1">IFERROR(VLOOKUP($A229,OFFSET(Inout!$A$1,0,MATCH(Final_Input!N$1,Inout!$1:$1,0)-1,10000,2),2,FALSE),"")</f>
        <v>111.93</v>
      </c>
      <c r="O229">
        <f ca="1">IFERROR(VLOOKUP($A229,OFFSET(Inout!$A$1,0,MATCH(Final_Input!O$1,Inout!$1:$1,0)-1,10000,2),2,FALSE),"")</f>
        <v>13.457000000000001</v>
      </c>
      <c r="P229">
        <f ca="1">IFERROR(VLOOKUP($A229,OFFSET(Inout!$A$1,0,MATCH(Final_Input!P$1,Inout!$1:$1,0)-1,10000,2),2,FALSE),"")</f>
        <v>20.63</v>
      </c>
      <c r="Q229">
        <f ca="1">IFERROR(VLOOKUP($A229,OFFSET(Inout!$A$1,0,MATCH(Final_Input!Q$1,Inout!$1:$1,0)-1,10000,2),2,FALSE),"")</f>
        <v>8.06</v>
      </c>
      <c r="R229">
        <f ca="1">IFERROR(VLOOKUP($A229,OFFSET(Inout!$A$1,0,MATCH(Final_Input!R$1,Inout!$1:$1,0)-1,10000,2),2,FALSE),"")</f>
        <v>47.16</v>
      </c>
      <c r="S229">
        <f ca="1">IFERROR(VLOOKUP($A229,OFFSET(Inout!$A$1,0,MATCH(Final_Input!S$1,Inout!$1:$1,0)-1,10000,2),2,FALSE),"")</f>
        <v>1213</v>
      </c>
      <c r="T229">
        <f ca="1">IFERROR(VLOOKUP($A229,OFFSET(Inout!$A$1,0,MATCH(Final_Input!T$1,Inout!$1:$1,0)-1,10000,2),2,FALSE),"")</f>
        <v>34.770000000000003</v>
      </c>
      <c r="U229">
        <f ca="1">IFERROR(VLOOKUP($A229,OFFSET(Inout!$A$1,0,MATCH(Final_Input!U$1,Inout!$1:$1,0)-1,10000,2),2,FALSE),"")</f>
        <v>59.38</v>
      </c>
      <c r="V229">
        <f ca="1">IFERROR(VLOOKUP($A229,OFFSET(Inout!$A$1,0,MATCH(Final_Input!V$1,Inout!$1:$1,0)-1,10000,2),2,FALSE),"")</f>
        <v>26.01</v>
      </c>
      <c r="W229">
        <f ca="1">IFERROR(VLOOKUP($A229,OFFSET(Inout!$A$1,0,MATCH(Final_Input!W$1,Inout!$1:$1,0)-1,10000,2),2,FALSE),"")</f>
        <v>64.959999999999994</v>
      </c>
      <c r="X229">
        <f ca="1">IFERROR(VLOOKUP($A229,OFFSET(Inout!$A$1,0,MATCH(Final_Input!X$1,Inout!$1:$1,0)-1,10000,2),2,FALSE),"")</f>
        <v>65.505099999999999</v>
      </c>
      <c r="Y229">
        <f ca="1">IFERROR(VLOOKUP($A229,OFFSET(Inout!$A$1,0,MATCH(Final_Input!Y$1,Inout!$1:$1,0)-1,10000,2),2,FALSE),"")</f>
        <v>0.17199999999999999</v>
      </c>
      <c r="Z229">
        <v>0.83472173999999999</v>
      </c>
      <c r="AA229" s="10">
        <v>1.37775</v>
      </c>
      <c r="AB229">
        <v>1</v>
      </c>
      <c r="AE229" s="10"/>
      <c r="AF229" s="12"/>
    </row>
    <row r="230" spans="1:32" x14ac:dyDescent="0.25">
      <c r="A230" s="4">
        <f t="shared" si="3"/>
        <v>41724</v>
      </c>
      <c r="B230">
        <f ca="1">IFERROR(VLOOKUP($A230,OFFSET(Inout!$A$1,0,MATCH(Final_Input!B$1,Inout!$1:$1,0)-1,10000,2),2,FALSE),"")</f>
        <v>79.77</v>
      </c>
      <c r="C230">
        <f ca="1">IFERROR(VLOOKUP($A230,OFFSET(Inout!$A$1,0,MATCH(Final_Input!C$1,Inout!$1:$1,0)-1,10000,2),2,FALSE),"")</f>
        <v>114.47</v>
      </c>
      <c r="D230">
        <f ca="1">IFERROR(VLOOKUP($A230,OFFSET(Inout!$A$1,0,MATCH(Final_Input!D$1,Inout!$1:$1,0)-1,10000,2),2,FALSE),"")</f>
        <v>142.38</v>
      </c>
      <c r="E230">
        <f ca="1">IFERROR(VLOOKUP($A230,OFFSET(Inout!$A$1,0,MATCH(Final_Input!E$1,Inout!$1:$1,0)-1,10000,2),2,FALSE),"")</f>
        <v>161.91499999999999</v>
      </c>
      <c r="F230">
        <f ca="1">IFERROR(VLOOKUP($A230,OFFSET(Inout!$A$1,0,MATCH(Final_Input!F$1,Inout!$1:$1,0)-1,10000,2),2,FALSE),"")</f>
        <v>185.91499999999999</v>
      </c>
      <c r="G230">
        <f ca="1">IFERROR(VLOOKUP($A230,OFFSET(Inout!$A$1,0,MATCH(Final_Input!G$1,Inout!$1:$1,0)-1,10000,2),2,FALSE),"")</f>
        <v>117.01</v>
      </c>
      <c r="H230">
        <f ca="1">IFERROR(VLOOKUP($A230,OFFSET(Inout!$A$1,0,MATCH(Final_Input!H$1,Inout!$1:$1,0)-1,10000,2),2,FALSE),"")</f>
        <v>129.55500000000001</v>
      </c>
      <c r="I230">
        <f ca="1">IFERROR(VLOOKUP($A230,OFFSET(Inout!$A$1,0,MATCH(Final_Input!I$1,Inout!$1:$1,0)-1,10000,2),2,FALSE),"")</f>
        <v>94.23</v>
      </c>
      <c r="J230">
        <f ca="1">IFERROR(VLOOKUP($A230,OFFSET(Inout!$A$1,0,MATCH(Final_Input!J$1,Inout!$1:$1,0)-1,10000,2),2,FALSE),"")</f>
        <v>108.94</v>
      </c>
      <c r="K230">
        <f ca="1">IFERROR(VLOOKUP($A230,OFFSET(Inout!$A$1,0,MATCH(Final_Input!K$1,Inout!$1:$1,0)-1,10000,2),2,FALSE),"")</f>
        <v>110.29</v>
      </c>
      <c r="L230">
        <f ca="1">IFERROR(VLOOKUP($A230,OFFSET(Inout!$A$1,0,MATCH(Final_Input!L$1,Inout!$1:$1,0)-1,10000,2),2,FALSE),"")</f>
        <v>48.99</v>
      </c>
      <c r="M230">
        <f ca="1">IFERROR(VLOOKUP($A230,OFFSET(Inout!$A$1,0,MATCH(Final_Input!M$1,Inout!$1:$1,0)-1,10000,2),2,FALSE),"")</f>
        <v>191.11</v>
      </c>
      <c r="N230">
        <f ca="1">IFERROR(VLOOKUP($A230,OFFSET(Inout!$A$1,0,MATCH(Final_Input!N$1,Inout!$1:$1,0)-1,10000,2),2,FALSE),"")</f>
        <v>112.32</v>
      </c>
      <c r="O230">
        <f ca="1">IFERROR(VLOOKUP($A230,OFFSET(Inout!$A$1,0,MATCH(Final_Input!O$1,Inout!$1:$1,0)-1,10000,2),2,FALSE),"")</f>
        <v>13.507</v>
      </c>
      <c r="P230">
        <f ca="1">IFERROR(VLOOKUP($A230,OFFSET(Inout!$A$1,0,MATCH(Final_Input!P$1,Inout!$1:$1,0)-1,10000,2),2,FALSE),"")</f>
        <v>20.765000000000001</v>
      </c>
      <c r="Q230">
        <f ca="1">IFERROR(VLOOKUP($A230,OFFSET(Inout!$A$1,0,MATCH(Final_Input!Q$1,Inout!$1:$1,0)-1,10000,2),2,FALSE),"")</f>
        <v>8.17</v>
      </c>
      <c r="R230">
        <f ca="1">IFERROR(VLOOKUP($A230,OFFSET(Inout!$A$1,0,MATCH(Final_Input!R$1,Inout!$1:$1,0)-1,10000,2),2,FALSE),"")</f>
        <v>47.27</v>
      </c>
      <c r="S230">
        <f ca="1">IFERROR(VLOOKUP($A230,OFFSET(Inout!$A$1,0,MATCH(Final_Input!S$1,Inout!$1:$1,0)-1,10000,2),2,FALSE),"")</f>
        <v>1216</v>
      </c>
      <c r="T230">
        <f ca="1">IFERROR(VLOOKUP($A230,OFFSET(Inout!$A$1,0,MATCH(Final_Input!T$1,Inout!$1:$1,0)-1,10000,2),2,FALSE),"")</f>
        <v>34.85</v>
      </c>
      <c r="U230">
        <f ca="1">IFERROR(VLOOKUP($A230,OFFSET(Inout!$A$1,0,MATCH(Final_Input!U$1,Inout!$1:$1,0)-1,10000,2),2,FALSE),"")</f>
        <v>60.17</v>
      </c>
      <c r="V230">
        <f ca="1">IFERROR(VLOOKUP($A230,OFFSET(Inout!$A$1,0,MATCH(Final_Input!V$1,Inout!$1:$1,0)-1,10000,2),2,FALSE),"")</f>
        <v>25.909199999999998</v>
      </c>
      <c r="W230">
        <f ca="1">IFERROR(VLOOKUP($A230,OFFSET(Inout!$A$1,0,MATCH(Final_Input!W$1,Inout!$1:$1,0)-1,10000,2),2,FALSE),"")</f>
        <v>65.11</v>
      </c>
      <c r="X230">
        <f ca="1">IFERROR(VLOOKUP($A230,OFFSET(Inout!$A$1,0,MATCH(Final_Input!X$1,Inout!$1:$1,0)-1,10000,2),2,FALSE),"")</f>
        <v>65.468000000000004</v>
      </c>
      <c r="Y230">
        <f ca="1">IFERROR(VLOOKUP($A230,OFFSET(Inout!$A$1,0,MATCH(Final_Input!Y$1,Inout!$1:$1,0)-1,10000,2),2,FALSE),"")</f>
        <v>0.17100000000000001</v>
      </c>
      <c r="Z230">
        <v>0.83223159999999996</v>
      </c>
      <c r="AA230" s="10">
        <v>1.3785499999999999</v>
      </c>
      <c r="AB230">
        <v>1</v>
      </c>
      <c r="AE230" s="10"/>
      <c r="AF230" s="12"/>
    </row>
    <row r="231" spans="1:32" x14ac:dyDescent="0.25">
      <c r="A231" s="4">
        <f t="shared" si="3"/>
        <v>41725</v>
      </c>
      <c r="B231">
        <f ca="1">IFERROR(VLOOKUP($A231,OFFSET(Inout!$A$1,0,MATCH(Final_Input!B$1,Inout!$1:$1,0)-1,10000,2),2,FALSE),"")</f>
        <v>79.55</v>
      </c>
      <c r="C231">
        <f ca="1">IFERROR(VLOOKUP($A231,OFFSET(Inout!$A$1,0,MATCH(Final_Input!C$1,Inout!$1:$1,0)-1,10000,2),2,FALSE),"")</f>
        <v>114.42</v>
      </c>
      <c r="D231">
        <f ca="1">IFERROR(VLOOKUP($A231,OFFSET(Inout!$A$1,0,MATCH(Final_Input!D$1,Inout!$1:$1,0)-1,10000,2),2,FALSE),"")</f>
        <v>142.43</v>
      </c>
      <c r="E231">
        <f ca="1">IFERROR(VLOOKUP($A231,OFFSET(Inout!$A$1,0,MATCH(Final_Input!E$1,Inout!$1:$1,0)-1,10000,2),2,FALSE),"")</f>
        <v>162.13499999999999</v>
      </c>
      <c r="F231">
        <f ca="1">IFERROR(VLOOKUP($A231,OFFSET(Inout!$A$1,0,MATCH(Final_Input!F$1,Inout!$1:$1,0)-1,10000,2),2,FALSE),"")</f>
        <v>186.41</v>
      </c>
      <c r="G231">
        <f ca="1">IFERROR(VLOOKUP($A231,OFFSET(Inout!$A$1,0,MATCH(Final_Input!G$1,Inout!$1:$1,0)-1,10000,2),2,FALSE),"")</f>
        <v>117.04</v>
      </c>
      <c r="H231">
        <f ca="1">IFERROR(VLOOKUP($A231,OFFSET(Inout!$A$1,0,MATCH(Final_Input!H$1,Inout!$1:$1,0)-1,10000,2),2,FALSE),"")</f>
        <v>129.69</v>
      </c>
      <c r="I231">
        <f ca="1">IFERROR(VLOOKUP($A231,OFFSET(Inout!$A$1,0,MATCH(Final_Input!I$1,Inout!$1:$1,0)-1,10000,2),2,FALSE),"")</f>
        <v>94.09</v>
      </c>
      <c r="J231">
        <f ca="1">IFERROR(VLOOKUP($A231,OFFSET(Inout!$A$1,0,MATCH(Final_Input!J$1,Inout!$1:$1,0)-1,10000,2),2,FALSE),"")</f>
        <v>109.05</v>
      </c>
      <c r="K231">
        <f ca="1">IFERROR(VLOOKUP($A231,OFFSET(Inout!$A$1,0,MATCH(Final_Input!K$1,Inout!$1:$1,0)-1,10000,2),2,FALSE),"")</f>
        <v>111.05</v>
      </c>
      <c r="L231">
        <f ca="1">IFERROR(VLOOKUP($A231,OFFSET(Inout!$A$1,0,MATCH(Final_Input!L$1,Inout!$1:$1,0)-1,10000,2),2,FALSE),"")</f>
        <v>49.395000000000003</v>
      </c>
      <c r="M231">
        <f ca="1">IFERROR(VLOOKUP($A231,OFFSET(Inout!$A$1,0,MATCH(Final_Input!M$1,Inout!$1:$1,0)-1,10000,2),2,FALSE),"")</f>
        <v>191.42</v>
      </c>
      <c r="N231">
        <f ca="1">IFERROR(VLOOKUP($A231,OFFSET(Inout!$A$1,0,MATCH(Final_Input!N$1,Inout!$1:$1,0)-1,10000,2),2,FALSE),"")</f>
        <v>112.36</v>
      </c>
      <c r="O231">
        <f ca="1">IFERROR(VLOOKUP($A231,OFFSET(Inout!$A$1,0,MATCH(Final_Input!O$1,Inout!$1:$1,0)-1,10000,2),2,FALSE),"")</f>
        <v>13.407999999999999</v>
      </c>
      <c r="P231">
        <f ca="1">IFERROR(VLOOKUP($A231,OFFSET(Inout!$A$1,0,MATCH(Final_Input!P$1,Inout!$1:$1,0)-1,10000,2),2,FALSE),"")</f>
        <v>20.835000000000001</v>
      </c>
      <c r="Q231">
        <f ca="1">IFERROR(VLOOKUP($A231,OFFSET(Inout!$A$1,0,MATCH(Final_Input!Q$1,Inout!$1:$1,0)-1,10000,2),2,FALSE),"")</f>
        <v>8.2249999999999996</v>
      </c>
      <c r="R231">
        <f ca="1">IFERROR(VLOOKUP($A231,OFFSET(Inout!$A$1,0,MATCH(Final_Input!R$1,Inout!$1:$1,0)-1,10000,2),2,FALSE),"")</f>
        <v>47.47</v>
      </c>
      <c r="S231">
        <f ca="1">IFERROR(VLOOKUP($A231,OFFSET(Inout!$A$1,0,MATCH(Final_Input!S$1,Inout!$1:$1,0)-1,10000,2),2,FALSE),"")</f>
        <v>1238.5</v>
      </c>
      <c r="T231">
        <f ca="1">IFERROR(VLOOKUP($A231,OFFSET(Inout!$A$1,0,MATCH(Final_Input!T$1,Inout!$1:$1,0)-1,10000,2),2,FALSE),"")</f>
        <v>35.1</v>
      </c>
      <c r="U231">
        <f ca="1">IFERROR(VLOOKUP($A231,OFFSET(Inout!$A$1,0,MATCH(Final_Input!U$1,Inout!$1:$1,0)-1,10000,2),2,FALSE),"")</f>
        <v>60.95</v>
      </c>
      <c r="V231">
        <f ca="1">IFERROR(VLOOKUP($A231,OFFSET(Inout!$A$1,0,MATCH(Final_Input!V$1,Inout!$1:$1,0)-1,10000,2),2,FALSE),"")</f>
        <v>26.03</v>
      </c>
      <c r="W231">
        <f ca="1">IFERROR(VLOOKUP($A231,OFFSET(Inout!$A$1,0,MATCH(Final_Input!W$1,Inout!$1:$1,0)-1,10000,2),2,FALSE),"")</f>
        <v>65.959999999999994</v>
      </c>
      <c r="X231">
        <f ca="1">IFERROR(VLOOKUP($A231,OFFSET(Inout!$A$1,0,MATCH(Final_Input!X$1,Inout!$1:$1,0)-1,10000,2),2,FALSE),"")</f>
        <v>65.686599999999999</v>
      </c>
      <c r="Y231">
        <f ca="1">IFERROR(VLOOKUP($A231,OFFSET(Inout!$A$1,0,MATCH(Final_Input!Y$1,Inout!$1:$1,0)-1,10000,2),2,FALSE),"")</f>
        <v>0.17399999999999999</v>
      </c>
      <c r="Z231">
        <v>0.82703304</v>
      </c>
      <c r="AA231" s="10">
        <v>1.37395</v>
      </c>
      <c r="AB231">
        <v>1</v>
      </c>
      <c r="AE231" s="10"/>
      <c r="AF231" s="12"/>
    </row>
    <row r="232" spans="1:32" x14ac:dyDescent="0.25">
      <c r="A232" s="4">
        <f t="shared" si="3"/>
        <v>41726</v>
      </c>
      <c r="B232">
        <f ca="1">IFERROR(VLOOKUP($A232,OFFSET(Inout!$A$1,0,MATCH(Final_Input!B$1,Inout!$1:$1,0)-1,10000,2),2,FALSE),"")</f>
        <v>79.465000000000003</v>
      </c>
      <c r="C232">
        <f ca="1">IFERROR(VLOOKUP($A232,OFFSET(Inout!$A$1,0,MATCH(Final_Input!C$1,Inout!$1:$1,0)-1,10000,2),2,FALSE),"")</f>
        <v>113.925</v>
      </c>
      <c r="D232">
        <f ca="1">IFERROR(VLOOKUP($A232,OFFSET(Inout!$A$1,0,MATCH(Final_Input!D$1,Inout!$1:$1,0)-1,10000,2),2,FALSE),"")</f>
        <v>142.41999999999999</v>
      </c>
      <c r="E232">
        <f ca="1">IFERROR(VLOOKUP($A232,OFFSET(Inout!$A$1,0,MATCH(Final_Input!E$1,Inout!$1:$1,0)-1,10000,2),2,FALSE),"")</f>
        <v>162.095</v>
      </c>
      <c r="F232">
        <f ca="1">IFERROR(VLOOKUP($A232,OFFSET(Inout!$A$1,0,MATCH(Final_Input!F$1,Inout!$1:$1,0)-1,10000,2),2,FALSE),"")</f>
        <v>186.29</v>
      </c>
      <c r="G232">
        <f ca="1">IFERROR(VLOOKUP($A232,OFFSET(Inout!$A$1,0,MATCH(Final_Input!G$1,Inout!$1:$1,0)-1,10000,2),2,FALSE),"")</f>
        <v>116.95</v>
      </c>
      <c r="H232">
        <f ca="1">IFERROR(VLOOKUP($A232,OFFSET(Inout!$A$1,0,MATCH(Final_Input!H$1,Inout!$1:$1,0)-1,10000,2),2,FALSE),"")</f>
        <v>129.63</v>
      </c>
      <c r="I232">
        <f ca="1">IFERROR(VLOOKUP($A232,OFFSET(Inout!$A$1,0,MATCH(Final_Input!I$1,Inout!$1:$1,0)-1,10000,2),2,FALSE),"")</f>
        <v>94.25</v>
      </c>
      <c r="J232">
        <f ca="1">IFERROR(VLOOKUP($A232,OFFSET(Inout!$A$1,0,MATCH(Final_Input!J$1,Inout!$1:$1,0)-1,10000,2),2,FALSE),"")</f>
        <v>109.11</v>
      </c>
      <c r="K232">
        <f ca="1">IFERROR(VLOOKUP($A232,OFFSET(Inout!$A$1,0,MATCH(Final_Input!K$1,Inout!$1:$1,0)-1,10000,2),2,FALSE),"")</f>
        <v>110.99</v>
      </c>
      <c r="L232">
        <f ca="1">IFERROR(VLOOKUP($A232,OFFSET(Inout!$A$1,0,MATCH(Final_Input!L$1,Inout!$1:$1,0)-1,10000,2),2,FALSE),"")</f>
        <v>49.5</v>
      </c>
      <c r="M232">
        <f ca="1">IFERROR(VLOOKUP($A232,OFFSET(Inout!$A$1,0,MATCH(Final_Input!M$1,Inout!$1:$1,0)-1,10000,2),2,FALSE),"")</f>
        <v>191.31</v>
      </c>
      <c r="N232">
        <f ca="1">IFERROR(VLOOKUP($A232,OFFSET(Inout!$A$1,0,MATCH(Final_Input!N$1,Inout!$1:$1,0)-1,10000,2),2,FALSE),"")</f>
        <v>112.08</v>
      </c>
      <c r="O232">
        <f ca="1">IFERROR(VLOOKUP($A232,OFFSET(Inout!$A$1,0,MATCH(Final_Input!O$1,Inout!$1:$1,0)-1,10000,2),2,FALSE),"")</f>
        <v>13.510999999999999</v>
      </c>
      <c r="P232">
        <f ca="1">IFERROR(VLOOKUP($A232,OFFSET(Inout!$A$1,0,MATCH(Final_Input!P$1,Inout!$1:$1,0)-1,10000,2),2,FALSE),"")</f>
        <v>20.995000000000001</v>
      </c>
      <c r="Q232">
        <f ca="1">IFERROR(VLOOKUP($A232,OFFSET(Inout!$A$1,0,MATCH(Final_Input!Q$1,Inout!$1:$1,0)-1,10000,2),2,FALSE),"")</f>
        <v>8.34</v>
      </c>
      <c r="R232">
        <f ca="1">IFERROR(VLOOKUP($A232,OFFSET(Inout!$A$1,0,MATCH(Final_Input!R$1,Inout!$1:$1,0)-1,10000,2),2,FALSE),"")</f>
        <v>47.8</v>
      </c>
      <c r="S232">
        <f ca="1">IFERROR(VLOOKUP($A232,OFFSET(Inout!$A$1,0,MATCH(Final_Input!S$1,Inout!$1:$1,0)-1,10000,2),2,FALSE),"")</f>
        <v>1255.5</v>
      </c>
      <c r="T232">
        <f ca="1">IFERROR(VLOOKUP($A232,OFFSET(Inout!$A$1,0,MATCH(Final_Input!T$1,Inout!$1:$1,0)-1,10000,2),2,FALSE),"")</f>
        <v>35.829000000000001</v>
      </c>
      <c r="U232">
        <f ca="1">IFERROR(VLOOKUP($A232,OFFSET(Inout!$A$1,0,MATCH(Final_Input!U$1,Inout!$1:$1,0)-1,10000,2),2,FALSE),"")</f>
        <v>61.13</v>
      </c>
      <c r="V232">
        <f ca="1">IFERROR(VLOOKUP($A232,OFFSET(Inout!$A$1,0,MATCH(Final_Input!V$1,Inout!$1:$1,0)-1,10000,2),2,FALSE),"")</f>
        <v>26.37</v>
      </c>
      <c r="W232">
        <f ca="1">IFERROR(VLOOKUP($A232,OFFSET(Inout!$A$1,0,MATCH(Final_Input!W$1,Inout!$1:$1,0)-1,10000,2),2,FALSE),"")</f>
        <v>66.41</v>
      </c>
      <c r="X232">
        <f ca="1">IFERROR(VLOOKUP($A232,OFFSET(Inout!$A$1,0,MATCH(Final_Input!X$1,Inout!$1:$1,0)-1,10000,2),2,FALSE),"")</f>
        <v>65.623900000000006</v>
      </c>
      <c r="Y232">
        <f ca="1">IFERROR(VLOOKUP($A232,OFFSET(Inout!$A$1,0,MATCH(Final_Input!Y$1,Inout!$1:$1,0)-1,10000,2),2,FALSE),"")</f>
        <v>0.19500000000000001</v>
      </c>
      <c r="Z232">
        <v>0.82659656000000004</v>
      </c>
      <c r="AA232" s="10">
        <v>1.3752500000000001</v>
      </c>
      <c r="AB232">
        <v>1</v>
      </c>
      <c r="AE232" s="10"/>
      <c r="AF232" s="12"/>
    </row>
    <row r="233" spans="1:32" x14ac:dyDescent="0.25">
      <c r="A233" s="4">
        <f t="shared" si="3"/>
        <v>41729</v>
      </c>
      <c r="B233">
        <f ca="1">IFERROR(VLOOKUP($A233,OFFSET(Inout!$A$1,0,MATCH(Final_Input!B$1,Inout!$1:$1,0)-1,10000,2),2,FALSE),"")</f>
        <v>79.325000000000003</v>
      </c>
      <c r="C233">
        <f ca="1">IFERROR(VLOOKUP($A233,OFFSET(Inout!$A$1,0,MATCH(Final_Input!C$1,Inout!$1:$1,0)-1,10000,2),2,FALSE),"")</f>
        <v>113.56</v>
      </c>
      <c r="D233">
        <f ca="1">IFERROR(VLOOKUP($A233,OFFSET(Inout!$A$1,0,MATCH(Final_Input!D$1,Inout!$1:$1,0)-1,10000,2),2,FALSE),"")</f>
        <v>142.41999999999999</v>
      </c>
      <c r="E233">
        <f ca="1">IFERROR(VLOOKUP($A233,OFFSET(Inout!$A$1,0,MATCH(Final_Input!E$1,Inout!$1:$1,0)-1,10000,2),2,FALSE),"")</f>
        <v>162.06</v>
      </c>
      <c r="F233">
        <f ca="1">IFERROR(VLOOKUP($A233,OFFSET(Inout!$A$1,0,MATCH(Final_Input!F$1,Inout!$1:$1,0)-1,10000,2),2,FALSE),"")</f>
        <v>186.15</v>
      </c>
      <c r="G233">
        <f ca="1">IFERROR(VLOOKUP($A233,OFFSET(Inout!$A$1,0,MATCH(Final_Input!G$1,Inout!$1:$1,0)-1,10000,2),2,FALSE),"")</f>
        <v>116.94</v>
      </c>
      <c r="H233">
        <f ca="1">IFERROR(VLOOKUP($A233,OFFSET(Inout!$A$1,0,MATCH(Final_Input!H$1,Inout!$1:$1,0)-1,10000,2),2,FALSE),"")</f>
        <v>129.47999999999999</v>
      </c>
      <c r="I233">
        <f ca="1">IFERROR(VLOOKUP($A233,OFFSET(Inout!$A$1,0,MATCH(Final_Input!I$1,Inout!$1:$1,0)-1,10000,2),2,FALSE),"")</f>
        <v>94.39</v>
      </c>
      <c r="J233">
        <f ca="1">IFERROR(VLOOKUP($A233,OFFSET(Inout!$A$1,0,MATCH(Final_Input!J$1,Inout!$1:$1,0)-1,10000,2),2,FALSE),"")</f>
        <v>109.08</v>
      </c>
      <c r="K233">
        <f ca="1">IFERROR(VLOOKUP($A233,OFFSET(Inout!$A$1,0,MATCH(Final_Input!K$1,Inout!$1:$1,0)-1,10000,2),2,FALSE),"")</f>
        <v>111.42</v>
      </c>
      <c r="L233">
        <f ca="1">IFERROR(VLOOKUP($A233,OFFSET(Inout!$A$1,0,MATCH(Final_Input!L$1,Inout!$1:$1,0)-1,10000,2),2,FALSE),"")</f>
        <v>49.685600000000001</v>
      </c>
      <c r="M233">
        <f ca="1">IFERROR(VLOOKUP($A233,OFFSET(Inout!$A$1,0,MATCH(Final_Input!M$1,Inout!$1:$1,0)-1,10000,2),2,FALSE),"")</f>
        <v>191.41</v>
      </c>
      <c r="N233">
        <f ca="1">IFERROR(VLOOKUP($A233,OFFSET(Inout!$A$1,0,MATCH(Final_Input!N$1,Inout!$1:$1,0)-1,10000,2),2,FALSE),"")</f>
        <v>112.1</v>
      </c>
      <c r="O233">
        <f ca="1">IFERROR(VLOOKUP($A233,OFFSET(Inout!$A$1,0,MATCH(Final_Input!O$1,Inout!$1:$1,0)-1,10000,2),2,FALSE),"")</f>
        <v>13.513</v>
      </c>
      <c r="P233">
        <f ca="1">IFERROR(VLOOKUP($A233,OFFSET(Inout!$A$1,0,MATCH(Final_Input!P$1,Inout!$1:$1,0)-1,10000,2),2,FALSE),"")</f>
        <v>21.02</v>
      </c>
      <c r="Q233">
        <f ca="1">IFERROR(VLOOKUP($A233,OFFSET(Inout!$A$1,0,MATCH(Final_Input!Q$1,Inout!$1:$1,0)-1,10000,2),2,FALSE),"")</f>
        <v>8.3450000000000006</v>
      </c>
      <c r="R233">
        <f ca="1">IFERROR(VLOOKUP($A233,OFFSET(Inout!$A$1,0,MATCH(Final_Input!R$1,Inout!$1:$1,0)-1,10000,2),2,FALSE),"")</f>
        <v>48.09</v>
      </c>
      <c r="S233">
        <f ca="1">IFERROR(VLOOKUP($A233,OFFSET(Inout!$A$1,0,MATCH(Final_Input!S$1,Inout!$1:$1,0)-1,10000,2),2,FALSE),"")</f>
        <v>1262.5</v>
      </c>
      <c r="T233">
        <f ca="1">IFERROR(VLOOKUP($A233,OFFSET(Inout!$A$1,0,MATCH(Final_Input!T$1,Inout!$1:$1,0)-1,10000,2),2,FALSE),"")</f>
        <v>35.78</v>
      </c>
      <c r="U233">
        <f ca="1">IFERROR(VLOOKUP($A233,OFFSET(Inout!$A$1,0,MATCH(Final_Input!U$1,Inout!$1:$1,0)-1,10000,2),2,FALSE),"")</f>
        <v>61.51</v>
      </c>
      <c r="V233">
        <f ca="1">IFERROR(VLOOKUP($A233,OFFSET(Inout!$A$1,0,MATCH(Final_Input!V$1,Inout!$1:$1,0)-1,10000,2),2,FALSE),"")</f>
        <v>26.43</v>
      </c>
      <c r="W233">
        <f ca="1">IFERROR(VLOOKUP($A233,OFFSET(Inout!$A$1,0,MATCH(Final_Input!W$1,Inout!$1:$1,0)-1,10000,2),2,FALSE),"")</f>
        <v>66.209999999999994</v>
      </c>
      <c r="X233">
        <f ca="1">IFERROR(VLOOKUP($A233,OFFSET(Inout!$A$1,0,MATCH(Final_Input!X$1,Inout!$1:$1,0)-1,10000,2),2,FALSE),"")</f>
        <v>65.480900000000005</v>
      </c>
      <c r="Y233">
        <f ca="1">IFERROR(VLOOKUP($A233,OFFSET(Inout!$A$1,0,MATCH(Final_Input!Y$1,Inout!$1:$1,0)-1,10000,2),2,FALSE),"")</f>
        <v>0.68799999999999994</v>
      </c>
      <c r="Z233">
        <v>0.82671030000000001</v>
      </c>
      <c r="AA233" s="10">
        <v>1.37825</v>
      </c>
      <c r="AB233">
        <v>1</v>
      </c>
      <c r="AE233" s="10"/>
      <c r="AF233" s="12"/>
    </row>
    <row r="234" spans="1:32" x14ac:dyDescent="0.25">
      <c r="A234" s="4">
        <f t="shared" si="3"/>
        <v>41730</v>
      </c>
      <c r="B234">
        <f ca="1">IFERROR(VLOOKUP($A234,OFFSET(Inout!$A$1,0,MATCH(Final_Input!B$1,Inout!$1:$1,0)-1,10000,2),2,FALSE),"")</f>
        <v>79.435000000000002</v>
      </c>
      <c r="C234">
        <f ca="1">IFERROR(VLOOKUP($A234,OFFSET(Inout!$A$1,0,MATCH(Final_Input!C$1,Inout!$1:$1,0)-1,10000,2),2,FALSE),"")</f>
        <v>113.69499999999999</v>
      </c>
      <c r="D234">
        <f ca="1">IFERROR(VLOOKUP($A234,OFFSET(Inout!$A$1,0,MATCH(Final_Input!D$1,Inout!$1:$1,0)-1,10000,2),2,FALSE),"")</f>
        <v>142.43</v>
      </c>
      <c r="E234">
        <f ca="1">IFERROR(VLOOKUP($A234,OFFSET(Inout!$A$1,0,MATCH(Final_Input!E$1,Inout!$1:$1,0)-1,10000,2),2,FALSE),"")</f>
        <v>161.995</v>
      </c>
      <c r="F234">
        <f ca="1">IFERROR(VLOOKUP($A234,OFFSET(Inout!$A$1,0,MATCH(Final_Input!F$1,Inout!$1:$1,0)-1,10000,2),2,FALSE),"")</f>
        <v>185.95500000000001</v>
      </c>
      <c r="G234">
        <f ca="1">IFERROR(VLOOKUP($A234,OFFSET(Inout!$A$1,0,MATCH(Final_Input!G$1,Inout!$1:$1,0)-1,10000,2),2,FALSE),"")</f>
        <v>116.31</v>
      </c>
      <c r="H234">
        <f ca="1">IFERROR(VLOOKUP($A234,OFFSET(Inout!$A$1,0,MATCH(Final_Input!H$1,Inout!$1:$1,0)-1,10000,2),2,FALSE),"")</f>
        <v>129.52500000000001</v>
      </c>
      <c r="I234">
        <f ca="1">IFERROR(VLOOKUP($A234,OFFSET(Inout!$A$1,0,MATCH(Final_Input!I$1,Inout!$1:$1,0)-1,10000,2),2,FALSE),"")</f>
        <v>94.12</v>
      </c>
      <c r="J234">
        <f ca="1">IFERROR(VLOOKUP($A234,OFFSET(Inout!$A$1,0,MATCH(Final_Input!J$1,Inout!$1:$1,0)-1,10000,2),2,FALSE),"")</f>
        <v>109.2</v>
      </c>
      <c r="K234">
        <f ca="1">IFERROR(VLOOKUP($A234,OFFSET(Inout!$A$1,0,MATCH(Final_Input!K$1,Inout!$1:$1,0)-1,10000,2),2,FALSE),"")</f>
        <v>111.63</v>
      </c>
      <c r="L234">
        <f ca="1">IFERROR(VLOOKUP($A234,OFFSET(Inout!$A$1,0,MATCH(Final_Input!L$1,Inout!$1:$1,0)-1,10000,2),2,FALSE),"")</f>
        <v>49.94</v>
      </c>
      <c r="M234">
        <f ca="1">IFERROR(VLOOKUP($A234,OFFSET(Inout!$A$1,0,MATCH(Final_Input!M$1,Inout!$1:$1,0)-1,10000,2),2,FALSE),"")</f>
        <v>191.13</v>
      </c>
      <c r="N234">
        <f ca="1">IFERROR(VLOOKUP($A234,OFFSET(Inout!$A$1,0,MATCH(Final_Input!N$1,Inout!$1:$1,0)-1,10000,2),2,FALSE),"")</f>
        <v>111.71</v>
      </c>
      <c r="O234">
        <f ca="1">IFERROR(VLOOKUP($A234,OFFSET(Inout!$A$1,0,MATCH(Final_Input!O$1,Inout!$1:$1,0)-1,10000,2),2,FALSE),"")</f>
        <v>13.571</v>
      </c>
      <c r="P234">
        <f ca="1">IFERROR(VLOOKUP($A234,OFFSET(Inout!$A$1,0,MATCH(Final_Input!P$1,Inout!$1:$1,0)-1,10000,2),2,FALSE),"")</f>
        <v>21.16</v>
      </c>
      <c r="Q234">
        <f ca="1">IFERROR(VLOOKUP($A234,OFFSET(Inout!$A$1,0,MATCH(Final_Input!Q$1,Inout!$1:$1,0)-1,10000,2),2,FALSE),"")</f>
        <v>8.3149999999999995</v>
      </c>
      <c r="R234">
        <f ca="1">IFERROR(VLOOKUP($A234,OFFSET(Inout!$A$1,0,MATCH(Final_Input!R$1,Inout!$1:$1,0)-1,10000,2),2,FALSE),"")</f>
        <v>48.39</v>
      </c>
      <c r="S234">
        <f ca="1">IFERROR(VLOOKUP($A234,OFFSET(Inout!$A$1,0,MATCH(Final_Input!S$1,Inout!$1:$1,0)-1,10000,2),2,FALSE),"")</f>
        <v>1258.5</v>
      </c>
      <c r="T234">
        <f ca="1">IFERROR(VLOOKUP($A234,OFFSET(Inout!$A$1,0,MATCH(Final_Input!T$1,Inout!$1:$1,0)-1,10000,2),2,FALSE),"")</f>
        <v>35.9</v>
      </c>
      <c r="U234">
        <f ca="1">IFERROR(VLOOKUP($A234,OFFSET(Inout!$A$1,0,MATCH(Final_Input!U$1,Inout!$1:$1,0)-1,10000,2),2,FALSE),"")</f>
        <v>62.29</v>
      </c>
      <c r="V234">
        <f ca="1">IFERROR(VLOOKUP($A234,OFFSET(Inout!$A$1,0,MATCH(Final_Input!V$1,Inout!$1:$1,0)-1,10000,2),2,FALSE),"")</f>
        <v>26.79</v>
      </c>
      <c r="W234">
        <f ca="1">IFERROR(VLOOKUP($A234,OFFSET(Inout!$A$1,0,MATCH(Final_Input!W$1,Inout!$1:$1,0)-1,10000,2),2,FALSE),"")</f>
        <v>67.17</v>
      </c>
      <c r="X234">
        <f ca="1">IFERROR(VLOOKUP($A234,OFFSET(Inout!$A$1,0,MATCH(Final_Input!X$1,Inout!$1:$1,0)-1,10000,2),2,FALSE),"")</f>
        <v>65.424400000000006</v>
      </c>
      <c r="Y234">
        <f ca="1">IFERROR(VLOOKUP($A234,OFFSET(Inout!$A$1,0,MATCH(Final_Input!Y$1,Inout!$1:$1,0)-1,10000,2),2,FALSE),"")</f>
        <v>0.19400000000000001</v>
      </c>
      <c r="Z234">
        <v>0.82922065</v>
      </c>
      <c r="AA234" s="10">
        <v>1.3794500000000001</v>
      </c>
      <c r="AB234">
        <v>1</v>
      </c>
      <c r="AE234" s="10"/>
      <c r="AF234" s="12"/>
    </row>
    <row r="235" spans="1:32" x14ac:dyDescent="0.25">
      <c r="A235" s="4">
        <f t="shared" si="3"/>
        <v>41731</v>
      </c>
      <c r="B235">
        <f ca="1">IFERROR(VLOOKUP($A235,OFFSET(Inout!$A$1,0,MATCH(Final_Input!B$1,Inout!$1:$1,0)-1,10000,2),2,FALSE),"")</f>
        <v>79.47</v>
      </c>
      <c r="C235">
        <f ca="1">IFERROR(VLOOKUP($A235,OFFSET(Inout!$A$1,0,MATCH(Final_Input!C$1,Inout!$1:$1,0)-1,10000,2),2,FALSE),"")</f>
        <v>113.33</v>
      </c>
      <c r="D235">
        <f ca="1">IFERROR(VLOOKUP($A235,OFFSET(Inout!$A$1,0,MATCH(Final_Input!D$1,Inout!$1:$1,0)-1,10000,2),2,FALSE),"")</f>
        <v>142.41999999999999</v>
      </c>
      <c r="E235">
        <f ca="1">IFERROR(VLOOKUP($A235,OFFSET(Inout!$A$1,0,MATCH(Final_Input!E$1,Inout!$1:$1,0)-1,10000,2),2,FALSE),"")</f>
        <v>161.88999999999999</v>
      </c>
      <c r="F235">
        <f ca="1">IFERROR(VLOOKUP($A235,OFFSET(Inout!$A$1,0,MATCH(Final_Input!F$1,Inout!$1:$1,0)-1,10000,2),2,FALSE),"")</f>
        <v>185.55</v>
      </c>
      <c r="G235">
        <f ca="1">IFERROR(VLOOKUP($A235,OFFSET(Inout!$A$1,0,MATCH(Final_Input!G$1,Inout!$1:$1,0)-1,10000,2),2,FALSE),"")</f>
        <v>116.15</v>
      </c>
      <c r="H235">
        <f ca="1">IFERROR(VLOOKUP($A235,OFFSET(Inout!$A$1,0,MATCH(Final_Input!H$1,Inout!$1:$1,0)-1,10000,2),2,FALSE),"")</f>
        <v>129.38499999999999</v>
      </c>
      <c r="I235">
        <f ca="1">IFERROR(VLOOKUP($A235,OFFSET(Inout!$A$1,0,MATCH(Final_Input!I$1,Inout!$1:$1,0)-1,10000,2),2,FALSE),"")</f>
        <v>94.02</v>
      </c>
      <c r="J235">
        <f ca="1">IFERROR(VLOOKUP($A235,OFFSET(Inout!$A$1,0,MATCH(Final_Input!J$1,Inout!$1:$1,0)-1,10000,2),2,FALSE),"")</f>
        <v>109.295</v>
      </c>
      <c r="K235">
        <f ca="1">IFERROR(VLOOKUP($A235,OFFSET(Inout!$A$1,0,MATCH(Final_Input!K$1,Inout!$1:$1,0)-1,10000,2),2,FALSE),"")</f>
        <v>111.04</v>
      </c>
      <c r="L235">
        <f ca="1">IFERROR(VLOOKUP($A235,OFFSET(Inout!$A$1,0,MATCH(Final_Input!L$1,Inout!$1:$1,0)-1,10000,2),2,FALSE),"")</f>
        <v>49.774999999999999</v>
      </c>
      <c r="M235">
        <f ca="1">IFERROR(VLOOKUP($A235,OFFSET(Inout!$A$1,0,MATCH(Final_Input!M$1,Inout!$1:$1,0)-1,10000,2),2,FALSE),"")</f>
        <v>190.9</v>
      </c>
      <c r="N235">
        <f ca="1">IFERROR(VLOOKUP($A235,OFFSET(Inout!$A$1,0,MATCH(Final_Input!N$1,Inout!$1:$1,0)-1,10000,2),2,FALSE),"")</f>
        <v>111.46</v>
      </c>
      <c r="O235">
        <f ca="1">IFERROR(VLOOKUP($A235,OFFSET(Inout!$A$1,0,MATCH(Final_Input!O$1,Inout!$1:$1,0)-1,10000,2),2,FALSE),"")</f>
        <v>13.675000000000001</v>
      </c>
      <c r="P235">
        <f ca="1">IFERROR(VLOOKUP($A235,OFFSET(Inout!$A$1,0,MATCH(Final_Input!P$1,Inout!$1:$1,0)-1,10000,2),2,FALSE),"")</f>
        <v>21.2</v>
      </c>
      <c r="Q235">
        <f ca="1">IFERROR(VLOOKUP($A235,OFFSET(Inout!$A$1,0,MATCH(Final_Input!Q$1,Inout!$1:$1,0)-1,10000,2),2,FALSE),"")</f>
        <v>8.39</v>
      </c>
      <c r="R235">
        <f ca="1">IFERROR(VLOOKUP($A235,OFFSET(Inout!$A$1,0,MATCH(Final_Input!R$1,Inout!$1:$1,0)-1,10000,2),2,FALSE),"")</f>
        <v>48.52</v>
      </c>
      <c r="S235">
        <f ca="1">IFERROR(VLOOKUP($A235,OFFSET(Inout!$A$1,0,MATCH(Final_Input!S$1,Inout!$1:$1,0)-1,10000,2),2,FALSE),"")</f>
        <v>1276</v>
      </c>
      <c r="T235">
        <f ca="1">IFERROR(VLOOKUP($A235,OFFSET(Inout!$A$1,0,MATCH(Final_Input!T$1,Inout!$1:$1,0)-1,10000,2),2,FALSE),"")</f>
        <v>35.840000000000003</v>
      </c>
      <c r="U235">
        <f ca="1">IFERROR(VLOOKUP($A235,OFFSET(Inout!$A$1,0,MATCH(Final_Input!U$1,Inout!$1:$1,0)-1,10000,2),2,FALSE),"")</f>
        <v>62.3</v>
      </c>
      <c r="V235">
        <f ca="1">IFERROR(VLOOKUP($A235,OFFSET(Inout!$A$1,0,MATCH(Final_Input!V$1,Inout!$1:$1,0)-1,10000,2),2,FALSE),"")</f>
        <v>26.84</v>
      </c>
      <c r="W235">
        <f ca="1">IFERROR(VLOOKUP($A235,OFFSET(Inout!$A$1,0,MATCH(Final_Input!W$1,Inout!$1:$1,0)-1,10000,2),2,FALSE),"")</f>
        <v>66.62</v>
      </c>
      <c r="X235">
        <f ca="1">IFERROR(VLOOKUP($A235,OFFSET(Inout!$A$1,0,MATCH(Final_Input!X$1,Inout!$1:$1,0)-1,10000,2),2,FALSE),"")</f>
        <v>65.550200000000004</v>
      </c>
      <c r="Y235">
        <f ca="1">IFERROR(VLOOKUP($A235,OFFSET(Inout!$A$1,0,MATCH(Final_Input!Y$1,Inout!$1:$1,0)-1,10000,2),2,FALSE),"")</f>
        <v>0.21199999999999999</v>
      </c>
      <c r="Z235">
        <v>0.8277272</v>
      </c>
      <c r="AA235" s="10">
        <v>1.3768</v>
      </c>
      <c r="AB235">
        <v>1</v>
      </c>
      <c r="AE235" s="10"/>
      <c r="AF235" s="12"/>
    </row>
    <row r="236" spans="1:32" x14ac:dyDescent="0.25">
      <c r="A236" s="4">
        <f t="shared" si="3"/>
        <v>41732</v>
      </c>
      <c r="B236">
        <f ca="1">IFERROR(VLOOKUP($A236,OFFSET(Inout!$A$1,0,MATCH(Final_Input!B$1,Inout!$1:$1,0)-1,10000,2),2,FALSE),"")</f>
        <v>79.685000000000002</v>
      </c>
      <c r="C236">
        <f ca="1">IFERROR(VLOOKUP($A236,OFFSET(Inout!$A$1,0,MATCH(Final_Input!C$1,Inout!$1:$1,0)-1,10000,2),2,FALSE),"")</f>
        <v>113.785</v>
      </c>
      <c r="D236">
        <f ca="1">IFERROR(VLOOKUP($A236,OFFSET(Inout!$A$1,0,MATCH(Final_Input!D$1,Inout!$1:$1,0)-1,10000,2),2,FALSE),"")</f>
        <v>142.52000000000001</v>
      </c>
      <c r="E236">
        <f ca="1">IFERROR(VLOOKUP($A236,OFFSET(Inout!$A$1,0,MATCH(Final_Input!E$1,Inout!$1:$1,0)-1,10000,2),2,FALSE),"")</f>
        <v>162.17500000000001</v>
      </c>
      <c r="F236">
        <f ca="1">IFERROR(VLOOKUP($A236,OFFSET(Inout!$A$1,0,MATCH(Final_Input!F$1,Inout!$1:$1,0)-1,10000,2),2,FALSE),"")</f>
        <v>185.91499999999999</v>
      </c>
      <c r="G236">
        <f ca="1">IFERROR(VLOOKUP($A236,OFFSET(Inout!$A$1,0,MATCH(Final_Input!G$1,Inout!$1:$1,0)-1,10000,2),2,FALSE),"")</f>
        <v>116.37</v>
      </c>
      <c r="H236">
        <f ca="1">IFERROR(VLOOKUP($A236,OFFSET(Inout!$A$1,0,MATCH(Final_Input!H$1,Inout!$1:$1,0)-1,10000,2),2,FALSE),"")</f>
        <v>129.47</v>
      </c>
      <c r="I236">
        <f ca="1">IFERROR(VLOOKUP($A236,OFFSET(Inout!$A$1,0,MATCH(Final_Input!I$1,Inout!$1:$1,0)-1,10000,2),2,FALSE),"")</f>
        <v>94.06</v>
      </c>
      <c r="J236">
        <f ca="1">IFERROR(VLOOKUP($A236,OFFSET(Inout!$A$1,0,MATCH(Final_Input!J$1,Inout!$1:$1,0)-1,10000,2),2,FALSE),"")</f>
        <v>109.26</v>
      </c>
      <c r="K236">
        <f ca="1">IFERROR(VLOOKUP($A236,OFFSET(Inout!$A$1,0,MATCH(Final_Input!K$1,Inout!$1:$1,0)-1,10000,2),2,FALSE),"")</f>
        <v>110.93</v>
      </c>
      <c r="L236">
        <f ca="1">IFERROR(VLOOKUP($A236,OFFSET(Inout!$A$1,0,MATCH(Final_Input!L$1,Inout!$1:$1,0)-1,10000,2),2,FALSE),"")</f>
        <v>49.78</v>
      </c>
      <c r="M236">
        <f ca="1">IFERROR(VLOOKUP($A236,OFFSET(Inout!$A$1,0,MATCH(Final_Input!M$1,Inout!$1:$1,0)-1,10000,2),2,FALSE),"")</f>
        <v>191.33</v>
      </c>
      <c r="N236">
        <f ca="1">IFERROR(VLOOKUP($A236,OFFSET(Inout!$A$1,0,MATCH(Final_Input!N$1,Inout!$1:$1,0)-1,10000,2),2,FALSE),"")</f>
        <v>111.59</v>
      </c>
      <c r="O236">
        <f ca="1">IFERROR(VLOOKUP($A236,OFFSET(Inout!$A$1,0,MATCH(Final_Input!O$1,Inout!$1:$1,0)-1,10000,2),2,FALSE),"")</f>
        <v>13.718</v>
      </c>
      <c r="P236">
        <f ca="1">IFERROR(VLOOKUP($A236,OFFSET(Inout!$A$1,0,MATCH(Final_Input!P$1,Inout!$1:$1,0)-1,10000,2),2,FALSE),"")</f>
        <v>21.22</v>
      </c>
      <c r="Q236">
        <f ca="1">IFERROR(VLOOKUP($A236,OFFSET(Inout!$A$1,0,MATCH(Final_Input!Q$1,Inout!$1:$1,0)-1,10000,2),2,FALSE),"")</f>
        <v>8.4049999999999994</v>
      </c>
      <c r="R236">
        <f ca="1">IFERROR(VLOOKUP($A236,OFFSET(Inout!$A$1,0,MATCH(Final_Input!R$1,Inout!$1:$1,0)-1,10000,2),2,FALSE),"")</f>
        <v>48.4</v>
      </c>
      <c r="S236">
        <f ca="1">IFERROR(VLOOKUP($A236,OFFSET(Inout!$A$1,0,MATCH(Final_Input!S$1,Inout!$1:$1,0)-1,10000,2),2,FALSE),"")</f>
        <v>1278.5</v>
      </c>
      <c r="T236">
        <f ca="1">IFERROR(VLOOKUP($A236,OFFSET(Inout!$A$1,0,MATCH(Final_Input!T$1,Inout!$1:$1,0)-1,10000,2),2,FALSE),"")</f>
        <v>35.75</v>
      </c>
      <c r="U236">
        <f ca="1">IFERROR(VLOOKUP($A236,OFFSET(Inout!$A$1,0,MATCH(Final_Input!U$1,Inout!$1:$1,0)-1,10000,2),2,FALSE),"")</f>
        <v>62.34</v>
      </c>
      <c r="V236">
        <f ca="1">IFERROR(VLOOKUP($A236,OFFSET(Inout!$A$1,0,MATCH(Final_Input!V$1,Inout!$1:$1,0)-1,10000,2),2,FALSE),"")</f>
        <v>26.43</v>
      </c>
      <c r="W236">
        <f ca="1">IFERROR(VLOOKUP($A236,OFFSET(Inout!$A$1,0,MATCH(Final_Input!W$1,Inout!$1:$1,0)-1,10000,2),2,FALSE),"")</f>
        <v>66.28</v>
      </c>
      <c r="X236">
        <f ca="1">IFERROR(VLOOKUP($A236,OFFSET(Inout!$A$1,0,MATCH(Final_Input!X$1,Inout!$1:$1,0)-1,10000,2),2,FALSE),"")</f>
        <v>65.797799999999995</v>
      </c>
      <c r="Y236">
        <f ca="1">IFERROR(VLOOKUP($A236,OFFSET(Inout!$A$1,0,MATCH(Final_Input!Y$1,Inout!$1:$1,0)-1,10000,2),2,FALSE),"")</f>
        <v>0.218</v>
      </c>
      <c r="Z236">
        <v>0.82694279999999998</v>
      </c>
      <c r="AA236" s="10">
        <v>1.37165</v>
      </c>
      <c r="AB236">
        <v>1</v>
      </c>
      <c r="AE236" s="10"/>
      <c r="AF236" s="12"/>
    </row>
    <row r="237" spans="1:32" x14ac:dyDescent="0.25">
      <c r="A237" s="4">
        <f t="shared" si="3"/>
        <v>41733</v>
      </c>
      <c r="B237">
        <f ca="1">IFERROR(VLOOKUP($A237,OFFSET(Inout!$A$1,0,MATCH(Final_Input!B$1,Inout!$1:$1,0)-1,10000,2),2,FALSE),"")</f>
        <v>79.694999999999993</v>
      </c>
      <c r="C237">
        <f ca="1">IFERROR(VLOOKUP($A237,OFFSET(Inout!$A$1,0,MATCH(Final_Input!C$1,Inout!$1:$1,0)-1,10000,2),2,FALSE),"")</f>
        <v>114.32</v>
      </c>
      <c r="D237">
        <f ca="1">IFERROR(VLOOKUP($A237,OFFSET(Inout!$A$1,0,MATCH(Final_Input!D$1,Inout!$1:$1,0)-1,10000,2),2,FALSE),"")</f>
        <v>142.66</v>
      </c>
      <c r="E237">
        <f ca="1">IFERROR(VLOOKUP($A237,OFFSET(Inout!$A$1,0,MATCH(Final_Input!E$1,Inout!$1:$1,0)-1,10000,2),2,FALSE),"")</f>
        <v>162.65</v>
      </c>
      <c r="F237">
        <f ca="1">IFERROR(VLOOKUP($A237,OFFSET(Inout!$A$1,0,MATCH(Final_Input!F$1,Inout!$1:$1,0)-1,10000,2),2,FALSE),"")</f>
        <v>186.85</v>
      </c>
      <c r="G237">
        <f ca="1">IFERROR(VLOOKUP($A237,OFFSET(Inout!$A$1,0,MATCH(Final_Input!G$1,Inout!$1:$1,0)-1,10000,2),2,FALSE),"")</f>
        <v>116.83</v>
      </c>
      <c r="H237">
        <f ca="1">IFERROR(VLOOKUP($A237,OFFSET(Inout!$A$1,0,MATCH(Final_Input!H$1,Inout!$1:$1,0)-1,10000,2),2,FALSE),"")</f>
        <v>129.76374999999999</v>
      </c>
      <c r="I237">
        <f ca="1">IFERROR(VLOOKUP($A237,OFFSET(Inout!$A$1,0,MATCH(Final_Input!I$1,Inout!$1:$1,0)-1,10000,2),2,FALSE),"")</f>
        <v>94.28</v>
      </c>
      <c r="J237">
        <f ca="1">IFERROR(VLOOKUP($A237,OFFSET(Inout!$A$1,0,MATCH(Final_Input!J$1,Inout!$1:$1,0)-1,10000,2),2,FALSE),"")</f>
        <v>109.2</v>
      </c>
      <c r="K237">
        <f ca="1">IFERROR(VLOOKUP($A237,OFFSET(Inout!$A$1,0,MATCH(Final_Input!K$1,Inout!$1:$1,0)-1,10000,2),2,FALSE),"")</f>
        <v>111.6</v>
      </c>
      <c r="L237">
        <f ca="1">IFERROR(VLOOKUP($A237,OFFSET(Inout!$A$1,0,MATCH(Final_Input!L$1,Inout!$1:$1,0)-1,10000,2),2,FALSE),"")</f>
        <v>49.89</v>
      </c>
      <c r="M237">
        <f ca="1">IFERROR(VLOOKUP($A237,OFFSET(Inout!$A$1,0,MATCH(Final_Input!M$1,Inout!$1:$1,0)-1,10000,2),2,FALSE),"")</f>
        <v>192.61</v>
      </c>
      <c r="N237">
        <f ca="1">IFERROR(VLOOKUP($A237,OFFSET(Inout!$A$1,0,MATCH(Final_Input!N$1,Inout!$1:$1,0)-1,10000,2),2,FALSE),"")</f>
        <v>112.1</v>
      </c>
      <c r="O237">
        <f ca="1">IFERROR(VLOOKUP($A237,OFFSET(Inout!$A$1,0,MATCH(Final_Input!O$1,Inout!$1:$1,0)-1,10000,2),2,FALSE),"")</f>
        <v>13.73</v>
      </c>
      <c r="P237">
        <f ca="1">IFERROR(VLOOKUP($A237,OFFSET(Inout!$A$1,0,MATCH(Final_Input!P$1,Inout!$1:$1,0)-1,10000,2),2,FALSE),"")</f>
        <v>21.355</v>
      </c>
      <c r="Q237">
        <f ca="1">IFERROR(VLOOKUP($A237,OFFSET(Inout!$A$1,0,MATCH(Final_Input!Q$1,Inout!$1:$1,0)-1,10000,2),2,FALSE),"")</f>
        <v>8.4450000000000003</v>
      </c>
      <c r="R237">
        <f ca="1">IFERROR(VLOOKUP($A237,OFFSET(Inout!$A$1,0,MATCH(Final_Input!R$1,Inout!$1:$1,0)-1,10000,2),2,FALSE),"")</f>
        <v>48.45</v>
      </c>
      <c r="S237">
        <f ca="1">IFERROR(VLOOKUP($A237,OFFSET(Inout!$A$1,0,MATCH(Final_Input!S$1,Inout!$1:$1,0)-1,10000,2),2,FALSE),"")</f>
        <v>1305</v>
      </c>
      <c r="T237">
        <f ca="1">IFERROR(VLOOKUP($A237,OFFSET(Inout!$A$1,0,MATCH(Final_Input!T$1,Inout!$1:$1,0)-1,10000,2),2,FALSE),"")</f>
        <v>35.630000000000003</v>
      </c>
      <c r="U237">
        <f ca="1">IFERROR(VLOOKUP($A237,OFFSET(Inout!$A$1,0,MATCH(Final_Input!U$1,Inout!$1:$1,0)-1,10000,2),2,FALSE),"")</f>
        <v>62.32</v>
      </c>
      <c r="V237">
        <f ca="1">IFERROR(VLOOKUP($A237,OFFSET(Inout!$A$1,0,MATCH(Final_Input!V$1,Inout!$1:$1,0)-1,10000,2),2,FALSE),"")</f>
        <v>26.39</v>
      </c>
      <c r="W237">
        <f ca="1">IFERROR(VLOOKUP($A237,OFFSET(Inout!$A$1,0,MATCH(Final_Input!W$1,Inout!$1:$1,0)-1,10000,2),2,FALSE),"")</f>
        <v>65.33</v>
      </c>
      <c r="X237">
        <f ca="1">IFERROR(VLOOKUP($A237,OFFSET(Inout!$A$1,0,MATCH(Final_Input!X$1,Inout!$1:$1,0)-1,10000,2),2,FALSE),"")</f>
        <v>65.908699999999996</v>
      </c>
      <c r="Y237">
        <f ca="1">IFERROR(VLOOKUP($A237,OFFSET(Inout!$A$1,0,MATCH(Final_Input!Y$1,Inout!$1:$1,0)-1,10000,2),2,FALSE),"")</f>
        <v>0.21199999999999999</v>
      </c>
      <c r="Z237">
        <v>0.82540685000000003</v>
      </c>
      <c r="AA237" s="10">
        <v>1.3693500000000001</v>
      </c>
      <c r="AB237">
        <v>1</v>
      </c>
      <c r="AE237" s="10"/>
      <c r="AF237" s="12"/>
    </row>
    <row r="238" spans="1:32" x14ac:dyDescent="0.25">
      <c r="A238" s="4">
        <f t="shared" si="3"/>
        <v>41736</v>
      </c>
      <c r="B238">
        <f ca="1">IFERROR(VLOOKUP($A238,OFFSET(Inout!$A$1,0,MATCH(Final_Input!B$1,Inout!$1:$1,0)-1,10000,2),2,FALSE),"")</f>
        <v>79.685000000000002</v>
      </c>
      <c r="C238">
        <f ca="1">IFERROR(VLOOKUP($A238,OFFSET(Inout!$A$1,0,MATCH(Final_Input!C$1,Inout!$1:$1,0)-1,10000,2),2,FALSE),"")</f>
        <v>114.57</v>
      </c>
      <c r="D238">
        <f ca="1">IFERROR(VLOOKUP($A238,OFFSET(Inout!$A$1,0,MATCH(Final_Input!D$1,Inout!$1:$1,0)-1,10000,2),2,FALSE),"")</f>
        <v>142.62</v>
      </c>
      <c r="E238">
        <f ca="1">IFERROR(VLOOKUP($A238,OFFSET(Inout!$A$1,0,MATCH(Final_Input!E$1,Inout!$1:$1,0)-1,10000,2),2,FALSE),"")</f>
        <v>162.60499999999999</v>
      </c>
      <c r="F238">
        <f ca="1">IFERROR(VLOOKUP($A238,OFFSET(Inout!$A$1,0,MATCH(Final_Input!F$1,Inout!$1:$1,0)-1,10000,2),2,FALSE),"")</f>
        <v>186.81</v>
      </c>
      <c r="G238">
        <f ca="1">IFERROR(VLOOKUP($A238,OFFSET(Inout!$A$1,0,MATCH(Final_Input!G$1,Inout!$1:$1,0)-1,10000,2),2,FALSE),"")</f>
        <v>117.11</v>
      </c>
      <c r="H238">
        <f ca="1">IFERROR(VLOOKUP($A238,OFFSET(Inout!$A$1,0,MATCH(Final_Input!H$1,Inout!$1:$1,0)-1,10000,2),2,FALSE),"")</f>
        <v>129.82875000000001</v>
      </c>
      <c r="I238">
        <f ca="1">IFERROR(VLOOKUP($A238,OFFSET(Inout!$A$1,0,MATCH(Final_Input!I$1,Inout!$1:$1,0)-1,10000,2),2,FALSE),"")</f>
        <v>94.08</v>
      </c>
      <c r="J238">
        <f ca="1">IFERROR(VLOOKUP($A238,OFFSET(Inout!$A$1,0,MATCH(Final_Input!J$1,Inout!$1:$1,0)-1,10000,2),2,FALSE),"")</f>
        <v>109.29</v>
      </c>
      <c r="K238">
        <f ca="1">IFERROR(VLOOKUP($A238,OFFSET(Inout!$A$1,0,MATCH(Final_Input!K$1,Inout!$1:$1,0)-1,10000,2),2,FALSE),"")</f>
        <v>111.33</v>
      </c>
      <c r="L238">
        <f ca="1">IFERROR(VLOOKUP($A238,OFFSET(Inout!$A$1,0,MATCH(Final_Input!L$1,Inout!$1:$1,0)-1,10000,2),2,FALSE),"")</f>
        <v>50.11</v>
      </c>
      <c r="M238">
        <f ca="1">IFERROR(VLOOKUP($A238,OFFSET(Inout!$A$1,0,MATCH(Final_Input!M$1,Inout!$1:$1,0)-1,10000,2),2,FALSE),"")</f>
        <v>192.29</v>
      </c>
      <c r="N238">
        <f ca="1">IFERROR(VLOOKUP($A238,OFFSET(Inout!$A$1,0,MATCH(Final_Input!N$1,Inout!$1:$1,0)-1,10000,2),2,FALSE),"")</f>
        <v>112.27</v>
      </c>
      <c r="O238">
        <f ca="1">IFERROR(VLOOKUP($A238,OFFSET(Inout!$A$1,0,MATCH(Final_Input!O$1,Inout!$1:$1,0)-1,10000,2),2,FALSE),"")</f>
        <v>13.456</v>
      </c>
      <c r="P238">
        <f ca="1">IFERROR(VLOOKUP($A238,OFFSET(Inout!$A$1,0,MATCH(Final_Input!P$1,Inout!$1:$1,0)-1,10000,2),2,FALSE),"")</f>
        <v>21.12</v>
      </c>
      <c r="Q238">
        <f ca="1">IFERROR(VLOOKUP($A238,OFFSET(Inout!$A$1,0,MATCH(Final_Input!Q$1,Inout!$1:$1,0)-1,10000,2),2,FALSE),"")</f>
        <v>8.31</v>
      </c>
      <c r="R238">
        <f ca="1">IFERROR(VLOOKUP($A238,OFFSET(Inout!$A$1,0,MATCH(Final_Input!R$1,Inout!$1:$1,0)-1,10000,2),2,FALSE),"")</f>
        <v>48.43</v>
      </c>
      <c r="S238">
        <f ca="1">IFERROR(VLOOKUP($A238,OFFSET(Inout!$A$1,0,MATCH(Final_Input!S$1,Inout!$1:$1,0)-1,10000,2),2,FALSE),"")</f>
        <v>1308.5</v>
      </c>
      <c r="T238">
        <f ca="1">IFERROR(VLOOKUP($A238,OFFSET(Inout!$A$1,0,MATCH(Final_Input!T$1,Inout!$1:$1,0)-1,10000,2),2,FALSE),"")</f>
        <v>35.81</v>
      </c>
      <c r="U238">
        <f ca="1">IFERROR(VLOOKUP($A238,OFFSET(Inout!$A$1,0,MATCH(Final_Input!U$1,Inout!$1:$1,0)-1,10000,2),2,FALSE),"")</f>
        <v>62.23</v>
      </c>
      <c r="V238">
        <f ca="1">IFERROR(VLOOKUP($A238,OFFSET(Inout!$A$1,0,MATCH(Final_Input!V$1,Inout!$1:$1,0)-1,10000,2),2,FALSE),"")</f>
        <v>26.42</v>
      </c>
      <c r="W238">
        <f ca="1">IFERROR(VLOOKUP($A238,OFFSET(Inout!$A$1,0,MATCH(Final_Input!W$1,Inout!$1:$1,0)-1,10000,2),2,FALSE),"")</f>
        <v>65.900000000000006</v>
      </c>
      <c r="X238">
        <f ca="1">IFERROR(VLOOKUP($A238,OFFSET(Inout!$A$1,0,MATCH(Final_Input!X$1,Inout!$1:$1,0)-1,10000,2),2,FALSE),"")</f>
        <v>65.674999999999997</v>
      </c>
      <c r="Y238">
        <f ca="1">IFERROR(VLOOKUP($A238,OFFSET(Inout!$A$1,0,MATCH(Final_Input!Y$1,Inout!$1:$1,0)-1,10000,2),2,FALSE),"")</f>
        <v>0.224</v>
      </c>
      <c r="Z238">
        <v>0.82730800000000004</v>
      </c>
      <c r="AA238" s="10">
        <v>1.3742000000000001</v>
      </c>
      <c r="AB238">
        <v>1</v>
      </c>
      <c r="AE238" s="10"/>
      <c r="AF238" s="12"/>
    </row>
    <row r="239" spans="1:32" x14ac:dyDescent="0.25">
      <c r="A239" s="4">
        <f t="shared" si="3"/>
        <v>41737</v>
      </c>
      <c r="B239">
        <f ca="1">IFERROR(VLOOKUP($A239,OFFSET(Inout!$A$1,0,MATCH(Final_Input!B$1,Inout!$1:$1,0)-1,10000,2),2,FALSE),"")</f>
        <v>78.989999999999995</v>
      </c>
      <c r="C239">
        <f ca="1">IFERROR(VLOOKUP($A239,OFFSET(Inout!$A$1,0,MATCH(Final_Input!C$1,Inout!$1:$1,0)-1,10000,2),2,FALSE),"")</f>
        <v>113.62</v>
      </c>
      <c r="D239">
        <f ca="1">IFERROR(VLOOKUP($A239,OFFSET(Inout!$A$1,0,MATCH(Final_Input!D$1,Inout!$1:$1,0)-1,10000,2),2,FALSE),"")</f>
        <v>142.58000000000001</v>
      </c>
      <c r="E239">
        <f ca="1">IFERROR(VLOOKUP($A239,OFFSET(Inout!$A$1,0,MATCH(Final_Input!E$1,Inout!$1:$1,0)-1,10000,2),2,FALSE),"")</f>
        <v>162.44499999999999</v>
      </c>
      <c r="F239">
        <f ca="1">IFERROR(VLOOKUP($A239,OFFSET(Inout!$A$1,0,MATCH(Final_Input!F$1,Inout!$1:$1,0)-1,10000,2),2,FALSE),"")</f>
        <v>186.52500000000001</v>
      </c>
      <c r="G239">
        <f ca="1">IFERROR(VLOOKUP($A239,OFFSET(Inout!$A$1,0,MATCH(Final_Input!G$1,Inout!$1:$1,0)-1,10000,2),2,FALSE),"")</f>
        <v>117.42</v>
      </c>
      <c r="H239">
        <f ca="1">IFERROR(VLOOKUP($A239,OFFSET(Inout!$A$1,0,MATCH(Final_Input!H$1,Inout!$1:$1,0)-1,10000,2),2,FALSE),"")</f>
        <v>129.77125000000001</v>
      </c>
      <c r="I239">
        <f ca="1">IFERROR(VLOOKUP($A239,OFFSET(Inout!$A$1,0,MATCH(Final_Input!I$1,Inout!$1:$1,0)-1,10000,2),2,FALSE),"")</f>
        <v>94.3</v>
      </c>
      <c r="J239">
        <f ca="1">IFERROR(VLOOKUP($A239,OFFSET(Inout!$A$1,0,MATCH(Final_Input!J$1,Inout!$1:$1,0)-1,10000,2),2,FALSE),"")</f>
        <v>109.43</v>
      </c>
      <c r="K239">
        <f ca="1">IFERROR(VLOOKUP($A239,OFFSET(Inout!$A$1,0,MATCH(Final_Input!K$1,Inout!$1:$1,0)-1,10000,2),2,FALSE),"")</f>
        <v>111.85</v>
      </c>
      <c r="L239">
        <f ca="1">IFERROR(VLOOKUP($A239,OFFSET(Inout!$A$1,0,MATCH(Final_Input!L$1,Inout!$1:$1,0)-1,10000,2),2,FALSE),"")</f>
        <v>50.46</v>
      </c>
      <c r="M239">
        <f ca="1">IFERROR(VLOOKUP($A239,OFFSET(Inout!$A$1,0,MATCH(Final_Input!M$1,Inout!$1:$1,0)-1,10000,2),2,FALSE),"")</f>
        <v>191.57</v>
      </c>
      <c r="N239">
        <f ca="1">IFERROR(VLOOKUP($A239,OFFSET(Inout!$A$1,0,MATCH(Final_Input!N$1,Inout!$1:$1,0)-1,10000,2),2,FALSE),"")</f>
        <v>112.33</v>
      </c>
      <c r="O239">
        <f ca="1">IFERROR(VLOOKUP($A239,OFFSET(Inout!$A$1,0,MATCH(Final_Input!O$1,Inout!$1:$1,0)-1,10000,2),2,FALSE),"")</f>
        <v>13.375999999999999</v>
      </c>
      <c r="P239">
        <f ca="1">IFERROR(VLOOKUP($A239,OFFSET(Inout!$A$1,0,MATCH(Final_Input!P$1,Inout!$1:$1,0)-1,10000,2),2,FALSE),"")</f>
        <v>21.04</v>
      </c>
      <c r="Q239">
        <f ca="1">IFERROR(VLOOKUP($A239,OFFSET(Inout!$A$1,0,MATCH(Final_Input!Q$1,Inout!$1:$1,0)-1,10000,2),2,FALSE),"")</f>
        <v>8.0950000000000006</v>
      </c>
      <c r="R239">
        <f ca="1">IFERROR(VLOOKUP($A239,OFFSET(Inout!$A$1,0,MATCH(Final_Input!R$1,Inout!$1:$1,0)-1,10000,2),2,FALSE),"")</f>
        <v>49.17</v>
      </c>
      <c r="S239">
        <f ca="1">IFERROR(VLOOKUP($A239,OFFSET(Inout!$A$1,0,MATCH(Final_Input!S$1,Inout!$1:$1,0)-1,10000,2),2,FALSE),"")</f>
        <v>1320.5</v>
      </c>
      <c r="T239">
        <f ca="1">IFERROR(VLOOKUP($A239,OFFSET(Inout!$A$1,0,MATCH(Final_Input!T$1,Inout!$1:$1,0)-1,10000,2),2,FALSE),"")</f>
        <v>36.380000000000003</v>
      </c>
      <c r="U239">
        <f ca="1">IFERROR(VLOOKUP($A239,OFFSET(Inout!$A$1,0,MATCH(Final_Input!U$1,Inout!$1:$1,0)-1,10000,2),2,FALSE),"")</f>
        <v>63.26</v>
      </c>
      <c r="V239">
        <f ca="1">IFERROR(VLOOKUP($A239,OFFSET(Inout!$A$1,0,MATCH(Final_Input!V$1,Inout!$1:$1,0)-1,10000,2),2,FALSE),"")</f>
        <v>26.65</v>
      </c>
      <c r="W239">
        <f ca="1">IFERROR(VLOOKUP($A239,OFFSET(Inout!$A$1,0,MATCH(Final_Input!W$1,Inout!$1:$1,0)-1,10000,2),2,FALSE),"")</f>
        <v>66.92</v>
      </c>
      <c r="X239">
        <f ca="1">IFERROR(VLOOKUP($A239,OFFSET(Inout!$A$1,0,MATCH(Final_Input!X$1,Inout!$1:$1,0)-1,10000,2),2,FALSE),"")</f>
        <v>65.423900000000003</v>
      </c>
      <c r="Y239">
        <f ca="1">IFERROR(VLOOKUP($A239,OFFSET(Inout!$A$1,0,MATCH(Final_Input!Y$1,Inout!$1:$1,0)-1,10000,2),2,FALSE),"")</f>
        <v>0.216</v>
      </c>
      <c r="Z239">
        <v>0.8235768</v>
      </c>
      <c r="AA239" s="10">
        <v>1.3794500000000001</v>
      </c>
      <c r="AB239">
        <v>1</v>
      </c>
      <c r="AE239" s="10"/>
      <c r="AF239" s="12"/>
    </row>
    <row r="240" spans="1:32" x14ac:dyDescent="0.25">
      <c r="A240" s="4">
        <f t="shared" si="3"/>
        <v>41738</v>
      </c>
      <c r="B240">
        <f ca="1">IFERROR(VLOOKUP($A240,OFFSET(Inout!$A$1,0,MATCH(Final_Input!B$1,Inout!$1:$1,0)-1,10000,2),2,FALSE),"")</f>
        <v>78.94</v>
      </c>
      <c r="C240">
        <f ca="1">IFERROR(VLOOKUP($A240,OFFSET(Inout!$A$1,0,MATCH(Final_Input!C$1,Inout!$1:$1,0)-1,10000,2),2,FALSE),"")</f>
        <v>113.44</v>
      </c>
      <c r="D240">
        <f ca="1">IFERROR(VLOOKUP($A240,OFFSET(Inout!$A$1,0,MATCH(Final_Input!D$1,Inout!$1:$1,0)-1,10000,2),2,FALSE),"")</f>
        <v>142.57</v>
      </c>
      <c r="E240">
        <f ca="1">IFERROR(VLOOKUP($A240,OFFSET(Inout!$A$1,0,MATCH(Final_Input!E$1,Inout!$1:$1,0)-1,10000,2),2,FALSE),"")</f>
        <v>162.4</v>
      </c>
      <c r="F240">
        <f ca="1">IFERROR(VLOOKUP($A240,OFFSET(Inout!$A$1,0,MATCH(Final_Input!F$1,Inout!$1:$1,0)-1,10000,2),2,FALSE),"")</f>
        <v>186.38</v>
      </c>
      <c r="G240">
        <f ca="1">IFERROR(VLOOKUP($A240,OFFSET(Inout!$A$1,0,MATCH(Final_Input!G$1,Inout!$1:$1,0)-1,10000,2),2,FALSE),"")</f>
        <v>117.52</v>
      </c>
      <c r="H240">
        <f ca="1">IFERROR(VLOOKUP($A240,OFFSET(Inout!$A$1,0,MATCH(Final_Input!H$1,Inout!$1:$1,0)-1,10000,2),2,FALSE),"")</f>
        <v>129.71</v>
      </c>
      <c r="I240">
        <f ca="1">IFERROR(VLOOKUP($A240,OFFSET(Inout!$A$1,0,MATCH(Final_Input!I$1,Inout!$1:$1,0)-1,10000,2),2,FALSE),"")</f>
        <v>94.45</v>
      </c>
      <c r="J240">
        <f ca="1">IFERROR(VLOOKUP($A240,OFFSET(Inout!$A$1,0,MATCH(Final_Input!J$1,Inout!$1:$1,0)-1,10000,2),2,FALSE),"")</f>
        <v>109.5</v>
      </c>
      <c r="K240">
        <f ca="1">IFERROR(VLOOKUP($A240,OFFSET(Inout!$A$1,0,MATCH(Final_Input!K$1,Inout!$1:$1,0)-1,10000,2),2,FALSE),"")</f>
        <v>111.93</v>
      </c>
      <c r="L240">
        <f ca="1">IFERROR(VLOOKUP($A240,OFFSET(Inout!$A$1,0,MATCH(Final_Input!L$1,Inout!$1:$1,0)-1,10000,2),2,FALSE),"")</f>
        <v>50.7</v>
      </c>
      <c r="M240">
        <f ca="1">IFERROR(VLOOKUP($A240,OFFSET(Inout!$A$1,0,MATCH(Final_Input!M$1,Inout!$1:$1,0)-1,10000,2),2,FALSE),"")</f>
        <v>191.31</v>
      </c>
      <c r="N240">
        <f ca="1">IFERROR(VLOOKUP($A240,OFFSET(Inout!$A$1,0,MATCH(Final_Input!N$1,Inout!$1:$1,0)-1,10000,2),2,FALSE),"")</f>
        <v>112.41</v>
      </c>
      <c r="O240">
        <f ca="1">IFERROR(VLOOKUP($A240,OFFSET(Inout!$A$1,0,MATCH(Final_Input!O$1,Inout!$1:$1,0)-1,10000,2),2,FALSE),"")</f>
        <v>13.396000000000001</v>
      </c>
      <c r="P240">
        <f ca="1">IFERROR(VLOOKUP($A240,OFFSET(Inout!$A$1,0,MATCH(Final_Input!P$1,Inout!$1:$1,0)-1,10000,2),2,FALSE),"")</f>
        <v>21.15</v>
      </c>
      <c r="Q240">
        <f ca="1">IFERROR(VLOOKUP($A240,OFFSET(Inout!$A$1,0,MATCH(Final_Input!Q$1,Inout!$1:$1,0)-1,10000,2),2,FALSE),"")</f>
        <v>8.0950000000000006</v>
      </c>
      <c r="R240">
        <f ca="1">IFERROR(VLOOKUP($A240,OFFSET(Inout!$A$1,0,MATCH(Final_Input!R$1,Inout!$1:$1,0)-1,10000,2),2,FALSE),"")</f>
        <v>49.86</v>
      </c>
      <c r="S240">
        <f ca="1">IFERROR(VLOOKUP($A240,OFFSET(Inout!$A$1,0,MATCH(Final_Input!S$1,Inout!$1:$1,0)-1,10000,2),2,FALSE),"")</f>
        <v>1291</v>
      </c>
      <c r="T240">
        <f ca="1">IFERROR(VLOOKUP($A240,OFFSET(Inout!$A$1,0,MATCH(Final_Input!T$1,Inout!$1:$1,0)-1,10000,2),2,FALSE),"")</f>
        <v>36.82</v>
      </c>
      <c r="U240">
        <f ca="1">IFERROR(VLOOKUP($A240,OFFSET(Inout!$A$1,0,MATCH(Final_Input!U$1,Inout!$1:$1,0)-1,10000,2),2,FALSE),"")</f>
        <v>64.12</v>
      </c>
      <c r="V240">
        <f ca="1">IFERROR(VLOOKUP($A240,OFFSET(Inout!$A$1,0,MATCH(Final_Input!V$1,Inout!$1:$1,0)-1,10000,2),2,FALSE),"")</f>
        <v>27.08</v>
      </c>
      <c r="W240">
        <f ca="1">IFERROR(VLOOKUP($A240,OFFSET(Inout!$A$1,0,MATCH(Final_Input!W$1,Inout!$1:$1,0)-1,10000,2),2,FALSE),"")</f>
        <v>68.209999999999994</v>
      </c>
      <c r="X240">
        <f ca="1">IFERROR(VLOOKUP($A240,OFFSET(Inout!$A$1,0,MATCH(Final_Input!X$1,Inout!$1:$1,0)-1,10000,2),2,FALSE),"")</f>
        <v>65.282399999999996</v>
      </c>
      <c r="Y240">
        <f ca="1">IFERROR(VLOOKUP($A240,OFFSET(Inout!$A$1,0,MATCH(Final_Input!Y$1,Inout!$1:$1,0)-1,10000,2),2,FALSE),"")</f>
        <v>0.20899999999999999</v>
      </c>
      <c r="Z240">
        <v>0.82541719999999996</v>
      </c>
      <c r="AA240" s="10">
        <v>1.38245</v>
      </c>
      <c r="AB240">
        <v>1</v>
      </c>
      <c r="AE240" s="10"/>
      <c r="AF240" s="12"/>
    </row>
    <row r="241" spans="1:32" x14ac:dyDescent="0.25">
      <c r="A241" s="4">
        <f t="shared" si="3"/>
        <v>41739</v>
      </c>
      <c r="B241">
        <f ca="1">IFERROR(VLOOKUP($A241,OFFSET(Inout!$A$1,0,MATCH(Final_Input!B$1,Inout!$1:$1,0)-1,10000,2),2,FALSE),"")</f>
        <v>78.905000000000001</v>
      </c>
      <c r="C241">
        <f ca="1">IFERROR(VLOOKUP($A241,OFFSET(Inout!$A$1,0,MATCH(Final_Input!C$1,Inout!$1:$1,0)-1,10000,2),2,FALSE),"")</f>
        <v>113.995</v>
      </c>
      <c r="D241">
        <f ca="1">IFERROR(VLOOKUP($A241,OFFSET(Inout!$A$1,0,MATCH(Final_Input!D$1,Inout!$1:$1,0)-1,10000,2),2,FALSE),"")</f>
        <v>142.61000000000001</v>
      </c>
      <c r="E241">
        <f ca="1">IFERROR(VLOOKUP($A241,OFFSET(Inout!$A$1,0,MATCH(Final_Input!E$1,Inout!$1:$1,0)-1,10000,2),2,FALSE),"")</f>
        <v>162.655</v>
      </c>
      <c r="F241">
        <f ca="1">IFERROR(VLOOKUP($A241,OFFSET(Inout!$A$1,0,MATCH(Final_Input!F$1,Inout!$1:$1,0)-1,10000,2),2,FALSE),"")</f>
        <v>187.125</v>
      </c>
      <c r="G241">
        <f ca="1">IFERROR(VLOOKUP($A241,OFFSET(Inout!$A$1,0,MATCH(Final_Input!G$1,Inout!$1:$1,0)-1,10000,2),2,FALSE),"")</f>
        <v>117.68</v>
      </c>
      <c r="H241">
        <f ca="1">IFERROR(VLOOKUP($A241,OFFSET(Inout!$A$1,0,MATCH(Final_Input!H$1,Inout!$1:$1,0)-1,10000,2),2,FALSE),"")</f>
        <v>129.98249999999999</v>
      </c>
      <c r="I241">
        <f ca="1">IFERROR(VLOOKUP($A241,OFFSET(Inout!$A$1,0,MATCH(Final_Input!I$1,Inout!$1:$1,0)-1,10000,2),2,FALSE),"")</f>
        <v>94.18</v>
      </c>
      <c r="J241">
        <f ca="1">IFERROR(VLOOKUP($A241,OFFSET(Inout!$A$1,0,MATCH(Final_Input!J$1,Inout!$1:$1,0)-1,10000,2),2,FALSE),"")</f>
        <v>109.53</v>
      </c>
      <c r="K241">
        <f ca="1">IFERROR(VLOOKUP($A241,OFFSET(Inout!$A$1,0,MATCH(Final_Input!K$1,Inout!$1:$1,0)-1,10000,2),2,FALSE),"")</f>
        <v>112.46</v>
      </c>
      <c r="L241">
        <f ca="1">IFERROR(VLOOKUP($A241,OFFSET(Inout!$A$1,0,MATCH(Final_Input!L$1,Inout!$1:$1,0)-1,10000,2),2,FALSE),"")</f>
        <v>50.28</v>
      </c>
      <c r="M241">
        <f ca="1">IFERROR(VLOOKUP($A241,OFFSET(Inout!$A$1,0,MATCH(Final_Input!M$1,Inout!$1:$1,0)-1,10000,2),2,FALSE),"")</f>
        <v>192.15</v>
      </c>
      <c r="N241">
        <f ca="1">IFERROR(VLOOKUP($A241,OFFSET(Inout!$A$1,0,MATCH(Final_Input!N$1,Inout!$1:$1,0)-1,10000,2),2,FALSE),"")</f>
        <v>112.8</v>
      </c>
      <c r="O241">
        <f ca="1">IFERROR(VLOOKUP($A241,OFFSET(Inout!$A$1,0,MATCH(Final_Input!O$1,Inout!$1:$1,0)-1,10000,2),2,FALSE),"")</f>
        <v>13.339</v>
      </c>
      <c r="P241">
        <f ca="1">IFERROR(VLOOKUP($A241,OFFSET(Inout!$A$1,0,MATCH(Final_Input!P$1,Inout!$1:$1,0)-1,10000,2),2,FALSE),"")</f>
        <v>21.02</v>
      </c>
      <c r="Q241">
        <f ca="1">IFERROR(VLOOKUP($A241,OFFSET(Inout!$A$1,0,MATCH(Final_Input!Q$1,Inout!$1:$1,0)-1,10000,2),2,FALSE),"")</f>
        <v>7.97</v>
      </c>
      <c r="R241">
        <f ca="1">IFERROR(VLOOKUP($A241,OFFSET(Inout!$A$1,0,MATCH(Final_Input!R$1,Inout!$1:$1,0)-1,10000,2),2,FALSE),"")</f>
        <v>49.42</v>
      </c>
      <c r="S241">
        <f ca="1">IFERROR(VLOOKUP($A241,OFFSET(Inout!$A$1,0,MATCH(Final_Input!S$1,Inout!$1:$1,0)-1,10000,2),2,FALSE),"")</f>
        <v>1290</v>
      </c>
      <c r="T241">
        <f ca="1">IFERROR(VLOOKUP($A241,OFFSET(Inout!$A$1,0,MATCH(Final_Input!T$1,Inout!$1:$1,0)-1,10000,2),2,FALSE),"")</f>
        <v>36.68</v>
      </c>
      <c r="U241">
        <f ca="1">IFERROR(VLOOKUP($A241,OFFSET(Inout!$A$1,0,MATCH(Final_Input!U$1,Inout!$1:$1,0)-1,10000,2),2,FALSE),"")</f>
        <v>63.4</v>
      </c>
      <c r="V241">
        <f ca="1">IFERROR(VLOOKUP($A241,OFFSET(Inout!$A$1,0,MATCH(Final_Input!V$1,Inout!$1:$1,0)-1,10000,2),2,FALSE),"")</f>
        <v>26.42</v>
      </c>
      <c r="W241">
        <f ca="1">IFERROR(VLOOKUP($A241,OFFSET(Inout!$A$1,0,MATCH(Final_Input!W$1,Inout!$1:$1,0)-1,10000,2),2,FALSE),"")</f>
        <v>67.05</v>
      </c>
      <c r="X241">
        <f ca="1">IFERROR(VLOOKUP($A241,OFFSET(Inout!$A$1,0,MATCH(Final_Input!X$1,Inout!$1:$1,0)-1,10000,2),2,FALSE),"")</f>
        <v>65.016099999999994</v>
      </c>
      <c r="Y241">
        <f ca="1">IFERROR(VLOOKUP($A241,OFFSET(Inout!$A$1,0,MATCH(Final_Input!Y$1,Inout!$1:$1,0)-1,10000,2),2,FALSE),"")</f>
        <v>0.20699999999999999</v>
      </c>
      <c r="Z241">
        <v>0.82745670000000004</v>
      </c>
      <c r="AA241" s="10">
        <v>1.3880999999999999</v>
      </c>
      <c r="AB241">
        <v>1</v>
      </c>
      <c r="AE241" s="10"/>
      <c r="AF241" s="12"/>
    </row>
    <row r="242" spans="1:32" x14ac:dyDescent="0.25">
      <c r="A242" s="4">
        <f t="shared" si="3"/>
        <v>41740</v>
      </c>
      <c r="B242">
        <f ca="1">IFERROR(VLOOKUP($A242,OFFSET(Inout!$A$1,0,MATCH(Final_Input!B$1,Inout!$1:$1,0)-1,10000,2),2,FALSE),"")</f>
        <v>79.19</v>
      </c>
      <c r="C242">
        <f ca="1">IFERROR(VLOOKUP($A242,OFFSET(Inout!$A$1,0,MATCH(Final_Input!C$1,Inout!$1:$1,0)-1,10000,2),2,FALSE),"")</f>
        <v>114.45</v>
      </c>
      <c r="D242">
        <f ca="1">IFERROR(VLOOKUP($A242,OFFSET(Inout!$A$1,0,MATCH(Final_Input!D$1,Inout!$1:$1,0)-1,10000,2),2,FALSE),"")</f>
        <v>142.5</v>
      </c>
      <c r="E242">
        <f ca="1">IFERROR(VLOOKUP($A242,OFFSET(Inout!$A$1,0,MATCH(Final_Input!E$1,Inout!$1:$1,0)-1,10000,2),2,FALSE),"")</f>
        <v>162.495</v>
      </c>
      <c r="F242">
        <f ca="1">IFERROR(VLOOKUP($A242,OFFSET(Inout!$A$1,0,MATCH(Final_Input!F$1,Inout!$1:$1,0)-1,10000,2),2,FALSE),"")</f>
        <v>187.15</v>
      </c>
      <c r="G242">
        <f ca="1">IFERROR(VLOOKUP($A242,OFFSET(Inout!$A$1,0,MATCH(Final_Input!G$1,Inout!$1:$1,0)-1,10000,2),2,FALSE),"")</f>
        <v>117.76</v>
      </c>
      <c r="H242">
        <f ca="1">IFERROR(VLOOKUP($A242,OFFSET(Inout!$A$1,0,MATCH(Final_Input!H$1,Inout!$1:$1,0)-1,10000,2),2,FALSE),"")</f>
        <v>130.05500000000001</v>
      </c>
      <c r="I242">
        <f ca="1">IFERROR(VLOOKUP($A242,OFFSET(Inout!$A$1,0,MATCH(Final_Input!I$1,Inout!$1:$1,0)-1,10000,2),2,FALSE),"")</f>
        <v>93.78</v>
      </c>
      <c r="J242">
        <f ca="1">IFERROR(VLOOKUP($A242,OFFSET(Inout!$A$1,0,MATCH(Final_Input!J$1,Inout!$1:$1,0)-1,10000,2),2,FALSE),"")</f>
        <v>109.51</v>
      </c>
      <c r="K242">
        <f ca="1">IFERROR(VLOOKUP($A242,OFFSET(Inout!$A$1,0,MATCH(Final_Input!K$1,Inout!$1:$1,0)-1,10000,2),2,FALSE),"")</f>
        <v>112.28</v>
      </c>
      <c r="L242">
        <f ca="1">IFERROR(VLOOKUP($A242,OFFSET(Inout!$A$1,0,MATCH(Final_Input!L$1,Inout!$1:$1,0)-1,10000,2),2,FALSE),"")</f>
        <v>50.2</v>
      </c>
      <c r="M242">
        <f ca="1">IFERROR(VLOOKUP($A242,OFFSET(Inout!$A$1,0,MATCH(Final_Input!M$1,Inout!$1:$1,0)-1,10000,2),2,FALSE),"")</f>
        <v>191.95</v>
      </c>
      <c r="N242">
        <f ca="1">IFERROR(VLOOKUP($A242,OFFSET(Inout!$A$1,0,MATCH(Final_Input!N$1,Inout!$1:$1,0)-1,10000,2),2,FALSE),"")</f>
        <v>113.09</v>
      </c>
      <c r="O242">
        <f ca="1">IFERROR(VLOOKUP($A242,OFFSET(Inout!$A$1,0,MATCH(Final_Input!O$1,Inout!$1:$1,0)-1,10000,2),2,FALSE),"")</f>
        <v>13.138999999999999</v>
      </c>
      <c r="P242">
        <f ca="1">IFERROR(VLOOKUP($A242,OFFSET(Inout!$A$1,0,MATCH(Final_Input!P$1,Inout!$1:$1,0)-1,10000,2),2,FALSE),"")</f>
        <v>20.734999999999999</v>
      </c>
      <c r="Q242">
        <f ca="1">IFERROR(VLOOKUP($A242,OFFSET(Inout!$A$1,0,MATCH(Final_Input!Q$1,Inout!$1:$1,0)-1,10000,2),2,FALSE),"")</f>
        <v>7.915</v>
      </c>
      <c r="R242">
        <f ca="1">IFERROR(VLOOKUP($A242,OFFSET(Inout!$A$1,0,MATCH(Final_Input!R$1,Inout!$1:$1,0)-1,10000,2),2,FALSE),"")</f>
        <v>49.36</v>
      </c>
      <c r="S242">
        <f ca="1">IFERROR(VLOOKUP($A242,OFFSET(Inout!$A$1,0,MATCH(Final_Input!S$1,Inout!$1:$1,0)-1,10000,2),2,FALSE),"")</f>
        <v>1295</v>
      </c>
      <c r="T242">
        <f ca="1">IFERROR(VLOOKUP($A242,OFFSET(Inout!$A$1,0,MATCH(Final_Input!T$1,Inout!$1:$1,0)-1,10000,2),2,FALSE),"")</f>
        <v>36.14</v>
      </c>
      <c r="U242">
        <f ca="1">IFERROR(VLOOKUP($A242,OFFSET(Inout!$A$1,0,MATCH(Final_Input!U$1,Inout!$1:$1,0)-1,10000,2),2,FALSE),"")</f>
        <v>63.48</v>
      </c>
      <c r="V242">
        <f ca="1">IFERROR(VLOOKUP($A242,OFFSET(Inout!$A$1,0,MATCH(Final_Input!V$1,Inout!$1:$1,0)-1,10000,2),2,FALSE),"")</f>
        <v>26.66</v>
      </c>
      <c r="W242">
        <f ca="1">IFERROR(VLOOKUP($A242,OFFSET(Inout!$A$1,0,MATCH(Final_Input!W$1,Inout!$1:$1,0)-1,10000,2),2,FALSE),"")</f>
        <v>66.48</v>
      </c>
      <c r="X242">
        <f ca="1">IFERROR(VLOOKUP($A242,OFFSET(Inout!$A$1,0,MATCH(Final_Input!X$1,Inout!$1:$1,0)-1,10000,2),2,FALSE),"")</f>
        <v>64.985399999999998</v>
      </c>
      <c r="Y242">
        <f ca="1">IFERROR(VLOOKUP($A242,OFFSET(Inout!$A$1,0,MATCH(Final_Input!Y$1,Inout!$1:$1,0)-1,10000,2),2,FALSE),"")</f>
        <v>0.20899999999999999</v>
      </c>
      <c r="Z242">
        <v>0.83051759999999997</v>
      </c>
      <c r="AA242" s="10">
        <v>1.3887499999999999</v>
      </c>
      <c r="AB242">
        <v>1</v>
      </c>
      <c r="AE242" s="10"/>
      <c r="AF242" s="12"/>
    </row>
    <row r="243" spans="1:32" x14ac:dyDescent="0.25">
      <c r="A243" s="4">
        <f t="shared" si="3"/>
        <v>41743</v>
      </c>
      <c r="B243">
        <f ca="1">IFERROR(VLOOKUP($A243,OFFSET(Inout!$A$1,0,MATCH(Final_Input!B$1,Inout!$1:$1,0)-1,10000,2),2,FALSE),"")</f>
        <v>79.12</v>
      </c>
      <c r="C243">
        <f ca="1">IFERROR(VLOOKUP($A243,OFFSET(Inout!$A$1,0,MATCH(Final_Input!C$1,Inout!$1:$1,0)-1,10000,2),2,FALSE),"")</f>
        <v>114.21</v>
      </c>
      <c r="D243">
        <f ca="1">IFERROR(VLOOKUP($A243,OFFSET(Inout!$A$1,0,MATCH(Final_Input!D$1,Inout!$1:$1,0)-1,10000,2),2,FALSE),"")</f>
        <v>142.52000000000001</v>
      </c>
      <c r="E243">
        <f ca="1">IFERROR(VLOOKUP($A243,OFFSET(Inout!$A$1,0,MATCH(Final_Input!E$1,Inout!$1:$1,0)-1,10000,2),2,FALSE),"")</f>
        <v>162.535</v>
      </c>
      <c r="F243">
        <f ca="1">IFERROR(VLOOKUP($A243,OFFSET(Inout!$A$1,0,MATCH(Final_Input!F$1,Inout!$1:$1,0)-1,10000,2),2,FALSE),"")</f>
        <v>187.14</v>
      </c>
      <c r="G243">
        <f ca="1">IFERROR(VLOOKUP($A243,OFFSET(Inout!$A$1,0,MATCH(Final_Input!G$1,Inout!$1:$1,0)-1,10000,2),2,FALSE),"")</f>
        <v>117.84</v>
      </c>
      <c r="H243">
        <f ca="1">IFERROR(VLOOKUP($A243,OFFSET(Inout!$A$1,0,MATCH(Final_Input!H$1,Inout!$1:$1,0)-1,10000,2),2,FALSE),"")</f>
        <v>129.97499999999999</v>
      </c>
      <c r="I243">
        <f ca="1">IFERROR(VLOOKUP($A243,OFFSET(Inout!$A$1,0,MATCH(Final_Input!I$1,Inout!$1:$1,0)-1,10000,2),2,FALSE),"")</f>
        <v>94.08</v>
      </c>
      <c r="J243">
        <f ca="1">IFERROR(VLOOKUP($A243,OFFSET(Inout!$A$1,0,MATCH(Final_Input!J$1,Inout!$1:$1,0)-1,10000,2),2,FALSE),"")</f>
        <v>109.48</v>
      </c>
      <c r="K243">
        <f ca="1">IFERROR(VLOOKUP($A243,OFFSET(Inout!$A$1,0,MATCH(Final_Input!K$1,Inout!$1:$1,0)-1,10000,2),2,FALSE),"")</f>
        <v>112.06</v>
      </c>
      <c r="L243">
        <f ca="1">IFERROR(VLOOKUP($A243,OFFSET(Inout!$A$1,0,MATCH(Final_Input!L$1,Inout!$1:$1,0)-1,10000,2),2,FALSE),"")</f>
        <v>50.43</v>
      </c>
      <c r="M243">
        <f ca="1">IFERROR(VLOOKUP($A243,OFFSET(Inout!$A$1,0,MATCH(Final_Input!M$1,Inout!$1:$1,0)-1,10000,2),2,FALSE),"")</f>
        <v>191.88</v>
      </c>
      <c r="N243">
        <f ca="1">IFERROR(VLOOKUP($A243,OFFSET(Inout!$A$1,0,MATCH(Final_Input!N$1,Inout!$1:$1,0)-1,10000,2),2,FALSE),"")</f>
        <v>112.87</v>
      </c>
      <c r="O243">
        <f ca="1">IFERROR(VLOOKUP($A243,OFFSET(Inout!$A$1,0,MATCH(Final_Input!O$1,Inout!$1:$1,0)-1,10000,2),2,FALSE),"")</f>
        <v>13.233000000000001</v>
      </c>
      <c r="P243">
        <f ca="1">IFERROR(VLOOKUP($A243,OFFSET(Inout!$A$1,0,MATCH(Final_Input!P$1,Inout!$1:$1,0)-1,10000,2),2,FALSE),"")</f>
        <v>20.87</v>
      </c>
      <c r="Q243">
        <f ca="1">IFERROR(VLOOKUP($A243,OFFSET(Inout!$A$1,0,MATCH(Final_Input!Q$1,Inout!$1:$1,0)-1,10000,2),2,FALSE),"")</f>
        <v>8.02</v>
      </c>
      <c r="R243">
        <f ca="1">IFERROR(VLOOKUP($A243,OFFSET(Inout!$A$1,0,MATCH(Final_Input!R$1,Inout!$1:$1,0)-1,10000,2),2,FALSE),"")</f>
        <v>49.45</v>
      </c>
      <c r="S243">
        <f ca="1">IFERROR(VLOOKUP($A243,OFFSET(Inout!$A$1,0,MATCH(Final_Input!S$1,Inout!$1:$1,0)-1,10000,2),2,FALSE),"")</f>
        <v>1301.5</v>
      </c>
      <c r="T243">
        <f ca="1">IFERROR(VLOOKUP($A243,OFFSET(Inout!$A$1,0,MATCH(Final_Input!T$1,Inout!$1:$1,0)-1,10000,2),2,FALSE),"")</f>
        <v>36.200000000000003</v>
      </c>
      <c r="U243">
        <f ca="1">IFERROR(VLOOKUP($A243,OFFSET(Inout!$A$1,0,MATCH(Final_Input!U$1,Inout!$1:$1,0)-1,10000,2),2,FALSE),"")</f>
        <v>63.54</v>
      </c>
      <c r="V243">
        <f ca="1">IFERROR(VLOOKUP($A243,OFFSET(Inout!$A$1,0,MATCH(Final_Input!V$1,Inout!$1:$1,0)-1,10000,2),2,FALSE),"")</f>
        <v>26.734999999999999</v>
      </c>
      <c r="W243">
        <f ca="1">IFERROR(VLOOKUP($A243,OFFSET(Inout!$A$1,0,MATCH(Final_Input!W$1,Inout!$1:$1,0)-1,10000,2),2,FALSE),"")</f>
        <v>66.02</v>
      </c>
      <c r="X243">
        <f ca="1">IFERROR(VLOOKUP($A243,OFFSET(Inout!$A$1,0,MATCH(Final_Input!X$1,Inout!$1:$1,0)-1,10000,2),2,FALSE),"")</f>
        <v>65.323599999999999</v>
      </c>
      <c r="Y243">
        <f ca="1">IFERROR(VLOOKUP($A243,OFFSET(Inout!$A$1,0,MATCH(Final_Input!Y$1,Inout!$1:$1,0)-1,10000,2),2,FALSE),"")</f>
        <v>0.20899999999999999</v>
      </c>
      <c r="Z243">
        <v>0.82556989999999997</v>
      </c>
      <c r="AA243" s="10">
        <v>1.3815500000000001</v>
      </c>
      <c r="AB243">
        <v>1</v>
      </c>
      <c r="AE243" s="10"/>
      <c r="AF243" s="12"/>
    </row>
    <row r="244" spans="1:32" x14ac:dyDescent="0.25">
      <c r="A244" s="4">
        <f t="shared" si="3"/>
        <v>41744</v>
      </c>
      <c r="B244">
        <f ca="1">IFERROR(VLOOKUP($A244,OFFSET(Inout!$A$1,0,MATCH(Final_Input!B$1,Inout!$1:$1,0)-1,10000,2),2,FALSE),"")</f>
        <v>79.19</v>
      </c>
      <c r="C244">
        <f ca="1">IFERROR(VLOOKUP($A244,OFFSET(Inout!$A$1,0,MATCH(Final_Input!C$1,Inout!$1:$1,0)-1,10000,2),2,FALSE),"")</f>
        <v>114.51</v>
      </c>
      <c r="D244">
        <f ca="1">IFERROR(VLOOKUP($A244,OFFSET(Inout!$A$1,0,MATCH(Final_Input!D$1,Inout!$1:$1,0)-1,10000,2),2,FALSE),"")</f>
        <v>142.59</v>
      </c>
      <c r="E244">
        <f ca="1">IFERROR(VLOOKUP($A244,OFFSET(Inout!$A$1,0,MATCH(Final_Input!E$1,Inout!$1:$1,0)-1,10000,2),2,FALSE),"")</f>
        <v>162.86000000000001</v>
      </c>
      <c r="F244">
        <f ca="1">IFERROR(VLOOKUP($A244,OFFSET(Inout!$A$1,0,MATCH(Final_Input!F$1,Inout!$1:$1,0)-1,10000,2),2,FALSE),"")</f>
        <v>187.98500000000001</v>
      </c>
      <c r="G244">
        <f ca="1">IFERROR(VLOOKUP($A244,OFFSET(Inout!$A$1,0,MATCH(Final_Input!G$1,Inout!$1:$1,0)-1,10000,2),2,FALSE),"")</f>
        <v>118.09</v>
      </c>
      <c r="H244">
        <f ca="1">IFERROR(VLOOKUP($A244,OFFSET(Inout!$A$1,0,MATCH(Final_Input!H$1,Inout!$1:$1,0)-1,10000,2),2,FALSE),"")</f>
        <v>130.25</v>
      </c>
      <c r="I244">
        <f ca="1">IFERROR(VLOOKUP($A244,OFFSET(Inout!$A$1,0,MATCH(Final_Input!I$1,Inout!$1:$1,0)-1,10000,2),2,FALSE),"")</f>
        <v>94.18</v>
      </c>
      <c r="J244">
        <f ca="1">IFERROR(VLOOKUP($A244,OFFSET(Inout!$A$1,0,MATCH(Final_Input!J$1,Inout!$1:$1,0)-1,10000,2),2,FALSE),"")</f>
        <v>109.63</v>
      </c>
      <c r="K244">
        <f ca="1">IFERROR(VLOOKUP($A244,OFFSET(Inout!$A$1,0,MATCH(Final_Input!K$1,Inout!$1:$1,0)-1,10000,2),2,FALSE),"")</f>
        <v>111.67</v>
      </c>
      <c r="L244">
        <f ca="1">IFERROR(VLOOKUP($A244,OFFSET(Inout!$A$1,0,MATCH(Final_Input!L$1,Inout!$1:$1,0)-1,10000,2),2,FALSE),"")</f>
        <v>49.94</v>
      </c>
      <c r="M244">
        <f ca="1">IFERROR(VLOOKUP($A244,OFFSET(Inout!$A$1,0,MATCH(Final_Input!M$1,Inout!$1:$1,0)-1,10000,2),2,FALSE),"")</f>
        <v>192.77</v>
      </c>
      <c r="N244">
        <f ca="1">IFERROR(VLOOKUP($A244,OFFSET(Inout!$A$1,0,MATCH(Final_Input!N$1,Inout!$1:$1,0)-1,10000,2),2,FALSE),"")</f>
        <v>113.15</v>
      </c>
      <c r="O244">
        <f ca="1">IFERROR(VLOOKUP($A244,OFFSET(Inout!$A$1,0,MATCH(Final_Input!O$1,Inout!$1:$1,0)-1,10000,2),2,FALSE),"")</f>
        <v>13.227</v>
      </c>
      <c r="P244">
        <f ca="1">IFERROR(VLOOKUP($A244,OFFSET(Inout!$A$1,0,MATCH(Final_Input!P$1,Inout!$1:$1,0)-1,10000,2),2,FALSE),"")</f>
        <v>20.68</v>
      </c>
      <c r="Q244">
        <f ca="1">IFERROR(VLOOKUP($A244,OFFSET(Inout!$A$1,0,MATCH(Final_Input!Q$1,Inout!$1:$1,0)-1,10000,2),2,FALSE),"")</f>
        <v>7.96</v>
      </c>
      <c r="R244">
        <f ca="1">IFERROR(VLOOKUP($A244,OFFSET(Inout!$A$1,0,MATCH(Final_Input!R$1,Inout!$1:$1,0)-1,10000,2),2,FALSE),"")</f>
        <v>49.11</v>
      </c>
      <c r="S244">
        <f ca="1">IFERROR(VLOOKUP($A244,OFFSET(Inout!$A$1,0,MATCH(Final_Input!S$1,Inout!$1:$1,0)-1,10000,2),2,FALSE),"")</f>
        <v>1265.5</v>
      </c>
      <c r="T244">
        <f ca="1">IFERROR(VLOOKUP($A244,OFFSET(Inout!$A$1,0,MATCH(Final_Input!T$1,Inout!$1:$1,0)-1,10000,2),2,FALSE),"")</f>
        <v>35.29</v>
      </c>
      <c r="U244">
        <f ca="1">IFERROR(VLOOKUP($A244,OFFSET(Inout!$A$1,0,MATCH(Final_Input!U$1,Inout!$1:$1,0)-1,10000,2),2,FALSE),"")</f>
        <v>62.97</v>
      </c>
      <c r="V244">
        <f ca="1">IFERROR(VLOOKUP($A244,OFFSET(Inout!$A$1,0,MATCH(Final_Input!V$1,Inout!$1:$1,0)-1,10000,2),2,FALSE),"")</f>
        <v>26.39</v>
      </c>
      <c r="W244">
        <f ca="1">IFERROR(VLOOKUP($A244,OFFSET(Inout!$A$1,0,MATCH(Final_Input!W$1,Inout!$1:$1,0)-1,10000,2),2,FALSE),"")</f>
        <v>65.8</v>
      </c>
      <c r="X244">
        <f ca="1">IFERROR(VLOOKUP($A244,OFFSET(Inout!$A$1,0,MATCH(Final_Input!X$1,Inout!$1:$1,0)-1,10000,2),2,FALSE),"")</f>
        <v>65.283000000000001</v>
      </c>
      <c r="Y244">
        <f ca="1">IFERROR(VLOOKUP($A244,OFFSET(Inout!$A$1,0,MATCH(Final_Input!Y$1,Inout!$1:$1,0)-1,10000,2),2,FALSE),"")</f>
        <v>0.20699999999999999</v>
      </c>
      <c r="Z244">
        <v>0.82627534999999996</v>
      </c>
      <c r="AA244" s="10">
        <v>1.3824000000000001</v>
      </c>
      <c r="AB244">
        <v>1</v>
      </c>
      <c r="AE244" s="10"/>
      <c r="AF244" s="12"/>
    </row>
    <row r="245" spans="1:32" x14ac:dyDescent="0.25">
      <c r="A245" s="4">
        <f t="shared" si="3"/>
        <v>41745</v>
      </c>
      <c r="B245">
        <f ca="1">IFERROR(VLOOKUP($A245,OFFSET(Inout!$A$1,0,MATCH(Final_Input!B$1,Inout!$1:$1,0)-1,10000,2),2,FALSE),"")</f>
        <v>78.805000000000007</v>
      </c>
      <c r="C245">
        <f ca="1">IFERROR(VLOOKUP($A245,OFFSET(Inout!$A$1,0,MATCH(Final_Input!C$1,Inout!$1:$1,0)-1,10000,2),2,FALSE),"")</f>
        <v>112.51</v>
      </c>
      <c r="D245">
        <f ca="1">IFERROR(VLOOKUP($A245,OFFSET(Inout!$A$1,0,MATCH(Final_Input!D$1,Inout!$1:$1,0)-1,10000,2),2,FALSE),"")</f>
        <v>142.61000000000001</v>
      </c>
      <c r="E245">
        <f ca="1">IFERROR(VLOOKUP($A245,OFFSET(Inout!$A$1,0,MATCH(Final_Input!E$1,Inout!$1:$1,0)-1,10000,2),2,FALSE),"")</f>
        <v>161.74</v>
      </c>
      <c r="F245">
        <f ca="1">IFERROR(VLOOKUP($A245,OFFSET(Inout!$A$1,0,MATCH(Final_Input!F$1,Inout!$1:$1,0)-1,10000,2),2,FALSE),"")</f>
        <v>186.06</v>
      </c>
      <c r="G245">
        <f ca="1">IFERROR(VLOOKUP($A245,OFFSET(Inout!$A$1,0,MATCH(Final_Input!G$1,Inout!$1:$1,0)-1,10000,2),2,FALSE),"")</f>
        <v>118.14</v>
      </c>
      <c r="H245">
        <f ca="1">IFERROR(VLOOKUP($A245,OFFSET(Inout!$A$1,0,MATCH(Final_Input!H$1,Inout!$1:$1,0)-1,10000,2),2,FALSE),"")</f>
        <v>130.19</v>
      </c>
      <c r="I245">
        <f ca="1">IFERROR(VLOOKUP($A245,OFFSET(Inout!$A$1,0,MATCH(Final_Input!I$1,Inout!$1:$1,0)-1,10000,2),2,FALSE),"")</f>
        <v>94.23</v>
      </c>
      <c r="J245">
        <f ca="1">IFERROR(VLOOKUP($A245,OFFSET(Inout!$A$1,0,MATCH(Final_Input!J$1,Inout!$1:$1,0)-1,10000,2),2,FALSE),"")</f>
        <v>109.535</v>
      </c>
      <c r="K245">
        <f ca="1">IFERROR(VLOOKUP($A245,OFFSET(Inout!$A$1,0,MATCH(Final_Input!K$1,Inout!$1:$1,0)-1,10000,2),2,FALSE),"")</f>
        <v>111.99</v>
      </c>
      <c r="L245">
        <f ca="1">IFERROR(VLOOKUP($A245,OFFSET(Inout!$A$1,0,MATCH(Final_Input!L$1,Inout!$1:$1,0)-1,10000,2),2,FALSE),"")</f>
        <v>50.19</v>
      </c>
      <c r="M245">
        <f ca="1">IFERROR(VLOOKUP($A245,OFFSET(Inout!$A$1,0,MATCH(Final_Input!M$1,Inout!$1:$1,0)-1,10000,2),2,FALSE),"")</f>
        <v>192.3</v>
      </c>
      <c r="N245">
        <f ca="1">IFERROR(VLOOKUP($A245,OFFSET(Inout!$A$1,0,MATCH(Final_Input!N$1,Inout!$1:$1,0)-1,10000,2),2,FALSE),"")</f>
        <v>113.22</v>
      </c>
      <c r="O245">
        <f ca="1">IFERROR(VLOOKUP($A245,OFFSET(Inout!$A$1,0,MATCH(Final_Input!O$1,Inout!$1:$1,0)-1,10000,2),2,FALSE),"")</f>
        <v>13.385999999999999</v>
      </c>
      <c r="P245">
        <f ca="1">IFERROR(VLOOKUP($A245,OFFSET(Inout!$A$1,0,MATCH(Final_Input!P$1,Inout!$1:$1,0)-1,10000,2),2,FALSE),"")</f>
        <v>20.79</v>
      </c>
      <c r="Q245">
        <f ca="1">IFERROR(VLOOKUP($A245,OFFSET(Inout!$A$1,0,MATCH(Final_Input!Q$1,Inout!$1:$1,0)-1,10000,2),2,FALSE),"")</f>
        <v>8.1300000000000008</v>
      </c>
      <c r="R245">
        <f ca="1">IFERROR(VLOOKUP($A245,OFFSET(Inout!$A$1,0,MATCH(Final_Input!R$1,Inout!$1:$1,0)-1,10000,2),2,FALSE),"")</f>
        <v>49.54</v>
      </c>
      <c r="S245">
        <f ca="1">IFERROR(VLOOKUP($A245,OFFSET(Inout!$A$1,0,MATCH(Final_Input!S$1,Inout!$1:$1,0)-1,10000,2),2,FALSE),"")</f>
        <v>1268</v>
      </c>
      <c r="T245">
        <f ca="1">IFERROR(VLOOKUP($A245,OFFSET(Inout!$A$1,0,MATCH(Final_Input!T$1,Inout!$1:$1,0)-1,10000,2),2,FALSE),"")</f>
        <v>35.729999999999997</v>
      </c>
      <c r="U245">
        <f ca="1">IFERROR(VLOOKUP($A245,OFFSET(Inout!$A$1,0,MATCH(Final_Input!U$1,Inout!$1:$1,0)-1,10000,2),2,FALSE),"")</f>
        <v>63.91</v>
      </c>
      <c r="V245">
        <f ca="1">IFERROR(VLOOKUP($A245,OFFSET(Inout!$A$1,0,MATCH(Final_Input!V$1,Inout!$1:$1,0)-1,10000,2),2,FALSE),"")</f>
        <v>26.34</v>
      </c>
      <c r="W245">
        <f ca="1">IFERROR(VLOOKUP($A245,OFFSET(Inout!$A$1,0,MATCH(Final_Input!W$1,Inout!$1:$1,0)-1,10000,2),2,FALSE),"")</f>
        <v>66.349999999999994</v>
      </c>
      <c r="X245">
        <f ca="1">IFERROR(VLOOKUP($A245,OFFSET(Inout!$A$1,0,MATCH(Final_Input!X$1,Inout!$1:$1,0)-1,10000,2),2,FALSE),"")</f>
        <v>65.364699999999999</v>
      </c>
      <c r="Y245">
        <f ca="1">IFERROR(VLOOKUP($A245,OFFSET(Inout!$A$1,0,MATCH(Final_Input!Y$1,Inout!$1:$1,0)-1,10000,2),2,FALSE),"")</f>
        <v>0.20399999999999999</v>
      </c>
      <c r="Z245">
        <v>0.82220700000000002</v>
      </c>
      <c r="AA245" s="10">
        <v>1.3806499999999999</v>
      </c>
      <c r="AB245">
        <v>1</v>
      </c>
      <c r="AE245" s="10"/>
      <c r="AF245" s="12"/>
    </row>
    <row r="246" spans="1:32" x14ac:dyDescent="0.25">
      <c r="A246" s="4">
        <f t="shared" si="3"/>
        <v>41746</v>
      </c>
      <c r="B246">
        <f ca="1">IFERROR(VLOOKUP($A246,OFFSET(Inout!$A$1,0,MATCH(Final_Input!B$1,Inout!$1:$1,0)-1,10000,2),2,FALSE),"")</f>
        <v>78.72</v>
      </c>
      <c r="C246">
        <f ca="1">IFERROR(VLOOKUP($A246,OFFSET(Inout!$A$1,0,MATCH(Final_Input!C$1,Inout!$1:$1,0)-1,10000,2),2,FALSE),"")</f>
        <v>112.08</v>
      </c>
      <c r="D246">
        <f ca="1">IFERROR(VLOOKUP($A246,OFFSET(Inout!$A$1,0,MATCH(Final_Input!D$1,Inout!$1:$1,0)-1,10000,2),2,FALSE),"")</f>
        <v>142.5</v>
      </c>
      <c r="E246">
        <f ca="1">IFERROR(VLOOKUP($A246,OFFSET(Inout!$A$1,0,MATCH(Final_Input!E$1,Inout!$1:$1,0)-1,10000,2),2,FALSE),"")</f>
        <v>161.6</v>
      </c>
      <c r="F246">
        <f ca="1">IFERROR(VLOOKUP($A246,OFFSET(Inout!$A$1,0,MATCH(Final_Input!F$1,Inout!$1:$1,0)-1,10000,2),2,FALSE),"")</f>
        <v>185.68</v>
      </c>
      <c r="G246">
        <f ca="1">IFERROR(VLOOKUP($A246,OFFSET(Inout!$A$1,0,MATCH(Final_Input!G$1,Inout!$1:$1,0)-1,10000,2),2,FALSE),"")</f>
        <v>117.46</v>
      </c>
      <c r="H246">
        <f ca="1">IFERROR(VLOOKUP($A246,OFFSET(Inout!$A$1,0,MATCH(Final_Input!H$1,Inout!$1:$1,0)-1,10000,2),2,FALSE),"")</f>
        <v>130.04624999999999</v>
      </c>
      <c r="I246">
        <f ca="1">IFERROR(VLOOKUP($A246,OFFSET(Inout!$A$1,0,MATCH(Final_Input!I$1,Inout!$1:$1,0)-1,10000,2),2,FALSE),"")</f>
        <v>94.12</v>
      </c>
      <c r="J246">
        <f ca="1">IFERROR(VLOOKUP($A246,OFFSET(Inout!$A$1,0,MATCH(Final_Input!J$1,Inout!$1:$1,0)-1,10000,2),2,FALSE),"")</f>
        <v>109.57</v>
      </c>
      <c r="K246">
        <f ca="1">IFERROR(VLOOKUP($A246,OFFSET(Inout!$A$1,0,MATCH(Final_Input!K$1,Inout!$1:$1,0)-1,10000,2),2,FALSE),"")</f>
        <v>112.11</v>
      </c>
      <c r="L246">
        <f ca="1">IFERROR(VLOOKUP($A246,OFFSET(Inout!$A$1,0,MATCH(Final_Input!L$1,Inout!$1:$1,0)-1,10000,2),2,FALSE),"")</f>
        <v>50.29</v>
      </c>
      <c r="M246">
        <f ca="1">IFERROR(VLOOKUP($A246,OFFSET(Inout!$A$1,0,MATCH(Final_Input!M$1,Inout!$1:$1,0)-1,10000,2),2,FALSE),"")</f>
        <v>192.06</v>
      </c>
      <c r="N246">
        <f ca="1">IFERROR(VLOOKUP($A246,OFFSET(Inout!$A$1,0,MATCH(Final_Input!N$1,Inout!$1:$1,0)-1,10000,2),2,FALSE),"")</f>
        <v>113.08</v>
      </c>
      <c r="O246">
        <f ca="1">IFERROR(VLOOKUP($A246,OFFSET(Inout!$A$1,0,MATCH(Final_Input!O$1,Inout!$1:$1,0)-1,10000,2),2,FALSE),"")</f>
        <v>13.436</v>
      </c>
      <c r="P246">
        <f ca="1">IFERROR(VLOOKUP($A246,OFFSET(Inout!$A$1,0,MATCH(Final_Input!P$1,Inout!$1:$1,0)-1,10000,2),2,FALSE),"")</f>
        <v>20.885000000000002</v>
      </c>
      <c r="Q246">
        <f ca="1">IFERROR(VLOOKUP($A246,OFFSET(Inout!$A$1,0,MATCH(Final_Input!Q$1,Inout!$1:$1,0)-1,10000,2),2,FALSE),"")</f>
        <v>8.1349999999999998</v>
      </c>
      <c r="R246">
        <f ca="1">IFERROR(VLOOKUP($A246,OFFSET(Inout!$A$1,0,MATCH(Final_Input!R$1,Inout!$1:$1,0)-1,10000,2),2,FALSE),"")</f>
        <v>49.65</v>
      </c>
      <c r="S246">
        <f ca="1">IFERROR(VLOOKUP($A246,OFFSET(Inout!$A$1,0,MATCH(Final_Input!S$1,Inout!$1:$1,0)-1,10000,2),2,FALSE),"")</f>
        <v>1265.5</v>
      </c>
      <c r="T246">
        <f ca="1">IFERROR(VLOOKUP($A246,OFFSET(Inout!$A$1,0,MATCH(Final_Input!T$1,Inout!$1:$1,0)-1,10000,2),2,FALSE),"")</f>
        <v>35.82</v>
      </c>
      <c r="U246">
        <f ca="1">IFERROR(VLOOKUP($A246,OFFSET(Inout!$A$1,0,MATCH(Final_Input!U$1,Inout!$1:$1,0)-1,10000,2),2,FALSE),"")</f>
        <v>63.69</v>
      </c>
      <c r="V246">
        <f ca="1">IFERROR(VLOOKUP($A246,OFFSET(Inout!$A$1,0,MATCH(Final_Input!V$1,Inout!$1:$1,0)-1,10000,2),2,FALSE),"")</f>
        <v>26.7</v>
      </c>
      <c r="W246">
        <f ca="1">IFERROR(VLOOKUP($A246,OFFSET(Inout!$A$1,0,MATCH(Final_Input!W$1,Inout!$1:$1,0)-1,10000,2),2,FALSE),"")</f>
        <v>67.254999999999995</v>
      </c>
      <c r="X246">
        <f ca="1">IFERROR(VLOOKUP($A246,OFFSET(Inout!$A$1,0,MATCH(Final_Input!X$1,Inout!$1:$1,0)-1,10000,2),2,FALSE),"")</f>
        <v>65.227500000000006</v>
      </c>
      <c r="Y246">
        <f ca="1">IFERROR(VLOOKUP($A246,OFFSET(Inout!$A$1,0,MATCH(Final_Input!Y$1,Inout!$1:$1,0)-1,10000,2),2,FALSE),"")</f>
        <v>0.221</v>
      </c>
      <c r="Z246">
        <v>0.82310075000000005</v>
      </c>
      <c r="AA246" s="10">
        <v>1.3835500000000001</v>
      </c>
      <c r="AB246">
        <v>1</v>
      </c>
      <c r="AE246" s="10"/>
      <c r="AF246" s="12"/>
    </row>
    <row r="247" spans="1:32" x14ac:dyDescent="0.25">
      <c r="A247" s="4">
        <f t="shared" si="3"/>
        <v>41747</v>
      </c>
      <c r="B247" t="str">
        <f ca="1">IFERROR(VLOOKUP($A247,OFFSET(Inout!$A$1,0,MATCH(Final_Input!B$1,Inout!$1:$1,0)-1,10000,2),2,FALSE),"")</f>
        <v/>
      </c>
      <c r="C247" t="str">
        <f ca="1">IFERROR(VLOOKUP($A247,OFFSET(Inout!$A$1,0,MATCH(Final_Input!C$1,Inout!$1:$1,0)-1,10000,2),2,FALSE),"")</f>
        <v/>
      </c>
      <c r="D247" t="str">
        <f ca="1">IFERROR(VLOOKUP($A247,OFFSET(Inout!$A$1,0,MATCH(Final_Input!D$1,Inout!$1:$1,0)-1,10000,2),2,FALSE),"")</f>
        <v/>
      </c>
      <c r="E247" t="str">
        <f ca="1">IFERROR(VLOOKUP($A247,OFFSET(Inout!$A$1,0,MATCH(Final_Input!E$1,Inout!$1:$1,0)-1,10000,2),2,FALSE),"")</f>
        <v/>
      </c>
      <c r="F247" t="str">
        <f ca="1">IFERROR(VLOOKUP($A247,OFFSET(Inout!$A$1,0,MATCH(Final_Input!F$1,Inout!$1:$1,0)-1,10000,2),2,FALSE),"")</f>
        <v/>
      </c>
      <c r="G247" t="str">
        <f ca="1">IFERROR(VLOOKUP($A247,OFFSET(Inout!$A$1,0,MATCH(Final_Input!G$1,Inout!$1:$1,0)-1,10000,2),2,FALSE),"")</f>
        <v/>
      </c>
      <c r="H247" t="str">
        <f ca="1">IFERROR(VLOOKUP($A247,OFFSET(Inout!$A$1,0,MATCH(Final_Input!H$1,Inout!$1:$1,0)-1,10000,2),2,FALSE),"")</f>
        <v/>
      </c>
      <c r="I247" t="str">
        <f ca="1">IFERROR(VLOOKUP($A247,OFFSET(Inout!$A$1,0,MATCH(Final_Input!I$1,Inout!$1:$1,0)-1,10000,2),2,FALSE),"")</f>
        <v/>
      </c>
      <c r="J247" t="str">
        <f ca="1">IFERROR(VLOOKUP($A247,OFFSET(Inout!$A$1,0,MATCH(Final_Input!J$1,Inout!$1:$1,0)-1,10000,2),2,FALSE),"")</f>
        <v/>
      </c>
      <c r="K247" t="str">
        <f ca="1">IFERROR(VLOOKUP($A247,OFFSET(Inout!$A$1,0,MATCH(Final_Input!K$1,Inout!$1:$1,0)-1,10000,2),2,FALSE),"")</f>
        <v/>
      </c>
      <c r="L247" t="str">
        <f ca="1">IFERROR(VLOOKUP($A247,OFFSET(Inout!$A$1,0,MATCH(Final_Input!L$1,Inout!$1:$1,0)-1,10000,2),2,FALSE),"")</f>
        <v/>
      </c>
      <c r="M247" t="str">
        <f ca="1">IFERROR(VLOOKUP($A247,OFFSET(Inout!$A$1,0,MATCH(Final_Input!M$1,Inout!$1:$1,0)-1,10000,2),2,FALSE),"")</f>
        <v/>
      </c>
      <c r="N247" t="str">
        <f ca="1">IFERROR(VLOOKUP($A247,OFFSET(Inout!$A$1,0,MATCH(Final_Input!N$1,Inout!$1:$1,0)-1,10000,2),2,FALSE),"")</f>
        <v/>
      </c>
      <c r="O247" t="str">
        <f ca="1">IFERROR(VLOOKUP($A247,OFFSET(Inout!$A$1,0,MATCH(Final_Input!O$1,Inout!$1:$1,0)-1,10000,2),2,FALSE),"")</f>
        <v/>
      </c>
      <c r="P247" t="str">
        <f ca="1">IFERROR(VLOOKUP($A247,OFFSET(Inout!$A$1,0,MATCH(Final_Input!P$1,Inout!$1:$1,0)-1,10000,2),2,FALSE),"")</f>
        <v/>
      </c>
      <c r="Q247" t="str">
        <f ca="1">IFERROR(VLOOKUP($A247,OFFSET(Inout!$A$1,0,MATCH(Final_Input!Q$1,Inout!$1:$1,0)-1,10000,2),2,FALSE),"")</f>
        <v/>
      </c>
      <c r="R247" t="str">
        <f ca="1">IFERROR(VLOOKUP($A247,OFFSET(Inout!$A$1,0,MATCH(Final_Input!R$1,Inout!$1:$1,0)-1,10000,2),2,FALSE),"")</f>
        <v/>
      </c>
      <c r="S247" t="str">
        <f ca="1">IFERROR(VLOOKUP($A247,OFFSET(Inout!$A$1,0,MATCH(Final_Input!S$1,Inout!$1:$1,0)-1,10000,2),2,FALSE),"")</f>
        <v/>
      </c>
      <c r="T247" t="str">
        <f ca="1">IFERROR(VLOOKUP($A247,OFFSET(Inout!$A$1,0,MATCH(Final_Input!T$1,Inout!$1:$1,0)-1,10000,2),2,FALSE),"")</f>
        <v/>
      </c>
      <c r="U247" t="str">
        <f ca="1">IFERROR(VLOOKUP($A247,OFFSET(Inout!$A$1,0,MATCH(Final_Input!U$1,Inout!$1:$1,0)-1,10000,2),2,FALSE),"")</f>
        <v/>
      </c>
      <c r="V247" t="str">
        <f ca="1">IFERROR(VLOOKUP($A247,OFFSET(Inout!$A$1,0,MATCH(Final_Input!V$1,Inout!$1:$1,0)-1,10000,2),2,FALSE),"")</f>
        <v/>
      </c>
      <c r="W247" t="str">
        <f ca="1">IFERROR(VLOOKUP($A247,OFFSET(Inout!$A$1,0,MATCH(Final_Input!W$1,Inout!$1:$1,0)-1,10000,2),2,FALSE),"")</f>
        <v/>
      </c>
      <c r="X247" t="str">
        <f ca="1">IFERROR(VLOOKUP($A247,OFFSET(Inout!$A$1,0,MATCH(Final_Input!X$1,Inout!$1:$1,0)-1,10000,2),2,FALSE),"")</f>
        <v/>
      </c>
      <c r="Y247" t="str">
        <f ca="1">IFERROR(VLOOKUP($A247,OFFSET(Inout!$A$1,0,MATCH(Final_Input!Y$1,Inout!$1:$1,0)-1,10000,2),2,FALSE),"")</f>
        <v/>
      </c>
      <c r="Z247" t="e">
        <v>#N/A</v>
      </c>
      <c r="AA247" s="10" t="e">
        <v>#N/A</v>
      </c>
      <c r="AB247">
        <v>1</v>
      </c>
      <c r="AE247" s="10"/>
      <c r="AF247" s="12"/>
    </row>
    <row r="248" spans="1:32" x14ac:dyDescent="0.25">
      <c r="A248" s="4">
        <f t="shared" si="3"/>
        <v>41750</v>
      </c>
      <c r="B248" t="str">
        <f ca="1">IFERROR(VLOOKUP($A248,OFFSET(Inout!$A$1,0,MATCH(Final_Input!B$1,Inout!$1:$1,0)-1,10000,2),2,FALSE),"")</f>
        <v/>
      </c>
      <c r="C248" t="str">
        <f ca="1">IFERROR(VLOOKUP($A248,OFFSET(Inout!$A$1,0,MATCH(Final_Input!C$1,Inout!$1:$1,0)-1,10000,2),2,FALSE),"")</f>
        <v/>
      </c>
      <c r="D248" t="str">
        <f ca="1">IFERROR(VLOOKUP($A248,OFFSET(Inout!$A$1,0,MATCH(Final_Input!D$1,Inout!$1:$1,0)-1,10000,2),2,FALSE),"")</f>
        <v/>
      </c>
      <c r="E248" t="str">
        <f ca="1">IFERROR(VLOOKUP($A248,OFFSET(Inout!$A$1,0,MATCH(Final_Input!E$1,Inout!$1:$1,0)-1,10000,2),2,FALSE),"")</f>
        <v/>
      </c>
      <c r="F248" t="str">
        <f ca="1">IFERROR(VLOOKUP($A248,OFFSET(Inout!$A$1,0,MATCH(Final_Input!F$1,Inout!$1:$1,0)-1,10000,2),2,FALSE),"")</f>
        <v/>
      </c>
      <c r="G248">
        <f ca="1">IFERROR(VLOOKUP($A248,OFFSET(Inout!$A$1,0,MATCH(Final_Input!G$1,Inout!$1:$1,0)-1,10000,2),2,FALSE),"")</f>
        <v>117.62</v>
      </c>
      <c r="H248" t="str">
        <f ca="1">IFERROR(VLOOKUP($A248,OFFSET(Inout!$A$1,0,MATCH(Final_Input!H$1,Inout!$1:$1,0)-1,10000,2),2,FALSE),"")</f>
        <v/>
      </c>
      <c r="I248">
        <f ca="1">IFERROR(VLOOKUP($A248,OFFSET(Inout!$A$1,0,MATCH(Final_Input!I$1,Inout!$1:$1,0)-1,10000,2),2,FALSE),"")</f>
        <v>94.12</v>
      </c>
      <c r="J248" t="str">
        <f ca="1">IFERROR(VLOOKUP($A248,OFFSET(Inout!$A$1,0,MATCH(Final_Input!J$1,Inout!$1:$1,0)-1,10000,2),2,FALSE),"")</f>
        <v/>
      </c>
      <c r="K248">
        <f ca="1">IFERROR(VLOOKUP($A248,OFFSET(Inout!$A$1,0,MATCH(Final_Input!K$1,Inout!$1:$1,0)-1,10000,2),2,FALSE),"")</f>
        <v>112.31</v>
      </c>
      <c r="L248">
        <f ca="1">IFERROR(VLOOKUP($A248,OFFSET(Inout!$A$1,0,MATCH(Final_Input!L$1,Inout!$1:$1,0)-1,10000,2),2,FALSE),"")</f>
        <v>50.25</v>
      </c>
      <c r="M248" t="str">
        <f ca="1">IFERROR(VLOOKUP($A248,OFFSET(Inout!$A$1,0,MATCH(Final_Input!M$1,Inout!$1:$1,0)-1,10000,2),2,FALSE),"")</f>
        <v/>
      </c>
      <c r="N248">
        <f ca="1">IFERROR(VLOOKUP($A248,OFFSET(Inout!$A$1,0,MATCH(Final_Input!N$1,Inout!$1:$1,0)-1,10000,2),2,FALSE),"")</f>
        <v>113.08</v>
      </c>
      <c r="O248" t="str">
        <f ca="1">IFERROR(VLOOKUP($A248,OFFSET(Inout!$A$1,0,MATCH(Final_Input!O$1,Inout!$1:$1,0)-1,10000,2),2,FALSE),"")</f>
        <v/>
      </c>
      <c r="P248" t="str">
        <f ca="1">IFERROR(VLOOKUP($A248,OFFSET(Inout!$A$1,0,MATCH(Final_Input!P$1,Inout!$1:$1,0)-1,10000,2),2,FALSE),"")</f>
        <v/>
      </c>
      <c r="Q248" t="str">
        <f ca="1">IFERROR(VLOOKUP($A248,OFFSET(Inout!$A$1,0,MATCH(Final_Input!Q$1,Inout!$1:$1,0)-1,10000,2),2,FALSE),"")</f>
        <v/>
      </c>
      <c r="R248">
        <f ca="1">IFERROR(VLOOKUP($A248,OFFSET(Inout!$A$1,0,MATCH(Final_Input!R$1,Inout!$1:$1,0)-1,10000,2),2,FALSE),"")</f>
        <v>49.6</v>
      </c>
      <c r="S248" t="str">
        <f ca="1">IFERROR(VLOOKUP($A248,OFFSET(Inout!$A$1,0,MATCH(Final_Input!S$1,Inout!$1:$1,0)-1,10000,2),2,FALSE),"")</f>
        <v/>
      </c>
      <c r="T248">
        <f ca="1">IFERROR(VLOOKUP($A248,OFFSET(Inout!$A$1,0,MATCH(Final_Input!T$1,Inout!$1:$1,0)-1,10000,2),2,FALSE),"")</f>
        <v>35.590000000000003</v>
      </c>
      <c r="U248">
        <f ca="1">IFERROR(VLOOKUP($A248,OFFSET(Inout!$A$1,0,MATCH(Final_Input!U$1,Inout!$1:$1,0)-1,10000,2),2,FALSE),"")</f>
        <v>63.84</v>
      </c>
      <c r="V248">
        <f ca="1">IFERROR(VLOOKUP($A248,OFFSET(Inout!$A$1,0,MATCH(Final_Input!V$1,Inout!$1:$1,0)-1,10000,2),2,FALSE),"")</f>
        <v>26.55</v>
      </c>
      <c r="W248">
        <f ca="1">IFERROR(VLOOKUP($A248,OFFSET(Inout!$A$1,0,MATCH(Final_Input!W$1,Inout!$1:$1,0)-1,10000,2),2,FALSE),"")</f>
        <v>67.16</v>
      </c>
      <c r="X248" t="str">
        <f ca="1">IFERROR(VLOOKUP($A248,OFFSET(Inout!$A$1,0,MATCH(Final_Input!X$1,Inout!$1:$1,0)-1,10000,2),2,FALSE),"")</f>
        <v/>
      </c>
      <c r="Y248" t="str">
        <f ca="1">IFERROR(VLOOKUP($A248,OFFSET(Inout!$A$1,0,MATCH(Final_Input!Y$1,Inout!$1:$1,0)-1,10000,2),2,FALSE),"")</f>
        <v/>
      </c>
      <c r="Z248">
        <v>0.82149552999999997</v>
      </c>
      <c r="AA248" s="10">
        <v>1.3804000000000001</v>
      </c>
      <c r="AB248">
        <v>1</v>
      </c>
      <c r="AE248" s="10"/>
      <c r="AF248" s="12"/>
    </row>
    <row r="249" spans="1:32" x14ac:dyDescent="0.25">
      <c r="A249" s="4">
        <f t="shared" si="3"/>
        <v>41751</v>
      </c>
      <c r="B249">
        <f ca="1">IFERROR(VLOOKUP($A249,OFFSET(Inout!$A$1,0,MATCH(Final_Input!B$1,Inout!$1:$1,0)-1,10000,2),2,FALSE),"")</f>
        <v>78.64</v>
      </c>
      <c r="C249">
        <f ca="1">IFERROR(VLOOKUP($A249,OFFSET(Inout!$A$1,0,MATCH(Final_Input!C$1,Inout!$1:$1,0)-1,10000,2),2,FALSE),"")</f>
        <v>111.54</v>
      </c>
      <c r="D249">
        <f ca="1">IFERROR(VLOOKUP($A249,OFFSET(Inout!$A$1,0,MATCH(Final_Input!D$1,Inout!$1:$1,0)-1,10000,2),2,FALSE),"")</f>
        <v>142.51</v>
      </c>
      <c r="E249">
        <f ca="1">IFERROR(VLOOKUP($A249,OFFSET(Inout!$A$1,0,MATCH(Final_Input!E$1,Inout!$1:$1,0)-1,10000,2),2,FALSE),"")</f>
        <v>161.53</v>
      </c>
      <c r="F249">
        <f ca="1">IFERROR(VLOOKUP($A249,OFFSET(Inout!$A$1,0,MATCH(Final_Input!F$1,Inout!$1:$1,0)-1,10000,2),2,FALSE),"")</f>
        <v>185.49</v>
      </c>
      <c r="G249">
        <f ca="1">IFERROR(VLOOKUP($A249,OFFSET(Inout!$A$1,0,MATCH(Final_Input!G$1,Inout!$1:$1,0)-1,10000,2),2,FALSE),"")</f>
        <v>117.68</v>
      </c>
      <c r="H249">
        <f ca="1">IFERROR(VLOOKUP($A249,OFFSET(Inout!$A$1,0,MATCH(Final_Input!H$1,Inout!$1:$1,0)-1,10000,2),2,FALSE),"")</f>
        <v>129.98249999999999</v>
      </c>
      <c r="I249">
        <f ca="1">IFERROR(VLOOKUP($A249,OFFSET(Inout!$A$1,0,MATCH(Final_Input!I$1,Inout!$1:$1,0)-1,10000,2),2,FALSE),"")</f>
        <v>94.22</v>
      </c>
      <c r="J249">
        <f ca="1">IFERROR(VLOOKUP($A249,OFFSET(Inout!$A$1,0,MATCH(Final_Input!J$1,Inout!$1:$1,0)-1,10000,2),2,FALSE),"")</f>
        <v>109.62</v>
      </c>
      <c r="K249">
        <f ca="1">IFERROR(VLOOKUP($A249,OFFSET(Inout!$A$1,0,MATCH(Final_Input!K$1,Inout!$1:$1,0)-1,10000,2),2,FALSE),"")</f>
        <v>112.2</v>
      </c>
      <c r="L249">
        <f ca="1">IFERROR(VLOOKUP($A249,OFFSET(Inout!$A$1,0,MATCH(Final_Input!L$1,Inout!$1:$1,0)-1,10000,2),2,FALSE),"")</f>
        <v>50.25</v>
      </c>
      <c r="M249">
        <f ca="1">IFERROR(VLOOKUP($A249,OFFSET(Inout!$A$1,0,MATCH(Final_Input!M$1,Inout!$1:$1,0)-1,10000,2),2,FALSE),"")</f>
        <v>191.54</v>
      </c>
      <c r="N249">
        <f ca="1">IFERROR(VLOOKUP($A249,OFFSET(Inout!$A$1,0,MATCH(Final_Input!N$1,Inout!$1:$1,0)-1,10000,2),2,FALSE),"")</f>
        <v>113.08</v>
      </c>
      <c r="O249">
        <f ca="1">IFERROR(VLOOKUP($A249,OFFSET(Inout!$A$1,0,MATCH(Final_Input!O$1,Inout!$1:$1,0)-1,10000,2),2,FALSE),"")</f>
        <v>13.603999999999999</v>
      </c>
      <c r="P249">
        <f ca="1">IFERROR(VLOOKUP($A249,OFFSET(Inout!$A$1,0,MATCH(Final_Input!P$1,Inout!$1:$1,0)-1,10000,2),2,FALSE),"")</f>
        <v>21.17</v>
      </c>
      <c r="Q249">
        <f ca="1">IFERROR(VLOOKUP($A249,OFFSET(Inout!$A$1,0,MATCH(Final_Input!Q$1,Inout!$1:$1,0)-1,10000,2),2,FALSE),"")</f>
        <v>8.14</v>
      </c>
      <c r="R249">
        <f ca="1">IFERROR(VLOOKUP($A249,OFFSET(Inout!$A$1,0,MATCH(Final_Input!R$1,Inout!$1:$1,0)-1,10000,2),2,FALSE),"")</f>
        <v>49.88</v>
      </c>
      <c r="S249">
        <f ca="1">IFERROR(VLOOKUP($A249,OFFSET(Inout!$A$1,0,MATCH(Final_Input!S$1,Inout!$1:$1,0)-1,10000,2),2,FALSE),"")</f>
        <v>1274</v>
      </c>
      <c r="T249">
        <f ca="1">IFERROR(VLOOKUP($A249,OFFSET(Inout!$A$1,0,MATCH(Final_Input!T$1,Inout!$1:$1,0)-1,10000,2),2,FALSE),"")</f>
        <v>35.409999999999997</v>
      </c>
      <c r="U249">
        <f ca="1">IFERROR(VLOOKUP($A249,OFFSET(Inout!$A$1,0,MATCH(Final_Input!U$1,Inout!$1:$1,0)-1,10000,2),2,FALSE),"")</f>
        <v>63.845999999999997</v>
      </c>
      <c r="V249">
        <f ca="1">IFERROR(VLOOKUP($A249,OFFSET(Inout!$A$1,0,MATCH(Final_Input!V$1,Inout!$1:$1,0)-1,10000,2),2,FALSE),"")</f>
        <v>26.45</v>
      </c>
      <c r="W249">
        <f ca="1">IFERROR(VLOOKUP($A249,OFFSET(Inout!$A$1,0,MATCH(Final_Input!W$1,Inout!$1:$1,0)-1,10000,2),2,FALSE),"")</f>
        <v>66.94</v>
      </c>
      <c r="X249">
        <f ca="1">IFERROR(VLOOKUP($A249,OFFSET(Inout!$A$1,0,MATCH(Final_Input!X$1,Inout!$1:$1,0)-1,10000,2),2,FALSE),"")</f>
        <v>65.413600000000002</v>
      </c>
      <c r="Y249">
        <f ca="1">IFERROR(VLOOKUP($A249,OFFSET(Inout!$A$1,0,MATCH(Final_Input!Y$1,Inout!$1:$1,0)-1,10000,2),2,FALSE),"")</f>
        <v>0.217</v>
      </c>
      <c r="Z249">
        <v>0.8200731</v>
      </c>
      <c r="AA249" s="10">
        <v>1.37965</v>
      </c>
      <c r="AB249">
        <v>1</v>
      </c>
      <c r="AE249" s="10"/>
      <c r="AF249" s="12"/>
    </row>
    <row r="250" spans="1:32" x14ac:dyDescent="0.25">
      <c r="A250" s="4">
        <f t="shared" si="3"/>
        <v>41752</v>
      </c>
      <c r="B250">
        <f ca="1">IFERROR(VLOOKUP($A250,OFFSET(Inout!$A$1,0,MATCH(Final_Input!B$1,Inout!$1:$1,0)-1,10000,2),2,FALSE),"")</f>
        <v>78.935000000000002</v>
      </c>
      <c r="C250">
        <f ca="1">IFERROR(VLOOKUP($A250,OFFSET(Inout!$A$1,0,MATCH(Final_Input!C$1,Inout!$1:$1,0)-1,10000,2),2,FALSE),"")</f>
        <v>112.4</v>
      </c>
      <c r="D250">
        <f ca="1">IFERROR(VLOOKUP($A250,OFFSET(Inout!$A$1,0,MATCH(Final_Input!D$1,Inout!$1:$1,0)-1,10000,2),2,FALSE),"")</f>
        <v>142.54</v>
      </c>
      <c r="E250">
        <f ca="1">IFERROR(VLOOKUP($A250,OFFSET(Inout!$A$1,0,MATCH(Final_Input!E$1,Inout!$1:$1,0)-1,10000,2),2,FALSE),"")</f>
        <v>161.57499999999999</v>
      </c>
      <c r="F250">
        <f ca="1">IFERROR(VLOOKUP($A250,OFFSET(Inout!$A$1,0,MATCH(Final_Input!F$1,Inout!$1:$1,0)-1,10000,2),2,FALSE),"")</f>
        <v>185.68</v>
      </c>
      <c r="G250">
        <f ca="1">IFERROR(VLOOKUP($A250,OFFSET(Inout!$A$1,0,MATCH(Final_Input!G$1,Inout!$1:$1,0)-1,10000,2),2,FALSE),"")</f>
        <v>117.94</v>
      </c>
      <c r="H250">
        <f ca="1">IFERROR(VLOOKUP($A250,OFFSET(Inout!$A$1,0,MATCH(Final_Input!H$1,Inout!$1:$1,0)-1,10000,2),2,FALSE),"")</f>
        <v>130.08500000000001</v>
      </c>
      <c r="I250">
        <f ca="1">IFERROR(VLOOKUP($A250,OFFSET(Inout!$A$1,0,MATCH(Final_Input!I$1,Inout!$1:$1,0)-1,10000,2),2,FALSE),"")</f>
        <v>94.25</v>
      </c>
      <c r="J250">
        <f ca="1">IFERROR(VLOOKUP($A250,OFFSET(Inout!$A$1,0,MATCH(Final_Input!J$1,Inout!$1:$1,0)-1,10000,2),2,FALSE),"")</f>
        <v>109.675</v>
      </c>
      <c r="K250">
        <f ca="1">IFERROR(VLOOKUP($A250,OFFSET(Inout!$A$1,0,MATCH(Final_Input!K$1,Inout!$1:$1,0)-1,10000,2),2,FALSE),"")</f>
        <v>112.06</v>
      </c>
      <c r="L250">
        <f ca="1">IFERROR(VLOOKUP($A250,OFFSET(Inout!$A$1,0,MATCH(Final_Input!L$1,Inout!$1:$1,0)-1,10000,2),2,FALSE),"")</f>
        <v>50.1</v>
      </c>
      <c r="M250">
        <f ca="1">IFERROR(VLOOKUP($A250,OFFSET(Inout!$A$1,0,MATCH(Final_Input!M$1,Inout!$1:$1,0)-1,10000,2),2,FALSE),"")</f>
        <v>191.87</v>
      </c>
      <c r="N250">
        <f ca="1">IFERROR(VLOOKUP($A250,OFFSET(Inout!$A$1,0,MATCH(Final_Input!N$1,Inout!$1:$1,0)-1,10000,2),2,FALSE),"")</f>
        <v>113.43</v>
      </c>
      <c r="O250">
        <f ca="1">IFERROR(VLOOKUP($A250,OFFSET(Inout!$A$1,0,MATCH(Final_Input!O$1,Inout!$1:$1,0)-1,10000,2),2,FALSE),"")</f>
        <v>13.553000000000001</v>
      </c>
      <c r="P250">
        <f ca="1">IFERROR(VLOOKUP($A250,OFFSET(Inout!$A$1,0,MATCH(Final_Input!P$1,Inout!$1:$1,0)-1,10000,2),2,FALSE),"")</f>
        <v>21.05</v>
      </c>
      <c r="Q250">
        <f ca="1">IFERROR(VLOOKUP($A250,OFFSET(Inout!$A$1,0,MATCH(Final_Input!Q$1,Inout!$1:$1,0)-1,10000,2),2,FALSE),"")</f>
        <v>8.16</v>
      </c>
      <c r="R250">
        <f ca="1">IFERROR(VLOOKUP($A250,OFFSET(Inout!$A$1,0,MATCH(Final_Input!R$1,Inout!$1:$1,0)-1,10000,2),2,FALSE),"")</f>
        <v>49.61</v>
      </c>
      <c r="S250">
        <f ca="1">IFERROR(VLOOKUP($A250,OFFSET(Inout!$A$1,0,MATCH(Final_Input!S$1,Inout!$1:$1,0)-1,10000,2),2,FALSE),"")</f>
        <v>1265</v>
      </c>
      <c r="T250">
        <f ca="1">IFERROR(VLOOKUP($A250,OFFSET(Inout!$A$1,0,MATCH(Final_Input!T$1,Inout!$1:$1,0)-1,10000,2),2,FALSE),"")</f>
        <v>34.93</v>
      </c>
      <c r="U250">
        <f ca="1">IFERROR(VLOOKUP($A250,OFFSET(Inout!$A$1,0,MATCH(Final_Input!U$1,Inout!$1:$1,0)-1,10000,2),2,FALSE),"")</f>
        <v>63.35</v>
      </c>
      <c r="V250">
        <f ca="1">IFERROR(VLOOKUP($A250,OFFSET(Inout!$A$1,0,MATCH(Final_Input!V$1,Inout!$1:$1,0)-1,10000,2),2,FALSE),"")</f>
        <v>26.32</v>
      </c>
      <c r="W250">
        <f ca="1">IFERROR(VLOOKUP($A250,OFFSET(Inout!$A$1,0,MATCH(Final_Input!W$1,Inout!$1:$1,0)-1,10000,2),2,FALSE),"")</f>
        <v>66.510000000000005</v>
      </c>
      <c r="X250">
        <f ca="1">IFERROR(VLOOKUP($A250,OFFSET(Inout!$A$1,0,MATCH(Final_Input!X$1,Inout!$1:$1,0)-1,10000,2),2,FALSE),"")</f>
        <v>65.2577</v>
      </c>
      <c r="Y250">
        <f ca="1">IFERROR(VLOOKUP($A250,OFFSET(Inout!$A$1,0,MATCH(Final_Input!Y$1,Inout!$1:$1,0)-1,10000,2),2,FALSE),"")</f>
        <v>0.23799999999999999</v>
      </c>
      <c r="Z250">
        <v>0.82426392999999998</v>
      </c>
      <c r="AA250" s="10">
        <v>1.3829499999999999</v>
      </c>
      <c r="AB250">
        <v>1</v>
      </c>
      <c r="AE250" s="10"/>
      <c r="AF250" s="12"/>
    </row>
    <row r="251" spans="1:32" x14ac:dyDescent="0.25">
      <c r="A251" s="4">
        <f t="shared" si="3"/>
        <v>41753</v>
      </c>
      <c r="B251">
        <f ca="1">IFERROR(VLOOKUP($A251,OFFSET(Inout!$A$1,0,MATCH(Final_Input!B$1,Inout!$1:$1,0)-1,10000,2),2,FALSE),"")</f>
        <v>78.77</v>
      </c>
      <c r="C251">
        <f ca="1">IFERROR(VLOOKUP($A251,OFFSET(Inout!$A$1,0,MATCH(Final_Input!C$1,Inout!$1:$1,0)-1,10000,2),2,FALSE),"")</f>
        <v>112.01</v>
      </c>
      <c r="D251">
        <f ca="1">IFERROR(VLOOKUP($A251,OFFSET(Inout!$A$1,0,MATCH(Final_Input!D$1,Inout!$1:$1,0)-1,10000,2),2,FALSE),"")</f>
        <v>142.47999999999999</v>
      </c>
      <c r="E251">
        <f ca="1">IFERROR(VLOOKUP($A251,OFFSET(Inout!$A$1,0,MATCH(Final_Input!E$1,Inout!$1:$1,0)-1,10000,2),2,FALSE),"")</f>
        <v>161.43</v>
      </c>
      <c r="F251">
        <f ca="1">IFERROR(VLOOKUP($A251,OFFSET(Inout!$A$1,0,MATCH(Final_Input!F$1,Inout!$1:$1,0)-1,10000,2),2,FALSE),"")</f>
        <v>185.465</v>
      </c>
      <c r="G251">
        <f ca="1">IFERROR(VLOOKUP($A251,OFFSET(Inout!$A$1,0,MATCH(Final_Input!G$1,Inout!$1:$1,0)-1,10000,2),2,FALSE),"")</f>
        <v>117.96</v>
      </c>
      <c r="H251">
        <f ca="1">IFERROR(VLOOKUP($A251,OFFSET(Inout!$A$1,0,MATCH(Final_Input!H$1,Inout!$1:$1,0)-1,10000,2),2,FALSE),"")</f>
        <v>130.0975</v>
      </c>
      <c r="I251">
        <f ca="1">IFERROR(VLOOKUP($A251,OFFSET(Inout!$A$1,0,MATCH(Final_Input!I$1,Inout!$1:$1,0)-1,10000,2),2,FALSE),"")</f>
        <v>94.27</v>
      </c>
      <c r="J251">
        <f ca="1">IFERROR(VLOOKUP($A251,OFFSET(Inout!$A$1,0,MATCH(Final_Input!J$1,Inout!$1:$1,0)-1,10000,2),2,FALSE),"")</f>
        <v>109.73</v>
      </c>
      <c r="K251">
        <f ca="1">IFERROR(VLOOKUP($A251,OFFSET(Inout!$A$1,0,MATCH(Final_Input!K$1,Inout!$1:$1,0)-1,10000,2),2,FALSE),"")</f>
        <v>111.95</v>
      </c>
      <c r="L251">
        <f ca="1">IFERROR(VLOOKUP($A251,OFFSET(Inout!$A$1,0,MATCH(Final_Input!L$1,Inout!$1:$1,0)-1,10000,2),2,FALSE),"")</f>
        <v>50.2</v>
      </c>
      <c r="M251">
        <f ca="1">IFERROR(VLOOKUP($A251,OFFSET(Inout!$A$1,0,MATCH(Final_Input!M$1,Inout!$1:$1,0)-1,10000,2),2,FALSE),"")</f>
        <v>191.85</v>
      </c>
      <c r="N251">
        <f ca="1">IFERROR(VLOOKUP($A251,OFFSET(Inout!$A$1,0,MATCH(Final_Input!N$1,Inout!$1:$1,0)-1,10000,2),2,FALSE),"")</f>
        <v>113.5</v>
      </c>
      <c r="O251">
        <f ca="1">IFERROR(VLOOKUP($A251,OFFSET(Inout!$A$1,0,MATCH(Final_Input!O$1,Inout!$1:$1,0)-1,10000,2),2,FALSE),"")</f>
        <v>13.577</v>
      </c>
      <c r="P251">
        <f ca="1">IFERROR(VLOOKUP($A251,OFFSET(Inout!$A$1,0,MATCH(Final_Input!P$1,Inout!$1:$1,0)-1,10000,2),2,FALSE),"")</f>
        <v>21.12</v>
      </c>
      <c r="Q251">
        <f ca="1">IFERROR(VLOOKUP($A251,OFFSET(Inout!$A$1,0,MATCH(Final_Input!Q$1,Inout!$1:$1,0)-1,10000,2),2,FALSE),"")</f>
        <v>8.0850000000000009</v>
      </c>
      <c r="R251">
        <f ca="1">IFERROR(VLOOKUP($A251,OFFSET(Inout!$A$1,0,MATCH(Final_Input!R$1,Inout!$1:$1,0)-1,10000,2),2,FALSE),"")</f>
        <v>49.53</v>
      </c>
      <c r="S251">
        <f ca="1">IFERROR(VLOOKUP($A251,OFFSET(Inout!$A$1,0,MATCH(Final_Input!S$1,Inout!$1:$1,0)-1,10000,2),2,FALSE),"")</f>
        <v>1269</v>
      </c>
      <c r="T251">
        <f ca="1">IFERROR(VLOOKUP($A251,OFFSET(Inout!$A$1,0,MATCH(Final_Input!T$1,Inout!$1:$1,0)-1,10000,2),2,FALSE),"")</f>
        <v>34.979999999999997</v>
      </c>
      <c r="U251">
        <f ca="1">IFERROR(VLOOKUP($A251,OFFSET(Inout!$A$1,0,MATCH(Final_Input!U$1,Inout!$1:$1,0)-1,10000,2),2,FALSE),"")</f>
        <v>63.46</v>
      </c>
      <c r="V251">
        <f ca="1">IFERROR(VLOOKUP($A251,OFFSET(Inout!$A$1,0,MATCH(Final_Input!V$1,Inout!$1:$1,0)-1,10000,2),2,FALSE),"")</f>
        <v>26.46</v>
      </c>
      <c r="W251">
        <f ca="1">IFERROR(VLOOKUP($A251,OFFSET(Inout!$A$1,0,MATCH(Final_Input!W$1,Inout!$1:$1,0)-1,10000,2),2,FALSE),"")</f>
        <v>66.73</v>
      </c>
      <c r="X251">
        <f ca="1">IFERROR(VLOOKUP($A251,OFFSET(Inout!$A$1,0,MATCH(Final_Input!X$1,Inout!$1:$1,0)-1,10000,2),2,FALSE),"")</f>
        <v>65.3048</v>
      </c>
      <c r="Y251">
        <f ca="1">IFERROR(VLOOKUP($A251,OFFSET(Inout!$A$1,0,MATCH(Final_Input!Y$1,Inout!$1:$1,0)-1,10000,2),2,FALSE),"")</f>
        <v>0.29399999999999998</v>
      </c>
      <c r="Z251">
        <v>0.82261379999999995</v>
      </c>
      <c r="AA251" s="10">
        <v>1.38195</v>
      </c>
      <c r="AB251">
        <v>1</v>
      </c>
      <c r="AE251" s="10"/>
      <c r="AF251" s="12"/>
    </row>
    <row r="252" spans="1:32" x14ac:dyDescent="0.25">
      <c r="A252" s="4">
        <f t="shared" si="3"/>
        <v>41754</v>
      </c>
      <c r="B252">
        <f ca="1">IFERROR(VLOOKUP($A252,OFFSET(Inout!$A$1,0,MATCH(Final_Input!B$1,Inout!$1:$1,0)-1,10000,2),2,FALSE),"")</f>
        <v>78.77</v>
      </c>
      <c r="C252">
        <f ca="1">IFERROR(VLOOKUP($A252,OFFSET(Inout!$A$1,0,MATCH(Final_Input!C$1,Inout!$1:$1,0)-1,10000,2),2,FALSE),"")</f>
        <v>112.3</v>
      </c>
      <c r="D252">
        <f ca="1">IFERROR(VLOOKUP($A252,OFFSET(Inout!$A$1,0,MATCH(Final_Input!D$1,Inout!$1:$1,0)-1,10000,2),2,FALSE),"")</f>
        <v>142.46</v>
      </c>
      <c r="E252">
        <f ca="1">IFERROR(VLOOKUP($A252,OFFSET(Inout!$A$1,0,MATCH(Final_Input!E$1,Inout!$1:$1,0)-1,10000,2),2,FALSE),"")</f>
        <v>161.5</v>
      </c>
      <c r="F252">
        <f ca="1">IFERROR(VLOOKUP($A252,OFFSET(Inout!$A$1,0,MATCH(Final_Input!F$1,Inout!$1:$1,0)-1,10000,2),2,FALSE),"")</f>
        <v>186</v>
      </c>
      <c r="G252">
        <f ca="1">IFERROR(VLOOKUP($A252,OFFSET(Inout!$A$1,0,MATCH(Final_Input!G$1,Inout!$1:$1,0)-1,10000,2),2,FALSE),"")</f>
        <v>117.94</v>
      </c>
      <c r="H252">
        <f ca="1">IFERROR(VLOOKUP($A252,OFFSET(Inout!$A$1,0,MATCH(Final_Input!H$1,Inout!$1:$1,0)-1,10000,2),2,FALSE),"")</f>
        <v>130.31874999999999</v>
      </c>
      <c r="I252">
        <f ca="1">IFERROR(VLOOKUP($A252,OFFSET(Inout!$A$1,0,MATCH(Final_Input!I$1,Inout!$1:$1,0)-1,10000,2),2,FALSE),"")</f>
        <v>94.24</v>
      </c>
      <c r="J252">
        <f ca="1">IFERROR(VLOOKUP($A252,OFFSET(Inout!$A$1,0,MATCH(Final_Input!J$1,Inout!$1:$1,0)-1,10000,2),2,FALSE),"")</f>
        <v>109.765</v>
      </c>
      <c r="K252">
        <f ca="1">IFERROR(VLOOKUP($A252,OFFSET(Inout!$A$1,0,MATCH(Final_Input!K$1,Inout!$1:$1,0)-1,10000,2),2,FALSE),"")</f>
        <v>111.55</v>
      </c>
      <c r="L252">
        <f ca="1">IFERROR(VLOOKUP($A252,OFFSET(Inout!$A$1,0,MATCH(Final_Input!L$1,Inout!$1:$1,0)-1,10000,2),2,FALSE),"")</f>
        <v>49.87</v>
      </c>
      <c r="M252">
        <f ca="1">IFERROR(VLOOKUP($A252,OFFSET(Inout!$A$1,0,MATCH(Final_Input!M$1,Inout!$1:$1,0)-1,10000,2),2,FALSE),"")</f>
        <v>192.31</v>
      </c>
      <c r="N252">
        <f ca="1">IFERROR(VLOOKUP($A252,OFFSET(Inout!$A$1,0,MATCH(Final_Input!N$1,Inout!$1:$1,0)-1,10000,2),2,FALSE),"")</f>
        <v>113.55</v>
      </c>
      <c r="O252">
        <f ca="1">IFERROR(VLOOKUP($A252,OFFSET(Inout!$A$1,0,MATCH(Final_Input!O$1,Inout!$1:$1,0)-1,10000,2),2,FALSE),"")</f>
        <v>13.444000000000001</v>
      </c>
      <c r="P252">
        <f ca="1">IFERROR(VLOOKUP($A252,OFFSET(Inout!$A$1,0,MATCH(Final_Input!P$1,Inout!$1:$1,0)-1,10000,2),2,FALSE),"")</f>
        <v>20.965</v>
      </c>
      <c r="Q252">
        <f ca="1">IFERROR(VLOOKUP($A252,OFFSET(Inout!$A$1,0,MATCH(Final_Input!Q$1,Inout!$1:$1,0)-1,10000,2),2,FALSE),"")</f>
        <v>8.08</v>
      </c>
      <c r="R252">
        <f ca="1">IFERROR(VLOOKUP($A252,OFFSET(Inout!$A$1,0,MATCH(Final_Input!R$1,Inout!$1:$1,0)-1,10000,2),2,FALSE),"")</f>
        <v>49.23</v>
      </c>
      <c r="S252">
        <f ca="1">IFERROR(VLOOKUP($A252,OFFSET(Inout!$A$1,0,MATCH(Final_Input!S$1,Inout!$1:$1,0)-1,10000,2),2,FALSE),"")</f>
        <v>1257.5</v>
      </c>
      <c r="T252">
        <f ca="1">IFERROR(VLOOKUP($A252,OFFSET(Inout!$A$1,0,MATCH(Final_Input!T$1,Inout!$1:$1,0)-1,10000,2),2,FALSE),"")</f>
        <v>34.700000000000003</v>
      </c>
      <c r="U252">
        <f ca="1">IFERROR(VLOOKUP($A252,OFFSET(Inout!$A$1,0,MATCH(Final_Input!U$1,Inout!$1:$1,0)-1,10000,2),2,FALSE),"")</f>
        <v>62.38</v>
      </c>
      <c r="V252">
        <f ca="1">IFERROR(VLOOKUP($A252,OFFSET(Inout!$A$1,0,MATCH(Final_Input!V$1,Inout!$1:$1,0)-1,10000,2),2,FALSE),"")</f>
        <v>26.34</v>
      </c>
      <c r="W252">
        <f ca="1">IFERROR(VLOOKUP($A252,OFFSET(Inout!$A$1,0,MATCH(Final_Input!W$1,Inout!$1:$1,0)-1,10000,2),2,FALSE),"")</f>
        <v>66.34</v>
      </c>
      <c r="X252">
        <f ca="1">IFERROR(VLOOKUP($A252,OFFSET(Inout!$A$1,0,MATCH(Final_Input!X$1,Inout!$1:$1,0)-1,10000,2),2,FALSE),"")</f>
        <v>65.220799999999997</v>
      </c>
      <c r="Y252">
        <f ca="1">IFERROR(VLOOKUP($A252,OFFSET(Inout!$A$1,0,MATCH(Final_Input!Y$1,Inout!$1:$1,0)-1,10000,2),2,FALSE),"")</f>
        <v>0.33100000000000002</v>
      </c>
      <c r="Z252">
        <v>0.82309730000000003</v>
      </c>
      <c r="AA252" s="10">
        <v>1.38375</v>
      </c>
      <c r="AB252">
        <v>1</v>
      </c>
      <c r="AE252" s="10"/>
      <c r="AF252" s="12"/>
    </row>
    <row r="253" spans="1:32" x14ac:dyDescent="0.25">
      <c r="A253" s="4">
        <f t="shared" si="3"/>
        <v>41757</v>
      </c>
      <c r="B253">
        <f ca="1">IFERROR(VLOOKUP($A253,OFFSET(Inout!$A$1,0,MATCH(Final_Input!B$1,Inout!$1:$1,0)-1,10000,2),2,FALSE),"")</f>
        <v>78.73</v>
      </c>
      <c r="C253">
        <f ca="1">IFERROR(VLOOKUP($A253,OFFSET(Inout!$A$1,0,MATCH(Final_Input!C$1,Inout!$1:$1,0)-1,10000,2),2,FALSE),"")</f>
        <v>111.99</v>
      </c>
      <c r="D253">
        <f ca="1">IFERROR(VLOOKUP($A253,OFFSET(Inout!$A$1,0,MATCH(Final_Input!D$1,Inout!$1:$1,0)-1,10000,2),2,FALSE),"")</f>
        <v>142.44</v>
      </c>
      <c r="E253">
        <f ca="1">IFERROR(VLOOKUP($A253,OFFSET(Inout!$A$1,0,MATCH(Final_Input!E$1,Inout!$1:$1,0)-1,10000,2),2,FALSE),"")</f>
        <v>161.41</v>
      </c>
      <c r="F253">
        <f ca="1">IFERROR(VLOOKUP($A253,OFFSET(Inout!$A$1,0,MATCH(Final_Input!F$1,Inout!$1:$1,0)-1,10000,2),2,FALSE),"")</f>
        <v>185.83</v>
      </c>
      <c r="G253">
        <f ca="1">IFERROR(VLOOKUP($A253,OFFSET(Inout!$A$1,0,MATCH(Final_Input!G$1,Inout!$1:$1,0)-1,10000,2),2,FALSE),"")</f>
        <v>117.8</v>
      </c>
      <c r="H253">
        <f ca="1">IFERROR(VLOOKUP($A253,OFFSET(Inout!$A$1,0,MATCH(Final_Input!H$1,Inout!$1:$1,0)-1,10000,2),2,FALSE),"")</f>
        <v>130.30500000000001</v>
      </c>
      <c r="I253">
        <f ca="1">IFERROR(VLOOKUP($A253,OFFSET(Inout!$A$1,0,MATCH(Final_Input!I$1,Inout!$1:$1,0)-1,10000,2),2,FALSE),"")</f>
        <v>94.22</v>
      </c>
      <c r="J253">
        <f ca="1">IFERROR(VLOOKUP($A253,OFFSET(Inout!$A$1,0,MATCH(Final_Input!J$1,Inout!$1:$1,0)-1,10000,2),2,FALSE),"")</f>
        <v>109.72</v>
      </c>
      <c r="K253">
        <f ca="1">IFERROR(VLOOKUP($A253,OFFSET(Inout!$A$1,0,MATCH(Final_Input!K$1,Inout!$1:$1,0)-1,10000,2),2,FALSE),"")</f>
        <v>111.59</v>
      </c>
      <c r="L253">
        <f ca="1">IFERROR(VLOOKUP($A253,OFFSET(Inout!$A$1,0,MATCH(Final_Input!L$1,Inout!$1:$1,0)-1,10000,2),2,FALSE),"")</f>
        <v>50.19</v>
      </c>
      <c r="M253">
        <f ca="1">IFERROR(VLOOKUP($A253,OFFSET(Inout!$A$1,0,MATCH(Final_Input!M$1,Inout!$1:$1,0)-1,10000,2),2,FALSE),"")</f>
        <v>192.07</v>
      </c>
      <c r="N253">
        <f ca="1">IFERROR(VLOOKUP($A253,OFFSET(Inout!$A$1,0,MATCH(Final_Input!N$1,Inout!$1:$1,0)-1,10000,2),2,FALSE),"")</f>
        <v>113.21</v>
      </c>
      <c r="O253">
        <f ca="1">IFERROR(VLOOKUP($A253,OFFSET(Inout!$A$1,0,MATCH(Final_Input!O$1,Inout!$1:$1,0)-1,10000,2),2,FALSE),"")</f>
        <v>13.446</v>
      </c>
      <c r="P253">
        <f ca="1">IFERROR(VLOOKUP($A253,OFFSET(Inout!$A$1,0,MATCH(Final_Input!P$1,Inout!$1:$1,0)-1,10000,2),2,FALSE),"")</f>
        <v>21.004999999999999</v>
      </c>
      <c r="Q253">
        <f ca="1">IFERROR(VLOOKUP($A253,OFFSET(Inout!$A$1,0,MATCH(Final_Input!Q$1,Inout!$1:$1,0)-1,10000,2),2,FALSE),"")</f>
        <v>8.0649999999999995</v>
      </c>
      <c r="R253">
        <f ca="1">IFERROR(VLOOKUP($A253,OFFSET(Inout!$A$1,0,MATCH(Final_Input!R$1,Inout!$1:$1,0)-1,10000,2),2,FALSE),"")</f>
        <v>49.59</v>
      </c>
      <c r="S253">
        <f ca="1">IFERROR(VLOOKUP($A253,OFFSET(Inout!$A$1,0,MATCH(Final_Input!S$1,Inout!$1:$1,0)-1,10000,2),2,FALSE),"")</f>
        <v>1261</v>
      </c>
      <c r="T253">
        <f ca="1">IFERROR(VLOOKUP($A253,OFFSET(Inout!$A$1,0,MATCH(Final_Input!T$1,Inout!$1:$1,0)-1,10000,2),2,FALSE),"")</f>
        <v>34.61</v>
      </c>
      <c r="U253">
        <f ca="1">IFERROR(VLOOKUP($A253,OFFSET(Inout!$A$1,0,MATCH(Final_Input!U$1,Inout!$1:$1,0)-1,10000,2),2,FALSE),"")</f>
        <v>62.85</v>
      </c>
      <c r="V253">
        <f ca="1">IFERROR(VLOOKUP($A253,OFFSET(Inout!$A$1,0,MATCH(Final_Input!V$1,Inout!$1:$1,0)-1,10000,2),2,FALSE),"")</f>
        <v>26.39</v>
      </c>
      <c r="W253">
        <f ca="1">IFERROR(VLOOKUP($A253,OFFSET(Inout!$A$1,0,MATCH(Final_Input!W$1,Inout!$1:$1,0)-1,10000,2),2,FALSE),"")</f>
        <v>66.819999999999993</v>
      </c>
      <c r="X253">
        <f ca="1">IFERROR(VLOOKUP($A253,OFFSET(Inout!$A$1,0,MATCH(Final_Input!X$1,Inout!$1:$1,0)-1,10000,2),2,FALSE),"")</f>
        <v>65.186300000000003</v>
      </c>
      <c r="Y253">
        <f ca="1">IFERROR(VLOOKUP($A253,OFFSET(Inout!$A$1,0,MATCH(Final_Input!Y$1,Inout!$1:$1,0)-1,10000,2),2,FALSE),"")</f>
        <v>0.39800000000000002</v>
      </c>
      <c r="Z253">
        <v>0.82368516999999997</v>
      </c>
      <c r="AA253" s="10">
        <v>1.38445</v>
      </c>
      <c r="AB253">
        <v>1</v>
      </c>
      <c r="AE253" s="10"/>
      <c r="AF253" s="12"/>
    </row>
    <row r="254" spans="1:32" x14ac:dyDescent="0.25">
      <c r="A254" s="4">
        <f t="shared" si="3"/>
        <v>41758</v>
      </c>
      <c r="B254">
        <f ca="1">IFERROR(VLOOKUP($A254,OFFSET(Inout!$A$1,0,MATCH(Final_Input!B$1,Inout!$1:$1,0)-1,10000,2),2,FALSE),"")</f>
        <v>78.61</v>
      </c>
      <c r="C254">
        <f ca="1">IFERROR(VLOOKUP($A254,OFFSET(Inout!$A$1,0,MATCH(Final_Input!C$1,Inout!$1:$1,0)-1,10000,2),2,FALSE),"")</f>
        <v>111.815</v>
      </c>
      <c r="D254">
        <f ca="1">IFERROR(VLOOKUP($A254,OFFSET(Inout!$A$1,0,MATCH(Final_Input!D$1,Inout!$1:$1,0)-1,10000,2),2,FALSE),"")</f>
        <v>142.47</v>
      </c>
      <c r="E254">
        <f ca="1">IFERROR(VLOOKUP($A254,OFFSET(Inout!$A$1,0,MATCH(Final_Input!E$1,Inout!$1:$1,0)-1,10000,2),2,FALSE),"")</f>
        <v>161.5</v>
      </c>
      <c r="F254">
        <f ca="1">IFERROR(VLOOKUP($A254,OFFSET(Inout!$A$1,0,MATCH(Final_Input!F$1,Inout!$1:$1,0)-1,10000,2),2,FALSE),"")</f>
        <v>185.81</v>
      </c>
      <c r="G254">
        <f ca="1">IFERROR(VLOOKUP($A254,OFFSET(Inout!$A$1,0,MATCH(Final_Input!G$1,Inout!$1:$1,0)-1,10000,2),2,FALSE),"")</f>
        <v>117.82</v>
      </c>
      <c r="H254">
        <f ca="1">IFERROR(VLOOKUP($A254,OFFSET(Inout!$A$1,0,MATCH(Final_Input!H$1,Inout!$1:$1,0)-1,10000,2),2,FALSE),"")</f>
        <v>130.405</v>
      </c>
      <c r="I254">
        <f ca="1">IFERROR(VLOOKUP($A254,OFFSET(Inout!$A$1,0,MATCH(Final_Input!I$1,Inout!$1:$1,0)-1,10000,2),2,FALSE),"")</f>
        <v>94.36</v>
      </c>
      <c r="J254">
        <f ca="1">IFERROR(VLOOKUP($A254,OFFSET(Inout!$A$1,0,MATCH(Final_Input!J$1,Inout!$1:$1,0)-1,10000,2),2,FALSE),"")</f>
        <v>109.89</v>
      </c>
      <c r="K254">
        <f ca="1">IFERROR(VLOOKUP($A254,OFFSET(Inout!$A$1,0,MATCH(Final_Input!K$1,Inout!$1:$1,0)-1,10000,2),2,FALSE),"")</f>
        <v>112.03</v>
      </c>
      <c r="L254">
        <f ca="1">IFERROR(VLOOKUP($A254,OFFSET(Inout!$A$1,0,MATCH(Final_Input!L$1,Inout!$1:$1,0)-1,10000,2),2,FALSE),"")</f>
        <v>50.369900000000001</v>
      </c>
      <c r="M254">
        <f ca="1">IFERROR(VLOOKUP($A254,OFFSET(Inout!$A$1,0,MATCH(Final_Input!M$1,Inout!$1:$1,0)-1,10000,2),2,FALSE),"")</f>
        <v>192.36</v>
      </c>
      <c r="N254">
        <f ca="1">IFERROR(VLOOKUP($A254,OFFSET(Inout!$A$1,0,MATCH(Final_Input!N$1,Inout!$1:$1,0)-1,10000,2),2,FALSE),"")</f>
        <v>113.14</v>
      </c>
      <c r="O254">
        <f ca="1">IFERROR(VLOOKUP($A254,OFFSET(Inout!$A$1,0,MATCH(Final_Input!O$1,Inout!$1:$1,0)-1,10000,2),2,FALSE),"")</f>
        <v>13.558999999999999</v>
      </c>
      <c r="P254">
        <f ca="1">IFERROR(VLOOKUP($A254,OFFSET(Inout!$A$1,0,MATCH(Final_Input!P$1,Inout!$1:$1,0)-1,10000,2),2,FALSE),"")</f>
        <v>21.29</v>
      </c>
      <c r="Q254">
        <f ca="1">IFERROR(VLOOKUP($A254,OFFSET(Inout!$A$1,0,MATCH(Final_Input!Q$1,Inout!$1:$1,0)-1,10000,2),2,FALSE),"")</f>
        <v>8.125</v>
      </c>
      <c r="R254">
        <f ca="1">IFERROR(VLOOKUP($A254,OFFSET(Inout!$A$1,0,MATCH(Final_Input!R$1,Inout!$1:$1,0)-1,10000,2),2,FALSE),"")</f>
        <v>49.45</v>
      </c>
      <c r="S254">
        <f ca="1">IFERROR(VLOOKUP($A254,OFFSET(Inout!$A$1,0,MATCH(Final_Input!S$1,Inout!$1:$1,0)-1,10000,2),2,FALSE),"")</f>
        <v>1284</v>
      </c>
      <c r="T254">
        <f ca="1">IFERROR(VLOOKUP($A254,OFFSET(Inout!$A$1,0,MATCH(Final_Input!T$1,Inout!$1:$1,0)-1,10000,2),2,FALSE),"")</f>
        <v>35.07</v>
      </c>
      <c r="U254">
        <f ca="1">IFERROR(VLOOKUP($A254,OFFSET(Inout!$A$1,0,MATCH(Final_Input!U$1,Inout!$1:$1,0)-1,10000,2),2,FALSE),"")</f>
        <v>63.11</v>
      </c>
      <c r="V254">
        <f ca="1">IFERROR(VLOOKUP($A254,OFFSET(Inout!$A$1,0,MATCH(Final_Input!V$1,Inout!$1:$1,0)-1,10000,2),2,FALSE),"")</f>
        <v>26.46</v>
      </c>
      <c r="W254">
        <f ca="1">IFERROR(VLOOKUP($A254,OFFSET(Inout!$A$1,0,MATCH(Final_Input!W$1,Inout!$1:$1,0)-1,10000,2),2,FALSE),"")</f>
        <v>67.010000000000005</v>
      </c>
      <c r="X254">
        <f ca="1">IFERROR(VLOOKUP($A254,OFFSET(Inout!$A$1,0,MATCH(Final_Input!X$1,Inout!$1:$1,0)-1,10000,2),2,FALSE),"")</f>
        <v>65.310900000000004</v>
      </c>
      <c r="Y254">
        <f ca="1">IFERROR(VLOOKUP($A254,OFFSET(Inout!$A$1,0,MATCH(Final_Input!Y$1,Inout!$1:$1,0)-1,10000,2),2,FALSE),"")</f>
        <v>0.45700000000000002</v>
      </c>
      <c r="Z254">
        <v>0.82024870000000005</v>
      </c>
      <c r="AA254" s="10">
        <v>1.38175</v>
      </c>
      <c r="AB254">
        <v>1</v>
      </c>
      <c r="AE254" s="10"/>
      <c r="AF254" s="12"/>
    </row>
    <row r="255" spans="1:32" x14ac:dyDescent="0.25">
      <c r="A255" s="4">
        <f t="shared" si="3"/>
        <v>41759</v>
      </c>
      <c r="B255">
        <f ca="1">IFERROR(VLOOKUP($A255,OFFSET(Inout!$A$1,0,MATCH(Final_Input!B$1,Inout!$1:$1,0)-1,10000,2),2,FALSE),"")</f>
        <v>78.385000000000005</v>
      </c>
      <c r="C255">
        <f ca="1">IFERROR(VLOOKUP($A255,OFFSET(Inout!$A$1,0,MATCH(Final_Input!C$1,Inout!$1:$1,0)-1,10000,2),2,FALSE),"")</f>
        <v>111.845</v>
      </c>
      <c r="D255">
        <f ca="1">IFERROR(VLOOKUP($A255,OFFSET(Inout!$A$1,0,MATCH(Final_Input!D$1,Inout!$1:$1,0)-1,10000,2),2,FALSE),"")</f>
        <v>142.51</v>
      </c>
      <c r="E255">
        <f ca="1">IFERROR(VLOOKUP($A255,OFFSET(Inout!$A$1,0,MATCH(Final_Input!E$1,Inout!$1:$1,0)-1,10000,2),2,FALSE),"")</f>
        <v>161.72</v>
      </c>
      <c r="F255">
        <f ca="1">IFERROR(VLOOKUP($A255,OFFSET(Inout!$A$1,0,MATCH(Final_Input!F$1,Inout!$1:$1,0)-1,10000,2),2,FALSE),"")</f>
        <v>186.38</v>
      </c>
      <c r="G255">
        <f ca="1">IFERROR(VLOOKUP($A255,OFFSET(Inout!$A$1,0,MATCH(Final_Input!G$1,Inout!$1:$1,0)-1,10000,2),2,FALSE),"")</f>
        <v>118.15</v>
      </c>
      <c r="H255">
        <f ca="1">IFERROR(VLOOKUP($A255,OFFSET(Inout!$A$1,0,MATCH(Final_Input!H$1,Inout!$1:$1,0)-1,10000,2),2,FALSE),"")</f>
        <v>130.72499999999999</v>
      </c>
      <c r="I255">
        <f ca="1">IFERROR(VLOOKUP($A255,OFFSET(Inout!$A$1,0,MATCH(Final_Input!I$1,Inout!$1:$1,0)-1,10000,2),2,FALSE),"")</f>
        <v>94.34</v>
      </c>
      <c r="J255">
        <f ca="1">IFERROR(VLOOKUP($A255,OFFSET(Inout!$A$1,0,MATCH(Final_Input!J$1,Inout!$1:$1,0)-1,10000,2),2,FALSE),"")</f>
        <v>109.93</v>
      </c>
      <c r="K255">
        <f ca="1">IFERROR(VLOOKUP($A255,OFFSET(Inout!$A$1,0,MATCH(Final_Input!K$1,Inout!$1:$1,0)-1,10000,2),2,FALSE),"")</f>
        <v>112.17</v>
      </c>
      <c r="L255">
        <f ca="1">IFERROR(VLOOKUP($A255,OFFSET(Inout!$A$1,0,MATCH(Final_Input!L$1,Inout!$1:$1,0)-1,10000,2),2,FALSE),"")</f>
        <v>50.43</v>
      </c>
      <c r="M255">
        <f ca="1">IFERROR(VLOOKUP($A255,OFFSET(Inout!$A$1,0,MATCH(Final_Input!M$1,Inout!$1:$1,0)-1,10000,2),2,FALSE),"")</f>
        <v>193.31</v>
      </c>
      <c r="N255">
        <f ca="1">IFERROR(VLOOKUP($A255,OFFSET(Inout!$A$1,0,MATCH(Final_Input!N$1,Inout!$1:$1,0)-1,10000,2),2,FALSE),"")</f>
        <v>113.58</v>
      </c>
      <c r="O255">
        <f ca="1">IFERROR(VLOOKUP($A255,OFFSET(Inout!$A$1,0,MATCH(Final_Input!O$1,Inout!$1:$1,0)-1,10000,2),2,FALSE),"")</f>
        <v>13.51</v>
      </c>
      <c r="P255">
        <f ca="1">IFERROR(VLOOKUP($A255,OFFSET(Inout!$A$1,0,MATCH(Final_Input!P$1,Inout!$1:$1,0)-1,10000,2),2,FALSE),"")</f>
        <v>21.29</v>
      </c>
      <c r="Q255">
        <f ca="1">IFERROR(VLOOKUP($A255,OFFSET(Inout!$A$1,0,MATCH(Final_Input!Q$1,Inout!$1:$1,0)-1,10000,2),2,FALSE),"")</f>
        <v>8.0549999999999997</v>
      </c>
      <c r="R255">
        <f ca="1">IFERROR(VLOOKUP($A255,OFFSET(Inout!$A$1,0,MATCH(Final_Input!R$1,Inout!$1:$1,0)-1,10000,2),2,FALSE),"")</f>
        <v>49.39</v>
      </c>
      <c r="S255">
        <f ca="1">IFERROR(VLOOKUP($A255,OFFSET(Inout!$A$1,0,MATCH(Final_Input!S$1,Inout!$1:$1,0)-1,10000,2),2,FALSE),"")</f>
        <v>1269</v>
      </c>
      <c r="T255">
        <f ca="1">IFERROR(VLOOKUP($A255,OFFSET(Inout!$A$1,0,MATCH(Final_Input!T$1,Inout!$1:$1,0)-1,10000,2),2,FALSE),"")</f>
        <v>34.93</v>
      </c>
      <c r="U255">
        <f ca="1">IFERROR(VLOOKUP($A255,OFFSET(Inout!$A$1,0,MATCH(Final_Input!U$1,Inout!$1:$1,0)-1,10000,2),2,FALSE),"")</f>
        <v>62.55</v>
      </c>
      <c r="V255">
        <f ca="1">IFERROR(VLOOKUP($A255,OFFSET(Inout!$A$1,0,MATCH(Final_Input!V$1,Inout!$1:$1,0)-1,10000,2),2,FALSE),"")</f>
        <v>26.38</v>
      </c>
      <c r="W255">
        <f ca="1">IFERROR(VLOOKUP($A255,OFFSET(Inout!$A$1,0,MATCH(Final_Input!W$1,Inout!$1:$1,0)-1,10000,2),2,FALSE),"")</f>
        <v>67.06</v>
      </c>
      <c r="X255">
        <f ca="1">IFERROR(VLOOKUP($A255,OFFSET(Inout!$A$1,0,MATCH(Final_Input!X$1,Inout!$1:$1,0)-1,10000,2),2,FALSE),"")</f>
        <v>65.084299999999999</v>
      </c>
      <c r="Y255">
        <f ca="1">IFERROR(VLOOKUP($A255,OFFSET(Inout!$A$1,0,MATCH(Final_Input!Y$1,Inout!$1:$1,0)-1,10000,2),2,FALSE),"")</f>
        <v>0.4</v>
      </c>
      <c r="Z255">
        <v>0.82114834000000003</v>
      </c>
      <c r="AA255" s="10">
        <v>1.3865499999999999</v>
      </c>
      <c r="AB255">
        <v>1</v>
      </c>
      <c r="AE255" s="10"/>
      <c r="AF255" s="12"/>
    </row>
    <row r="256" spans="1:32" x14ac:dyDescent="0.25">
      <c r="A256" s="4">
        <f t="shared" si="3"/>
        <v>41760</v>
      </c>
      <c r="B256">
        <f ca="1">IFERROR(VLOOKUP($A256,OFFSET(Inout!$A$1,0,MATCH(Final_Input!B$1,Inout!$1:$1,0)-1,10000,2),2,FALSE),"")</f>
        <v>78.385000000000005</v>
      </c>
      <c r="C256">
        <f ca="1">IFERROR(VLOOKUP($A256,OFFSET(Inout!$A$1,0,MATCH(Final_Input!C$1,Inout!$1:$1,0)-1,10000,2),2,FALSE),"")</f>
        <v>112.13</v>
      </c>
      <c r="D256" t="str">
        <f ca="1">IFERROR(VLOOKUP($A256,OFFSET(Inout!$A$1,0,MATCH(Final_Input!D$1,Inout!$1:$1,0)-1,10000,2),2,FALSE),"")</f>
        <v/>
      </c>
      <c r="E256">
        <f ca="1">IFERROR(VLOOKUP($A256,OFFSET(Inout!$A$1,0,MATCH(Final_Input!E$1,Inout!$1:$1,0)-1,10000,2),2,FALSE),"")</f>
        <v>161.77500000000001</v>
      </c>
      <c r="F256">
        <f ca="1">IFERROR(VLOOKUP($A256,OFFSET(Inout!$A$1,0,MATCH(Final_Input!F$1,Inout!$1:$1,0)-1,10000,2),2,FALSE),"")</f>
        <v>186.51499999999999</v>
      </c>
      <c r="G256">
        <f ca="1">IFERROR(VLOOKUP($A256,OFFSET(Inout!$A$1,0,MATCH(Final_Input!G$1,Inout!$1:$1,0)-1,10000,2),2,FALSE),"")</f>
        <v>118.3</v>
      </c>
      <c r="H256">
        <f ca="1">IFERROR(VLOOKUP($A256,OFFSET(Inout!$A$1,0,MATCH(Final_Input!H$1,Inout!$1:$1,0)-1,10000,2),2,FALSE),"")</f>
        <v>130.76249999999999</v>
      </c>
      <c r="I256">
        <f ca="1">IFERROR(VLOOKUP($A256,OFFSET(Inout!$A$1,0,MATCH(Final_Input!I$1,Inout!$1:$1,0)-1,10000,2),2,FALSE),"")</f>
        <v>93.82</v>
      </c>
      <c r="J256">
        <f ca="1">IFERROR(VLOOKUP($A256,OFFSET(Inout!$A$1,0,MATCH(Final_Input!J$1,Inout!$1:$1,0)-1,10000,2),2,FALSE),"")</f>
        <v>109.95</v>
      </c>
      <c r="K256">
        <f ca="1">IFERROR(VLOOKUP($A256,OFFSET(Inout!$A$1,0,MATCH(Final_Input!K$1,Inout!$1:$1,0)-1,10000,2),2,FALSE),"")</f>
        <v>111.73</v>
      </c>
      <c r="L256">
        <f ca="1">IFERROR(VLOOKUP($A256,OFFSET(Inout!$A$1,0,MATCH(Final_Input!L$1,Inout!$1:$1,0)-1,10000,2),2,FALSE),"")</f>
        <v>50.35</v>
      </c>
      <c r="M256" t="str">
        <f ca="1">IFERROR(VLOOKUP($A256,OFFSET(Inout!$A$1,0,MATCH(Final_Input!M$1,Inout!$1:$1,0)-1,10000,2),2,FALSE),"")</f>
        <v/>
      </c>
      <c r="N256">
        <f ca="1">IFERROR(VLOOKUP($A256,OFFSET(Inout!$A$1,0,MATCH(Final_Input!N$1,Inout!$1:$1,0)-1,10000,2),2,FALSE),"")</f>
        <v>113.73</v>
      </c>
      <c r="O256" t="str">
        <f ca="1">IFERROR(VLOOKUP($A256,OFFSET(Inout!$A$1,0,MATCH(Final_Input!O$1,Inout!$1:$1,0)-1,10000,2),2,FALSE),"")</f>
        <v/>
      </c>
      <c r="P256" t="str">
        <f ca="1">IFERROR(VLOOKUP($A256,OFFSET(Inout!$A$1,0,MATCH(Final_Input!P$1,Inout!$1:$1,0)-1,10000,2),2,FALSE),"")</f>
        <v/>
      </c>
      <c r="Q256" t="str">
        <f ca="1">IFERROR(VLOOKUP($A256,OFFSET(Inout!$A$1,0,MATCH(Final_Input!Q$1,Inout!$1:$1,0)-1,10000,2),2,FALSE),"")</f>
        <v/>
      </c>
      <c r="R256">
        <f ca="1">IFERROR(VLOOKUP($A256,OFFSET(Inout!$A$1,0,MATCH(Final_Input!R$1,Inout!$1:$1,0)-1,10000,2),2,FALSE),"")</f>
        <v>49.14</v>
      </c>
      <c r="S256">
        <f ca="1">IFERROR(VLOOKUP($A256,OFFSET(Inout!$A$1,0,MATCH(Final_Input!S$1,Inout!$1:$1,0)-1,10000,2),2,FALSE),"")</f>
        <v>1263</v>
      </c>
      <c r="T256">
        <f ca="1">IFERROR(VLOOKUP($A256,OFFSET(Inout!$A$1,0,MATCH(Final_Input!T$1,Inout!$1:$1,0)-1,10000,2),2,FALSE),"")</f>
        <v>34.99</v>
      </c>
      <c r="U256">
        <f ca="1">IFERROR(VLOOKUP($A256,OFFSET(Inout!$A$1,0,MATCH(Final_Input!U$1,Inout!$1:$1,0)-1,10000,2),2,FALSE),"")</f>
        <v>62.86</v>
      </c>
      <c r="V256">
        <f ca="1">IFERROR(VLOOKUP($A256,OFFSET(Inout!$A$1,0,MATCH(Final_Input!V$1,Inout!$1:$1,0)-1,10000,2),2,FALSE),"")</f>
        <v>26.41</v>
      </c>
      <c r="W256">
        <f ca="1">IFERROR(VLOOKUP($A256,OFFSET(Inout!$A$1,0,MATCH(Final_Input!W$1,Inout!$1:$1,0)-1,10000,2),2,FALSE),"")</f>
        <v>67.25</v>
      </c>
      <c r="X256" t="str">
        <f ca="1">IFERROR(VLOOKUP($A256,OFFSET(Inout!$A$1,0,MATCH(Final_Input!X$1,Inout!$1:$1,0)-1,10000,2),2,FALSE),"")</f>
        <v/>
      </c>
      <c r="Y256" t="str">
        <f ca="1">IFERROR(VLOOKUP($A256,OFFSET(Inout!$A$1,0,MATCH(Final_Input!Y$1,Inout!$1:$1,0)-1,10000,2),2,FALSE),"")</f>
        <v/>
      </c>
      <c r="Z256">
        <v>0.82071090000000002</v>
      </c>
      <c r="AA256" s="10">
        <v>1.3865499999999999</v>
      </c>
      <c r="AB256">
        <v>1</v>
      </c>
      <c r="AE256" s="10"/>
      <c r="AF256" s="12"/>
    </row>
    <row r="257" spans="1:32" x14ac:dyDescent="0.25">
      <c r="A257" s="4">
        <f t="shared" si="3"/>
        <v>41761</v>
      </c>
      <c r="B257">
        <f ca="1">IFERROR(VLOOKUP($A257,OFFSET(Inout!$A$1,0,MATCH(Final_Input!B$1,Inout!$1:$1,0)-1,10000,2),2,FALSE),"")</f>
        <v>78.444999999999993</v>
      </c>
      <c r="C257">
        <f ca="1">IFERROR(VLOOKUP($A257,OFFSET(Inout!$A$1,0,MATCH(Final_Input!C$1,Inout!$1:$1,0)-1,10000,2),2,FALSE),"")</f>
        <v>112.33</v>
      </c>
      <c r="D257">
        <f ca="1">IFERROR(VLOOKUP($A257,OFFSET(Inout!$A$1,0,MATCH(Final_Input!D$1,Inout!$1:$1,0)-1,10000,2),2,FALSE),"")</f>
        <v>142.58000000000001</v>
      </c>
      <c r="E257">
        <f ca="1">IFERROR(VLOOKUP($A257,OFFSET(Inout!$A$1,0,MATCH(Final_Input!E$1,Inout!$1:$1,0)-1,10000,2),2,FALSE),"")</f>
        <v>161.88499999999999</v>
      </c>
      <c r="F257">
        <f ca="1">IFERROR(VLOOKUP($A257,OFFSET(Inout!$A$1,0,MATCH(Final_Input!F$1,Inout!$1:$1,0)-1,10000,2),2,FALSE),"")</f>
        <v>186.71</v>
      </c>
      <c r="G257">
        <f ca="1">IFERROR(VLOOKUP($A257,OFFSET(Inout!$A$1,0,MATCH(Final_Input!G$1,Inout!$1:$1,0)-1,10000,2),2,FALSE),"")</f>
        <v>118.55</v>
      </c>
      <c r="H257">
        <f ca="1">IFERROR(VLOOKUP($A257,OFFSET(Inout!$A$1,0,MATCH(Final_Input!H$1,Inout!$1:$1,0)-1,10000,2),2,FALSE),"")</f>
        <v>130.89375000000001</v>
      </c>
      <c r="I257">
        <f ca="1">IFERROR(VLOOKUP($A257,OFFSET(Inout!$A$1,0,MATCH(Final_Input!I$1,Inout!$1:$1,0)-1,10000,2),2,FALSE),"")</f>
        <v>94.04</v>
      </c>
      <c r="J257">
        <f ca="1">IFERROR(VLOOKUP($A257,OFFSET(Inout!$A$1,0,MATCH(Final_Input!J$1,Inout!$1:$1,0)-1,10000,2),2,FALSE),"")</f>
        <v>109.97</v>
      </c>
      <c r="K257">
        <f ca="1">IFERROR(VLOOKUP($A257,OFFSET(Inout!$A$1,0,MATCH(Final_Input!K$1,Inout!$1:$1,0)-1,10000,2),2,FALSE),"")</f>
        <v>111.99</v>
      </c>
      <c r="L257">
        <f ca="1">IFERROR(VLOOKUP($A257,OFFSET(Inout!$A$1,0,MATCH(Final_Input!L$1,Inout!$1:$1,0)-1,10000,2),2,FALSE),"")</f>
        <v>50.37</v>
      </c>
      <c r="M257">
        <f ca="1">IFERROR(VLOOKUP($A257,OFFSET(Inout!$A$1,0,MATCH(Final_Input!M$1,Inout!$1:$1,0)-1,10000,2),2,FALSE),"")</f>
        <v>193.65</v>
      </c>
      <c r="N257">
        <f ca="1">IFERROR(VLOOKUP($A257,OFFSET(Inout!$A$1,0,MATCH(Final_Input!N$1,Inout!$1:$1,0)-1,10000,2),2,FALSE),"")</f>
        <v>114.03</v>
      </c>
      <c r="O257">
        <f ca="1">IFERROR(VLOOKUP($A257,OFFSET(Inout!$A$1,0,MATCH(Final_Input!O$1,Inout!$1:$1,0)-1,10000,2),2,FALSE),"")</f>
        <v>13.548999999999999</v>
      </c>
      <c r="P257">
        <f ca="1">IFERROR(VLOOKUP($A257,OFFSET(Inout!$A$1,0,MATCH(Final_Input!P$1,Inout!$1:$1,0)-1,10000,2),2,FALSE),"")</f>
        <v>21.274999999999999</v>
      </c>
      <c r="Q257">
        <f ca="1">IFERROR(VLOOKUP($A257,OFFSET(Inout!$A$1,0,MATCH(Final_Input!Q$1,Inout!$1:$1,0)-1,10000,2),2,FALSE),"")</f>
        <v>8.17</v>
      </c>
      <c r="R257">
        <f ca="1">IFERROR(VLOOKUP($A257,OFFSET(Inout!$A$1,0,MATCH(Final_Input!R$1,Inout!$1:$1,0)-1,10000,2),2,FALSE),"")</f>
        <v>49.21</v>
      </c>
      <c r="S257">
        <f ca="1">IFERROR(VLOOKUP($A257,OFFSET(Inout!$A$1,0,MATCH(Final_Input!S$1,Inout!$1:$1,0)-1,10000,2),2,FALSE),"")</f>
        <v>1287</v>
      </c>
      <c r="T257">
        <f ca="1">IFERROR(VLOOKUP($A257,OFFSET(Inout!$A$1,0,MATCH(Final_Input!T$1,Inout!$1:$1,0)-1,10000,2),2,FALSE),"")</f>
        <v>35</v>
      </c>
      <c r="U257">
        <f ca="1">IFERROR(VLOOKUP($A257,OFFSET(Inout!$A$1,0,MATCH(Final_Input!U$1,Inout!$1:$1,0)-1,10000,2),2,FALSE),"")</f>
        <v>62.69</v>
      </c>
      <c r="V257">
        <f ca="1">IFERROR(VLOOKUP($A257,OFFSET(Inout!$A$1,0,MATCH(Final_Input!V$1,Inout!$1:$1,0)-1,10000,2),2,FALSE),"")</f>
        <v>26.53</v>
      </c>
      <c r="W257">
        <f ca="1">IFERROR(VLOOKUP($A257,OFFSET(Inout!$A$1,0,MATCH(Final_Input!W$1,Inout!$1:$1,0)-1,10000,2),2,FALSE),"")</f>
        <v>67.78</v>
      </c>
      <c r="X257">
        <f ca="1">IFERROR(VLOOKUP($A257,OFFSET(Inout!$A$1,0,MATCH(Final_Input!X$1,Inout!$1:$1,0)-1,10000,2),2,FALSE),"")</f>
        <v>65.0839</v>
      </c>
      <c r="Y257">
        <f ca="1">IFERROR(VLOOKUP($A257,OFFSET(Inout!$A$1,0,MATCH(Final_Input!Y$1,Inout!$1:$1,0)-1,10000,2),2,FALSE),"")</f>
        <v>0.159</v>
      </c>
      <c r="Z257">
        <v>0.82178099999999998</v>
      </c>
      <c r="AA257" s="10">
        <v>1.3865499999999999</v>
      </c>
      <c r="AB257">
        <v>1</v>
      </c>
      <c r="AE257" s="10"/>
      <c r="AF257" s="12"/>
    </row>
    <row r="258" spans="1:32" x14ac:dyDescent="0.25">
      <c r="A258" s="4">
        <f t="shared" si="3"/>
        <v>41764</v>
      </c>
      <c r="B258" t="str">
        <f ca="1">IFERROR(VLOOKUP($A258,OFFSET(Inout!$A$1,0,MATCH(Final_Input!B$1,Inout!$1:$1,0)-1,10000,2),2,FALSE),"")</f>
        <v/>
      </c>
      <c r="C258" t="str">
        <f ca="1">IFERROR(VLOOKUP($A258,OFFSET(Inout!$A$1,0,MATCH(Final_Input!C$1,Inout!$1:$1,0)-1,10000,2),2,FALSE),"")</f>
        <v/>
      </c>
      <c r="D258">
        <f ca="1">IFERROR(VLOOKUP($A258,OFFSET(Inout!$A$1,0,MATCH(Final_Input!D$1,Inout!$1:$1,0)-1,10000,2),2,FALSE),"")</f>
        <v>142.58000000000001</v>
      </c>
      <c r="E258" t="str">
        <f ca="1">IFERROR(VLOOKUP($A258,OFFSET(Inout!$A$1,0,MATCH(Final_Input!E$1,Inout!$1:$1,0)-1,10000,2),2,FALSE),"")</f>
        <v/>
      </c>
      <c r="F258" t="str">
        <f ca="1">IFERROR(VLOOKUP($A258,OFFSET(Inout!$A$1,0,MATCH(Final_Input!F$1,Inout!$1:$1,0)-1,10000,2),2,FALSE),"")</f>
        <v/>
      </c>
      <c r="G258">
        <f ca="1">IFERROR(VLOOKUP($A258,OFFSET(Inout!$A$1,0,MATCH(Final_Input!G$1,Inout!$1:$1,0)-1,10000,2),2,FALSE),"")</f>
        <v>118.25</v>
      </c>
      <c r="H258" t="str">
        <f ca="1">IFERROR(VLOOKUP($A258,OFFSET(Inout!$A$1,0,MATCH(Final_Input!H$1,Inout!$1:$1,0)-1,10000,2),2,FALSE),"")</f>
        <v/>
      </c>
      <c r="I258">
        <f ca="1">IFERROR(VLOOKUP($A258,OFFSET(Inout!$A$1,0,MATCH(Final_Input!I$1,Inout!$1:$1,0)-1,10000,2),2,FALSE),"")</f>
        <v>94</v>
      </c>
      <c r="J258" t="str">
        <f ca="1">IFERROR(VLOOKUP($A258,OFFSET(Inout!$A$1,0,MATCH(Final_Input!J$1,Inout!$1:$1,0)-1,10000,2),2,FALSE),"")</f>
        <v/>
      </c>
      <c r="K258">
        <f ca="1">IFERROR(VLOOKUP($A258,OFFSET(Inout!$A$1,0,MATCH(Final_Input!K$1,Inout!$1:$1,0)-1,10000,2),2,FALSE),"")</f>
        <v>112.03</v>
      </c>
      <c r="L258">
        <f ca="1">IFERROR(VLOOKUP($A258,OFFSET(Inout!$A$1,0,MATCH(Final_Input!L$1,Inout!$1:$1,0)-1,10000,2),2,FALSE),"")</f>
        <v>50.37</v>
      </c>
      <c r="M258">
        <f ca="1">IFERROR(VLOOKUP($A258,OFFSET(Inout!$A$1,0,MATCH(Final_Input!M$1,Inout!$1:$1,0)-1,10000,2),2,FALSE),"")</f>
        <v>193.65</v>
      </c>
      <c r="N258">
        <f ca="1">IFERROR(VLOOKUP($A258,OFFSET(Inout!$A$1,0,MATCH(Final_Input!N$1,Inout!$1:$1,0)-1,10000,2),2,FALSE),"")</f>
        <v>113.79</v>
      </c>
      <c r="O258">
        <f ca="1">IFERROR(VLOOKUP($A258,OFFSET(Inout!$A$1,0,MATCH(Final_Input!O$1,Inout!$1:$1,0)-1,10000,2),2,FALSE),"")</f>
        <v>13.525</v>
      </c>
      <c r="P258">
        <f ca="1">IFERROR(VLOOKUP($A258,OFFSET(Inout!$A$1,0,MATCH(Final_Input!P$1,Inout!$1:$1,0)-1,10000,2),2,FALSE),"")</f>
        <v>21.225000000000001</v>
      </c>
      <c r="Q258">
        <f ca="1">IFERROR(VLOOKUP($A258,OFFSET(Inout!$A$1,0,MATCH(Final_Input!Q$1,Inout!$1:$1,0)-1,10000,2),2,FALSE),"")</f>
        <v>8.1300000000000008</v>
      </c>
      <c r="R258">
        <f ca="1">IFERROR(VLOOKUP($A258,OFFSET(Inout!$A$1,0,MATCH(Final_Input!R$1,Inout!$1:$1,0)-1,10000,2),2,FALSE),"")</f>
        <v>49.15</v>
      </c>
      <c r="S258" t="str">
        <f ca="1">IFERROR(VLOOKUP($A258,OFFSET(Inout!$A$1,0,MATCH(Final_Input!S$1,Inout!$1:$1,0)-1,10000,2),2,FALSE),"")</f>
        <v/>
      </c>
      <c r="T258">
        <f ca="1">IFERROR(VLOOKUP($A258,OFFSET(Inout!$A$1,0,MATCH(Final_Input!T$1,Inout!$1:$1,0)-1,10000,2),2,FALSE),"")</f>
        <v>34.700000000000003</v>
      </c>
      <c r="U258">
        <f ca="1">IFERROR(VLOOKUP($A258,OFFSET(Inout!$A$1,0,MATCH(Final_Input!U$1,Inout!$1:$1,0)-1,10000,2),2,FALSE),"")</f>
        <v>62.56</v>
      </c>
      <c r="V258">
        <f ca="1">IFERROR(VLOOKUP($A258,OFFSET(Inout!$A$1,0,MATCH(Final_Input!V$1,Inout!$1:$1,0)-1,10000,2),2,FALSE),"")</f>
        <v>26.38</v>
      </c>
      <c r="W258">
        <f ca="1">IFERROR(VLOOKUP($A258,OFFSET(Inout!$A$1,0,MATCH(Final_Input!W$1,Inout!$1:$1,0)-1,10000,2),2,FALSE),"")</f>
        <v>66.78</v>
      </c>
      <c r="X258">
        <f ca="1">IFERROR(VLOOKUP($A258,OFFSET(Inout!$A$1,0,MATCH(Final_Input!X$1,Inout!$1:$1,0)-1,10000,2),2,FALSE),"")</f>
        <v>65.023399999999995</v>
      </c>
      <c r="Y258">
        <f ca="1">IFERROR(VLOOKUP($A258,OFFSET(Inout!$A$1,0,MATCH(Final_Input!Y$1,Inout!$1:$1,0)-1,10000,2),2,FALSE),"")</f>
        <v>0.126</v>
      </c>
      <c r="Z258">
        <v>0.82279533000000005</v>
      </c>
      <c r="AA258" s="10">
        <v>1.38785</v>
      </c>
      <c r="AB258">
        <v>1</v>
      </c>
      <c r="AE258" s="10"/>
      <c r="AF258" s="12"/>
    </row>
    <row r="259" spans="1:32" x14ac:dyDescent="0.25">
      <c r="A259" s="4">
        <f t="shared" ref="A259:A322" si="4">WORKDAY.INTL(A258,1,1,Holiday)</f>
        <v>41765</v>
      </c>
      <c r="B259">
        <f ca="1">IFERROR(VLOOKUP($A259,OFFSET(Inout!$A$1,0,MATCH(Final_Input!B$1,Inout!$1:$1,0)-1,10000,2),2,FALSE),"")</f>
        <v>77.965000000000003</v>
      </c>
      <c r="C259">
        <f ca="1">IFERROR(VLOOKUP($A259,OFFSET(Inout!$A$1,0,MATCH(Final_Input!C$1,Inout!$1:$1,0)-1,10000,2),2,FALSE),"")</f>
        <v>111.745</v>
      </c>
      <c r="D259">
        <f ca="1">IFERROR(VLOOKUP($A259,OFFSET(Inout!$A$1,0,MATCH(Final_Input!D$1,Inout!$1:$1,0)-1,10000,2),2,FALSE),"")</f>
        <v>142.6</v>
      </c>
      <c r="E259">
        <f ca="1">IFERROR(VLOOKUP($A259,OFFSET(Inout!$A$1,0,MATCH(Final_Input!E$1,Inout!$1:$1,0)-1,10000,2),2,FALSE),"")</f>
        <v>162</v>
      </c>
      <c r="F259">
        <f ca="1">IFERROR(VLOOKUP($A259,OFFSET(Inout!$A$1,0,MATCH(Final_Input!F$1,Inout!$1:$1,0)-1,10000,2),2,FALSE),"")</f>
        <v>186.72499999999999</v>
      </c>
      <c r="G259">
        <f ca="1">IFERROR(VLOOKUP($A259,OFFSET(Inout!$A$1,0,MATCH(Final_Input!G$1,Inout!$1:$1,0)-1,10000,2),2,FALSE),"")</f>
        <v>118.45</v>
      </c>
      <c r="H259">
        <f ca="1">IFERROR(VLOOKUP($A259,OFFSET(Inout!$A$1,0,MATCH(Final_Input!H$1,Inout!$1:$1,0)-1,10000,2),2,FALSE),"")</f>
        <v>130.88</v>
      </c>
      <c r="I259">
        <f ca="1">IFERROR(VLOOKUP($A259,OFFSET(Inout!$A$1,0,MATCH(Final_Input!I$1,Inout!$1:$1,0)-1,10000,2),2,FALSE),"")</f>
        <v>94.02</v>
      </c>
      <c r="J259">
        <f ca="1">IFERROR(VLOOKUP($A259,OFFSET(Inout!$A$1,0,MATCH(Final_Input!J$1,Inout!$1:$1,0)-1,10000,2),2,FALSE),"")</f>
        <v>110.05</v>
      </c>
      <c r="K259">
        <f ca="1">IFERROR(VLOOKUP($A259,OFFSET(Inout!$A$1,0,MATCH(Final_Input!K$1,Inout!$1:$1,0)-1,10000,2),2,FALSE),"")</f>
        <v>112.39</v>
      </c>
      <c r="L259">
        <f ca="1">IFERROR(VLOOKUP($A259,OFFSET(Inout!$A$1,0,MATCH(Final_Input!L$1,Inout!$1:$1,0)-1,10000,2),2,FALSE),"")</f>
        <v>50.461100000000002</v>
      </c>
      <c r="M259">
        <f ca="1">IFERROR(VLOOKUP($A259,OFFSET(Inout!$A$1,0,MATCH(Final_Input!M$1,Inout!$1:$1,0)-1,10000,2),2,FALSE),"")</f>
        <v>193.5</v>
      </c>
      <c r="N259">
        <f ca="1">IFERROR(VLOOKUP($A259,OFFSET(Inout!$A$1,0,MATCH(Final_Input!N$1,Inout!$1:$1,0)-1,10000,2),2,FALSE),"")</f>
        <v>113.75</v>
      </c>
      <c r="O259">
        <f ca="1">IFERROR(VLOOKUP($A259,OFFSET(Inout!$A$1,0,MATCH(Final_Input!O$1,Inout!$1:$1,0)-1,10000,2),2,FALSE),"")</f>
        <v>13.436999999999999</v>
      </c>
      <c r="P259">
        <f ca="1">IFERROR(VLOOKUP($A259,OFFSET(Inout!$A$1,0,MATCH(Final_Input!P$1,Inout!$1:$1,0)-1,10000,2),2,FALSE),"")</f>
        <v>21.155000000000001</v>
      </c>
      <c r="Q259">
        <f ca="1">IFERROR(VLOOKUP($A259,OFFSET(Inout!$A$1,0,MATCH(Final_Input!Q$1,Inout!$1:$1,0)-1,10000,2),2,FALSE),"")</f>
        <v>8.09</v>
      </c>
      <c r="R259">
        <f ca="1">IFERROR(VLOOKUP($A259,OFFSET(Inout!$A$1,0,MATCH(Final_Input!R$1,Inout!$1:$1,0)-1,10000,2),2,FALSE),"")</f>
        <v>49.27</v>
      </c>
      <c r="S259">
        <f ca="1">IFERROR(VLOOKUP($A259,OFFSET(Inout!$A$1,0,MATCH(Final_Input!S$1,Inout!$1:$1,0)-1,10000,2),2,FALSE),"")</f>
        <v>1287</v>
      </c>
      <c r="T259">
        <f ca="1">IFERROR(VLOOKUP($A259,OFFSET(Inout!$A$1,0,MATCH(Final_Input!T$1,Inout!$1:$1,0)-1,10000,2),2,FALSE),"")</f>
        <v>34.76</v>
      </c>
      <c r="U259">
        <f ca="1">IFERROR(VLOOKUP($A259,OFFSET(Inout!$A$1,0,MATCH(Final_Input!U$1,Inout!$1:$1,0)-1,10000,2),2,FALSE),"")</f>
        <v>62.75</v>
      </c>
      <c r="V259">
        <f ca="1">IFERROR(VLOOKUP($A259,OFFSET(Inout!$A$1,0,MATCH(Final_Input!V$1,Inout!$1:$1,0)-1,10000,2),2,FALSE),"")</f>
        <v>26.45</v>
      </c>
      <c r="W259">
        <f ca="1">IFERROR(VLOOKUP($A259,OFFSET(Inout!$A$1,0,MATCH(Final_Input!W$1,Inout!$1:$1,0)-1,10000,2),2,FALSE),"")</f>
        <v>67.180000000000007</v>
      </c>
      <c r="X259">
        <f ca="1">IFERROR(VLOOKUP($A259,OFFSET(Inout!$A$1,0,MATCH(Final_Input!X$1,Inout!$1:$1,0)-1,10000,2),2,FALSE),"")</f>
        <v>64.770799999999994</v>
      </c>
      <c r="Y259">
        <f ca="1">IFERROR(VLOOKUP($A259,OFFSET(Inout!$A$1,0,MATCH(Final_Input!Y$1,Inout!$1:$1,0)-1,10000,2),2,FALSE),"")</f>
        <v>0.108</v>
      </c>
      <c r="Z259">
        <v>0.81994999999999996</v>
      </c>
      <c r="AA259" s="10">
        <v>1.3933</v>
      </c>
      <c r="AB259">
        <v>1</v>
      </c>
      <c r="AE259" s="10"/>
      <c r="AF259" s="12"/>
    </row>
    <row r="260" spans="1:32" x14ac:dyDescent="0.25">
      <c r="A260" s="4">
        <f t="shared" si="4"/>
        <v>41766</v>
      </c>
      <c r="B260">
        <f ca="1">IFERROR(VLOOKUP($A260,OFFSET(Inout!$A$1,0,MATCH(Final_Input!B$1,Inout!$1:$1,0)-1,10000,2),2,FALSE),"")</f>
        <v>78.069999999999993</v>
      </c>
      <c r="C260">
        <f ca="1">IFERROR(VLOOKUP($A260,OFFSET(Inout!$A$1,0,MATCH(Final_Input!C$1,Inout!$1:$1,0)-1,10000,2),2,FALSE),"")</f>
        <v>112.01</v>
      </c>
      <c r="D260">
        <f ca="1">IFERROR(VLOOKUP($A260,OFFSET(Inout!$A$1,0,MATCH(Final_Input!D$1,Inout!$1:$1,0)-1,10000,2),2,FALSE),"")</f>
        <v>142.59</v>
      </c>
      <c r="E260">
        <f ca="1">IFERROR(VLOOKUP($A260,OFFSET(Inout!$A$1,0,MATCH(Final_Input!E$1,Inout!$1:$1,0)-1,10000,2),2,FALSE),"")</f>
        <v>161.91</v>
      </c>
      <c r="F260">
        <f ca="1">IFERROR(VLOOKUP($A260,OFFSET(Inout!$A$1,0,MATCH(Final_Input!F$1,Inout!$1:$1,0)-1,10000,2),2,FALSE),"")</f>
        <v>186.58500000000001</v>
      </c>
      <c r="G260">
        <f ca="1">IFERROR(VLOOKUP($A260,OFFSET(Inout!$A$1,0,MATCH(Final_Input!G$1,Inout!$1:$1,0)-1,10000,2),2,FALSE),"")</f>
        <v>118.47</v>
      </c>
      <c r="H260">
        <f ca="1">IFERROR(VLOOKUP($A260,OFFSET(Inout!$A$1,0,MATCH(Final_Input!H$1,Inout!$1:$1,0)-1,10000,2),2,FALSE),"")</f>
        <v>130.8725</v>
      </c>
      <c r="I260">
        <f ca="1">IFERROR(VLOOKUP($A260,OFFSET(Inout!$A$1,0,MATCH(Final_Input!I$1,Inout!$1:$1,0)-1,10000,2),2,FALSE),"")</f>
        <v>94.16</v>
      </c>
      <c r="J260">
        <f ca="1">IFERROR(VLOOKUP($A260,OFFSET(Inout!$A$1,0,MATCH(Final_Input!J$1,Inout!$1:$1,0)-1,10000,2),2,FALSE),"")</f>
        <v>110.01</v>
      </c>
      <c r="K260">
        <f ca="1">IFERROR(VLOOKUP($A260,OFFSET(Inout!$A$1,0,MATCH(Final_Input!K$1,Inout!$1:$1,0)-1,10000,2),2,FALSE),"")</f>
        <v>113.29</v>
      </c>
      <c r="L260">
        <f ca="1">IFERROR(VLOOKUP($A260,OFFSET(Inout!$A$1,0,MATCH(Final_Input!L$1,Inout!$1:$1,0)-1,10000,2),2,FALSE),"")</f>
        <v>50.86</v>
      </c>
      <c r="M260">
        <f ca="1">IFERROR(VLOOKUP($A260,OFFSET(Inout!$A$1,0,MATCH(Final_Input!M$1,Inout!$1:$1,0)-1,10000,2),2,FALSE),"")</f>
        <v>193.59</v>
      </c>
      <c r="N260">
        <f ca="1">IFERROR(VLOOKUP($A260,OFFSET(Inout!$A$1,0,MATCH(Final_Input!N$1,Inout!$1:$1,0)-1,10000,2),2,FALSE),"")</f>
        <v>113.82</v>
      </c>
      <c r="O260">
        <f ca="1">IFERROR(VLOOKUP($A260,OFFSET(Inout!$A$1,0,MATCH(Final_Input!O$1,Inout!$1:$1,0)-1,10000,2),2,FALSE),"")</f>
        <v>13.409000000000001</v>
      </c>
      <c r="P260">
        <f ca="1">IFERROR(VLOOKUP($A260,OFFSET(Inout!$A$1,0,MATCH(Final_Input!P$1,Inout!$1:$1,0)-1,10000,2),2,FALSE),"")</f>
        <v>21.204999999999998</v>
      </c>
      <c r="Q260">
        <f ca="1">IFERROR(VLOOKUP($A260,OFFSET(Inout!$A$1,0,MATCH(Final_Input!Q$1,Inout!$1:$1,0)-1,10000,2),2,FALSE),"")</f>
        <v>8.0299999999999994</v>
      </c>
      <c r="R260">
        <f ca="1">IFERROR(VLOOKUP($A260,OFFSET(Inout!$A$1,0,MATCH(Final_Input!R$1,Inout!$1:$1,0)-1,10000,2),2,FALSE),"")</f>
        <v>49.23</v>
      </c>
      <c r="S260">
        <f ca="1">IFERROR(VLOOKUP($A260,OFFSET(Inout!$A$1,0,MATCH(Final_Input!S$1,Inout!$1:$1,0)-1,10000,2),2,FALSE),"")</f>
        <v>1304</v>
      </c>
      <c r="T260">
        <f ca="1">IFERROR(VLOOKUP($A260,OFFSET(Inout!$A$1,0,MATCH(Final_Input!T$1,Inout!$1:$1,0)-1,10000,2),2,FALSE),"")</f>
        <v>34.61</v>
      </c>
      <c r="U260">
        <f ca="1">IFERROR(VLOOKUP($A260,OFFSET(Inout!$A$1,0,MATCH(Final_Input!U$1,Inout!$1:$1,0)-1,10000,2),2,FALSE),"")</f>
        <v>62.42</v>
      </c>
      <c r="V260">
        <f ca="1">IFERROR(VLOOKUP($A260,OFFSET(Inout!$A$1,0,MATCH(Final_Input!V$1,Inout!$1:$1,0)-1,10000,2),2,FALSE),"")</f>
        <v>26.24</v>
      </c>
      <c r="W260">
        <f ca="1">IFERROR(VLOOKUP($A260,OFFSET(Inout!$A$1,0,MATCH(Final_Input!W$1,Inout!$1:$1,0)-1,10000,2),2,FALSE),"")</f>
        <v>67.83</v>
      </c>
      <c r="X260">
        <f ca="1">IFERROR(VLOOKUP($A260,OFFSET(Inout!$A$1,0,MATCH(Final_Input!X$1,Inout!$1:$1,0)-1,10000,2),2,FALSE),"")</f>
        <v>64.818600000000004</v>
      </c>
      <c r="Y260">
        <f ca="1">IFERROR(VLOOKUP($A260,OFFSET(Inout!$A$1,0,MATCH(Final_Input!Y$1,Inout!$1:$1,0)-1,10000,2),2,FALSE),"")</f>
        <v>0.26</v>
      </c>
      <c r="Z260">
        <v>0.82063600000000003</v>
      </c>
      <c r="AA260" s="10">
        <v>1.39225</v>
      </c>
      <c r="AB260">
        <v>1</v>
      </c>
      <c r="AE260" s="10"/>
      <c r="AF260" s="12"/>
    </row>
    <row r="261" spans="1:32" x14ac:dyDescent="0.25">
      <c r="A261" s="4">
        <f t="shared" si="4"/>
        <v>41767</v>
      </c>
      <c r="B261">
        <f ca="1">IFERROR(VLOOKUP($A261,OFFSET(Inout!$A$1,0,MATCH(Final_Input!B$1,Inout!$1:$1,0)-1,10000,2),2,FALSE),"")</f>
        <v>78.185000000000002</v>
      </c>
      <c r="C261">
        <f ca="1">IFERROR(VLOOKUP($A261,OFFSET(Inout!$A$1,0,MATCH(Final_Input!C$1,Inout!$1:$1,0)-1,10000,2),2,FALSE),"")</f>
        <v>112.47</v>
      </c>
      <c r="D261">
        <f ca="1">IFERROR(VLOOKUP($A261,OFFSET(Inout!$A$1,0,MATCH(Final_Input!D$1,Inout!$1:$1,0)-1,10000,2),2,FALSE),"")</f>
        <v>142.68</v>
      </c>
      <c r="E261">
        <f ca="1">IFERROR(VLOOKUP($A261,OFFSET(Inout!$A$1,0,MATCH(Final_Input!E$1,Inout!$1:$1,0)-1,10000,2),2,FALSE),"")</f>
        <v>162.245</v>
      </c>
      <c r="F261">
        <f ca="1">IFERROR(VLOOKUP($A261,OFFSET(Inout!$A$1,0,MATCH(Final_Input!F$1,Inout!$1:$1,0)-1,10000,2),2,FALSE),"")</f>
        <v>187.20500000000001</v>
      </c>
      <c r="G261">
        <f ca="1">IFERROR(VLOOKUP($A261,OFFSET(Inout!$A$1,0,MATCH(Final_Input!G$1,Inout!$1:$1,0)-1,10000,2),2,FALSE),"")</f>
        <v>118.5</v>
      </c>
      <c r="H261">
        <f ca="1">IFERROR(VLOOKUP($A261,OFFSET(Inout!$A$1,0,MATCH(Final_Input!H$1,Inout!$1:$1,0)-1,10000,2),2,FALSE),"")</f>
        <v>131.16</v>
      </c>
      <c r="I261">
        <f ca="1">IFERROR(VLOOKUP($A261,OFFSET(Inout!$A$1,0,MATCH(Final_Input!I$1,Inout!$1:$1,0)-1,10000,2),2,FALSE),"")</f>
        <v>94.14</v>
      </c>
      <c r="J261">
        <f ca="1">IFERROR(VLOOKUP($A261,OFFSET(Inout!$A$1,0,MATCH(Final_Input!J$1,Inout!$1:$1,0)-1,10000,2),2,FALSE),"")</f>
        <v>110.23</v>
      </c>
      <c r="K261">
        <f ca="1">IFERROR(VLOOKUP($A261,OFFSET(Inout!$A$1,0,MATCH(Final_Input!K$1,Inout!$1:$1,0)-1,10000,2),2,FALSE),"")</f>
        <v>113.77</v>
      </c>
      <c r="L261">
        <f ca="1">IFERROR(VLOOKUP($A261,OFFSET(Inout!$A$1,0,MATCH(Final_Input!L$1,Inout!$1:$1,0)-1,10000,2),2,FALSE),"")</f>
        <v>50.99</v>
      </c>
      <c r="M261">
        <f ca="1">IFERROR(VLOOKUP($A261,OFFSET(Inout!$A$1,0,MATCH(Final_Input!M$1,Inout!$1:$1,0)-1,10000,2),2,FALSE),"")</f>
        <v>193.48</v>
      </c>
      <c r="N261">
        <f ca="1">IFERROR(VLOOKUP($A261,OFFSET(Inout!$A$1,0,MATCH(Final_Input!N$1,Inout!$1:$1,0)-1,10000,2),2,FALSE),"")</f>
        <v>113.98</v>
      </c>
      <c r="O261">
        <f ca="1">IFERROR(VLOOKUP($A261,OFFSET(Inout!$A$1,0,MATCH(Final_Input!O$1,Inout!$1:$1,0)-1,10000,2),2,FALSE),"")</f>
        <v>13.589</v>
      </c>
      <c r="P261">
        <f ca="1">IFERROR(VLOOKUP($A261,OFFSET(Inout!$A$1,0,MATCH(Final_Input!P$1,Inout!$1:$1,0)-1,10000,2),2,FALSE),"")</f>
        <v>21.43</v>
      </c>
      <c r="Q261">
        <f ca="1">IFERROR(VLOOKUP($A261,OFFSET(Inout!$A$1,0,MATCH(Final_Input!Q$1,Inout!$1:$1,0)-1,10000,2),2,FALSE),"")</f>
        <v>8.0950000000000006</v>
      </c>
      <c r="R261">
        <f ca="1">IFERROR(VLOOKUP($A261,OFFSET(Inout!$A$1,0,MATCH(Final_Input!R$1,Inout!$1:$1,0)-1,10000,2),2,FALSE),"")</f>
        <v>49.26</v>
      </c>
      <c r="S261">
        <f ca="1">IFERROR(VLOOKUP($A261,OFFSET(Inout!$A$1,0,MATCH(Final_Input!S$1,Inout!$1:$1,0)-1,10000,2),2,FALSE),"")</f>
        <v>1311</v>
      </c>
      <c r="T261">
        <f ca="1">IFERROR(VLOOKUP($A261,OFFSET(Inout!$A$1,0,MATCH(Final_Input!T$1,Inout!$1:$1,0)-1,10000,2),2,FALSE),"")</f>
        <v>34.72</v>
      </c>
      <c r="U261">
        <f ca="1">IFERROR(VLOOKUP($A261,OFFSET(Inout!$A$1,0,MATCH(Final_Input!U$1,Inout!$1:$1,0)-1,10000,2),2,FALSE),"")</f>
        <v>62.75</v>
      </c>
      <c r="V261">
        <f ca="1">IFERROR(VLOOKUP($A261,OFFSET(Inout!$A$1,0,MATCH(Final_Input!V$1,Inout!$1:$1,0)-1,10000,2),2,FALSE),"")</f>
        <v>26.15</v>
      </c>
      <c r="W261">
        <f ca="1">IFERROR(VLOOKUP($A261,OFFSET(Inout!$A$1,0,MATCH(Final_Input!W$1,Inout!$1:$1,0)-1,10000,2),2,FALSE),"")</f>
        <v>68.75</v>
      </c>
      <c r="X261">
        <f ca="1">IFERROR(VLOOKUP($A261,OFFSET(Inout!$A$1,0,MATCH(Final_Input!X$1,Inout!$1:$1,0)-1,10000,2),2,FALSE),"")</f>
        <v>65.095100000000002</v>
      </c>
      <c r="Y261">
        <f ca="1">IFERROR(VLOOKUP($A261,OFFSET(Inout!$A$1,0,MATCH(Final_Input!Y$1,Inout!$1:$1,0)-1,10000,2),2,FALSE),"")</f>
        <v>0.23899999999999999</v>
      </c>
      <c r="Z261">
        <v>0.81775549999999997</v>
      </c>
      <c r="AA261" s="10">
        <v>1.3863000000000001</v>
      </c>
      <c r="AB261">
        <v>1</v>
      </c>
      <c r="AE261" s="10"/>
      <c r="AF261" s="12"/>
    </row>
    <row r="262" spans="1:32" x14ac:dyDescent="0.25">
      <c r="A262" s="4">
        <f t="shared" si="4"/>
        <v>41768</v>
      </c>
      <c r="B262">
        <f ca="1">IFERROR(VLOOKUP($A262,OFFSET(Inout!$A$1,0,MATCH(Final_Input!B$1,Inout!$1:$1,0)-1,10000,2),2,FALSE),"")</f>
        <v>78.605000000000004</v>
      </c>
      <c r="C262">
        <f ca="1">IFERROR(VLOOKUP($A262,OFFSET(Inout!$A$1,0,MATCH(Final_Input!C$1,Inout!$1:$1,0)-1,10000,2),2,FALSE),"")</f>
        <v>112.875</v>
      </c>
      <c r="D262">
        <f ca="1">IFERROR(VLOOKUP($A262,OFFSET(Inout!$A$1,0,MATCH(Final_Input!D$1,Inout!$1:$1,0)-1,10000,2),2,FALSE),"")</f>
        <v>142.6</v>
      </c>
      <c r="E262">
        <f ca="1">IFERROR(VLOOKUP($A262,OFFSET(Inout!$A$1,0,MATCH(Final_Input!E$1,Inout!$1:$1,0)-1,10000,2),2,FALSE),"")</f>
        <v>162.13999999999999</v>
      </c>
      <c r="F262">
        <f ca="1">IFERROR(VLOOKUP($A262,OFFSET(Inout!$A$1,0,MATCH(Final_Input!F$1,Inout!$1:$1,0)-1,10000,2),2,FALSE),"")</f>
        <v>187.07499999999999</v>
      </c>
      <c r="G262">
        <f ca="1">IFERROR(VLOOKUP($A262,OFFSET(Inout!$A$1,0,MATCH(Final_Input!G$1,Inout!$1:$1,0)-1,10000,2),2,FALSE),"")</f>
        <v>118.37</v>
      </c>
      <c r="H262">
        <f ca="1">IFERROR(VLOOKUP($A262,OFFSET(Inout!$A$1,0,MATCH(Final_Input!H$1,Inout!$1:$1,0)-1,10000,2),2,FALSE),"")</f>
        <v>131.2475</v>
      </c>
      <c r="I262">
        <f ca="1">IFERROR(VLOOKUP($A262,OFFSET(Inout!$A$1,0,MATCH(Final_Input!I$1,Inout!$1:$1,0)-1,10000,2),2,FALSE),"")</f>
        <v>94.23</v>
      </c>
      <c r="J262">
        <f ca="1">IFERROR(VLOOKUP($A262,OFFSET(Inout!$A$1,0,MATCH(Final_Input!J$1,Inout!$1:$1,0)-1,10000,2),2,FALSE),"")</f>
        <v>110.25</v>
      </c>
      <c r="K262">
        <f ca="1">IFERROR(VLOOKUP($A262,OFFSET(Inout!$A$1,0,MATCH(Final_Input!K$1,Inout!$1:$1,0)-1,10000,2),2,FALSE),"")</f>
        <v>113.55</v>
      </c>
      <c r="L262">
        <f ca="1">IFERROR(VLOOKUP($A262,OFFSET(Inout!$A$1,0,MATCH(Final_Input!L$1,Inout!$1:$1,0)-1,10000,2),2,FALSE),"")</f>
        <v>50.79</v>
      </c>
      <c r="M262">
        <f ca="1">IFERROR(VLOOKUP($A262,OFFSET(Inout!$A$1,0,MATCH(Final_Input!M$1,Inout!$1:$1,0)-1,10000,2),2,FALSE),"")</f>
        <v>193.53</v>
      </c>
      <c r="N262">
        <f ca="1">IFERROR(VLOOKUP($A262,OFFSET(Inout!$A$1,0,MATCH(Final_Input!N$1,Inout!$1:$1,0)-1,10000,2),2,FALSE),"")</f>
        <v>113.91</v>
      </c>
      <c r="O262">
        <f ca="1">IFERROR(VLOOKUP($A262,OFFSET(Inout!$A$1,0,MATCH(Final_Input!O$1,Inout!$1:$1,0)-1,10000,2),2,FALSE),"")</f>
        <v>13.555</v>
      </c>
      <c r="P262">
        <f ca="1">IFERROR(VLOOKUP($A262,OFFSET(Inout!$A$1,0,MATCH(Final_Input!P$1,Inout!$1:$1,0)-1,10000,2),2,FALSE),"")</f>
        <v>21.37</v>
      </c>
      <c r="Q262">
        <f ca="1">IFERROR(VLOOKUP($A262,OFFSET(Inout!$A$1,0,MATCH(Final_Input!Q$1,Inout!$1:$1,0)-1,10000,2),2,FALSE),"")</f>
        <v>8.1449999999999996</v>
      </c>
      <c r="R262">
        <f ca="1">IFERROR(VLOOKUP($A262,OFFSET(Inout!$A$1,0,MATCH(Final_Input!R$1,Inout!$1:$1,0)-1,10000,2),2,FALSE),"")</f>
        <v>49.35</v>
      </c>
      <c r="S262">
        <f ca="1">IFERROR(VLOOKUP($A262,OFFSET(Inout!$A$1,0,MATCH(Final_Input!S$1,Inout!$1:$1,0)-1,10000,2),2,FALSE),"")</f>
        <v>1311.5</v>
      </c>
      <c r="T262">
        <f ca="1">IFERROR(VLOOKUP($A262,OFFSET(Inout!$A$1,0,MATCH(Final_Input!T$1,Inout!$1:$1,0)-1,10000,2),2,FALSE),"")</f>
        <v>34.58</v>
      </c>
      <c r="U262">
        <f ca="1">IFERROR(VLOOKUP($A262,OFFSET(Inout!$A$1,0,MATCH(Final_Input!U$1,Inout!$1:$1,0)-1,10000,2),2,FALSE),"")</f>
        <v>62.63</v>
      </c>
      <c r="V262">
        <f ca="1">IFERROR(VLOOKUP($A262,OFFSET(Inout!$A$1,0,MATCH(Final_Input!V$1,Inout!$1:$1,0)-1,10000,2),2,FALSE),"")</f>
        <v>27.05</v>
      </c>
      <c r="W262">
        <f ca="1">IFERROR(VLOOKUP($A262,OFFSET(Inout!$A$1,0,MATCH(Final_Input!W$1,Inout!$1:$1,0)-1,10000,2),2,FALSE),"")</f>
        <v>68.42</v>
      </c>
      <c r="X262">
        <f ca="1">IFERROR(VLOOKUP($A262,OFFSET(Inout!$A$1,0,MATCH(Final_Input!X$1,Inout!$1:$1,0)-1,10000,2),2,FALSE),"")</f>
        <v>65.598799999999997</v>
      </c>
      <c r="Y262">
        <f ca="1">IFERROR(VLOOKUP($A262,OFFSET(Inout!$A$1,0,MATCH(Final_Input!Y$1,Inout!$1:$1,0)-1,10000,2),2,FALSE),"")</f>
        <v>0.222</v>
      </c>
      <c r="Z262">
        <v>0.81689429999999996</v>
      </c>
      <c r="AA262" s="10">
        <v>1.37565</v>
      </c>
      <c r="AB262">
        <v>1</v>
      </c>
      <c r="AE262" s="10"/>
      <c r="AF262" s="12"/>
    </row>
    <row r="263" spans="1:32" x14ac:dyDescent="0.25">
      <c r="A263" s="4">
        <f t="shared" si="4"/>
        <v>41771</v>
      </c>
      <c r="B263">
        <f ca="1">IFERROR(VLOOKUP($A263,OFFSET(Inout!$A$1,0,MATCH(Final_Input!B$1,Inout!$1:$1,0)-1,10000,2),2,FALSE),"")</f>
        <v>78.504999999999995</v>
      </c>
      <c r="C263">
        <f ca="1">IFERROR(VLOOKUP($A263,OFFSET(Inout!$A$1,0,MATCH(Final_Input!C$1,Inout!$1:$1,0)-1,10000,2),2,FALSE),"")</f>
        <v>112.505</v>
      </c>
      <c r="D263">
        <f ca="1">IFERROR(VLOOKUP($A263,OFFSET(Inout!$A$1,0,MATCH(Final_Input!D$1,Inout!$1:$1,0)-1,10000,2),2,FALSE),"")</f>
        <v>142.56</v>
      </c>
      <c r="E263">
        <f ca="1">IFERROR(VLOOKUP($A263,OFFSET(Inout!$A$1,0,MATCH(Final_Input!E$1,Inout!$1:$1,0)-1,10000,2),2,FALSE),"")</f>
        <v>162.02500000000001</v>
      </c>
      <c r="F263">
        <f ca="1">IFERROR(VLOOKUP($A263,OFFSET(Inout!$A$1,0,MATCH(Final_Input!F$1,Inout!$1:$1,0)-1,10000,2),2,FALSE),"")</f>
        <v>186.92</v>
      </c>
      <c r="G263">
        <f ca="1">IFERROR(VLOOKUP($A263,OFFSET(Inout!$A$1,0,MATCH(Final_Input!G$1,Inout!$1:$1,0)-1,10000,2),2,FALSE),"")</f>
        <v>118.07</v>
      </c>
      <c r="H263">
        <f ca="1">IFERROR(VLOOKUP($A263,OFFSET(Inout!$A$1,0,MATCH(Final_Input!H$1,Inout!$1:$1,0)-1,10000,2),2,FALSE),"")</f>
        <v>131.23750000000001</v>
      </c>
      <c r="I263">
        <f ca="1">IFERROR(VLOOKUP($A263,OFFSET(Inout!$A$1,0,MATCH(Final_Input!I$1,Inout!$1:$1,0)-1,10000,2),2,FALSE),"")</f>
        <v>94.33</v>
      </c>
      <c r="J263">
        <f ca="1">IFERROR(VLOOKUP($A263,OFFSET(Inout!$A$1,0,MATCH(Final_Input!J$1,Inout!$1:$1,0)-1,10000,2),2,FALSE),"")</f>
        <v>110.41</v>
      </c>
      <c r="K263">
        <f ca="1">IFERROR(VLOOKUP($A263,OFFSET(Inout!$A$1,0,MATCH(Final_Input!K$1,Inout!$1:$1,0)-1,10000,2),2,FALSE),"")</f>
        <v>113.45</v>
      </c>
      <c r="L263">
        <f ca="1">IFERROR(VLOOKUP($A263,OFFSET(Inout!$A$1,0,MATCH(Final_Input!L$1,Inout!$1:$1,0)-1,10000,2),2,FALSE),"")</f>
        <v>50.95</v>
      </c>
      <c r="M263">
        <f ca="1">IFERROR(VLOOKUP($A263,OFFSET(Inout!$A$1,0,MATCH(Final_Input!M$1,Inout!$1:$1,0)-1,10000,2),2,FALSE),"")</f>
        <v>193.18</v>
      </c>
      <c r="N263">
        <f ca="1">IFERROR(VLOOKUP($A263,OFFSET(Inout!$A$1,0,MATCH(Final_Input!N$1,Inout!$1:$1,0)-1,10000,2),2,FALSE),"")</f>
        <v>113.6</v>
      </c>
      <c r="O263">
        <f ca="1">IFERROR(VLOOKUP($A263,OFFSET(Inout!$A$1,0,MATCH(Final_Input!O$1,Inout!$1:$1,0)-1,10000,2),2,FALSE),"")</f>
        <v>13.737</v>
      </c>
      <c r="P263">
        <f ca="1">IFERROR(VLOOKUP($A263,OFFSET(Inout!$A$1,0,MATCH(Final_Input!P$1,Inout!$1:$1,0)-1,10000,2),2,FALSE),"")</f>
        <v>21.524999999999999</v>
      </c>
      <c r="Q263">
        <f ca="1">IFERROR(VLOOKUP($A263,OFFSET(Inout!$A$1,0,MATCH(Final_Input!Q$1,Inout!$1:$1,0)-1,10000,2),2,FALSE),"")</f>
        <v>8.1649999999999991</v>
      </c>
      <c r="R263">
        <f ca="1">IFERROR(VLOOKUP($A263,OFFSET(Inout!$A$1,0,MATCH(Final_Input!R$1,Inout!$1:$1,0)-1,10000,2),2,FALSE),"")</f>
        <v>49.7</v>
      </c>
      <c r="S263">
        <f ca="1">IFERROR(VLOOKUP($A263,OFFSET(Inout!$A$1,0,MATCH(Final_Input!S$1,Inout!$1:$1,0)-1,10000,2),2,FALSE),"")</f>
        <v>1321</v>
      </c>
      <c r="T263">
        <f ca="1">IFERROR(VLOOKUP($A263,OFFSET(Inout!$A$1,0,MATCH(Final_Input!T$1,Inout!$1:$1,0)-1,10000,2),2,FALSE),"")</f>
        <v>35.32</v>
      </c>
      <c r="U263">
        <f ca="1">IFERROR(VLOOKUP($A263,OFFSET(Inout!$A$1,0,MATCH(Final_Input!U$1,Inout!$1:$1,0)-1,10000,2),2,FALSE),"")</f>
        <v>63.48</v>
      </c>
      <c r="V263">
        <f ca="1">IFERROR(VLOOKUP($A263,OFFSET(Inout!$A$1,0,MATCH(Final_Input!V$1,Inout!$1:$1,0)-1,10000,2),2,FALSE),"")</f>
        <v>28.01</v>
      </c>
      <c r="W263">
        <f ca="1">IFERROR(VLOOKUP($A263,OFFSET(Inout!$A$1,0,MATCH(Final_Input!W$1,Inout!$1:$1,0)-1,10000,2),2,FALSE),"")</f>
        <v>69.3</v>
      </c>
      <c r="X263">
        <f ca="1">IFERROR(VLOOKUP($A263,OFFSET(Inout!$A$1,0,MATCH(Final_Input!X$1,Inout!$1:$1,0)-1,10000,2),2,FALSE),"")</f>
        <v>65.603499999999997</v>
      </c>
      <c r="Y263">
        <f ca="1">IFERROR(VLOOKUP($A263,OFFSET(Inout!$A$1,0,MATCH(Final_Input!Y$1,Inout!$1:$1,0)-1,10000,2),2,FALSE),"")</f>
        <v>0.191</v>
      </c>
      <c r="Z263">
        <v>0.81530979999999997</v>
      </c>
      <c r="AA263" s="10">
        <v>1.3755500000000001</v>
      </c>
      <c r="AB263">
        <v>1</v>
      </c>
      <c r="AE263" s="10"/>
      <c r="AF263" s="12"/>
    </row>
    <row r="264" spans="1:32" x14ac:dyDescent="0.25">
      <c r="A264" s="4">
        <f t="shared" si="4"/>
        <v>41772</v>
      </c>
      <c r="B264">
        <f ca="1">IFERROR(VLOOKUP($A264,OFFSET(Inout!$A$1,0,MATCH(Final_Input!B$1,Inout!$1:$1,0)-1,10000,2),2,FALSE),"")</f>
        <v>78.694999999999993</v>
      </c>
      <c r="C264">
        <f ca="1">IFERROR(VLOOKUP($A264,OFFSET(Inout!$A$1,0,MATCH(Final_Input!C$1,Inout!$1:$1,0)-1,10000,2),2,FALSE),"")</f>
        <v>112.94</v>
      </c>
      <c r="D264">
        <f ca="1">IFERROR(VLOOKUP($A264,OFFSET(Inout!$A$1,0,MATCH(Final_Input!D$1,Inout!$1:$1,0)-1,10000,2),2,FALSE),"")</f>
        <v>142.62</v>
      </c>
      <c r="E264">
        <f ca="1">IFERROR(VLOOKUP($A264,OFFSET(Inout!$A$1,0,MATCH(Final_Input!E$1,Inout!$1:$1,0)-1,10000,2),2,FALSE),"")</f>
        <v>162.22</v>
      </c>
      <c r="F264">
        <f ca="1">IFERROR(VLOOKUP($A264,OFFSET(Inout!$A$1,0,MATCH(Final_Input!F$1,Inout!$1:$1,0)-1,10000,2),2,FALSE),"")</f>
        <v>187.47499999999999</v>
      </c>
      <c r="G264">
        <f ca="1">IFERROR(VLOOKUP($A264,OFFSET(Inout!$A$1,0,MATCH(Final_Input!G$1,Inout!$1:$1,0)-1,10000,2),2,FALSE),"")</f>
        <v>118.51</v>
      </c>
      <c r="H264">
        <f ca="1">IFERROR(VLOOKUP($A264,OFFSET(Inout!$A$1,0,MATCH(Final_Input!H$1,Inout!$1:$1,0)-1,10000,2),2,FALSE),"")</f>
        <v>131.49</v>
      </c>
      <c r="I264">
        <f ca="1">IFERROR(VLOOKUP($A264,OFFSET(Inout!$A$1,0,MATCH(Final_Input!I$1,Inout!$1:$1,0)-1,10000,2),2,FALSE),"")</f>
        <v>94.48</v>
      </c>
      <c r="J264">
        <f ca="1">IFERROR(VLOOKUP($A264,OFFSET(Inout!$A$1,0,MATCH(Final_Input!J$1,Inout!$1:$1,0)-1,10000,2),2,FALSE),"")</f>
        <v>110.53</v>
      </c>
      <c r="K264">
        <f ca="1">IFERROR(VLOOKUP($A264,OFFSET(Inout!$A$1,0,MATCH(Final_Input!K$1,Inout!$1:$1,0)-1,10000,2),2,FALSE),"")</f>
        <v>113.49</v>
      </c>
      <c r="L264">
        <f ca="1">IFERROR(VLOOKUP($A264,OFFSET(Inout!$A$1,0,MATCH(Final_Input!L$1,Inout!$1:$1,0)-1,10000,2),2,FALSE),"")</f>
        <v>50.9955</v>
      </c>
      <c r="M264">
        <f ca="1">IFERROR(VLOOKUP($A264,OFFSET(Inout!$A$1,0,MATCH(Final_Input!M$1,Inout!$1:$1,0)-1,10000,2),2,FALSE),"")</f>
        <v>193.48</v>
      </c>
      <c r="N264">
        <f ca="1">IFERROR(VLOOKUP($A264,OFFSET(Inout!$A$1,0,MATCH(Final_Input!N$1,Inout!$1:$1,0)-1,10000,2),2,FALSE),"")</f>
        <v>113.89</v>
      </c>
      <c r="O264">
        <f ca="1">IFERROR(VLOOKUP($A264,OFFSET(Inout!$A$1,0,MATCH(Final_Input!O$1,Inout!$1:$1,0)-1,10000,2),2,FALSE),"")</f>
        <v>13.824999999999999</v>
      </c>
      <c r="P264">
        <f ca="1">IFERROR(VLOOKUP($A264,OFFSET(Inout!$A$1,0,MATCH(Final_Input!P$1,Inout!$1:$1,0)-1,10000,2),2,FALSE),"")</f>
        <v>21.614999999999998</v>
      </c>
      <c r="Q264">
        <f ca="1">IFERROR(VLOOKUP($A264,OFFSET(Inout!$A$1,0,MATCH(Final_Input!Q$1,Inout!$1:$1,0)-1,10000,2),2,FALSE),"")</f>
        <v>8.2899999999999991</v>
      </c>
      <c r="R264">
        <f ca="1">IFERROR(VLOOKUP($A264,OFFSET(Inout!$A$1,0,MATCH(Final_Input!R$1,Inout!$1:$1,0)-1,10000,2),2,FALSE),"")</f>
        <v>49.78</v>
      </c>
      <c r="S264">
        <f ca="1">IFERROR(VLOOKUP($A264,OFFSET(Inout!$A$1,0,MATCH(Final_Input!S$1,Inout!$1:$1,0)-1,10000,2),2,FALSE),"")</f>
        <v>1331.5</v>
      </c>
      <c r="T264">
        <f ca="1">IFERROR(VLOOKUP($A264,OFFSET(Inout!$A$1,0,MATCH(Final_Input!T$1,Inout!$1:$1,0)-1,10000,2),2,FALSE),"")</f>
        <v>35.42</v>
      </c>
      <c r="U264">
        <f ca="1">IFERROR(VLOOKUP($A264,OFFSET(Inout!$A$1,0,MATCH(Final_Input!U$1,Inout!$1:$1,0)-1,10000,2),2,FALSE),"")</f>
        <v>64.17</v>
      </c>
      <c r="V264">
        <f ca="1">IFERROR(VLOOKUP($A264,OFFSET(Inout!$A$1,0,MATCH(Final_Input!V$1,Inout!$1:$1,0)-1,10000,2),2,FALSE),"")</f>
        <v>28.18</v>
      </c>
      <c r="W264">
        <f ca="1">IFERROR(VLOOKUP($A264,OFFSET(Inout!$A$1,0,MATCH(Final_Input!W$1,Inout!$1:$1,0)-1,10000,2),2,FALSE),"")</f>
        <v>69.64</v>
      </c>
      <c r="X264">
        <f ca="1">IFERROR(VLOOKUP($A264,OFFSET(Inout!$A$1,0,MATCH(Final_Input!X$1,Inout!$1:$1,0)-1,10000,2),2,FALSE),"")</f>
        <v>65.834900000000005</v>
      </c>
      <c r="Y264">
        <f ca="1">IFERROR(VLOOKUP($A264,OFFSET(Inout!$A$1,0,MATCH(Final_Input!Y$1,Inout!$1:$1,0)-1,10000,2),2,FALSE),"")</f>
        <v>0.184</v>
      </c>
      <c r="Z264">
        <v>0.81399770000000005</v>
      </c>
      <c r="AA264" s="10">
        <v>1.3706499999999999</v>
      </c>
      <c r="AB264">
        <v>1</v>
      </c>
      <c r="AE264" s="10"/>
      <c r="AF264" s="12"/>
    </row>
    <row r="265" spans="1:32" x14ac:dyDescent="0.25">
      <c r="A265" s="4">
        <f t="shared" si="4"/>
        <v>41773</v>
      </c>
      <c r="B265">
        <f ca="1">IFERROR(VLOOKUP($A265,OFFSET(Inout!$A$1,0,MATCH(Final_Input!B$1,Inout!$1:$1,0)-1,10000,2),2,FALSE),"")</f>
        <v>78.98</v>
      </c>
      <c r="C265">
        <f ca="1">IFERROR(VLOOKUP($A265,OFFSET(Inout!$A$1,0,MATCH(Final_Input!C$1,Inout!$1:$1,0)-1,10000,2),2,FALSE),"")</f>
        <v>113.995</v>
      </c>
      <c r="D265">
        <f ca="1">IFERROR(VLOOKUP($A265,OFFSET(Inout!$A$1,0,MATCH(Final_Input!D$1,Inout!$1:$1,0)-1,10000,2),2,FALSE),"")</f>
        <v>142.66999999999999</v>
      </c>
      <c r="E265">
        <f ca="1">IFERROR(VLOOKUP($A265,OFFSET(Inout!$A$1,0,MATCH(Final_Input!E$1,Inout!$1:$1,0)-1,10000,2),2,FALSE),"")</f>
        <v>162.495</v>
      </c>
      <c r="F265">
        <f ca="1">IFERROR(VLOOKUP($A265,OFFSET(Inout!$A$1,0,MATCH(Final_Input!F$1,Inout!$1:$1,0)-1,10000,2),2,FALSE),"")</f>
        <v>188.16499999999999</v>
      </c>
      <c r="G265">
        <f ca="1">IFERROR(VLOOKUP($A265,OFFSET(Inout!$A$1,0,MATCH(Final_Input!G$1,Inout!$1:$1,0)-1,10000,2),2,FALSE),"")</f>
        <v>119.1</v>
      </c>
      <c r="H265">
        <f ca="1">IFERROR(VLOOKUP($A265,OFFSET(Inout!$A$1,0,MATCH(Final_Input!H$1,Inout!$1:$1,0)-1,10000,2),2,FALSE),"")</f>
        <v>131.66499999999999</v>
      </c>
      <c r="I265">
        <f ca="1">IFERROR(VLOOKUP($A265,OFFSET(Inout!$A$1,0,MATCH(Final_Input!I$1,Inout!$1:$1,0)-1,10000,2),2,FALSE),"")</f>
        <v>94.53</v>
      </c>
      <c r="J265">
        <f ca="1">IFERROR(VLOOKUP($A265,OFFSET(Inout!$A$1,0,MATCH(Final_Input!J$1,Inout!$1:$1,0)-1,10000,2),2,FALSE),"")</f>
        <v>110.55</v>
      </c>
      <c r="K265">
        <f ca="1">IFERROR(VLOOKUP($A265,OFFSET(Inout!$A$1,0,MATCH(Final_Input!K$1,Inout!$1:$1,0)-1,10000,2),2,FALSE),"")</f>
        <v>114.07</v>
      </c>
      <c r="L265">
        <f ca="1">IFERROR(VLOOKUP($A265,OFFSET(Inout!$A$1,0,MATCH(Final_Input!L$1,Inout!$1:$1,0)-1,10000,2),2,FALSE),"")</f>
        <v>51.03</v>
      </c>
      <c r="M265">
        <f ca="1">IFERROR(VLOOKUP($A265,OFFSET(Inout!$A$1,0,MATCH(Final_Input!M$1,Inout!$1:$1,0)-1,10000,2),2,FALSE),"")</f>
        <v>194.18</v>
      </c>
      <c r="N265">
        <f ca="1">IFERROR(VLOOKUP($A265,OFFSET(Inout!$A$1,0,MATCH(Final_Input!N$1,Inout!$1:$1,0)-1,10000,2),2,FALSE),"")</f>
        <v>114.54</v>
      </c>
      <c r="O265">
        <f ca="1">IFERROR(VLOOKUP($A265,OFFSET(Inout!$A$1,0,MATCH(Final_Input!O$1,Inout!$1:$1,0)-1,10000,2),2,FALSE),"")</f>
        <v>13.784000000000001</v>
      </c>
      <c r="P265">
        <f ca="1">IFERROR(VLOOKUP($A265,OFFSET(Inout!$A$1,0,MATCH(Final_Input!P$1,Inout!$1:$1,0)-1,10000,2),2,FALSE),"")</f>
        <v>21.62</v>
      </c>
      <c r="Q265">
        <f ca="1">IFERROR(VLOOKUP($A265,OFFSET(Inout!$A$1,0,MATCH(Final_Input!Q$1,Inout!$1:$1,0)-1,10000,2),2,FALSE),"")</f>
        <v>8.2949999999999999</v>
      </c>
      <c r="R265">
        <f ca="1">IFERROR(VLOOKUP($A265,OFFSET(Inout!$A$1,0,MATCH(Final_Input!R$1,Inout!$1:$1,0)-1,10000,2),2,FALSE),"")</f>
        <v>49.87</v>
      </c>
      <c r="S265">
        <f ca="1">IFERROR(VLOOKUP($A265,OFFSET(Inout!$A$1,0,MATCH(Final_Input!S$1,Inout!$1:$1,0)-1,10000,2),2,FALSE),"")</f>
        <v>1342.5</v>
      </c>
      <c r="T265">
        <f ca="1">IFERROR(VLOOKUP($A265,OFFSET(Inout!$A$1,0,MATCH(Final_Input!T$1,Inout!$1:$1,0)-1,10000,2),2,FALSE),"")</f>
        <v>35.82</v>
      </c>
      <c r="U265">
        <f ca="1">IFERROR(VLOOKUP($A265,OFFSET(Inout!$A$1,0,MATCH(Final_Input!U$1,Inout!$1:$1,0)-1,10000,2),2,FALSE),"")</f>
        <v>64.56</v>
      </c>
      <c r="V265">
        <f ca="1">IFERROR(VLOOKUP($A265,OFFSET(Inout!$A$1,0,MATCH(Final_Input!V$1,Inout!$1:$1,0)-1,10000,2),2,FALSE),"")</f>
        <v>28.04</v>
      </c>
      <c r="W265">
        <f ca="1">IFERROR(VLOOKUP($A265,OFFSET(Inout!$A$1,0,MATCH(Final_Input!W$1,Inout!$1:$1,0)-1,10000,2),2,FALSE),"")</f>
        <v>70.61</v>
      </c>
      <c r="X265">
        <f ca="1">IFERROR(VLOOKUP($A265,OFFSET(Inout!$A$1,0,MATCH(Final_Input!X$1,Inout!$1:$1,0)-1,10000,2),2,FALSE),"")</f>
        <v>65.813900000000004</v>
      </c>
      <c r="Y265">
        <f ca="1">IFERROR(VLOOKUP($A265,OFFSET(Inout!$A$1,0,MATCH(Final_Input!Y$1,Inout!$1:$1,0)-1,10000,2),2,FALSE),"")</f>
        <v>0.17699999999999999</v>
      </c>
      <c r="Z265">
        <v>0.81719565000000005</v>
      </c>
      <c r="AA265" s="10">
        <v>1.3710500000000001</v>
      </c>
      <c r="AB265">
        <v>1</v>
      </c>
      <c r="AE265" s="10"/>
      <c r="AF265" s="12"/>
    </row>
    <row r="266" spans="1:32" x14ac:dyDescent="0.25">
      <c r="A266" s="4">
        <f t="shared" si="4"/>
        <v>41774</v>
      </c>
      <c r="B266">
        <f ca="1">IFERROR(VLOOKUP($A266,OFFSET(Inout!$A$1,0,MATCH(Final_Input!B$1,Inout!$1:$1,0)-1,10000,2),2,FALSE),"")</f>
        <v>78.94</v>
      </c>
      <c r="C266">
        <f ca="1">IFERROR(VLOOKUP($A266,OFFSET(Inout!$A$1,0,MATCH(Final_Input!C$1,Inout!$1:$1,0)-1,10000,2),2,FALSE),"")</f>
        <v>114.36</v>
      </c>
      <c r="D266">
        <f ca="1">IFERROR(VLOOKUP($A266,OFFSET(Inout!$A$1,0,MATCH(Final_Input!D$1,Inout!$1:$1,0)-1,10000,2),2,FALSE),"")</f>
        <v>142.55000000000001</v>
      </c>
      <c r="E266">
        <f ca="1">IFERROR(VLOOKUP($A266,OFFSET(Inout!$A$1,0,MATCH(Final_Input!E$1,Inout!$1:$1,0)-1,10000,2),2,FALSE),"")</f>
        <v>162.34</v>
      </c>
      <c r="F266">
        <f ca="1">IFERROR(VLOOKUP($A266,OFFSET(Inout!$A$1,0,MATCH(Final_Input!F$1,Inout!$1:$1,0)-1,10000,2),2,FALSE),"")</f>
        <v>188.37</v>
      </c>
      <c r="G266">
        <f ca="1">IFERROR(VLOOKUP($A266,OFFSET(Inout!$A$1,0,MATCH(Final_Input!G$1,Inout!$1:$1,0)-1,10000,2),2,FALSE),"")</f>
        <v>119.31</v>
      </c>
      <c r="H266">
        <f ca="1">IFERROR(VLOOKUP($A266,OFFSET(Inout!$A$1,0,MATCH(Final_Input!H$1,Inout!$1:$1,0)-1,10000,2),2,FALSE),"")</f>
        <v>131.84</v>
      </c>
      <c r="I266">
        <f ca="1">IFERROR(VLOOKUP($A266,OFFSET(Inout!$A$1,0,MATCH(Final_Input!I$1,Inout!$1:$1,0)-1,10000,2),2,FALSE),"")</f>
        <v>94.44</v>
      </c>
      <c r="J266">
        <f ca="1">IFERROR(VLOOKUP($A266,OFFSET(Inout!$A$1,0,MATCH(Final_Input!J$1,Inout!$1:$1,0)-1,10000,2),2,FALSE),"")</f>
        <v>110.38</v>
      </c>
      <c r="K266">
        <f ca="1">IFERROR(VLOOKUP($A266,OFFSET(Inout!$A$1,0,MATCH(Final_Input!K$1,Inout!$1:$1,0)-1,10000,2),2,FALSE),"")</f>
        <v>113.98</v>
      </c>
      <c r="L266">
        <f ca="1">IFERROR(VLOOKUP($A266,OFFSET(Inout!$A$1,0,MATCH(Final_Input!L$1,Inout!$1:$1,0)-1,10000,2),2,FALSE),"")</f>
        <v>50.85</v>
      </c>
      <c r="M266">
        <f ca="1">IFERROR(VLOOKUP($A266,OFFSET(Inout!$A$1,0,MATCH(Final_Input!M$1,Inout!$1:$1,0)-1,10000,2),2,FALSE),"")</f>
        <v>194.7</v>
      </c>
      <c r="N266">
        <f ca="1">IFERROR(VLOOKUP($A266,OFFSET(Inout!$A$1,0,MATCH(Final_Input!N$1,Inout!$1:$1,0)-1,10000,2),2,FALSE),"")</f>
        <v>115.07</v>
      </c>
      <c r="O266">
        <f ca="1">IFERROR(VLOOKUP($A266,OFFSET(Inout!$A$1,0,MATCH(Final_Input!O$1,Inout!$1:$1,0)-1,10000,2),2,FALSE),"")</f>
        <v>13.587</v>
      </c>
      <c r="P266">
        <f ca="1">IFERROR(VLOOKUP($A266,OFFSET(Inout!$A$1,0,MATCH(Final_Input!P$1,Inout!$1:$1,0)-1,10000,2),2,FALSE),"")</f>
        <v>21.454999999999998</v>
      </c>
      <c r="Q266">
        <f ca="1">IFERROR(VLOOKUP($A266,OFFSET(Inout!$A$1,0,MATCH(Final_Input!Q$1,Inout!$1:$1,0)-1,10000,2),2,FALSE),"")</f>
        <v>8.19</v>
      </c>
      <c r="R266">
        <f ca="1">IFERROR(VLOOKUP($A266,OFFSET(Inout!$A$1,0,MATCH(Final_Input!R$1,Inout!$1:$1,0)-1,10000,2),2,FALSE),"")</f>
        <v>49.85</v>
      </c>
      <c r="S266">
        <f ca="1">IFERROR(VLOOKUP($A266,OFFSET(Inout!$A$1,0,MATCH(Final_Input!S$1,Inout!$1:$1,0)-1,10000,2),2,FALSE),"")</f>
        <v>1318</v>
      </c>
      <c r="T266">
        <f ca="1">IFERROR(VLOOKUP($A266,OFFSET(Inout!$A$1,0,MATCH(Final_Input!T$1,Inout!$1:$1,0)-1,10000,2),2,FALSE),"")</f>
        <v>35.57</v>
      </c>
      <c r="U266">
        <f ca="1">IFERROR(VLOOKUP($A266,OFFSET(Inout!$A$1,0,MATCH(Final_Input!U$1,Inout!$1:$1,0)-1,10000,2),2,FALSE),"")</f>
        <v>64.209999999999994</v>
      </c>
      <c r="V266">
        <f ca="1">IFERROR(VLOOKUP($A266,OFFSET(Inout!$A$1,0,MATCH(Final_Input!V$1,Inout!$1:$1,0)-1,10000,2),2,FALSE),"")</f>
        <v>27.93</v>
      </c>
      <c r="W266">
        <f ca="1">IFERROR(VLOOKUP($A266,OFFSET(Inout!$A$1,0,MATCH(Final_Input!W$1,Inout!$1:$1,0)-1,10000,2),2,FALSE),"")</f>
        <v>69.13</v>
      </c>
      <c r="X266">
        <f ca="1">IFERROR(VLOOKUP($A266,OFFSET(Inout!$A$1,0,MATCH(Final_Input!X$1,Inout!$1:$1,0)-1,10000,2),2,FALSE),"")</f>
        <v>65.783100000000005</v>
      </c>
      <c r="Y266">
        <f ca="1">IFERROR(VLOOKUP($A266,OFFSET(Inout!$A$1,0,MATCH(Final_Input!Y$1,Inout!$1:$1,0)-1,10000,2),2,FALSE),"")</f>
        <v>0.17199999999999999</v>
      </c>
      <c r="Z266">
        <v>0.81665279999999996</v>
      </c>
      <c r="AA266" s="10">
        <v>1.37165</v>
      </c>
      <c r="AB266">
        <v>1</v>
      </c>
      <c r="AE266" s="10"/>
      <c r="AF266" s="12"/>
    </row>
    <row r="267" spans="1:32" x14ac:dyDescent="0.25">
      <c r="A267" s="4">
        <f t="shared" si="4"/>
        <v>41775</v>
      </c>
      <c r="B267">
        <f ca="1">IFERROR(VLOOKUP($A267,OFFSET(Inout!$A$1,0,MATCH(Final_Input!B$1,Inout!$1:$1,0)-1,10000,2),2,FALSE),"")</f>
        <v>78.795000000000002</v>
      </c>
      <c r="C267">
        <f ca="1">IFERROR(VLOOKUP($A267,OFFSET(Inout!$A$1,0,MATCH(Final_Input!C$1,Inout!$1:$1,0)-1,10000,2),2,FALSE),"")</f>
        <v>113.95</v>
      </c>
      <c r="D267">
        <f ca="1">IFERROR(VLOOKUP($A267,OFFSET(Inout!$A$1,0,MATCH(Final_Input!D$1,Inout!$1:$1,0)-1,10000,2),2,FALSE),"")</f>
        <v>142.6</v>
      </c>
      <c r="E267">
        <f ca="1">IFERROR(VLOOKUP($A267,OFFSET(Inout!$A$1,0,MATCH(Final_Input!E$1,Inout!$1:$1,0)-1,10000,2),2,FALSE),"")</f>
        <v>162.35499999999999</v>
      </c>
      <c r="F267">
        <f ca="1">IFERROR(VLOOKUP($A267,OFFSET(Inout!$A$1,0,MATCH(Final_Input!F$1,Inout!$1:$1,0)-1,10000,2),2,FALSE),"")</f>
        <v>188.15</v>
      </c>
      <c r="G267">
        <f ca="1">IFERROR(VLOOKUP($A267,OFFSET(Inout!$A$1,0,MATCH(Final_Input!G$1,Inout!$1:$1,0)-1,10000,2),2,FALSE),"")</f>
        <v>119.17</v>
      </c>
      <c r="H267">
        <f ca="1">IFERROR(VLOOKUP($A267,OFFSET(Inout!$A$1,0,MATCH(Final_Input!H$1,Inout!$1:$1,0)-1,10000,2),2,FALSE),"")</f>
        <v>131.65</v>
      </c>
      <c r="I267">
        <f ca="1">IFERROR(VLOOKUP($A267,OFFSET(Inout!$A$1,0,MATCH(Final_Input!I$1,Inout!$1:$1,0)-1,10000,2),2,FALSE),"")</f>
        <v>94.629900000000006</v>
      </c>
      <c r="J267">
        <f ca="1">IFERROR(VLOOKUP($A267,OFFSET(Inout!$A$1,0,MATCH(Final_Input!J$1,Inout!$1:$1,0)-1,10000,2),2,FALSE),"")</f>
        <v>109.9</v>
      </c>
      <c r="K267">
        <f ca="1">IFERROR(VLOOKUP($A267,OFFSET(Inout!$A$1,0,MATCH(Final_Input!K$1,Inout!$1:$1,0)-1,10000,2),2,FALSE),"")</f>
        <v>113.87</v>
      </c>
      <c r="L267">
        <f ca="1">IFERROR(VLOOKUP($A267,OFFSET(Inout!$A$1,0,MATCH(Final_Input!L$1,Inout!$1:$1,0)-1,10000,2),2,FALSE),"")</f>
        <v>50.86</v>
      </c>
      <c r="M267">
        <f ca="1">IFERROR(VLOOKUP($A267,OFFSET(Inout!$A$1,0,MATCH(Final_Input!M$1,Inout!$1:$1,0)-1,10000,2),2,FALSE),"")</f>
        <v>194.96</v>
      </c>
      <c r="N267">
        <f ca="1">IFERROR(VLOOKUP($A267,OFFSET(Inout!$A$1,0,MATCH(Final_Input!N$1,Inout!$1:$1,0)-1,10000,2),2,FALSE),"")</f>
        <v>114.95</v>
      </c>
      <c r="O267">
        <f ca="1">IFERROR(VLOOKUP($A267,OFFSET(Inout!$A$1,0,MATCH(Final_Input!O$1,Inout!$1:$1,0)-1,10000,2),2,FALSE),"")</f>
        <v>13.644</v>
      </c>
      <c r="P267">
        <f ca="1">IFERROR(VLOOKUP($A267,OFFSET(Inout!$A$1,0,MATCH(Final_Input!P$1,Inout!$1:$1,0)-1,10000,2),2,FALSE),"")</f>
        <v>21.524999999999999</v>
      </c>
      <c r="Q267">
        <f ca="1">IFERROR(VLOOKUP($A267,OFFSET(Inout!$A$1,0,MATCH(Final_Input!Q$1,Inout!$1:$1,0)-1,10000,2),2,FALSE),"")</f>
        <v>8.23</v>
      </c>
      <c r="R267">
        <f ca="1">IFERROR(VLOOKUP($A267,OFFSET(Inout!$A$1,0,MATCH(Final_Input!R$1,Inout!$1:$1,0)-1,10000,2),2,FALSE),"")</f>
        <v>50</v>
      </c>
      <c r="S267">
        <f ca="1">IFERROR(VLOOKUP($A267,OFFSET(Inout!$A$1,0,MATCH(Final_Input!S$1,Inout!$1:$1,0)-1,10000,2),2,FALSE),"")</f>
        <v>1327.5</v>
      </c>
      <c r="T267">
        <f ca="1">IFERROR(VLOOKUP($A267,OFFSET(Inout!$A$1,0,MATCH(Final_Input!T$1,Inout!$1:$1,0)-1,10000,2),2,FALSE),"")</f>
        <v>35.969900000000003</v>
      </c>
      <c r="U267">
        <f ca="1">IFERROR(VLOOKUP($A267,OFFSET(Inout!$A$1,0,MATCH(Final_Input!U$1,Inout!$1:$1,0)-1,10000,2),2,FALSE),"")</f>
        <v>65.02</v>
      </c>
      <c r="V267">
        <f ca="1">IFERROR(VLOOKUP($A267,OFFSET(Inout!$A$1,0,MATCH(Final_Input!V$1,Inout!$1:$1,0)-1,10000,2),2,FALSE),"")</f>
        <v>29.19</v>
      </c>
      <c r="W267">
        <f ca="1">IFERROR(VLOOKUP($A267,OFFSET(Inout!$A$1,0,MATCH(Final_Input!W$1,Inout!$1:$1,0)-1,10000,2),2,FALSE),"")</f>
        <v>69.430000000000007</v>
      </c>
      <c r="X267">
        <f ca="1">IFERROR(VLOOKUP($A267,OFFSET(Inout!$A$1,0,MATCH(Final_Input!X$1,Inout!$1:$1,0)-1,10000,2),2,FALSE),"")</f>
        <v>65.840800000000002</v>
      </c>
      <c r="Y267">
        <f ca="1">IFERROR(VLOOKUP($A267,OFFSET(Inout!$A$1,0,MATCH(Final_Input!Y$1,Inout!$1:$1,0)-1,10000,2),2,FALSE),"")</f>
        <v>0.16900000000000001</v>
      </c>
      <c r="Z267">
        <v>0.81431410000000004</v>
      </c>
      <c r="AA267" s="10">
        <v>1.3704499999999999</v>
      </c>
      <c r="AB267">
        <v>1</v>
      </c>
      <c r="AE267" s="10"/>
      <c r="AF267" s="12"/>
    </row>
    <row r="268" spans="1:32" x14ac:dyDescent="0.25">
      <c r="A268" s="4">
        <f t="shared" si="4"/>
        <v>41778</v>
      </c>
      <c r="B268">
        <f ca="1">IFERROR(VLOOKUP($A268,OFFSET(Inout!$A$1,0,MATCH(Final_Input!B$1,Inout!$1:$1,0)-1,10000,2),2,FALSE),"")</f>
        <v>78.814999999999998</v>
      </c>
      <c r="C268">
        <f ca="1">IFERROR(VLOOKUP($A268,OFFSET(Inout!$A$1,0,MATCH(Final_Input!C$1,Inout!$1:$1,0)-1,10000,2),2,FALSE),"")</f>
        <v>114.03</v>
      </c>
      <c r="D268">
        <f ca="1">IFERROR(VLOOKUP($A268,OFFSET(Inout!$A$1,0,MATCH(Final_Input!D$1,Inout!$1:$1,0)-1,10000,2),2,FALSE),"")</f>
        <v>142.47999999999999</v>
      </c>
      <c r="E268">
        <f ca="1">IFERROR(VLOOKUP($A268,OFFSET(Inout!$A$1,0,MATCH(Final_Input!E$1,Inout!$1:$1,0)-1,10000,2),2,FALSE),"")</f>
        <v>162.095</v>
      </c>
      <c r="F268">
        <f ca="1">IFERROR(VLOOKUP($A268,OFFSET(Inout!$A$1,0,MATCH(Final_Input!F$1,Inout!$1:$1,0)-1,10000,2),2,FALSE),"")</f>
        <v>187.80500000000001</v>
      </c>
      <c r="G268">
        <f ca="1">IFERROR(VLOOKUP($A268,OFFSET(Inout!$A$1,0,MATCH(Final_Input!G$1,Inout!$1:$1,0)-1,10000,2),2,FALSE),"")</f>
        <v>119.06</v>
      </c>
      <c r="H268">
        <f ca="1">IFERROR(VLOOKUP($A268,OFFSET(Inout!$A$1,0,MATCH(Final_Input!H$1,Inout!$1:$1,0)-1,10000,2),2,FALSE),"")</f>
        <v>131.6</v>
      </c>
      <c r="I268">
        <f ca="1">IFERROR(VLOOKUP($A268,OFFSET(Inout!$A$1,0,MATCH(Final_Input!I$1,Inout!$1:$1,0)-1,10000,2),2,FALSE),"")</f>
        <v>94.77</v>
      </c>
      <c r="J268">
        <f ca="1">IFERROR(VLOOKUP($A268,OFFSET(Inout!$A$1,0,MATCH(Final_Input!J$1,Inout!$1:$1,0)-1,10000,2),2,FALSE),"")</f>
        <v>110.05</v>
      </c>
      <c r="K268">
        <f ca="1">IFERROR(VLOOKUP($A268,OFFSET(Inout!$A$1,0,MATCH(Final_Input!K$1,Inout!$1:$1,0)-1,10000,2),2,FALSE),"")</f>
        <v>114.09</v>
      </c>
      <c r="L268">
        <f ca="1">IFERROR(VLOOKUP($A268,OFFSET(Inout!$A$1,0,MATCH(Final_Input!L$1,Inout!$1:$1,0)-1,10000,2),2,FALSE),"")</f>
        <v>51.24</v>
      </c>
      <c r="M268">
        <f ca="1">IFERROR(VLOOKUP($A268,OFFSET(Inout!$A$1,0,MATCH(Final_Input!M$1,Inout!$1:$1,0)-1,10000,2),2,FALSE),"")</f>
        <v>194.86</v>
      </c>
      <c r="N268">
        <f ca="1">IFERROR(VLOOKUP($A268,OFFSET(Inout!$A$1,0,MATCH(Final_Input!N$1,Inout!$1:$1,0)-1,10000,2),2,FALSE),"")</f>
        <v>114.61</v>
      </c>
      <c r="O268">
        <f ca="1">IFERROR(VLOOKUP($A268,OFFSET(Inout!$A$1,0,MATCH(Final_Input!O$1,Inout!$1:$1,0)-1,10000,2),2,FALSE),"")</f>
        <v>13.711</v>
      </c>
      <c r="P268">
        <f ca="1">IFERROR(VLOOKUP($A268,OFFSET(Inout!$A$1,0,MATCH(Final_Input!P$1,Inout!$1:$1,0)-1,10000,2),2,FALSE),"")</f>
        <v>21.484999999999999</v>
      </c>
      <c r="Q268">
        <f ca="1">IFERROR(VLOOKUP($A268,OFFSET(Inout!$A$1,0,MATCH(Final_Input!Q$1,Inout!$1:$1,0)-1,10000,2),2,FALSE),"")</f>
        <v>8.1999999999999993</v>
      </c>
      <c r="R268">
        <f ca="1">IFERROR(VLOOKUP($A268,OFFSET(Inout!$A$1,0,MATCH(Final_Input!R$1,Inout!$1:$1,0)-1,10000,2),2,FALSE),"")</f>
        <v>49.59</v>
      </c>
      <c r="S268">
        <f ca="1">IFERROR(VLOOKUP($A268,OFFSET(Inout!$A$1,0,MATCH(Final_Input!S$1,Inout!$1:$1,0)-1,10000,2),2,FALSE),"")</f>
        <v>1321</v>
      </c>
      <c r="T268">
        <f ca="1">IFERROR(VLOOKUP($A268,OFFSET(Inout!$A$1,0,MATCH(Final_Input!T$1,Inout!$1:$1,0)-1,10000,2),2,FALSE),"")</f>
        <v>35.76</v>
      </c>
      <c r="U268">
        <f ca="1">IFERROR(VLOOKUP($A268,OFFSET(Inout!$A$1,0,MATCH(Final_Input!U$1,Inout!$1:$1,0)-1,10000,2),2,FALSE),"")</f>
        <v>65.25</v>
      </c>
      <c r="V268">
        <f ca="1">IFERROR(VLOOKUP($A268,OFFSET(Inout!$A$1,0,MATCH(Final_Input!V$1,Inout!$1:$1,0)-1,10000,2),2,FALSE),"")</f>
        <v>29.17</v>
      </c>
      <c r="W268">
        <f ca="1">IFERROR(VLOOKUP($A268,OFFSET(Inout!$A$1,0,MATCH(Final_Input!W$1,Inout!$1:$1,0)-1,10000,2),2,FALSE),"")</f>
        <v>69.989999999999995</v>
      </c>
      <c r="X268">
        <f ca="1">IFERROR(VLOOKUP($A268,OFFSET(Inout!$A$1,0,MATCH(Final_Input!X$1,Inout!$1:$1,0)-1,10000,2),2,FALSE),"")</f>
        <v>65.769900000000007</v>
      </c>
      <c r="Y268">
        <f ca="1">IFERROR(VLOOKUP($A268,OFFSET(Inout!$A$1,0,MATCH(Final_Input!Y$1,Inout!$1:$1,0)-1,10000,2),2,FALSE),"")</f>
        <v>0.17699999999999999</v>
      </c>
      <c r="Z268">
        <v>0.81527810000000001</v>
      </c>
      <c r="AA268" s="10">
        <v>1.37195</v>
      </c>
      <c r="AB268">
        <v>1</v>
      </c>
      <c r="AE268" s="10"/>
      <c r="AF268" s="12"/>
    </row>
    <row r="269" spans="1:32" x14ac:dyDescent="0.25">
      <c r="A269" s="4">
        <f t="shared" si="4"/>
        <v>41779</v>
      </c>
      <c r="B269">
        <f ca="1">IFERROR(VLOOKUP($A269,OFFSET(Inout!$A$1,0,MATCH(Final_Input!B$1,Inout!$1:$1,0)-1,10000,2),2,FALSE),"")</f>
        <v>78.72</v>
      </c>
      <c r="C269">
        <f ca="1">IFERROR(VLOOKUP($A269,OFFSET(Inout!$A$1,0,MATCH(Final_Input!C$1,Inout!$1:$1,0)-1,10000,2),2,FALSE),"")</f>
        <v>113.765</v>
      </c>
      <c r="D269">
        <f ca="1">IFERROR(VLOOKUP($A269,OFFSET(Inout!$A$1,0,MATCH(Final_Input!D$1,Inout!$1:$1,0)-1,10000,2),2,FALSE),"")</f>
        <v>142.37</v>
      </c>
      <c r="E269">
        <f ca="1">IFERROR(VLOOKUP($A269,OFFSET(Inout!$A$1,0,MATCH(Final_Input!E$1,Inout!$1:$1,0)-1,10000,2),2,FALSE),"")</f>
        <v>161.74</v>
      </c>
      <c r="F269">
        <f ca="1">IFERROR(VLOOKUP($A269,OFFSET(Inout!$A$1,0,MATCH(Final_Input!F$1,Inout!$1:$1,0)-1,10000,2),2,FALSE),"")</f>
        <v>187.30500000000001</v>
      </c>
      <c r="G269">
        <f ca="1">IFERROR(VLOOKUP($A269,OFFSET(Inout!$A$1,0,MATCH(Final_Input!G$1,Inout!$1:$1,0)-1,10000,2),2,FALSE),"")</f>
        <v>119.06</v>
      </c>
      <c r="H269">
        <f ca="1">IFERROR(VLOOKUP($A269,OFFSET(Inout!$A$1,0,MATCH(Final_Input!H$1,Inout!$1:$1,0)-1,10000,2),2,FALSE),"")</f>
        <v>131.54</v>
      </c>
      <c r="I269">
        <f ca="1">IFERROR(VLOOKUP($A269,OFFSET(Inout!$A$1,0,MATCH(Final_Input!I$1,Inout!$1:$1,0)-1,10000,2),2,FALSE),"")</f>
        <v>94.65</v>
      </c>
      <c r="J269">
        <f ca="1">IFERROR(VLOOKUP($A269,OFFSET(Inout!$A$1,0,MATCH(Final_Input!J$1,Inout!$1:$1,0)-1,10000,2),2,FALSE),"")</f>
        <v>109.99</v>
      </c>
      <c r="K269">
        <f ca="1">IFERROR(VLOOKUP($A269,OFFSET(Inout!$A$1,0,MATCH(Final_Input!K$1,Inout!$1:$1,0)-1,10000,2),2,FALSE),"")</f>
        <v>114.13</v>
      </c>
      <c r="L269">
        <f ca="1">IFERROR(VLOOKUP($A269,OFFSET(Inout!$A$1,0,MATCH(Final_Input!L$1,Inout!$1:$1,0)-1,10000,2),2,FALSE),"")</f>
        <v>51.08</v>
      </c>
      <c r="M269">
        <f ca="1">IFERROR(VLOOKUP($A269,OFFSET(Inout!$A$1,0,MATCH(Final_Input!M$1,Inout!$1:$1,0)-1,10000,2),2,FALSE),"")</f>
        <v>194.85</v>
      </c>
      <c r="N269">
        <f ca="1">IFERROR(VLOOKUP($A269,OFFSET(Inout!$A$1,0,MATCH(Final_Input!N$1,Inout!$1:$1,0)-1,10000,2),2,FALSE),"")</f>
        <v>114.83</v>
      </c>
      <c r="O269">
        <f ca="1">IFERROR(VLOOKUP($A269,OFFSET(Inout!$A$1,0,MATCH(Final_Input!O$1,Inout!$1:$1,0)-1,10000,2),2,FALSE),"")</f>
        <v>13.712</v>
      </c>
      <c r="P269">
        <f ca="1">IFERROR(VLOOKUP($A269,OFFSET(Inout!$A$1,0,MATCH(Final_Input!P$1,Inout!$1:$1,0)-1,10000,2),2,FALSE),"")</f>
        <v>21.524999999999999</v>
      </c>
      <c r="Q269">
        <f ca="1">IFERROR(VLOOKUP($A269,OFFSET(Inout!$A$1,0,MATCH(Final_Input!Q$1,Inout!$1:$1,0)-1,10000,2),2,FALSE),"")</f>
        <v>8.1649999999999991</v>
      </c>
      <c r="R269">
        <f ca="1">IFERROR(VLOOKUP($A269,OFFSET(Inout!$A$1,0,MATCH(Final_Input!R$1,Inout!$1:$1,0)-1,10000,2),2,FALSE),"")</f>
        <v>49.04</v>
      </c>
      <c r="S269">
        <f ca="1">IFERROR(VLOOKUP($A269,OFFSET(Inout!$A$1,0,MATCH(Final_Input!S$1,Inout!$1:$1,0)-1,10000,2),2,FALSE),"")</f>
        <v>1321.5</v>
      </c>
      <c r="T269">
        <f ca="1">IFERROR(VLOOKUP($A269,OFFSET(Inout!$A$1,0,MATCH(Final_Input!T$1,Inout!$1:$1,0)-1,10000,2),2,FALSE),"")</f>
        <v>35.549999999999997</v>
      </c>
      <c r="U269">
        <f ca="1">IFERROR(VLOOKUP($A269,OFFSET(Inout!$A$1,0,MATCH(Final_Input!U$1,Inout!$1:$1,0)-1,10000,2),2,FALSE),"")</f>
        <v>64.599999999999994</v>
      </c>
      <c r="V269">
        <f ca="1">IFERROR(VLOOKUP($A269,OFFSET(Inout!$A$1,0,MATCH(Final_Input!V$1,Inout!$1:$1,0)-1,10000,2),2,FALSE),"")</f>
        <v>29.13</v>
      </c>
      <c r="W269">
        <f ca="1">IFERROR(VLOOKUP($A269,OFFSET(Inout!$A$1,0,MATCH(Final_Input!W$1,Inout!$1:$1,0)-1,10000,2),2,FALSE),"")</f>
        <v>69.180000000000007</v>
      </c>
      <c r="X269">
        <f ca="1">IFERROR(VLOOKUP($A269,OFFSET(Inout!$A$1,0,MATCH(Final_Input!X$1,Inout!$1:$1,0)-1,10000,2),2,FALSE),"")</f>
        <v>65.884799999999998</v>
      </c>
      <c r="Y269">
        <f ca="1">IFERROR(VLOOKUP($A269,OFFSET(Inout!$A$1,0,MATCH(Final_Input!Y$1,Inout!$1:$1,0)-1,10000,2),2,FALSE),"")</f>
        <v>0.19600000000000001</v>
      </c>
      <c r="Z269">
        <v>0.81286170000000002</v>
      </c>
      <c r="AA269" s="10">
        <v>1.36955</v>
      </c>
      <c r="AB269">
        <v>1</v>
      </c>
      <c r="AE269" s="10"/>
      <c r="AF269" s="12"/>
    </row>
    <row r="270" spans="1:32" x14ac:dyDescent="0.25">
      <c r="A270" s="4">
        <f t="shared" si="4"/>
        <v>41780</v>
      </c>
      <c r="B270">
        <f ca="1">IFERROR(VLOOKUP($A270,OFFSET(Inout!$A$1,0,MATCH(Final_Input!B$1,Inout!$1:$1,0)-1,10000,2),2,FALSE),"")</f>
        <v>78.605000000000004</v>
      </c>
      <c r="C270">
        <f ca="1">IFERROR(VLOOKUP($A270,OFFSET(Inout!$A$1,0,MATCH(Final_Input!C$1,Inout!$1:$1,0)-1,10000,2),2,FALSE),"")</f>
        <v>113.495</v>
      </c>
      <c r="D270">
        <f ca="1">IFERROR(VLOOKUP($A270,OFFSET(Inout!$A$1,0,MATCH(Final_Input!D$1,Inout!$1:$1,0)-1,10000,2),2,FALSE),"")</f>
        <v>142.49</v>
      </c>
      <c r="E270">
        <f ca="1">IFERROR(VLOOKUP($A270,OFFSET(Inout!$A$1,0,MATCH(Final_Input!E$1,Inout!$1:$1,0)-1,10000,2),2,FALSE),"")</f>
        <v>161.91999999999999</v>
      </c>
      <c r="F270">
        <f ca="1">IFERROR(VLOOKUP($A270,OFFSET(Inout!$A$1,0,MATCH(Final_Input!F$1,Inout!$1:$1,0)-1,10000,2),2,FALSE),"")</f>
        <v>187.37</v>
      </c>
      <c r="G270">
        <f ca="1">IFERROR(VLOOKUP($A270,OFFSET(Inout!$A$1,0,MATCH(Final_Input!G$1,Inout!$1:$1,0)-1,10000,2),2,FALSE),"")</f>
        <v>118.84</v>
      </c>
      <c r="H270">
        <f ca="1">IFERROR(VLOOKUP($A270,OFFSET(Inout!$A$1,0,MATCH(Final_Input!H$1,Inout!$1:$1,0)-1,10000,2),2,FALSE),"")</f>
        <v>130.71</v>
      </c>
      <c r="I270">
        <f ca="1">IFERROR(VLOOKUP($A270,OFFSET(Inout!$A$1,0,MATCH(Final_Input!I$1,Inout!$1:$1,0)-1,10000,2),2,FALSE),"")</f>
        <v>94.64</v>
      </c>
      <c r="J270">
        <f ca="1">IFERROR(VLOOKUP($A270,OFFSET(Inout!$A$1,0,MATCH(Final_Input!J$1,Inout!$1:$1,0)-1,10000,2),2,FALSE),"")</f>
        <v>109.71</v>
      </c>
      <c r="K270">
        <f ca="1">IFERROR(VLOOKUP($A270,OFFSET(Inout!$A$1,0,MATCH(Final_Input!K$1,Inout!$1:$1,0)-1,10000,2),2,FALSE),"")</f>
        <v>114.05</v>
      </c>
      <c r="L270">
        <f ca="1">IFERROR(VLOOKUP($A270,OFFSET(Inout!$A$1,0,MATCH(Final_Input!L$1,Inout!$1:$1,0)-1,10000,2),2,FALSE),"")</f>
        <v>51.17</v>
      </c>
      <c r="M270">
        <f ca="1">IFERROR(VLOOKUP($A270,OFFSET(Inout!$A$1,0,MATCH(Final_Input!M$1,Inout!$1:$1,0)-1,10000,2),2,FALSE),"")</f>
        <v>194.76</v>
      </c>
      <c r="N270">
        <f ca="1">IFERROR(VLOOKUP($A270,OFFSET(Inout!$A$1,0,MATCH(Final_Input!N$1,Inout!$1:$1,0)-1,10000,2),2,FALSE),"")</f>
        <v>114.76</v>
      </c>
      <c r="O270">
        <f ca="1">IFERROR(VLOOKUP($A270,OFFSET(Inout!$A$1,0,MATCH(Final_Input!O$1,Inout!$1:$1,0)-1,10000,2),2,FALSE),"")</f>
        <v>13.721</v>
      </c>
      <c r="P270">
        <f ca="1">IFERROR(VLOOKUP($A270,OFFSET(Inout!$A$1,0,MATCH(Final_Input!P$1,Inout!$1:$1,0)-1,10000,2),2,FALSE),"")</f>
        <v>21.59</v>
      </c>
      <c r="Q270">
        <f ca="1">IFERROR(VLOOKUP($A270,OFFSET(Inout!$A$1,0,MATCH(Final_Input!Q$1,Inout!$1:$1,0)-1,10000,2),2,FALSE),"")</f>
        <v>8.1999999999999993</v>
      </c>
      <c r="R270">
        <f ca="1">IFERROR(VLOOKUP($A270,OFFSET(Inout!$A$1,0,MATCH(Final_Input!R$1,Inout!$1:$1,0)-1,10000,2),2,FALSE),"")</f>
        <v>49.42</v>
      </c>
      <c r="S270">
        <f ca="1">IFERROR(VLOOKUP($A270,OFFSET(Inout!$A$1,0,MATCH(Final_Input!S$1,Inout!$1:$1,0)-1,10000,2),2,FALSE),"")</f>
        <v>1297</v>
      </c>
      <c r="T270">
        <f ca="1">IFERROR(VLOOKUP($A270,OFFSET(Inout!$A$1,0,MATCH(Final_Input!T$1,Inout!$1:$1,0)-1,10000,2),2,FALSE),"")</f>
        <v>36.04</v>
      </c>
      <c r="U270">
        <f ca="1">IFERROR(VLOOKUP($A270,OFFSET(Inout!$A$1,0,MATCH(Final_Input!U$1,Inout!$1:$1,0)-1,10000,2),2,FALSE),"")</f>
        <v>65</v>
      </c>
      <c r="V270">
        <f ca="1">IFERROR(VLOOKUP($A270,OFFSET(Inout!$A$1,0,MATCH(Final_Input!V$1,Inout!$1:$1,0)-1,10000,2),2,FALSE),"")</f>
        <v>29.23</v>
      </c>
      <c r="W270">
        <f ca="1">IFERROR(VLOOKUP($A270,OFFSET(Inout!$A$1,0,MATCH(Final_Input!W$1,Inout!$1:$1,0)-1,10000,2),2,FALSE),"")</f>
        <v>69.95</v>
      </c>
      <c r="X270">
        <f ca="1">IFERROR(VLOOKUP($A270,OFFSET(Inout!$A$1,0,MATCH(Final_Input!X$1,Inout!$1:$1,0)-1,10000,2),2,FALSE),"")</f>
        <v>66.035200000000003</v>
      </c>
      <c r="Y270">
        <f ca="1">IFERROR(VLOOKUP($A270,OFFSET(Inout!$A$1,0,MATCH(Final_Input!Y$1,Inout!$1:$1,0)-1,10000,2),2,FALSE),"")</f>
        <v>0.27100000000000002</v>
      </c>
      <c r="Z270">
        <v>0.8096042</v>
      </c>
      <c r="AA270" s="10">
        <v>1.3664499999999999</v>
      </c>
      <c r="AB270">
        <v>1</v>
      </c>
      <c r="AE270" s="10"/>
      <c r="AF270" s="12"/>
    </row>
    <row r="271" spans="1:32" x14ac:dyDescent="0.25">
      <c r="A271" s="4">
        <f t="shared" si="4"/>
        <v>41781</v>
      </c>
      <c r="B271">
        <f ca="1">IFERROR(VLOOKUP($A271,OFFSET(Inout!$A$1,0,MATCH(Final_Input!B$1,Inout!$1:$1,0)-1,10000,2),2,FALSE),"")</f>
        <v>78.64</v>
      </c>
      <c r="C271">
        <f ca="1">IFERROR(VLOOKUP($A271,OFFSET(Inout!$A$1,0,MATCH(Final_Input!C$1,Inout!$1:$1,0)-1,10000,2),2,FALSE),"")</f>
        <v>113.495</v>
      </c>
      <c r="D271">
        <f ca="1">IFERROR(VLOOKUP($A271,OFFSET(Inout!$A$1,0,MATCH(Final_Input!D$1,Inout!$1:$1,0)-1,10000,2),2,FALSE),"")</f>
        <v>142.41999999999999</v>
      </c>
      <c r="E271">
        <f ca="1">IFERROR(VLOOKUP($A271,OFFSET(Inout!$A$1,0,MATCH(Final_Input!E$1,Inout!$1:$1,0)-1,10000,2),2,FALSE),"")</f>
        <v>161.86500000000001</v>
      </c>
      <c r="F271">
        <f ca="1">IFERROR(VLOOKUP($A271,OFFSET(Inout!$A$1,0,MATCH(Final_Input!F$1,Inout!$1:$1,0)-1,10000,2),2,FALSE),"")</f>
        <v>187.51499999999999</v>
      </c>
      <c r="G271">
        <f ca="1">IFERROR(VLOOKUP($A271,OFFSET(Inout!$A$1,0,MATCH(Final_Input!G$1,Inout!$1:$1,0)-1,10000,2),2,FALSE),"")</f>
        <v>118.8</v>
      </c>
      <c r="H271">
        <f ca="1">IFERROR(VLOOKUP($A271,OFFSET(Inout!$A$1,0,MATCH(Final_Input!H$1,Inout!$1:$1,0)-1,10000,2),2,FALSE),"")</f>
        <v>130.84</v>
      </c>
      <c r="I271">
        <f ca="1">IFERROR(VLOOKUP($A271,OFFSET(Inout!$A$1,0,MATCH(Final_Input!I$1,Inout!$1:$1,0)-1,10000,2),2,FALSE),"")</f>
        <v>94.71</v>
      </c>
      <c r="J271">
        <f ca="1">IFERROR(VLOOKUP($A271,OFFSET(Inout!$A$1,0,MATCH(Final_Input!J$1,Inout!$1:$1,0)-1,10000,2),2,FALSE),"")</f>
        <v>109.87</v>
      </c>
      <c r="K271">
        <f ca="1">IFERROR(VLOOKUP($A271,OFFSET(Inout!$A$1,0,MATCH(Final_Input!K$1,Inout!$1:$1,0)-1,10000,2),2,FALSE),"")</f>
        <v>114.25</v>
      </c>
      <c r="L271">
        <f ca="1">IFERROR(VLOOKUP($A271,OFFSET(Inout!$A$1,0,MATCH(Final_Input!L$1,Inout!$1:$1,0)-1,10000,2),2,FALSE),"")</f>
        <v>51.2</v>
      </c>
      <c r="M271">
        <f ca="1">IFERROR(VLOOKUP($A271,OFFSET(Inout!$A$1,0,MATCH(Final_Input!M$1,Inout!$1:$1,0)-1,10000,2),2,FALSE),"")</f>
        <v>194.76</v>
      </c>
      <c r="N271">
        <f ca="1">IFERROR(VLOOKUP($A271,OFFSET(Inout!$A$1,0,MATCH(Final_Input!N$1,Inout!$1:$1,0)-1,10000,2),2,FALSE),"")</f>
        <v>114.94</v>
      </c>
      <c r="O271">
        <f ca="1">IFERROR(VLOOKUP($A271,OFFSET(Inout!$A$1,0,MATCH(Final_Input!O$1,Inout!$1:$1,0)-1,10000,2),2,FALSE),"")</f>
        <v>13.821999999999999</v>
      </c>
      <c r="P271">
        <f ca="1">IFERROR(VLOOKUP($A271,OFFSET(Inout!$A$1,0,MATCH(Final_Input!P$1,Inout!$1:$1,0)-1,10000,2),2,FALSE),"")</f>
        <v>21.65</v>
      </c>
      <c r="Q271">
        <f ca="1">IFERROR(VLOOKUP($A271,OFFSET(Inout!$A$1,0,MATCH(Final_Input!Q$1,Inout!$1:$1,0)-1,10000,2),2,FALSE),"")</f>
        <v>8.2850000000000001</v>
      </c>
      <c r="R271">
        <f ca="1">IFERROR(VLOOKUP($A271,OFFSET(Inout!$A$1,0,MATCH(Final_Input!R$1,Inout!$1:$1,0)-1,10000,2),2,FALSE),"")</f>
        <v>49.64</v>
      </c>
      <c r="S271">
        <f ca="1">IFERROR(VLOOKUP($A271,OFFSET(Inout!$A$1,0,MATCH(Final_Input!S$1,Inout!$1:$1,0)-1,10000,2),2,FALSE),"")</f>
        <v>1301</v>
      </c>
      <c r="T271">
        <f ca="1">IFERROR(VLOOKUP($A271,OFFSET(Inout!$A$1,0,MATCH(Final_Input!T$1,Inout!$1:$1,0)-1,10000,2),2,FALSE),"")</f>
        <v>36.35</v>
      </c>
      <c r="U271">
        <f ca="1">IFERROR(VLOOKUP($A271,OFFSET(Inout!$A$1,0,MATCH(Final_Input!U$1,Inout!$1:$1,0)-1,10000,2),2,FALSE),"")</f>
        <v>65.260000000000005</v>
      </c>
      <c r="V271">
        <f ca="1">IFERROR(VLOOKUP($A271,OFFSET(Inout!$A$1,0,MATCH(Final_Input!V$1,Inout!$1:$1,0)-1,10000,2),2,FALSE),"")</f>
        <v>29.41</v>
      </c>
      <c r="W271">
        <f ca="1">IFERROR(VLOOKUP($A271,OFFSET(Inout!$A$1,0,MATCH(Final_Input!W$1,Inout!$1:$1,0)-1,10000,2),2,FALSE),"")</f>
        <v>70.53</v>
      </c>
      <c r="X271">
        <f ca="1">IFERROR(VLOOKUP($A271,OFFSET(Inout!$A$1,0,MATCH(Final_Input!X$1,Inout!$1:$1,0)-1,10000,2),2,FALSE),"")</f>
        <v>66.073700000000002</v>
      </c>
      <c r="Y271">
        <f ca="1">IFERROR(VLOOKUP($A271,OFFSET(Inout!$A$1,0,MATCH(Final_Input!Y$1,Inout!$1:$1,0)-1,10000,2),2,FALSE),"")</f>
        <v>0.33700000000000002</v>
      </c>
      <c r="Z271">
        <v>0.80996999999999997</v>
      </c>
      <c r="AA271" s="10">
        <v>1.36565</v>
      </c>
      <c r="AB271">
        <v>1</v>
      </c>
      <c r="AE271" s="10"/>
      <c r="AF271" s="12"/>
    </row>
    <row r="272" spans="1:32" x14ac:dyDescent="0.25">
      <c r="A272" s="4">
        <f t="shared" si="4"/>
        <v>41782</v>
      </c>
      <c r="B272">
        <f ca="1">IFERROR(VLOOKUP($A272,OFFSET(Inout!$A$1,0,MATCH(Final_Input!B$1,Inout!$1:$1,0)-1,10000,2),2,FALSE),"")</f>
        <v>78.734999999999999</v>
      </c>
      <c r="C272">
        <f ca="1">IFERROR(VLOOKUP($A272,OFFSET(Inout!$A$1,0,MATCH(Final_Input!C$1,Inout!$1:$1,0)-1,10000,2),2,FALSE),"")</f>
        <v>113.84</v>
      </c>
      <c r="D272">
        <f ca="1">IFERROR(VLOOKUP($A272,OFFSET(Inout!$A$1,0,MATCH(Final_Input!D$1,Inout!$1:$1,0)-1,10000,2),2,FALSE),"")</f>
        <v>142.56</v>
      </c>
      <c r="E272">
        <f ca="1">IFERROR(VLOOKUP($A272,OFFSET(Inout!$A$1,0,MATCH(Final_Input!E$1,Inout!$1:$1,0)-1,10000,2),2,FALSE),"")</f>
        <v>162.13</v>
      </c>
      <c r="F272">
        <f ca="1">IFERROR(VLOOKUP($A272,OFFSET(Inout!$A$1,0,MATCH(Final_Input!F$1,Inout!$1:$1,0)-1,10000,2),2,FALSE),"")</f>
        <v>187.72499999999999</v>
      </c>
      <c r="G272">
        <f ca="1">IFERROR(VLOOKUP($A272,OFFSET(Inout!$A$1,0,MATCH(Final_Input!G$1,Inout!$1:$1,0)-1,10000,2),2,FALSE),"")</f>
        <v>118.93</v>
      </c>
      <c r="H272">
        <f ca="1">IFERROR(VLOOKUP($A272,OFFSET(Inout!$A$1,0,MATCH(Final_Input!H$1,Inout!$1:$1,0)-1,10000,2),2,FALSE),"")</f>
        <v>130.89250000000001</v>
      </c>
      <c r="I272">
        <f ca="1">IFERROR(VLOOKUP($A272,OFFSET(Inout!$A$1,0,MATCH(Final_Input!I$1,Inout!$1:$1,0)-1,10000,2),2,FALSE),"")</f>
        <v>94.74</v>
      </c>
      <c r="J272">
        <f ca="1">IFERROR(VLOOKUP($A272,OFFSET(Inout!$A$1,0,MATCH(Final_Input!J$1,Inout!$1:$1,0)-1,10000,2),2,FALSE),"")</f>
        <v>109.95</v>
      </c>
      <c r="K272">
        <f ca="1">IFERROR(VLOOKUP($A272,OFFSET(Inout!$A$1,0,MATCH(Final_Input!K$1,Inout!$1:$1,0)-1,10000,2),2,FALSE),"")</f>
        <v>114.3</v>
      </c>
      <c r="L272">
        <f ca="1">IFERROR(VLOOKUP($A272,OFFSET(Inout!$A$1,0,MATCH(Final_Input!L$1,Inout!$1:$1,0)-1,10000,2),2,FALSE),"")</f>
        <v>51.11</v>
      </c>
      <c r="M272">
        <f ca="1">IFERROR(VLOOKUP($A272,OFFSET(Inout!$A$1,0,MATCH(Final_Input!M$1,Inout!$1:$1,0)-1,10000,2),2,FALSE),"")</f>
        <v>194.53</v>
      </c>
      <c r="N272">
        <f ca="1">IFERROR(VLOOKUP($A272,OFFSET(Inout!$A$1,0,MATCH(Final_Input!N$1,Inout!$1:$1,0)-1,10000,2),2,FALSE),"")</f>
        <v>115.21</v>
      </c>
      <c r="O272">
        <f ca="1">IFERROR(VLOOKUP($A272,OFFSET(Inout!$A$1,0,MATCH(Final_Input!O$1,Inout!$1:$1,0)-1,10000,2),2,FALSE),"")</f>
        <v>13.868</v>
      </c>
      <c r="P272">
        <f ca="1">IFERROR(VLOOKUP($A272,OFFSET(Inout!$A$1,0,MATCH(Final_Input!P$1,Inout!$1:$1,0)-1,10000,2),2,FALSE),"")</f>
        <v>21.725000000000001</v>
      </c>
      <c r="Q272">
        <f ca="1">IFERROR(VLOOKUP($A272,OFFSET(Inout!$A$1,0,MATCH(Final_Input!Q$1,Inout!$1:$1,0)-1,10000,2),2,FALSE),"")</f>
        <v>8.375</v>
      </c>
      <c r="R272">
        <f ca="1">IFERROR(VLOOKUP($A272,OFFSET(Inout!$A$1,0,MATCH(Final_Input!R$1,Inout!$1:$1,0)-1,10000,2),2,FALSE),"")</f>
        <v>49.82</v>
      </c>
      <c r="S272">
        <f ca="1">IFERROR(VLOOKUP($A272,OFFSET(Inout!$A$1,0,MATCH(Final_Input!S$1,Inout!$1:$1,0)-1,10000,2),2,FALSE),"")</f>
        <v>1303</v>
      </c>
      <c r="T272">
        <f ca="1">IFERROR(VLOOKUP($A272,OFFSET(Inout!$A$1,0,MATCH(Final_Input!T$1,Inout!$1:$1,0)-1,10000,2),2,FALSE),"")</f>
        <v>36.340000000000003</v>
      </c>
      <c r="U272">
        <f ca="1">IFERROR(VLOOKUP($A272,OFFSET(Inout!$A$1,0,MATCH(Final_Input!U$1,Inout!$1:$1,0)-1,10000,2),2,FALSE),"")</f>
        <v>65.069999999999993</v>
      </c>
      <c r="V272">
        <f ca="1">IFERROR(VLOOKUP($A272,OFFSET(Inout!$A$1,0,MATCH(Final_Input!V$1,Inout!$1:$1,0)-1,10000,2),2,FALSE),"")</f>
        <v>29.68</v>
      </c>
      <c r="W272">
        <f ca="1">IFERROR(VLOOKUP($A272,OFFSET(Inout!$A$1,0,MATCH(Final_Input!W$1,Inout!$1:$1,0)-1,10000,2),2,FALSE),"")</f>
        <v>70.63</v>
      </c>
      <c r="X272">
        <f ca="1">IFERROR(VLOOKUP($A272,OFFSET(Inout!$A$1,0,MATCH(Final_Input!X$1,Inout!$1:$1,0)-1,10000,2),2,FALSE),"")</f>
        <v>66.192899999999995</v>
      </c>
      <c r="Y272">
        <f ca="1">IFERROR(VLOOKUP($A272,OFFSET(Inout!$A$1,0,MATCH(Final_Input!Y$1,Inout!$1:$1,0)-1,10000,2),2,FALSE),"")</f>
        <v>0.39600000000000002</v>
      </c>
      <c r="Z272">
        <v>0.80939939999999999</v>
      </c>
      <c r="AA272" s="10">
        <v>1.3631500000000001</v>
      </c>
      <c r="AB272">
        <v>1</v>
      </c>
      <c r="AE272" s="10"/>
      <c r="AF272" s="12"/>
    </row>
    <row r="273" spans="1:32" x14ac:dyDescent="0.25">
      <c r="A273" s="4">
        <f t="shared" si="4"/>
        <v>41785</v>
      </c>
      <c r="B273" t="str">
        <f ca="1">IFERROR(VLOOKUP($A273,OFFSET(Inout!$A$1,0,MATCH(Final_Input!B$1,Inout!$1:$1,0)-1,10000,2),2,FALSE),"")</f>
        <v/>
      </c>
      <c r="C273" t="str">
        <f ca="1">IFERROR(VLOOKUP($A273,OFFSET(Inout!$A$1,0,MATCH(Final_Input!C$1,Inout!$1:$1,0)-1,10000,2),2,FALSE),"")</f>
        <v/>
      </c>
      <c r="D273">
        <f ca="1">IFERROR(VLOOKUP($A273,OFFSET(Inout!$A$1,0,MATCH(Final_Input!D$1,Inout!$1:$1,0)-1,10000,2),2,FALSE),"")</f>
        <v>142.71</v>
      </c>
      <c r="E273" t="str">
        <f ca="1">IFERROR(VLOOKUP($A273,OFFSET(Inout!$A$1,0,MATCH(Final_Input!E$1,Inout!$1:$1,0)-1,10000,2),2,FALSE),"")</f>
        <v/>
      </c>
      <c r="F273" t="str">
        <f ca="1">IFERROR(VLOOKUP($A273,OFFSET(Inout!$A$1,0,MATCH(Final_Input!F$1,Inout!$1:$1,0)-1,10000,2),2,FALSE),"")</f>
        <v/>
      </c>
      <c r="G273" t="str">
        <f ca="1">IFERROR(VLOOKUP($A273,OFFSET(Inout!$A$1,0,MATCH(Final_Input!G$1,Inout!$1:$1,0)-1,10000,2),2,FALSE),"")</f>
        <v/>
      </c>
      <c r="H273" t="str">
        <f ca="1">IFERROR(VLOOKUP($A273,OFFSET(Inout!$A$1,0,MATCH(Final_Input!H$1,Inout!$1:$1,0)-1,10000,2),2,FALSE),"")</f>
        <v/>
      </c>
      <c r="I273" t="str">
        <f ca="1">IFERROR(VLOOKUP($A273,OFFSET(Inout!$A$1,0,MATCH(Final_Input!I$1,Inout!$1:$1,0)-1,10000,2),2,FALSE),"")</f>
        <v/>
      </c>
      <c r="J273" t="str">
        <f ca="1">IFERROR(VLOOKUP($A273,OFFSET(Inout!$A$1,0,MATCH(Final_Input!J$1,Inout!$1:$1,0)-1,10000,2),2,FALSE),"")</f>
        <v/>
      </c>
      <c r="K273" t="str">
        <f ca="1">IFERROR(VLOOKUP($A273,OFFSET(Inout!$A$1,0,MATCH(Final_Input!K$1,Inout!$1:$1,0)-1,10000,2),2,FALSE),"")</f>
        <v/>
      </c>
      <c r="L273" t="str">
        <f ca="1">IFERROR(VLOOKUP($A273,OFFSET(Inout!$A$1,0,MATCH(Final_Input!L$1,Inout!$1:$1,0)-1,10000,2),2,FALSE),"")</f>
        <v/>
      </c>
      <c r="M273">
        <f ca="1">IFERROR(VLOOKUP($A273,OFFSET(Inout!$A$1,0,MATCH(Final_Input!M$1,Inout!$1:$1,0)-1,10000,2),2,FALSE),"")</f>
        <v>194.59</v>
      </c>
      <c r="N273" t="str">
        <f ca="1">IFERROR(VLOOKUP($A273,OFFSET(Inout!$A$1,0,MATCH(Final_Input!N$1,Inout!$1:$1,0)-1,10000,2),2,FALSE),"")</f>
        <v/>
      </c>
      <c r="O273">
        <f ca="1">IFERROR(VLOOKUP($A273,OFFSET(Inout!$A$1,0,MATCH(Final_Input!O$1,Inout!$1:$1,0)-1,10000,2),2,FALSE),"")</f>
        <v>13.904999999999999</v>
      </c>
      <c r="P273">
        <f ca="1">IFERROR(VLOOKUP($A273,OFFSET(Inout!$A$1,0,MATCH(Final_Input!P$1,Inout!$1:$1,0)-1,10000,2),2,FALSE),"")</f>
        <v>21.91</v>
      </c>
      <c r="Q273">
        <f ca="1">IFERROR(VLOOKUP($A273,OFFSET(Inout!$A$1,0,MATCH(Final_Input!Q$1,Inout!$1:$1,0)-1,10000,2),2,FALSE),"")</f>
        <v>8.42</v>
      </c>
      <c r="R273" t="str">
        <f ca="1">IFERROR(VLOOKUP($A273,OFFSET(Inout!$A$1,0,MATCH(Final_Input!R$1,Inout!$1:$1,0)-1,10000,2),2,FALSE),"")</f>
        <v/>
      </c>
      <c r="S273" t="str">
        <f ca="1">IFERROR(VLOOKUP($A273,OFFSET(Inout!$A$1,0,MATCH(Final_Input!S$1,Inout!$1:$1,0)-1,10000,2),2,FALSE),"")</f>
        <v/>
      </c>
      <c r="T273" t="str">
        <f ca="1">IFERROR(VLOOKUP($A273,OFFSET(Inout!$A$1,0,MATCH(Final_Input!T$1,Inout!$1:$1,0)-1,10000,2),2,FALSE),"")</f>
        <v/>
      </c>
      <c r="U273" t="str">
        <f ca="1">IFERROR(VLOOKUP($A273,OFFSET(Inout!$A$1,0,MATCH(Final_Input!U$1,Inout!$1:$1,0)-1,10000,2),2,FALSE),"")</f>
        <v/>
      </c>
      <c r="V273" t="str">
        <f ca="1">IFERROR(VLOOKUP($A273,OFFSET(Inout!$A$1,0,MATCH(Final_Input!V$1,Inout!$1:$1,0)-1,10000,2),2,FALSE),"")</f>
        <v/>
      </c>
      <c r="W273" t="str">
        <f ca="1">IFERROR(VLOOKUP($A273,OFFSET(Inout!$A$1,0,MATCH(Final_Input!W$1,Inout!$1:$1,0)-1,10000,2),2,FALSE),"")</f>
        <v/>
      </c>
      <c r="X273" t="str">
        <f ca="1">IFERROR(VLOOKUP($A273,OFFSET(Inout!$A$1,0,MATCH(Final_Input!X$1,Inout!$1:$1,0)-1,10000,2),2,FALSE),"")</f>
        <v/>
      </c>
      <c r="Y273">
        <f ca="1">IFERROR(VLOOKUP($A273,OFFSET(Inout!$A$1,0,MATCH(Final_Input!Y$1,Inout!$1:$1,0)-1,10000,2),2,FALSE),"")</f>
        <v>0.42499999999999999</v>
      </c>
      <c r="Z273">
        <v>0.81037040000000005</v>
      </c>
      <c r="AA273" s="10">
        <v>1.3651500000000001</v>
      </c>
      <c r="AB273">
        <v>1</v>
      </c>
      <c r="AE273" s="10"/>
      <c r="AF273" s="12"/>
    </row>
    <row r="274" spans="1:32" x14ac:dyDescent="0.25">
      <c r="A274" s="4">
        <f t="shared" si="4"/>
        <v>41786</v>
      </c>
      <c r="B274">
        <f ca="1">IFERROR(VLOOKUP($A274,OFFSET(Inout!$A$1,0,MATCH(Final_Input!B$1,Inout!$1:$1,0)-1,10000,2),2,FALSE),"")</f>
        <v>78.900000000000006</v>
      </c>
      <c r="C274">
        <f ca="1">IFERROR(VLOOKUP($A274,OFFSET(Inout!$A$1,0,MATCH(Final_Input!C$1,Inout!$1:$1,0)-1,10000,2),2,FALSE),"")</f>
        <v>114.05500000000001</v>
      </c>
      <c r="D274">
        <f ca="1">IFERROR(VLOOKUP($A274,OFFSET(Inout!$A$1,0,MATCH(Final_Input!D$1,Inout!$1:$1,0)-1,10000,2),2,FALSE),"")</f>
        <v>142.69</v>
      </c>
      <c r="E274">
        <f ca="1">IFERROR(VLOOKUP($A274,OFFSET(Inout!$A$1,0,MATCH(Final_Input!E$1,Inout!$1:$1,0)-1,10000,2),2,FALSE),"")</f>
        <v>162.565</v>
      </c>
      <c r="F274">
        <f ca="1">IFERROR(VLOOKUP($A274,OFFSET(Inout!$A$1,0,MATCH(Final_Input!F$1,Inout!$1:$1,0)-1,10000,2),2,FALSE),"")</f>
        <v>188.45</v>
      </c>
      <c r="G274">
        <f ca="1">IFERROR(VLOOKUP($A274,OFFSET(Inout!$A$1,0,MATCH(Final_Input!G$1,Inout!$1:$1,0)-1,10000,2),2,FALSE),"")</f>
        <v>119.35</v>
      </c>
      <c r="H274">
        <f ca="1">IFERROR(VLOOKUP($A274,OFFSET(Inout!$A$1,0,MATCH(Final_Input!H$1,Inout!$1:$1,0)-1,10000,2),2,FALSE),"")</f>
        <v>131.16</v>
      </c>
      <c r="I274">
        <f ca="1">IFERROR(VLOOKUP($A274,OFFSET(Inout!$A$1,0,MATCH(Final_Input!I$1,Inout!$1:$1,0)-1,10000,2),2,FALSE),"")</f>
        <v>94.83</v>
      </c>
      <c r="J274">
        <f ca="1">IFERROR(VLOOKUP($A274,OFFSET(Inout!$A$1,0,MATCH(Final_Input!J$1,Inout!$1:$1,0)-1,10000,2),2,FALSE),"")</f>
        <v>110.22</v>
      </c>
      <c r="K274">
        <f ca="1">IFERROR(VLOOKUP($A274,OFFSET(Inout!$A$1,0,MATCH(Final_Input!K$1,Inout!$1:$1,0)-1,10000,2),2,FALSE),"")</f>
        <v>114.45</v>
      </c>
      <c r="L274">
        <f ca="1">IFERROR(VLOOKUP($A274,OFFSET(Inout!$A$1,0,MATCH(Final_Input!L$1,Inout!$1:$1,0)-1,10000,2),2,FALSE),"")</f>
        <v>50.98</v>
      </c>
      <c r="M274">
        <f ca="1">IFERROR(VLOOKUP($A274,OFFSET(Inout!$A$1,0,MATCH(Final_Input!M$1,Inout!$1:$1,0)-1,10000,2),2,FALSE),"")</f>
        <v>194.88</v>
      </c>
      <c r="N274">
        <f ca="1">IFERROR(VLOOKUP($A274,OFFSET(Inout!$A$1,0,MATCH(Final_Input!N$1,Inout!$1:$1,0)-1,10000,2),2,FALSE),"")</f>
        <v>115.28</v>
      </c>
      <c r="O274">
        <f ca="1">IFERROR(VLOOKUP($A274,OFFSET(Inout!$A$1,0,MATCH(Final_Input!O$1,Inout!$1:$1,0)-1,10000,2),2,FALSE),"")</f>
        <v>13.965</v>
      </c>
      <c r="P274">
        <f ca="1">IFERROR(VLOOKUP($A274,OFFSET(Inout!$A$1,0,MATCH(Final_Input!P$1,Inout!$1:$1,0)-1,10000,2),2,FALSE),"")</f>
        <v>21.88</v>
      </c>
      <c r="Q274">
        <f ca="1">IFERROR(VLOOKUP($A274,OFFSET(Inout!$A$1,0,MATCH(Final_Input!Q$1,Inout!$1:$1,0)-1,10000,2),2,FALSE),"")</f>
        <v>8.4350000000000005</v>
      </c>
      <c r="R274">
        <f ca="1">IFERROR(VLOOKUP($A274,OFFSET(Inout!$A$1,0,MATCH(Final_Input!R$1,Inout!$1:$1,0)-1,10000,2),2,FALSE),"")</f>
        <v>50</v>
      </c>
      <c r="S274">
        <f ca="1">IFERROR(VLOOKUP($A274,OFFSET(Inout!$A$1,0,MATCH(Final_Input!S$1,Inout!$1:$1,0)-1,10000,2),2,FALSE),"")</f>
        <v>1289.5</v>
      </c>
      <c r="T274">
        <f ca="1">IFERROR(VLOOKUP($A274,OFFSET(Inout!$A$1,0,MATCH(Final_Input!T$1,Inout!$1:$1,0)-1,10000,2),2,FALSE),"")</f>
        <v>36.15</v>
      </c>
      <c r="U274">
        <f ca="1">IFERROR(VLOOKUP($A274,OFFSET(Inout!$A$1,0,MATCH(Final_Input!U$1,Inout!$1:$1,0)-1,10000,2),2,FALSE),"")</f>
        <v>64.430000000000007</v>
      </c>
      <c r="V274">
        <f ca="1">IFERROR(VLOOKUP($A274,OFFSET(Inout!$A$1,0,MATCH(Final_Input!V$1,Inout!$1:$1,0)-1,10000,2),2,FALSE),"")</f>
        <v>28.96</v>
      </c>
      <c r="W274">
        <f ca="1">IFERROR(VLOOKUP($A274,OFFSET(Inout!$A$1,0,MATCH(Final_Input!W$1,Inout!$1:$1,0)-1,10000,2),2,FALSE),"")</f>
        <v>68.94</v>
      </c>
      <c r="X274">
        <f ca="1">IFERROR(VLOOKUP($A274,OFFSET(Inout!$A$1,0,MATCH(Final_Input!X$1,Inout!$1:$1,0)-1,10000,2),2,FALSE),"")</f>
        <v>66.2727</v>
      </c>
      <c r="Y274">
        <f ca="1">IFERROR(VLOOKUP($A274,OFFSET(Inout!$A$1,0,MATCH(Final_Input!Y$1,Inout!$1:$1,0)-1,10000,2),2,FALSE),"")</f>
        <v>0.46899999999999997</v>
      </c>
      <c r="Z274">
        <v>0.81026629999999999</v>
      </c>
      <c r="AA274" s="10">
        <v>1.36145</v>
      </c>
      <c r="AB274">
        <v>1</v>
      </c>
      <c r="AE274" s="10"/>
      <c r="AF274" s="12"/>
    </row>
    <row r="275" spans="1:32" x14ac:dyDescent="0.25">
      <c r="A275" s="4">
        <f t="shared" si="4"/>
        <v>41787</v>
      </c>
      <c r="B275">
        <f ca="1">IFERROR(VLOOKUP($A275,OFFSET(Inout!$A$1,0,MATCH(Final_Input!B$1,Inout!$1:$1,0)-1,10000,2),2,FALSE),"")</f>
        <v>79.375</v>
      </c>
      <c r="C275">
        <f ca="1">IFERROR(VLOOKUP($A275,OFFSET(Inout!$A$1,0,MATCH(Final_Input!C$1,Inout!$1:$1,0)-1,10000,2),2,FALSE),"")</f>
        <v>115.4</v>
      </c>
      <c r="D275">
        <f ca="1">IFERROR(VLOOKUP($A275,OFFSET(Inout!$A$1,0,MATCH(Final_Input!D$1,Inout!$1:$1,0)-1,10000,2),2,FALSE),"")</f>
        <v>142.76</v>
      </c>
      <c r="E275">
        <f ca="1">IFERROR(VLOOKUP($A275,OFFSET(Inout!$A$1,0,MATCH(Final_Input!E$1,Inout!$1:$1,0)-1,10000,2),2,FALSE),"")</f>
        <v>162.82499999999999</v>
      </c>
      <c r="F275">
        <f ca="1">IFERROR(VLOOKUP($A275,OFFSET(Inout!$A$1,0,MATCH(Final_Input!F$1,Inout!$1:$1,0)-1,10000,2),2,FALSE),"")</f>
        <v>189.26</v>
      </c>
      <c r="G275">
        <f ca="1">IFERROR(VLOOKUP($A275,OFFSET(Inout!$A$1,0,MATCH(Final_Input!G$1,Inout!$1:$1,0)-1,10000,2),2,FALSE),"")</f>
        <v>119.92</v>
      </c>
      <c r="H275">
        <f ca="1">IFERROR(VLOOKUP($A275,OFFSET(Inout!$A$1,0,MATCH(Final_Input!H$1,Inout!$1:$1,0)-1,10000,2),2,FALSE),"")</f>
        <v>131.33250000000001</v>
      </c>
      <c r="I275">
        <f ca="1">IFERROR(VLOOKUP($A275,OFFSET(Inout!$A$1,0,MATCH(Final_Input!I$1,Inout!$1:$1,0)-1,10000,2),2,FALSE),"")</f>
        <v>94.86</v>
      </c>
      <c r="J275">
        <f ca="1">IFERROR(VLOOKUP($A275,OFFSET(Inout!$A$1,0,MATCH(Final_Input!J$1,Inout!$1:$1,0)-1,10000,2),2,FALSE),"")</f>
        <v>110.22</v>
      </c>
      <c r="K275">
        <f ca="1">IFERROR(VLOOKUP($A275,OFFSET(Inout!$A$1,0,MATCH(Final_Input!K$1,Inout!$1:$1,0)-1,10000,2),2,FALSE),"")</f>
        <v>115.04</v>
      </c>
      <c r="L275">
        <f ca="1">IFERROR(VLOOKUP($A275,OFFSET(Inout!$A$1,0,MATCH(Final_Input!L$1,Inout!$1:$1,0)-1,10000,2),2,FALSE),"")</f>
        <v>50.945</v>
      </c>
      <c r="M275">
        <f ca="1">IFERROR(VLOOKUP($A275,OFFSET(Inout!$A$1,0,MATCH(Final_Input!M$1,Inout!$1:$1,0)-1,10000,2),2,FALSE),"")</f>
        <v>195.72</v>
      </c>
      <c r="N275">
        <f ca="1">IFERROR(VLOOKUP($A275,OFFSET(Inout!$A$1,0,MATCH(Final_Input!N$1,Inout!$1:$1,0)-1,10000,2),2,FALSE),"")</f>
        <v>115.91</v>
      </c>
      <c r="O275">
        <f ca="1">IFERROR(VLOOKUP($A275,OFFSET(Inout!$A$1,0,MATCH(Final_Input!O$1,Inout!$1:$1,0)-1,10000,2),2,FALSE),"")</f>
        <v>14.006</v>
      </c>
      <c r="P275">
        <f ca="1">IFERROR(VLOOKUP($A275,OFFSET(Inout!$A$1,0,MATCH(Final_Input!P$1,Inout!$1:$1,0)-1,10000,2),2,FALSE),"")</f>
        <v>21.905000000000001</v>
      </c>
      <c r="Q275">
        <f ca="1">IFERROR(VLOOKUP($A275,OFFSET(Inout!$A$1,0,MATCH(Final_Input!Q$1,Inout!$1:$1,0)-1,10000,2),2,FALSE),"")</f>
        <v>8.4450000000000003</v>
      </c>
      <c r="R275">
        <f ca="1">IFERROR(VLOOKUP($A275,OFFSET(Inout!$A$1,0,MATCH(Final_Input!R$1,Inout!$1:$1,0)-1,10000,2),2,FALSE),"")</f>
        <v>49.85</v>
      </c>
      <c r="S275">
        <f ca="1">IFERROR(VLOOKUP($A275,OFFSET(Inout!$A$1,0,MATCH(Final_Input!S$1,Inout!$1:$1,0)-1,10000,2),2,FALSE),"")</f>
        <v>1299</v>
      </c>
      <c r="T275">
        <f ca="1">IFERROR(VLOOKUP($A275,OFFSET(Inout!$A$1,0,MATCH(Final_Input!T$1,Inout!$1:$1,0)-1,10000,2),2,FALSE),"")</f>
        <v>36.590000000000003</v>
      </c>
      <c r="U275">
        <f ca="1">IFERROR(VLOOKUP($A275,OFFSET(Inout!$A$1,0,MATCH(Final_Input!U$1,Inout!$1:$1,0)-1,10000,2),2,FALSE),"")</f>
        <v>65.16</v>
      </c>
      <c r="V275">
        <f ca="1">IFERROR(VLOOKUP($A275,OFFSET(Inout!$A$1,0,MATCH(Final_Input!V$1,Inout!$1:$1,0)-1,10000,2),2,FALSE),"")</f>
        <v>29.018899999999999</v>
      </c>
      <c r="W275">
        <f ca="1">IFERROR(VLOOKUP($A275,OFFSET(Inout!$A$1,0,MATCH(Final_Input!W$1,Inout!$1:$1,0)-1,10000,2),2,FALSE),"")</f>
        <v>68.98</v>
      </c>
      <c r="X275">
        <f ca="1">IFERROR(VLOOKUP($A275,OFFSET(Inout!$A$1,0,MATCH(Final_Input!X$1,Inout!$1:$1,0)-1,10000,2),2,FALSE),"")</f>
        <v>66.356899999999996</v>
      </c>
      <c r="Y275">
        <f ca="1">IFERROR(VLOOKUP($A275,OFFSET(Inout!$A$1,0,MATCH(Final_Input!Y$1,Inout!$1:$1,0)-1,10000,2),2,FALSE),"")</f>
        <v>0.23899999999999999</v>
      </c>
      <c r="Z275">
        <v>0.81392914000000005</v>
      </c>
      <c r="AA275" s="10">
        <v>1.35975</v>
      </c>
      <c r="AB275">
        <v>1</v>
      </c>
      <c r="AE275" s="10"/>
      <c r="AF275" s="12"/>
    </row>
    <row r="276" spans="1:32" x14ac:dyDescent="0.25">
      <c r="A276" s="4">
        <f t="shared" si="4"/>
        <v>41788</v>
      </c>
      <c r="B276">
        <f ca="1">IFERROR(VLOOKUP($A276,OFFSET(Inout!$A$1,0,MATCH(Final_Input!B$1,Inout!$1:$1,0)-1,10000,2),2,FALSE),"")</f>
        <v>79.37</v>
      </c>
      <c r="C276">
        <f ca="1">IFERROR(VLOOKUP($A276,OFFSET(Inout!$A$1,0,MATCH(Final_Input!C$1,Inout!$1:$1,0)-1,10000,2),2,FALSE),"")</f>
        <v>115.64</v>
      </c>
      <c r="D276">
        <f ca="1">IFERROR(VLOOKUP($A276,OFFSET(Inout!$A$1,0,MATCH(Final_Input!D$1,Inout!$1:$1,0)-1,10000,2),2,FALSE),"")</f>
        <v>142.72</v>
      </c>
      <c r="E276">
        <f ca="1">IFERROR(VLOOKUP($A276,OFFSET(Inout!$A$1,0,MATCH(Final_Input!E$1,Inout!$1:$1,0)-1,10000,2),2,FALSE),"")</f>
        <v>162.64500000000001</v>
      </c>
      <c r="F276">
        <f ca="1">IFERROR(VLOOKUP($A276,OFFSET(Inout!$A$1,0,MATCH(Final_Input!F$1,Inout!$1:$1,0)-1,10000,2),2,FALSE),"")</f>
        <v>188.995</v>
      </c>
      <c r="G276">
        <f ca="1">IFERROR(VLOOKUP($A276,OFFSET(Inout!$A$1,0,MATCH(Final_Input!G$1,Inout!$1:$1,0)-1,10000,2),2,FALSE),"")</f>
        <v>119.57</v>
      </c>
      <c r="H276">
        <f ca="1">IFERROR(VLOOKUP($A276,OFFSET(Inout!$A$1,0,MATCH(Final_Input!H$1,Inout!$1:$1,0)-1,10000,2),2,FALSE),"")</f>
        <v>131.28375</v>
      </c>
      <c r="I276">
        <f ca="1">IFERROR(VLOOKUP($A276,OFFSET(Inout!$A$1,0,MATCH(Final_Input!I$1,Inout!$1:$1,0)-1,10000,2),2,FALSE),"")</f>
        <v>94.95</v>
      </c>
      <c r="J276">
        <f ca="1">IFERROR(VLOOKUP($A276,OFFSET(Inout!$A$1,0,MATCH(Final_Input!J$1,Inout!$1:$1,0)-1,10000,2),2,FALSE),"")</f>
        <v>110.15</v>
      </c>
      <c r="K276">
        <f ca="1">IFERROR(VLOOKUP($A276,OFFSET(Inout!$A$1,0,MATCH(Final_Input!K$1,Inout!$1:$1,0)-1,10000,2),2,FALSE),"")</f>
        <v>115.53</v>
      </c>
      <c r="L276">
        <f ca="1">IFERROR(VLOOKUP($A276,OFFSET(Inout!$A$1,0,MATCH(Final_Input!L$1,Inout!$1:$1,0)-1,10000,2),2,FALSE),"")</f>
        <v>51</v>
      </c>
      <c r="M276">
        <f ca="1">IFERROR(VLOOKUP($A276,OFFSET(Inout!$A$1,0,MATCH(Final_Input!M$1,Inout!$1:$1,0)-1,10000,2),2,FALSE),"")</f>
        <v>195.5</v>
      </c>
      <c r="N276">
        <f ca="1">IFERROR(VLOOKUP($A276,OFFSET(Inout!$A$1,0,MATCH(Final_Input!N$1,Inout!$1:$1,0)-1,10000,2),2,FALSE),"")</f>
        <v>115.86</v>
      </c>
      <c r="O276">
        <f ca="1">IFERROR(VLOOKUP($A276,OFFSET(Inout!$A$1,0,MATCH(Final_Input!O$1,Inout!$1:$1,0)-1,10000,2),2,FALSE),"")</f>
        <v>14.01</v>
      </c>
      <c r="P276">
        <f ca="1">IFERROR(VLOOKUP($A276,OFFSET(Inout!$A$1,0,MATCH(Final_Input!P$1,Inout!$1:$1,0)-1,10000,2),2,FALSE),"")</f>
        <v>21.92</v>
      </c>
      <c r="Q276">
        <f ca="1">IFERROR(VLOOKUP($A276,OFFSET(Inout!$A$1,0,MATCH(Final_Input!Q$1,Inout!$1:$1,0)-1,10000,2),2,FALSE),"")</f>
        <v>8.5</v>
      </c>
      <c r="R276">
        <f ca="1">IFERROR(VLOOKUP($A276,OFFSET(Inout!$A$1,0,MATCH(Final_Input!R$1,Inout!$1:$1,0)-1,10000,2),2,FALSE),"")</f>
        <v>50.3</v>
      </c>
      <c r="S276">
        <f ca="1">IFERROR(VLOOKUP($A276,OFFSET(Inout!$A$1,0,MATCH(Final_Input!S$1,Inout!$1:$1,0)-1,10000,2),2,FALSE),"")</f>
        <v>1307.5</v>
      </c>
      <c r="T276">
        <f ca="1">IFERROR(VLOOKUP($A276,OFFSET(Inout!$A$1,0,MATCH(Final_Input!T$1,Inout!$1:$1,0)-1,10000,2),2,FALSE),"")</f>
        <v>36.659999999999997</v>
      </c>
      <c r="U276">
        <f ca="1">IFERROR(VLOOKUP($A276,OFFSET(Inout!$A$1,0,MATCH(Final_Input!U$1,Inout!$1:$1,0)-1,10000,2),2,FALSE),"")</f>
        <v>65.489999999999995</v>
      </c>
      <c r="V276">
        <f ca="1">IFERROR(VLOOKUP($A276,OFFSET(Inout!$A$1,0,MATCH(Final_Input!V$1,Inout!$1:$1,0)-1,10000,2),2,FALSE),"")</f>
        <v>28.72</v>
      </c>
      <c r="W276">
        <f ca="1">IFERROR(VLOOKUP($A276,OFFSET(Inout!$A$1,0,MATCH(Final_Input!W$1,Inout!$1:$1,0)-1,10000,2),2,FALSE),"")</f>
        <v>69.52</v>
      </c>
      <c r="X276">
        <f ca="1">IFERROR(VLOOKUP($A276,OFFSET(Inout!$A$1,0,MATCH(Final_Input!X$1,Inout!$1:$1,0)-1,10000,2),2,FALSE),"")</f>
        <v>66.269099999999995</v>
      </c>
      <c r="Y276">
        <f ca="1">IFERROR(VLOOKUP($A276,OFFSET(Inout!$A$1,0,MATCH(Final_Input!Y$1,Inout!$1:$1,0)-1,10000,2),2,FALSE),"")</f>
        <v>0.24399999999999999</v>
      </c>
      <c r="Z276">
        <v>0.81451905000000002</v>
      </c>
      <c r="AA276" s="10">
        <v>1.36155</v>
      </c>
      <c r="AB276">
        <v>1</v>
      </c>
      <c r="AE276" s="10"/>
      <c r="AF276" s="12"/>
    </row>
    <row r="277" spans="1:32" x14ac:dyDescent="0.25">
      <c r="A277" s="4">
        <f t="shared" si="4"/>
        <v>41789</v>
      </c>
      <c r="B277">
        <f ca="1">IFERROR(VLOOKUP($A277,OFFSET(Inout!$A$1,0,MATCH(Final_Input!B$1,Inout!$1:$1,0)-1,10000,2),2,FALSE),"")</f>
        <v>79.099999999999994</v>
      </c>
      <c r="C277">
        <f ca="1">IFERROR(VLOOKUP($A277,OFFSET(Inout!$A$1,0,MATCH(Final_Input!C$1,Inout!$1:$1,0)-1,10000,2),2,FALSE),"")</f>
        <v>114.81</v>
      </c>
      <c r="D277">
        <f ca="1">IFERROR(VLOOKUP($A277,OFFSET(Inout!$A$1,0,MATCH(Final_Input!D$1,Inout!$1:$1,0)-1,10000,2),2,FALSE),"")</f>
        <v>142.72</v>
      </c>
      <c r="E277">
        <f ca="1">IFERROR(VLOOKUP($A277,OFFSET(Inout!$A$1,0,MATCH(Final_Input!E$1,Inout!$1:$1,0)-1,10000,2),2,FALSE),"")</f>
        <v>162.64500000000001</v>
      </c>
      <c r="F277">
        <f ca="1">IFERROR(VLOOKUP($A277,OFFSET(Inout!$A$1,0,MATCH(Final_Input!F$1,Inout!$1:$1,0)-1,10000,2),2,FALSE),"")</f>
        <v>188.83500000000001</v>
      </c>
      <c r="G277">
        <f ca="1">IFERROR(VLOOKUP($A277,OFFSET(Inout!$A$1,0,MATCH(Final_Input!G$1,Inout!$1:$1,0)-1,10000,2),2,FALSE),"")</f>
        <v>119.59</v>
      </c>
      <c r="H277">
        <f ca="1">IFERROR(VLOOKUP($A277,OFFSET(Inout!$A$1,0,MATCH(Final_Input!H$1,Inout!$1:$1,0)-1,10000,2),2,FALSE),"")</f>
        <v>131.23875000000001</v>
      </c>
      <c r="I277">
        <f ca="1">IFERROR(VLOOKUP($A277,OFFSET(Inout!$A$1,0,MATCH(Final_Input!I$1,Inout!$1:$1,0)-1,10000,2),2,FALSE),"")</f>
        <v>95.05</v>
      </c>
      <c r="J277">
        <f ca="1">IFERROR(VLOOKUP($A277,OFFSET(Inout!$A$1,0,MATCH(Final_Input!J$1,Inout!$1:$1,0)-1,10000,2),2,FALSE),"")</f>
        <v>110.18</v>
      </c>
      <c r="K277">
        <f ca="1">IFERROR(VLOOKUP($A277,OFFSET(Inout!$A$1,0,MATCH(Final_Input!K$1,Inout!$1:$1,0)-1,10000,2),2,FALSE),"")</f>
        <v>115.63</v>
      </c>
      <c r="L277">
        <f ca="1">IFERROR(VLOOKUP($A277,OFFSET(Inout!$A$1,0,MATCH(Final_Input!L$1,Inout!$1:$1,0)-1,10000,2),2,FALSE),"")</f>
        <v>51.13</v>
      </c>
      <c r="M277">
        <f ca="1">IFERROR(VLOOKUP($A277,OFFSET(Inout!$A$1,0,MATCH(Final_Input!M$1,Inout!$1:$1,0)-1,10000,2),2,FALSE),"")</f>
        <v>195.38</v>
      </c>
      <c r="N277">
        <f ca="1">IFERROR(VLOOKUP($A277,OFFSET(Inout!$A$1,0,MATCH(Final_Input!N$1,Inout!$1:$1,0)-1,10000,2),2,FALSE),"")</f>
        <v>115.59</v>
      </c>
      <c r="O277">
        <f ca="1">IFERROR(VLOOKUP($A277,OFFSET(Inout!$A$1,0,MATCH(Final_Input!O$1,Inout!$1:$1,0)-1,10000,2),2,FALSE),"")</f>
        <v>14.026999999999999</v>
      </c>
      <c r="P277">
        <f ca="1">IFERROR(VLOOKUP($A277,OFFSET(Inout!$A$1,0,MATCH(Final_Input!P$1,Inout!$1:$1,0)-1,10000,2),2,FALSE),"")</f>
        <v>21.9</v>
      </c>
      <c r="Q277">
        <f ca="1">IFERROR(VLOOKUP($A277,OFFSET(Inout!$A$1,0,MATCH(Final_Input!Q$1,Inout!$1:$1,0)-1,10000,2),2,FALSE),"")</f>
        <v>8.5250000000000004</v>
      </c>
      <c r="R277">
        <f ca="1">IFERROR(VLOOKUP($A277,OFFSET(Inout!$A$1,0,MATCH(Final_Input!R$1,Inout!$1:$1,0)-1,10000,2),2,FALSE),"")</f>
        <v>50.05</v>
      </c>
      <c r="S277">
        <f ca="1">IFERROR(VLOOKUP($A277,OFFSET(Inout!$A$1,0,MATCH(Final_Input!S$1,Inout!$1:$1,0)-1,10000,2),2,FALSE),"")</f>
        <v>1282</v>
      </c>
      <c r="T277">
        <f ca="1">IFERROR(VLOOKUP($A277,OFFSET(Inout!$A$1,0,MATCH(Final_Input!T$1,Inout!$1:$1,0)-1,10000,2),2,FALSE),"")</f>
        <v>36.85</v>
      </c>
      <c r="U277">
        <f ca="1">IFERROR(VLOOKUP($A277,OFFSET(Inout!$A$1,0,MATCH(Final_Input!U$1,Inout!$1:$1,0)-1,10000,2),2,FALSE),"")</f>
        <v>64.63</v>
      </c>
      <c r="V277">
        <f ca="1">IFERROR(VLOOKUP($A277,OFFSET(Inout!$A$1,0,MATCH(Final_Input!V$1,Inout!$1:$1,0)-1,10000,2),2,FALSE),"")</f>
        <v>28.47</v>
      </c>
      <c r="W277">
        <f ca="1">IFERROR(VLOOKUP($A277,OFFSET(Inout!$A$1,0,MATCH(Final_Input!W$1,Inout!$1:$1,0)-1,10000,2),2,FALSE),"")</f>
        <v>67.650000000000006</v>
      </c>
      <c r="X277">
        <f ca="1">IFERROR(VLOOKUP($A277,OFFSET(Inout!$A$1,0,MATCH(Final_Input!X$1,Inout!$1:$1,0)-1,10000,2),2,FALSE),"")</f>
        <v>66.123400000000004</v>
      </c>
      <c r="Y277">
        <f ca="1">IFERROR(VLOOKUP($A277,OFFSET(Inout!$A$1,0,MATCH(Final_Input!Y$1,Inout!$1:$1,0)-1,10000,2),2,FALSE),"")</f>
        <v>0.44800000000000001</v>
      </c>
      <c r="Z277">
        <v>0.81351536999999996</v>
      </c>
      <c r="AA277" s="10">
        <v>1.3645499999999999</v>
      </c>
      <c r="AB277">
        <v>1</v>
      </c>
      <c r="AE277" s="10"/>
      <c r="AF277" s="12"/>
    </row>
    <row r="278" spans="1:32" x14ac:dyDescent="0.25">
      <c r="A278" s="4">
        <f t="shared" si="4"/>
        <v>41792</v>
      </c>
      <c r="B278">
        <f ca="1">IFERROR(VLOOKUP($A278,OFFSET(Inout!$A$1,0,MATCH(Final_Input!B$1,Inout!$1:$1,0)-1,10000,2),2,FALSE),"")</f>
        <v>79.114999999999995</v>
      </c>
      <c r="C278">
        <f ca="1">IFERROR(VLOOKUP($A278,OFFSET(Inout!$A$1,0,MATCH(Final_Input!C$1,Inout!$1:$1,0)-1,10000,2),2,FALSE),"")</f>
        <v>114.425</v>
      </c>
      <c r="D278">
        <f ca="1">IFERROR(VLOOKUP($A278,OFFSET(Inout!$A$1,0,MATCH(Final_Input!D$1,Inout!$1:$1,0)-1,10000,2),2,FALSE),"")</f>
        <v>142.77000000000001</v>
      </c>
      <c r="E278">
        <f ca="1">IFERROR(VLOOKUP($A278,OFFSET(Inout!$A$1,0,MATCH(Final_Input!E$1,Inout!$1:$1,0)-1,10000,2),2,FALSE),"")</f>
        <v>162.655</v>
      </c>
      <c r="F278">
        <f ca="1">IFERROR(VLOOKUP($A278,OFFSET(Inout!$A$1,0,MATCH(Final_Input!F$1,Inout!$1:$1,0)-1,10000,2),2,FALSE),"")</f>
        <v>188.77</v>
      </c>
      <c r="G278">
        <f ca="1">IFERROR(VLOOKUP($A278,OFFSET(Inout!$A$1,0,MATCH(Final_Input!G$1,Inout!$1:$1,0)-1,10000,2),2,FALSE),"")</f>
        <v>118.59</v>
      </c>
      <c r="H278">
        <f ca="1">IFERROR(VLOOKUP($A278,OFFSET(Inout!$A$1,0,MATCH(Final_Input!H$1,Inout!$1:$1,0)-1,10000,2),2,FALSE),"")</f>
        <v>131.18875</v>
      </c>
      <c r="I278">
        <f ca="1">IFERROR(VLOOKUP($A278,OFFSET(Inout!$A$1,0,MATCH(Final_Input!I$1,Inout!$1:$1,0)-1,10000,2),2,FALSE),"")</f>
        <v>94.32</v>
      </c>
      <c r="J278">
        <f ca="1">IFERROR(VLOOKUP($A278,OFFSET(Inout!$A$1,0,MATCH(Final_Input!J$1,Inout!$1:$1,0)-1,10000,2),2,FALSE),"")</f>
        <v>110.38</v>
      </c>
      <c r="K278">
        <f ca="1">IFERROR(VLOOKUP($A278,OFFSET(Inout!$A$1,0,MATCH(Final_Input!K$1,Inout!$1:$1,0)-1,10000,2),2,FALSE),"")</f>
        <v>115.24</v>
      </c>
      <c r="L278">
        <f ca="1">IFERROR(VLOOKUP($A278,OFFSET(Inout!$A$1,0,MATCH(Final_Input!L$1,Inout!$1:$1,0)-1,10000,2),2,FALSE),"")</f>
        <v>50.87</v>
      </c>
      <c r="M278">
        <f ca="1">IFERROR(VLOOKUP($A278,OFFSET(Inout!$A$1,0,MATCH(Final_Input!M$1,Inout!$1:$1,0)-1,10000,2),2,FALSE),"")</f>
        <v>195.1</v>
      </c>
      <c r="N278">
        <f ca="1">IFERROR(VLOOKUP($A278,OFFSET(Inout!$A$1,0,MATCH(Final_Input!N$1,Inout!$1:$1,0)-1,10000,2),2,FALSE),"")</f>
        <v>114.47</v>
      </c>
      <c r="O278">
        <f ca="1">IFERROR(VLOOKUP($A278,OFFSET(Inout!$A$1,0,MATCH(Final_Input!O$1,Inout!$1:$1,0)-1,10000,2),2,FALSE),"")</f>
        <v>14.092000000000001</v>
      </c>
      <c r="P278">
        <f ca="1">IFERROR(VLOOKUP($A278,OFFSET(Inout!$A$1,0,MATCH(Final_Input!P$1,Inout!$1:$1,0)-1,10000,2),2,FALSE),"")</f>
        <v>21.945</v>
      </c>
      <c r="Q278">
        <f ca="1">IFERROR(VLOOKUP($A278,OFFSET(Inout!$A$1,0,MATCH(Final_Input!Q$1,Inout!$1:$1,0)-1,10000,2),2,FALSE),"")</f>
        <v>8.65</v>
      </c>
      <c r="R278">
        <f ca="1">IFERROR(VLOOKUP($A278,OFFSET(Inout!$A$1,0,MATCH(Final_Input!R$1,Inout!$1:$1,0)-1,10000,2),2,FALSE),"")</f>
        <v>50.05</v>
      </c>
      <c r="S278">
        <f ca="1">IFERROR(VLOOKUP($A278,OFFSET(Inout!$A$1,0,MATCH(Final_Input!S$1,Inout!$1:$1,0)-1,10000,2),2,FALSE),"")</f>
        <v>1273.5</v>
      </c>
      <c r="T278">
        <f ca="1">IFERROR(VLOOKUP($A278,OFFSET(Inout!$A$1,0,MATCH(Final_Input!T$1,Inout!$1:$1,0)-1,10000,2),2,FALSE),"")</f>
        <v>37.119999999999997</v>
      </c>
      <c r="U278">
        <f ca="1">IFERROR(VLOOKUP($A278,OFFSET(Inout!$A$1,0,MATCH(Final_Input!U$1,Inout!$1:$1,0)-1,10000,2),2,FALSE),"")</f>
        <v>64.67</v>
      </c>
      <c r="V278">
        <f ca="1">IFERROR(VLOOKUP($A278,OFFSET(Inout!$A$1,0,MATCH(Final_Input!V$1,Inout!$1:$1,0)-1,10000,2),2,FALSE),"")</f>
        <v>29.13</v>
      </c>
      <c r="W278">
        <f ca="1">IFERROR(VLOOKUP($A278,OFFSET(Inout!$A$1,0,MATCH(Final_Input!W$1,Inout!$1:$1,0)-1,10000,2),2,FALSE),"")</f>
        <v>67.349999999999994</v>
      </c>
      <c r="X278">
        <f ca="1">IFERROR(VLOOKUP($A278,OFFSET(Inout!$A$1,0,MATCH(Final_Input!X$1,Inout!$1:$1,0)-1,10000,2),2,FALSE),"")</f>
        <v>66.306299999999993</v>
      </c>
      <c r="Y278">
        <f ca="1">IFERROR(VLOOKUP($A278,OFFSET(Inout!$A$1,0,MATCH(Final_Input!Y$1,Inout!$1:$1,0)-1,10000,2),2,FALSE),"")</f>
        <v>0.22600000000000001</v>
      </c>
      <c r="Z278">
        <v>0.81207293000000003</v>
      </c>
      <c r="AA278" s="10">
        <v>1.3607499999999999</v>
      </c>
      <c r="AB278">
        <v>1</v>
      </c>
      <c r="AE278" s="10"/>
      <c r="AF278" s="12"/>
    </row>
    <row r="279" spans="1:32" x14ac:dyDescent="0.25">
      <c r="A279" s="4">
        <f t="shared" si="4"/>
        <v>41793</v>
      </c>
      <c r="B279">
        <f ca="1">IFERROR(VLOOKUP($A279,OFFSET(Inout!$A$1,0,MATCH(Final_Input!B$1,Inout!$1:$1,0)-1,10000,2),2,FALSE),"")</f>
        <v>79.180000000000007</v>
      </c>
      <c r="C279">
        <f ca="1">IFERROR(VLOOKUP($A279,OFFSET(Inout!$A$1,0,MATCH(Final_Input!C$1,Inout!$1:$1,0)-1,10000,2),2,FALSE),"")</f>
        <v>114.16</v>
      </c>
      <c r="D279">
        <f ca="1">IFERROR(VLOOKUP($A279,OFFSET(Inout!$A$1,0,MATCH(Final_Input!D$1,Inout!$1:$1,0)-1,10000,2),2,FALSE),"")</f>
        <v>142.72</v>
      </c>
      <c r="E279">
        <f ca="1">IFERROR(VLOOKUP($A279,OFFSET(Inout!$A$1,0,MATCH(Final_Input!E$1,Inout!$1:$1,0)-1,10000,2),2,FALSE),"")</f>
        <v>162.55000000000001</v>
      </c>
      <c r="F279">
        <f ca="1">IFERROR(VLOOKUP($A279,OFFSET(Inout!$A$1,0,MATCH(Final_Input!F$1,Inout!$1:$1,0)-1,10000,2),2,FALSE),"")</f>
        <v>188.30500000000001</v>
      </c>
      <c r="G279">
        <f ca="1">IFERROR(VLOOKUP($A279,OFFSET(Inout!$A$1,0,MATCH(Final_Input!G$1,Inout!$1:$1,0)-1,10000,2),2,FALSE),"")</f>
        <v>118.05</v>
      </c>
      <c r="H279">
        <f ca="1">IFERROR(VLOOKUP($A279,OFFSET(Inout!$A$1,0,MATCH(Final_Input!H$1,Inout!$1:$1,0)-1,10000,2),2,FALSE),"")</f>
        <v>131.0325</v>
      </c>
      <c r="I279">
        <f ca="1">IFERROR(VLOOKUP($A279,OFFSET(Inout!$A$1,0,MATCH(Final_Input!I$1,Inout!$1:$1,0)-1,10000,2),2,FALSE),"")</f>
        <v>94.33</v>
      </c>
      <c r="J279">
        <f ca="1">IFERROR(VLOOKUP($A279,OFFSET(Inout!$A$1,0,MATCH(Final_Input!J$1,Inout!$1:$1,0)-1,10000,2),2,FALSE),"")</f>
        <v>110.43</v>
      </c>
      <c r="K279">
        <f ca="1">IFERROR(VLOOKUP($A279,OFFSET(Inout!$A$1,0,MATCH(Final_Input!K$1,Inout!$1:$1,0)-1,10000,2),2,FALSE),"")</f>
        <v>114.4</v>
      </c>
      <c r="L279">
        <f ca="1">IFERROR(VLOOKUP($A279,OFFSET(Inout!$A$1,0,MATCH(Final_Input!L$1,Inout!$1:$1,0)-1,10000,2),2,FALSE),"")</f>
        <v>50.48</v>
      </c>
      <c r="M279">
        <f ca="1">IFERROR(VLOOKUP($A279,OFFSET(Inout!$A$1,0,MATCH(Final_Input!M$1,Inout!$1:$1,0)-1,10000,2),2,FALSE),"")</f>
        <v>194.84</v>
      </c>
      <c r="N279">
        <f ca="1">IFERROR(VLOOKUP($A279,OFFSET(Inout!$A$1,0,MATCH(Final_Input!N$1,Inout!$1:$1,0)-1,10000,2),2,FALSE),"")</f>
        <v>113.8</v>
      </c>
      <c r="O279">
        <f ca="1">IFERROR(VLOOKUP($A279,OFFSET(Inout!$A$1,0,MATCH(Final_Input!O$1,Inout!$1:$1,0)-1,10000,2),2,FALSE),"")</f>
        <v>14.048</v>
      </c>
      <c r="P279">
        <f ca="1">IFERROR(VLOOKUP($A279,OFFSET(Inout!$A$1,0,MATCH(Final_Input!P$1,Inout!$1:$1,0)-1,10000,2),2,FALSE),"")</f>
        <v>21.855</v>
      </c>
      <c r="Q279">
        <f ca="1">IFERROR(VLOOKUP($A279,OFFSET(Inout!$A$1,0,MATCH(Final_Input!Q$1,Inout!$1:$1,0)-1,10000,2),2,FALSE),"")</f>
        <v>8.6199999999999992</v>
      </c>
      <c r="R279">
        <f ca="1">IFERROR(VLOOKUP($A279,OFFSET(Inout!$A$1,0,MATCH(Final_Input!R$1,Inout!$1:$1,0)-1,10000,2),2,FALSE),"")</f>
        <v>49.93</v>
      </c>
      <c r="S279">
        <f ca="1">IFERROR(VLOOKUP($A279,OFFSET(Inout!$A$1,0,MATCH(Final_Input!S$1,Inout!$1:$1,0)-1,10000,2),2,FALSE),"")</f>
        <v>1280</v>
      </c>
      <c r="T279">
        <f ca="1">IFERROR(VLOOKUP($A279,OFFSET(Inout!$A$1,0,MATCH(Final_Input!T$1,Inout!$1:$1,0)-1,10000,2),2,FALSE),"")</f>
        <v>37.450000000000003</v>
      </c>
      <c r="U279">
        <f ca="1">IFERROR(VLOOKUP($A279,OFFSET(Inout!$A$1,0,MATCH(Final_Input!U$1,Inout!$1:$1,0)-1,10000,2),2,FALSE),"")</f>
        <v>64.790000000000006</v>
      </c>
      <c r="V279">
        <f ca="1">IFERROR(VLOOKUP($A279,OFFSET(Inout!$A$1,0,MATCH(Final_Input!V$1,Inout!$1:$1,0)-1,10000,2),2,FALSE),"")</f>
        <v>29.32</v>
      </c>
      <c r="W279">
        <f ca="1">IFERROR(VLOOKUP($A279,OFFSET(Inout!$A$1,0,MATCH(Final_Input!W$1,Inout!$1:$1,0)-1,10000,2),2,FALSE),"")</f>
        <v>66.98</v>
      </c>
      <c r="X279">
        <f ca="1">IFERROR(VLOOKUP($A279,OFFSET(Inout!$A$1,0,MATCH(Final_Input!X$1,Inout!$1:$1,0)-1,10000,2),2,FALSE),"")</f>
        <v>66.242599999999996</v>
      </c>
      <c r="Y279">
        <f ca="1">IFERROR(VLOOKUP($A279,OFFSET(Inout!$A$1,0,MATCH(Final_Input!Y$1,Inout!$1:$1,0)-1,10000,2),2,FALSE),"")</f>
        <v>0.191</v>
      </c>
      <c r="Z279">
        <v>0.81369853000000003</v>
      </c>
      <c r="AA279" s="10">
        <v>1.36205</v>
      </c>
      <c r="AB279">
        <v>1</v>
      </c>
      <c r="AE279" s="10"/>
      <c r="AF279" s="12"/>
    </row>
    <row r="280" spans="1:32" x14ac:dyDescent="0.25">
      <c r="A280" s="4">
        <f t="shared" si="4"/>
        <v>41794</v>
      </c>
      <c r="B280">
        <f ca="1">IFERROR(VLOOKUP($A280,OFFSET(Inout!$A$1,0,MATCH(Final_Input!B$1,Inout!$1:$1,0)-1,10000,2),2,FALSE),"")</f>
        <v>79.144999999999996</v>
      </c>
      <c r="C280">
        <f ca="1">IFERROR(VLOOKUP($A280,OFFSET(Inout!$A$1,0,MATCH(Final_Input!C$1,Inout!$1:$1,0)-1,10000,2),2,FALSE),"")</f>
        <v>113.72</v>
      </c>
      <c r="D280">
        <f ca="1">IFERROR(VLOOKUP($A280,OFFSET(Inout!$A$1,0,MATCH(Final_Input!D$1,Inout!$1:$1,0)-1,10000,2),2,FALSE),"")</f>
        <v>142.75</v>
      </c>
      <c r="E280">
        <f ca="1">IFERROR(VLOOKUP($A280,OFFSET(Inout!$A$1,0,MATCH(Final_Input!E$1,Inout!$1:$1,0)-1,10000,2),2,FALSE),"")</f>
        <v>162.46</v>
      </c>
      <c r="F280">
        <f ca="1">IFERROR(VLOOKUP($A280,OFFSET(Inout!$A$1,0,MATCH(Final_Input!F$1,Inout!$1:$1,0)-1,10000,2),2,FALSE),"")</f>
        <v>187.94</v>
      </c>
      <c r="G280">
        <f ca="1">IFERROR(VLOOKUP($A280,OFFSET(Inout!$A$1,0,MATCH(Final_Input!G$1,Inout!$1:$1,0)-1,10000,2),2,FALSE),"")</f>
        <v>117.99</v>
      </c>
      <c r="H280">
        <f ca="1">IFERROR(VLOOKUP($A280,OFFSET(Inout!$A$1,0,MATCH(Final_Input!H$1,Inout!$1:$1,0)-1,10000,2),2,FALSE),"")</f>
        <v>130.94</v>
      </c>
      <c r="I280">
        <f ca="1">IFERROR(VLOOKUP($A280,OFFSET(Inout!$A$1,0,MATCH(Final_Input!I$1,Inout!$1:$1,0)-1,10000,2),2,FALSE),"")</f>
        <v>94.33</v>
      </c>
      <c r="J280">
        <f ca="1">IFERROR(VLOOKUP($A280,OFFSET(Inout!$A$1,0,MATCH(Final_Input!J$1,Inout!$1:$1,0)-1,10000,2),2,FALSE),"")</f>
        <v>110.54</v>
      </c>
      <c r="K280">
        <f ca="1">IFERROR(VLOOKUP($A280,OFFSET(Inout!$A$1,0,MATCH(Final_Input!K$1,Inout!$1:$1,0)-1,10000,2),2,FALSE),"")</f>
        <v>114.33</v>
      </c>
      <c r="L280">
        <f ca="1">IFERROR(VLOOKUP($A280,OFFSET(Inout!$A$1,0,MATCH(Final_Input!L$1,Inout!$1:$1,0)-1,10000,2),2,FALSE),"")</f>
        <v>50.43</v>
      </c>
      <c r="M280">
        <f ca="1">IFERROR(VLOOKUP($A280,OFFSET(Inout!$A$1,0,MATCH(Final_Input!M$1,Inout!$1:$1,0)-1,10000,2),2,FALSE),"")</f>
        <v>194.76</v>
      </c>
      <c r="N280">
        <f ca="1">IFERROR(VLOOKUP($A280,OFFSET(Inout!$A$1,0,MATCH(Final_Input!N$1,Inout!$1:$1,0)-1,10000,2),2,FALSE),"")</f>
        <v>113.5</v>
      </c>
      <c r="O280">
        <f ca="1">IFERROR(VLOOKUP($A280,OFFSET(Inout!$A$1,0,MATCH(Final_Input!O$1,Inout!$1:$1,0)-1,10000,2),2,FALSE),"")</f>
        <v>14.101000000000001</v>
      </c>
      <c r="P280">
        <f ca="1">IFERROR(VLOOKUP($A280,OFFSET(Inout!$A$1,0,MATCH(Final_Input!P$1,Inout!$1:$1,0)-1,10000,2),2,FALSE),"")</f>
        <v>21.855</v>
      </c>
      <c r="Q280">
        <f ca="1">IFERROR(VLOOKUP($A280,OFFSET(Inout!$A$1,0,MATCH(Final_Input!Q$1,Inout!$1:$1,0)-1,10000,2),2,FALSE),"")</f>
        <v>8.6649999999999991</v>
      </c>
      <c r="R280">
        <f ca="1">IFERROR(VLOOKUP($A280,OFFSET(Inout!$A$1,0,MATCH(Final_Input!R$1,Inout!$1:$1,0)-1,10000,2),2,FALSE),"")</f>
        <v>49.7</v>
      </c>
      <c r="S280">
        <f ca="1">IFERROR(VLOOKUP($A280,OFFSET(Inout!$A$1,0,MATCH(Final_Input!S$1,Inout!$1:$1,0)-1,10000,2),2,FALSE),"")</f>
        <v>1271</v>
      </c>
      <c r="T280">
        <f ca="1">IFERROR(VLOOKUP($A280,OFFSET(Inout!$A$1,0,MATCH(Final_Input!T$1,Inout!$1:$1,0)-1,10000,2),2,FALSE),"")</f>
        <v>37.14</v>
      </c>
      <c r="U280">
        <f ca="1">IFERROR(VLOOKUP($A280,OFFSET(Inout!$A$1,0,MATCH(Final_Input!U$1,Inout!$1:$1,0)-1,10000,2),2,FALSE),"")</f>
        <v>64.739999999999995</v>
      </c>
      <c r="V280">
        <f ca="1">IFERROR(VLOOKUP($A280,OFFSET(Inout!$A$1,0,MATCH(Final_Input!V$1,Inout!$1:$1,0)-1,10000,2),2,FALSE),"")</f>
        <v>29.18</v>
      </c>
      <c r="W280">
        <f ca="1">IFERROR(VLOOKUP($A280,OFFSET(Inout!$A$1,0,MATCH(Final_Input!W$1,Inout!$1:$1,0)-1,10000,2),2,FALSE),"")</f>
        <v>66.739999999999995</v>
      </c>
      <c r="X280">
        <f ca="1">IFERROR(VLOOKUP($A280,OFFSET(Inout!$A$1,0,MATCH(Final_Input!X$1,Inout!$1:$1,0)-1,10000,2),2,FALSE),"")</f>
        <v>66.235900000000001</v>
      </c>
      <c r="Y280">
        <f ca="1">IFERROR(VLOOKUP($A280,OFFSET(Inout!$A$1,0,MATCH(Final_Input!Y$1,Inout!$1:$1,0)-1,10000,2),2,FALSE),"")</f>
        <v>0.14199999999999999</v>
      </c>
      <c r="Z280">
        <v>0.81305397000000001</v>
      </c>
      <c r="AA280" s="10">
        <v>1.36215</v>
      </c>
      <c r="AB280">
        <v>1</v>
      </c>
      <c r="AE280" s="10"/>
      <c r="AF280" s="12"/>
    </row>
    <row r="281" spans="1:32" x14ac:dyDescent="0.25">
      <c r="A281" s="4">
        <f t="shared" si="4"/>
        <v>41795</v>
      </c>
      <c r="B281">
        <f ca="1">IFERROR(VLOOKUP($A281,OFFSET(Inout!$A$1,0,MATCH(Final_Input!B$1,Inout!$1:$1,0)-1,10000,2),2,FALSE),"")</f>
        <v>78.91</v>
      </c>
      <c r="C281">
        <f ca="1">IFERROR(VLOOKUP($A281,OFFSET(Inout!$A$1,0,MATCH(Final_Input!C$1,Inout!$1:$1,0)-1,10000,2),2,FALSE),"")</f>
        <v>113.61499999999999</v>
      </c>
      <c r="D281">
        <f ca="1">IFERROR(VLOOKUP($A281,OFFSET(Inout!$A$1,0,MATCH(Final_Input!D$1,Inout!$1:$1,0)-1,10000,2),2,FALSE),"")</f>
        <v>142.96</v>
      </c>
      <c r="E281">
        <f ca="1">IFERROR(VLOOKUP($A281,OFFSET(Inout!$A$1,0,MATCH(Final_Input!E$1,Inout!$1:$1,0)-1,10000,2),2,FALSE),"")</f>
        <v>162.97</v>
      </c>
      <c r="F281">
        <f ca="1">IFERROR(VLOOKUP($A281,OFFSET(Inout!$A$1,0,MATCH(Final_Input!F$1,Inout!$1:$1,0)-1,10000,2),2,FALSE),"")</f>
        <v>188.66499999999999</v>
      </c>
      <c r="G281">
        <f ca="1">IFERROR(VLOOKUP($A281,OFFSET(Inout!$A$1,0,MATCH(Final_Input!G$1,Inout!$1:$1,0)-1,10000,2),2,FALSE),"")</f>
        <v>118.24</v>
      </c>
      <c r="H281">
        <f ca="1">IFERROR(VLOOKUP($A281,OFFSET(Inout!$A$1,0,MATCH(Final_Input!H$1,Inout!$1:$1,0)-1,10000,2),2,FALSE),"")</f>
        <v>131.19499999999999</v>
      </c>
      <c r="I281">
        <f ca="1">IFERROR(VLOOKUP($A281,OFFSET(Inout!$A$1,0,MATCH(Final_Input!I$1,Inout!$1:$1,0)-1,10000,2),2,FALSE),"")</f>
        <v>94.56</v>
      </c>
      <c r="J281">
        <f ca="1">IFERROR(VLOOKUP($A281,OFFSET(Inout!$A$1,0,MATCH(Final_Input!J$1,Inout!$1:$1,0)-1,10000,2),2,FALSE),"")</f>
        <v>110.61</v>
      </c>
      <c r="K281">
        <f ca="1">IFERROR(VLOOKUP($A281,OFFSET(Inout!$A$1,0,MATCH(Final_Input!K$1,Inout!$1:$1,0)-1,10000,2),2,FALSE),"")</f>
        <v>114.62</v>
      </c>
      <c r="L281">
        <f ca="1">IFERROR(VLOOKUP($A281,OFFSET(Inout!$A$1,0,MATCH(Final_Input!L$1,Inout!$1:$1,0)-1,10000,2),2,FALSE),"")</f>
        <v>50.99</v>
      </c>
      <c r="M281">
        <f ca="1">IFERROR(VLOOKUP($A281,OFFSET(Inout!$A$1,0,MATCH(Final_Input!M$1,Inout!$1:$1,0)-1,10000,2),2,FALSE),"")</f>
        <v>195.59</v>
      </c>
      <c r="N281">
        <f ca="1">IFERROR(VLOOKUP($A281,OFFSET(Inout!$A$1,0,MATCH(Final_Input!N$1,Inout!$1:$1,0)-1,10000,2),2,FALSE),"")</f>
        <v>113.79</v>
      </c>
      <c r="O281">
        <f ca="1">IFERROR(VLOOKUP($A281,OFFSET(Inout!$A$1,0,MATCH(Final_Input!O$1,Inout!$1:$1,0)-1,10000,2),2,FALSE),"")</f>
        <v>14.157999999999999</v>
      </c>
      <c r="P281">
        <f ca="1">IFERROR(VLOOKUP($A281,OFFSET(Inout!$A$1,0,MATCH(Final_Input!P$1,Inout!$1:$1,0)-1,10000,2),2,FALSE),"")</f>
        <v>21.96</v>
      </c>
      <c r="Q281">
        <f ca="1">IFERROR(VLOOKUP($A281,OFFSET(Inout!$A$1,0,MATCH(Final_Input!Q$1,Inout!$1:$1,0)-1,10000,2),2,FALSE),"")</f>
        <v>8.6750000000000007</v>
      </c>
      <c r="R281">
        <f ca="1">IFERROR(VLOOKUP($A281,OFFSET(Inout!$A$1,0,MATCH(Final_Input!R$1,Inout!$1:$1,0)-1,10000,2),2,FALSE),"")</f>
        <v>49.97</v>
      </c>
      <c r="S281">
        <f ca="1">IFERROR(VLOOKUP($A281,OFFSET(Inout!$A$1,0,MATCH(Final_Input!S$1,Inout!$1:$1,0)-1,10000,2),2,FALSE),"")</f>
        <v>1280</v>
      </c>
      <c r="T281">
        <f ca="1">IFERROR(VLOOKUP($A281,OFFSET(Inout!$A$1,0,MATCH(Final_Input!T$1,Inout!$1:$1,0)-1,10000,2),2,FALSE),"")</f>
        <v>37.44</v>
      </c>
      <c r="U281">
        <f ca="1">IFERROR(VLOOKUP($A281,OFFSET(Inout!$A$1,0,MATCH(Final_Input!U$1,Inout!$1:$1,0)-1,10000,2),2,FALSE),"")</f>
        <v>64.900000000000006</v>
      </c>
      <c r="V281">
        <f ca="1">IFERROR(VLOOKUP($A281,OFFSET(Inout!$A$1,0,MATCH(Final_Input!V$1,Inout!$1:$1,0)-1,10000,2),2,FALSE),"")</f>
        <v>29.89</v>
      </c>
      <c r="W281">
        <f ca="1">IFERROR(VLOOKUP($A281,OFFSET(Inout!$A$1,0,MATCH(Final_Input!W$1,Inout!$1:$1,0)-1,10000,2),2,FALSE),"")</f>
        <v>67.790000000000006</v>
      </c>
      <c r="X281">
        <f ca="1">IFERROR(VLOOKUP($A281,OFFSET(Inout!$A$1,0,MATCH(Final_Input!X$1,Inout!$1:$1,0)-1,10000,2),2,FALSE),"")</f>
        <v>66.263300000000001</v>
      </c>
      <c r="Y281">
        <f ca="1">IFERROR(VLOOKUP($A281,OFFSET(Inout!$A$1,0,MATCH(Final_Input!Y$1,Inout!$1:$1,0)-1,10000,2),2,FALSE),"")</f>
        <v>0.104</v>
      </c>
      <c r="Z281">
        <v>0.81085103999999997</v>
      </c>
      <c r="AA281" s="10">
        <v>1.3614999999999999</v>
      </c>
      <c r="AB281">
        <v>1</v>
      </c>
      <c r="AE281" s="10"/>
      <c r="AF281" s="12"/>
    </row>
    <row r="282" spans="1:32" x14ac:dyDescent="0.25">
      <c r="A282" s="4">
        <f t="shared" si="4"/>
        <v>41796</v>
      </c>
      <c r="B282">
        <f ca="1">IFERROR(VLOOKUP($A282,OFFSET(Inout!$A$1,0,MATCH(Final_Input!B$1,Inout!$1:$1,0)-1,10000,2),2,FALSE),"")</f>
        <v>78.915000000000006</v>
      </c>
      <c r="C282">
        <f ca="1">IFERROR(VLOOKUP($A282,OFFSET(Inout!$A$1,0,MATCH(Final_Input!C$1,Inout!$1:$1,0)-1,10000,2),2,FALSE),"")</f>
        <v>113.66500000000001</v>
      </c>
      <c r="D282">
        <f ca="1">IFERROR(VLOOKUP($A282,OFFSET(Inout!$A$1,0,MATCH(Final_Input!D$1,Inout!$1:$1,0)-1,10000,2),2,FALSE),"")</f>
        <v>143.13999999999999</v>
      </c>
      <c r="E282">
        <f ca="1">IFERROR(VLOOKUP($A282,OFFSET(Inout!$A$1,0,MATCH(Final_Input!E$1,Inout!$1:$1,0)-1,10000,2),2,FALSE),"")</f>
        <v>163.83000000000001</v>
      </c>
      <c r="F282">
        <f ca="1">IFERROR(VLOOKUP($A282,OFFSET(Inout!$A$1,0,MATCH(Final_Input!F$1,Inout!$1:$1,0)-1,10000,2),2,FALSE),"")</f>
        <v>190.02500000000001</v>
      </c>
      <c r="G282">
        <f ca="1">IFERROR(VLOOKUP($A282,OFFSET(Inout!$A$1,0,MATCH(Final_Input!G$1,Inout!$1:$1,0)-1,10000,2),2,FALSE),"")</f>
        <v>118.49</v>
      </c>
      <c r="H282">
        <f ca="1">IFERROR(VLOOKUP($A282,OFFSET(Inout!$A$1,0,MATCH(Final_Input!H$1,Inout!$1:$1,0)-1,10000,2),2,FALSE),"")</f>
        <v>131.59125</v>
      </c>
      <c r="I282">
        <f ca="1">IFERROR(VLOOKUP($A282,OFFSET(Inout!$A$1,0,MATCH(Final_Input!I$1,Inout!$1:$1,0)-1,10000,2),2,FALSE),"")</f>
        <v>94.83</v>
      </c>
      <c r="J282">
        <f ca="1">IFERROR(VLOOKUP($A282,OFFSET(Inout!$A$1,0,MATCH(Final_Input!J$1,Inout!$1:$1,0)-1,10000,2),2,FALSE),"")</f>
        <v>111.01</v>
      </c>
      <c r="K282">
        <f ca="1">IFERROR(VLOOKUP($A282,OFFSET(Inout!$A$1,0,MATCH(Final_Input!K$1,Inout!$1:$1,0)-1,10000,2),2,FALSE),"")</f>
        <v>115.56</v>
      </c>
      <c r="L282">
        <f ca="1">IFERROR(VLOOKUP($A282,OFFSET(Inout!$A$1,0,MATCH(Final_Input!L$1,Inout!$1:$1,0)-1,10000,2),2,FALSE),"")</f>
        <v>51.19</v>
      </c>
      <c r="M282">
        <f ca="1">IFERROR(VLOOKUP($A282,OFFSET(Inout!$A$1,0,MATCH(Final_Input!M$1,Inout!$1:$1,0)-1,10000,2),2,FALSE),"")</f>
        <v>196.4</v>
      </c>
      <c r="N282">
        <f ca="1">IFERROR(VLOOKUP($A282,OFFSET(Inout!$A$1,0,MATCH(Final_Input!N$1,Inout!$1:$1,0)-1,10000,2),2,FALSE),"")</f>
        <v>113.79</v>
      </c>
      <c r="O282">
        <f ca="1">IFERROR(VLOOKUP($A282,OFFSET(Inout!$A$1,0,MATCH(Final_Input!O$1,Inout!$1:$1,0)-1,10000,2),2,FALSE),"")</f>
        <v>14.23</v>
      </c>
      <c r="P282">
        <f ca="1">IFERROR(VLOOKUP($A282,OFFSET(Inout!$A$1,0,MATCH(Final_Input!P$1,Inout!$1:$1,0)-1,10000,2),2,FALSE),"")</f>
        <v>22.065000000000001</v>
      </c>
      <c r="Q282">
        <f ca="1">IFERROR(VLOOKUP($A282,OFFSET(Inout!$A$1,0,MATCH(Final_Input!Q$1,Inout!$1:$1,0)-1,10000,2),2,FALSE),"")</f>
        <v>8.69</v>
      </c>
      <c r="R282">
        <f ca="1">IFERROR(VLOOKUP($A282,OFFSET(Inout!$A$1,0,MATCH(Final_Input!R$1,Inout!$1:$1,0)-1,10000,2),2,FALSE),"")</f>
        <v>50.04</v>
      </c>
      <c r="S282">
        <f ca="1">IFERROR(VLOOKUP($A282,OFFSET(Inout!$A$1,0,MATCH(Final_Input!S$1,Inout!$1:$1,0)-1,10000,2),2,FALSE),"")</f>
        <v>1310</v>
      </c>
      <c r="T282">
        <f ca="1">IFERROR(VLOOKUP($A282,OFFSET(Inout!$A$1,0,MATCH(Final_Input!T$1,Inout!$1:$1,0)-1,10000,2),2,FALSE),"")</f>
        <v>37.24</v>
      </c>
      <c r="U282">
        <f ca="1">IFERROR(VLOOKUP($A282,OFFSET(Inout!$A$1,0,MATCH(Final_Input!U$1,Inout!$1:$1,0)-1,10000,2),2,FALSE),"")</f>
        <v>65.39</v>
      </c>
      <c r="V282">
        <f ca="1">IFERROR(VLOOKUP($A282,OFFSET(Inout!$A$1,0,MATCH(Final_Input!V$1,Inout!$1:$1,0)-1,10000,2),2,FALSE),"")</f>
        <v>30.32</v>
      </c>
      <c r="W282">
        <f ca="1">IFERROR(VLOOKUP($A282,OFFSET(Inout!$A$1,0,MATCH(Final_Input!W$1,Inout!$1:$1,0)-1,10000,2),2,FALSE),"")</f>
        <v>68.930000000000007</v>
      </c>
      <c r="X282">
        <f ca="1">IFERROR(VLOOKUP($A282,OFFSET(Inout!$A$1,0,MATCH(Final_Input!X$1,Inout!$1:$1,0)-1,10000,2),2,FALSE),"")</f>
        <v>66.1477</v>
      </c>
      <c r="Y282">
        <f ca="1">IFERROR(VLOOKUP($A282,OFFSET(Inout!$A$1,0,MATCH(Final_Input!Y$1,Inout!$1:$1,0)-1,10000,2),2,FALSE),"")</f>
        <v>6.7000000000000004E-2</v>
      </c>
      <c r="Z282">
        <v>0.81240135000000002</v>
      </c>
      <c r="AA282" s="10">
        <v>1.3638999999999999</v>
      </c>
      <c r="AB282">
        <v>1</v>
      </c>
      <c r="AE282" s="10"/>
      <c r="AF282" s="12"/>
    </row>
    <row r="283" spans="1:32" x14ac:dyDescent="0.25">
      <c r="A283" s="4">
        <f t="shared" si="4"/>
        <v>41799</v>
      </c>
      <c r="B283">
        <f ca="1">IFERROR(VLOOKUP($A283,OFFSET(Inout!$A$1,0,MATCH(Final_Input!B$1,Inout!$1:$1,0)-1,10000,2),2,FALSE),"")</f>
        <v>78.885000000000005</v>
      </c>
      <c r="C283">
        <f ca="1">IFERROR(VLOOKUP($A283,OFFSET(Inout!$A$1,0,MATCH(Final_Input!C$1,Inout!$1:$1,0)-1,10000,2),2,FALSE),"")</f>
        <v>113.3</v>
      </c>
      <c r="D283">
        <f ca="1">IFERROR(VLOOKUP($A283,OFFSET(Inout!$A$1,0,MATCH(Final_Input!D$1,Inout!$1:$1,0)-1,10000,2),2,FALSE),"")</f>
        <v>143.12</v>
      </c>
      <c r="E283">
        <f ca="1">IFERROR(VLOOKUP($A283,OFFSET(Inout!$A$1,0,MATCH(Final_Input!E$1,Inout!$1:$1,0)-1,10000,2),2,FALSE),"")</f>
        <v>163.85</v>
      </c>
      <c r="F283">
        <f ca="1">IFERROR(VLOOKUP($A283,OFFSET(Inout!$A$1,0,MATCH(Final_Input!F$1,Inout!$1:$1,0)-1,10000,2),2,FALSE),"")</f>
        <v>189.99</v>
      </c>
      <c r="G283">
        <f ca="1">IFERROR(VLOOKUP($A283,OFFSET(Inout!$A$1,0,MATCH(Final_Input!G$1,Inout!$1:$1,0)-1,10000,2),2,FALSE),"")</f>
        <v>118.25</v>
      </c>
      <c r="H283">
        <f ca="1">IFERROR(VLOOKUP($A283,OFFSET(Inout!$A$1,0,MATCH(Final_Input!H$1,Inout!$1:$1,0)-1,10000,2),2,FALSE),"")</f>
        <v>131.53125</v>
      </c>
      <c r="I283">
        <f ca="1">IFERROR(VLOOKUP($A283,OFFSET(Inout!$A$1,0,MATCH(Final_Input!I$1,Inout!$1:$1,0)-1,10000,2),2,FALSE),"")</f>
        <v>94.94</v>
      </c>
      <c r="J283">
        <f ca="1">IFERROR(VLOOKUP($A283,OFFSET(Inout!$A$1,0,MATCH(Final_Input!J$1,Inout!$1:$1,0)-1,10000,2),2,FALSE),"")</f>
        <v>111.21</v>
      </c>
      <c r="K283">
        <f ca="1">IFERROR(VLOOKUP($A283,OFFSET(Inout!$A$1,0,MATCH(Final_Input!K$1,Inout!$1:$1,0)-1,10000,2),2,FALSE),"")</f>
        <v>115.51</v>
      </c>
      <c r="L283">
        <f ca="1">IFERROR(VLOOKUP($A283,OFFSET(Inout!$A$1,0,MATCH(Final_Input!L$1,Inout!$1:$1,0)-1,10000,2),2,FALSE),"")</f>
        <v>51.1999</v>
      </c>
      <c r="M283">
        <f ca="1">IFERROR(VLOOKUP($A283,OFFSET(Inout!$A$1,0,MATCH(Final_Input!M$1,Inout!$1:$1,0)-1,10000,2),2,FALSE),"")</f>
        <v>195.93</v>
      </c>
      <c r="N283">
        <f ca="1">IFERROR(VLOOKUP($A283,OFFSET(Inout!$A$1,0,MATCH(Final_Input!N$1,Inout!$1:$1,0)-1,10000,2),2,FALSE),"")</f>
        <v>113.78</v>
      </c>
      <c r="O283">
        <f ca="1">IFERROR(VLOOKUP($A283,OFFSET(Inout!$A$1,0,MATCH(Final_Input!O$1,Inout!$1:$1,0)-1,10000,2),2,FALSE),"")</f>
        <v>14.324999999999999</v>
      </c>
      <c r="P283">
        <f ca="1">IFERROR(VLOOKUP($A283,OFFSET(Inout!$A$1,0,MATCH(Final_Input!P$1,Inout!$1:$1,0)-1,10000,2),2,FALSE),"")</f>
        <v>22.17</v>
      </c>
      <c r="Q283">
        <f ca="1">IFERROR(VLOOKUP($A283,OFFSET(Inout!$A$1,0,MATCH(Final_Input!Q$1,Inout!$1:$1,0)-1,10000,2),2,FALSE),"")</f>
        <v>8.6999999999999993</v>
      </c>
      <c r="R283">
        <f ca="1">IFERROR(VLOOKUP($A283,OFFSET(Inout!$A$1,0,MATCH(Final_Input!R$1,Inout!$1:$1,0)-1,10000,2),2,FALSE),"")</f>
        <v>50.43</v>
      </c>
      <c r="S283">
        <f ca="1">IFERROR(VLOOKUP($A283,OFFSET(Inout!$A$1,0,MATCH(Final_Input!S$1,Inout!$1:$1,0)-1,10000,2),2,FALSE),"")</f>
        <v>1325</v>
      </c>
      <c r="T283">
        <f ca="1">IFERROR(VLOOKUP($A283,OFFSET(Inout!$A$1,0,MATCH(Final_Input!T$1,Inout!$1:$1,0)-1,10000,2),2,FALSE),"")</f>
        <v>37.61</v>
      </c>
      <c r="U283">
        <f ca="1">IFERROR(VLOOKUP($A283,OFFSET(Inout!$A$1,0,MATCH(Final_Input!U$1,Inout!$1:$1,0)-1,10000,2),2,FALSE),"")</f>
        <v>65.27</v>
      </c>
      <c r="V283">
        <f ca="1">IFERROR(VLOOKUP($A283,OFFSET(Inout!$A$1,0,MATCH(Final_Input!V$1,Inout!$1:$1,0)-1,10000,2),2,FALSE),"")</f>
        <v>30.44</v>
      </c>
      <c r="W283">
        <f ca="1">IFERROR(VLOOKUP($A283,OFFSET(Inout!$A$1,0,MATCH(Final_Input!W$1,Inout!$1:$1,0)-1,10000,2),2,FALSE),"")</f>
        <v>68.69</v>
      </c>
      <c r="X283">
        <f ca="1">IFERROR(VLOOKUP($A283,OFFSET(Inout!$A$1,0,MATCH(Final_Input!X$1,Inout!$1:$1,0)-1,10000,2),2,FALSE),"")</f>
        <v>66.372799999999998</v>
      </c>
      <c r="Y283">
        <f ca="1">IFERROR(VLOOKUP($A283,OFFSET(Inout!$A$1,0,MATCH(Final_Input!Y$1,Inout!$1:$1,0)-1,10000,2),2,FALSE),"")</f>
        <v>5.2999999999999999E-2</v>
      </c>
      <c r="Z283">
        <v>0.80939620000000001</v>
      </c>
      <c r="AA283" s="10">
        <v>1.3593</v>
      </c>
      <c r="AB283">
        <v>1</v>
      </c>
      <c r="AE283" s="10"/>
      <c r="AF283" s="12"/>
    </row>
    <row r="284" spans="1:32" x14ac:dyDescent="0.25">
      <c r="A284" s="4">
        <f t="shared" si="4"/>
        <v>41800</v>
      </c>
      <c r="B284">
        <f ca="1">IFERROR(VLOOKUP($A284,OFFSET(Inout!$A$1,0,MATCH(Final_Input!B$1,Inout!$1:$1,0)-1,10000,2),2,FALSE),"")</f>
        <v>79.06</v>
      </c>
      <c r="C284">
        <f ca="1">IFERROR(VLOOKUP($A284,OFFSET(Inout!$A$1,0,MATCH(Final_Input!C$1,Inout!$1:$1,0)-1,10000,2),2,FALSE),"")</f>
        <v>113.42</v>
      </c>
      <c r="D284">
        <f ca="1">IFERROR(VLOOKUP($A284,OFFSET(Inout!$A$1,0,MATCH(Final_Input!D$1,Inout!$1:$1,0)-1,10000,2),2,FALSE),"")</f>
        <v>142.97</v>
      </c>
      <c r="E284">
        <f ca="1">IFERROR(VLOOKUP($A284,OFFSET(Inout!$A$1,0,MATCH(Final_Input!E$1,Inout!$1:$1,0)-1,10000,2),2,FALSE),"")</f>
        <v>163.43</v>
      </c>
      <c r="F284">
        <f ca="1">IFERROR(VLOOKUP($A284,OFFSET(Inout!$A$1,0,MATCH(Final_Input!F$1,Inout!$1:$1,0)-1,10000,2),2,FALSE),"")</f>
        <v>189.38</v>
      </c>
      <c r="G284">
        <f ca="1">IFERROR(VLOOKUP($A284,OFFSET(Inout!$A$1,0,MATCH(Final_Input!G$1,Inout!$1:$1,0)-1,10000,2),2,FALSE),"")</f>
        <v>118.03</v>
      </c>
      <c r="H284">
        <f ca="1">IFERROR(VLOOKUP($A284,OFFSET(Inout!$A$1,0,MATCH(Final_Input!H$1,Inout!$1:$1,0)-1,10000,2),2,FALSE),"")</f>
        <v>131.4975</v>
      </c>
      <c r="I284">
        <f ca="1">IFERROR(VLOOKUP($A284,OFFSET(Inout!$A$1,0,MATCH(Final_Input!I$1,Inout!$1:$1,0)-1,10000,2),2,FALSE),"")</f>
        <v>94.89</v>
      </c>
      <c r="J284">
        <f ca="1">IFERROR(VLOOKUP($A284,OFFSET(Inout!$A$1,0,MATCH(Final_Input!J$1,Inout!$1:$1,0)-1,10000,2),2,FALSE),"")</f>
        <v>111.28</v>
      </c>
      <c r="K284">
        <f ca="1">IFERROR(VLOOKUP($A284,OFFSET(Inout!$A$1,0,MATCH(Final_Input!K$1,Inout!$1:$1,0)-1,10000,2),2,FALSE),"")</f>
        <v>115.08</v>
      </c>
      <c r="L284">
        <f ca="1">IFERROR(VLOOKUP($A284,OFFSET(Inout!$A$1,0,MATCH(Final_Input!L$1,Inout!$1:$1,0)-1,10000,2),2,FALSE),"")</f>
        <v>51.01</v>
      </c>
      <c r="M284">
        <f ca="1">IFERROR(VLOOKUP($A284,OFFSET(Inout!$A$1,0,MATCH(Final_Input!M$1,Inout!$1:$1,0)-1,10000,2),2,FALSE),"")</f>
        <v>194.97</v>
      </c>
      <c r="N284">
        <f ca="1">IFERROR(VLOOKUP($A284,OFFSET(Inout!$A$1,0,MATCH(Final_Input!N$1,Inout!$1:$1,0)-1,10000,2),2,FALSE),"")</f>
        <v>113.59</v>
      </c>
      <c r="O284">
        <f ca="1">IFERROR(VLOOKUP($A284,OFFSET(Inout!$A$1,0,MATCH(Final_Input!O$1,Inout!$1:$1,0)-1,10000,2),2,FALSE),"")</f>
        <v>14.342000000000001</v>
      </c>
      <c r="P284">
        <f ca="1">IFERROR(VLOOKUP($A284,OFFSET(Inout!$A$1,0,MATCH(Final_Input!P$1,Inout!$1:$1,0)-1,10000,2),2,FALSE),"")</f>
        <v>22.21</v>
      </c>
      <c r="Q284">
        <f ca="1">IFERROR(VLOOKUP($A284,OFFSET(Inout!$A$1,0,MATCH(Final_Input!Q$1,Inout!$1:$1,0)-1,10000,2),2,FALSE),"")</f>
        <v>8.66</v>
      </c>
      <c r="R284">
        <f ca="1">IFERROR(VLOOKUP($A284,OFFSET(Inout!$A$1,0,MATCH(Final_Input!R$1,Inout!$1:$1,0)-1,10000,2),2,FALSE),"")</f>
        <v>50.31</v>
      </c>
      <c r="S284">
        <f ca="1">IFERROR(VLOOKUP($A284,OFFSET(Inout!$A$1,0,MATCH(Final_Input!S$1,Inout!$1:$1,0)-1,10000,2),2,FALSE),"")</f>
        <v>1330</v>
      </c>
      <c r="T284">
        <f ca="1">IFERROR(VLOOKUP($A284,OFFSET(Inout!$A$1,0,MATCH(Final_Input!T$1,Inout!$1:$1,0)-1,10000,2),2,FALSE),"")</f>
        <v>37.78</v>
      </c>
      <c r="U284">
        <f ca="1">IFERROR(VLOOKUP($A284,OFFSET(Inout!$A$1,0,MATCH(Final_Input!U$1,Inout!$1:$1,0)-1,10000,2),2,FALSE),"")</f>
        <v>65.66</v>
      </c>
      <c r="V284">
        <f ca="1">IFERROR(VLOOKUP($A284,OFFSET(Inout!$A$1,0,MATCH(Final_Input!V$1,Inout!$1:$1,0)-1,10000,2),2,FALSE),"")</f>
        <v>30.36</v>
      </c>
      <c r="W284">
        <f ca="1">IFERROR(VLOOKUP($A284,OFFSET(Inout!$A$1,0,MATCH(Final_Input!W$1,Inout!$1:$1,0)-1,10000,2),2,FALSE),"")</f>
        <v>69.27</v>
      </c>
      <c r="X284">
        <f ca="1">IFERROR(VLOOKUP($A284,OFFSET(Inout!$A$1,0,MATCH(Final_Input!X$1,Inout!$1:$1,0)-1,10000,2),2,FALSE),"")</f>
        <v>66.605500000000006</v>
      </c>
      <c r="Y284">
        <f ca="1">IFERROR(VLOOKUP($A284,OFFSET(Inout!$A$1,0,MATCH(Final_Input!Y$1,Inout!$1:$1,0)-1,10000,2),2,FALSE),"")</f>
        <v>6.5000000000000002E-2</v>
      </c>
      <c r="Z284">
        <v>0.80813175000000004</v>
      </c>
      <c r="AA284" s="10">
        <v>1.3545499999999999</v>
      </c>
      <c r="AB284">
        <v>1</v>
      </c>
      <c r="AE284" s="10"/>
      <c r="AF284" s="12"/>
    </row>
    <row r="285" spans="1:32" x14ac:dyDescent="0.25">
      <c r="A285" s="4">
        <f t="shared" si="4"/>
        <v>41801</v>
      </c>
      <c r="B285">
        <f ca="1">IFERROR(VLOOKUP($A285,OFFSET(Inout!$A$1,0,MATCH(Final_Input!B$1,Inout!$1:$1,0)-1,10000,2),2,FALSE),"")</f>
        <v>78.900000000000006</v>
      </c>
      <c r="C285">
        <f ca="1">IFERROR(VLOOKUP($A285,OFFSET(Inout!$A$1,0,MATCH(Final_Input!C$1,Inout!$1:$1,0)-1,10000,2),2,FALSE),"")</f>
        <v>113.36499999999999</v>
      </c>
      <c r="D285">
        <f ca="1">IFERROR(VLOOKUP($A285,OFFSET(Inout!$A$1,0,MATCH(Final_Input!D$1,Inout!$1:$1,0)-1,10000,2),2,FALSE),"")</f>
        <v>143.03</v>
      </c>
      <c r="E285">
        <f ca="1">IFERROR(VLOOKUP($A285,OFFSET(Inout!$A$1,0,MATCH(Final_Input!E$1,Inout!$1:$1,0)-1,10000,2),2,FALSE),"")</f>
        <v>163.47</v>
      </c>
      <c r="F285">
        <f ca="1">IFERROR(VLOOKUP($A285,OFFSET(Inout!$A$1,0,MATCH(Final_Input!F$1,Inout!$1:$1,0)-1,10000,2),2,FALSE),"")</f>
        <v>189.505</v>
      </c>
      <c r="G285">
        <f ca="1">IFERROR(VLOOKUP($A285,OFFSET(Inout!$A$1,0,MATCH(Final_Input!G$1,Inout!$1:$1,0)-1,10000,2),2,FALSE),"")</f>
        <v>118.12</v>
      </c>
      <c r="H285">
        <f ca="1">IFERROR(VLOOKUP($A285,OFFSET(Inout!$A$1,0,MATCH(Final_Input!H$1,Inout!$1:$1,0)-1,10000,2),2,FALSE),"")</f>
        <v>131.56</v>
      </c>
      <c r="I285">
        <f ca="1">IFERROR(VLOOKUP($A285,OFFSET(Inout!$A$1,0,MATCH(Final_Input!I$1,Inout!$1:$1,0)-1,10000,2),2,FALSE),"")</f>
        <v>94.9</v>
      </c>
      <c r="J285">
        <f ca="1">IFERROR(VLOOKUP($A285,OFFSET(Inout!$A$1,0,MATCH(Final_Input!J$1,Inout!$1:$1,0)-1,10000,2),2,FALSE),"")</f>
        <v>111.17</v>
      </c>
      <c r="K285">
        <f ca="1">IFERROR(VLOOKUP($A285,OFFSET(Inout!$A$1,0,MATCH(Final_Input!K$1,Inout!$1:$1,0)-1,10000,2),2,FALSE),"")</f>
        <v>114.69</v>
      </c>
      <c r="L285">
        <f ca="1">IFERROR(VLOOKUP($A285,OFFSET(Inout!$A$1,0,MATCH(Final_Input!L$1,Inout!$1:$1,0)-1,10000,2),2,FALSE),"")</f>
        <v>51.03</v>
      </c>
      <c r="M285">
        <f ca="1">IFERROR(VLOOKUP($A285,OFFSET(Inout!$A$1,0,MATCH(Final_Input!M$1,Inout!$1:$1,0)-1,10000,2),2,FALSE),"")</f>
        <v>194.82</v>
      </c>
      <c r="N285">
        <f ca="1">IFERROR(VLOOKUP($A285,OFFSET(Inout!$A$1,0,MATCH(Final_Input!N$1,Inout!$1:$1,0)-1,10000,2),2,FALSE),"")</f>
        <v>113.7</v>
      </c>
      <c r="O285">
        <f ca="1">IFERROR(VLOOKUP($A285,OFFSET(Inout!$A$1,0,MATCH(Final_Input!O$1,Inout!$1:$1,0)-1,10000,2),2,FALSE),"")</f>
        <v>14.313000000000001</v>
      </c>
      <c r="P285">
        <f ca="1">IFERROR(VLOOKUP($A285,OFFSET(Inout!$A$1,0,MATCH(Final_Input!P$1,Inout!$1:$1,0)-1,10000,2),2,FALSE),"")</f>
        <v>22.11</v>
      </c>
      <c r="Q285">
        <f ca="1">IFERROR(VLOOKUP($A285,OFFSET(Inout!$A$1,0,MATCH(Final_Input!Q$1,Inout!$1:$1,0)-1,10000,2),2,FALSE),"")</f>
        <v>8.7100000000000009</v>
      </c>
      <c r="R285">
        <f ca="1">IFERROR(VLOOKUP($A285,OFFSET(Inout!$A$1,0,MATCH(Final_Input!R$1,Inout!$1:$1,0)-1,10000,2),2,FALSE),"")</f>
        <v>50.01</v>
      </c>
      <c r="S285">
        <f ca="1">IFERROR(VLOOKUP($A285,OFFSET(Inout!$A$1,0,MATCH(Final_Input!S$1,Inout!$1:$1,0)-1,10000,2),2,FALSE),"")</f>
        <v>1341</v>
      </c>
      <c r="T285">
        <f ca="1">IFERROR(VLOOKUP($A285,OFFSET(Inout!$A$1,0,MATCH(Final_Input!T$1,Inout!$1:$1,0)-1,10000,2),2,FALSE),"")</f>
        <v>37.619999999999997</v>
      </c>
      <c r="U285">
        <f ca="1">IFERROR(VLOOKUP($A285,OFFSET(Inout!$A$1,0,MATCH(Final_Input!U$1,Inout!$1:$1,0)-1,10000,2),2,FALSE),"")</f>
        <v>65.41</v>
      </c>
      <c r="V285">
        <f ca="1">IFERROR(VLOOKUP($A285,OFFSET(Inout!$A$1,0,MATCH(Final_Input!V$1,Inout!$1:$1,0)-1,10000,2),2,FALSE),"")</f>
        <v>30.15</v>
      </c>
      <c r="W285">
        <f ca="1">IFERROR(VLOOKUP($A285,OFFSET(Inout!$A$1,0,MATCH(Final_Input!W$1,Inout!$1:$1,0)-1,10000,2),2,FALSE),"")</f>
        <v>68.83</v>
      </c>
      <c r="X285">
        <f ca="1">IFERROR(VLOOKUP($A285,OFFSET(Inout!$A$1,0,MATCH(Final_Input!X$1,Inout!$1:$1,0)-1,10000,2),2,FALSE),"")</f>
        <v>66.663499999999999</v>
      </c>
      <c r="Y285">
        <f ca="1">IFERROR(VLOOKUP($A285,OFFSET(Inout!$A$1,0,MATCH(Final_Input!Y$1,Inout!$1:$1,0)-1,10000,2),2,FALSE),"")</f>
        <v>0.06</v>
      </c>
      <c r="Z285">
        <v>0.80606350000000004</v>
      </c>
      <c r="AA285" s="10">
        <v>1.3532999999999999</v>
      </c>
      <c r="AB285">
        <v>1</v>
      </c>
      <c r="AE285" s="10"/>
      <c r="AF285" s="12"/>
    </row>
    <row r="286" spans="1:32" x14ac:dyDescent="0.25">
      <c r="A286" s="4">
        <f t="shared" si="4"/>
        <v>41802</v>
      </c>
      <c r="B286">
        <f ca="1">IFERROR(VLOOKUP($A286,OFFSET(Inout!$A$1,0,MATCH(Final_Input!B$1,Inout!$1:$1,0)-1,10000,2),2,FALSE),"")</f>
        <v>78.575000000000003</v>
      </c>
      <c r="C286">
        <f ca="1">IFERROR(VLOOKUP($A286,OFFSET(Inout!$A$1,0,MATCH(Final_Input!C$1,Inout!$1:$1,0)-1,10000,2),2,FALSE),"")</f>
        <v>112.995</v>
      </c>
      <c r="D286">
        <f ca="1">IFERROR(VLOOKUP($A286,OFFSET(Inout!$A$1,0,MATCH(Final_Input!D$1,Inout!$1:$1,0)-1,10000,2),2,FALSE),"")</f>
        <v>143.06</v>
      </c>
      <c r="E286">
        <f ca="1">IFERROR(VLOOKUP($A286,OFFSET(Inout!$A$1,0,MATCH(Final_Input!E$1,Inout!$1:$1,0)-1,10000,2),2,FALSE),"")</f>
        <v>163.49</v>
      </c>
      <c r="F286">
        <f ca="1">IFERROR(VLOOKUP($A286,OFFSET(Inout!$A$1,0,MATCH(Final_Input!F$1,Inout!$1:$1,0)-1,10000,2),2,FALSE),"")</f>
        <v>189.435</v>
      </c>
      <c r="G286">
        <f ca="1">IFERROR(VLOOKUP($A286,OFFSET(Inout!$A$1,0,MATCH(Final_Input!G$1,Inout!$1:$1,0)-1,10000,2),2,FALSE),"")</f>
        <v>118.5</v>
      </c>
      <c r="H286">
        <f ca="1">IFERROR(VLOOKUP($A286,OFFSET(Inout!$A$1,0,MATCH(Final_Input!H$1,Inout!$1:$1,0)-1,10000,2),2,FALSE),"")</f>
        <v>131.59875</v>
      </c>
      <c r="I286">
        <f ca="1">IFERROR(VLOOKUP($A286,OFFSET(Inout!$A$1,0,MATCH(Final_Input!I$1,Inout!$1:$1,0)-1,10000,2),2,FALSE),"")</f>
        <v>94.84</v>
      </c>
      <c r="J286">
        <f ca="1">IFERROR(VLOOKUP($A286,OFFSET(Inout!$A$1,0,MATCH(Final_Input!J$1,Inout!$1:$1,0)-1,10000,2),2,FALSE),"")</f>
        <v>111.26</v>
      </c>
      <c r="K286">
        <f ca="1">IFERROR(VLOOKUP($A286,OFFSET(Inout!$A$1,0,MATCH(Final_Input!K$1,Inout!$1:$1,0)-1,10000,2),2,FALSE),"")</f>
        <v>114.56</v>
      </c>
      <c r="L286">
        <f ca="1">IFERROR(VLOOKUP($A286,OFFSET(Inout!$A$1,0,MATCH(Final_Input!L$1,Inout!$1:$1,0)-1,10000,2),2,FALSE),"")</f>
        <v>51.085000000000001</v>
      </c>
      <c r="M286">
        <f ca="1">IFERROR(VLOOKUP($A286,OFFSET(Inout!$A$1,0,MATCH(Final_Input!M$1,Inout!$1:$1,0)-1,10000,2),2,FALSE),"")</f>
        <v>194.73</v>
      </c>
      <c r="N286">
        <f ca="1">IFERROR(VLOOKUP($A286,OFFSET(Inout!$A$1,0,MATCH(Final_Input!N$1,Inout!$1:$1,0)-1,10000,2),2,FALSE),"")</f>
        <v>114.04</v>
      </c>
      <c r="O286">
        <f ca="1">IFERROR(VLOOKUP($A286,OFFSET(Inout!$A$1,0,MATCH(Final_Input!O$1,Inout!$1:$1,0)-1,10000,2),2,FALSE),"")</f>
        <v>14.257999999999999</v>
      </c>
      <c r="P286">
        <f ca="1">IFERROR(VLOOKUP($A286,OFFSET(Inout!$A$1,0,MATCH(Final_Input!P$1,Inout!$1:$1,0)-1,10000,2),2,FALSE),"")</f>
        <v>22.12</v>
      </c>
      <c r="Q286">
        <f ca="1">IFERROR(VLOOKUP($A286,OFFSET(Inout!$A$1,0,MATCH(Final_Input!Q$1,Inout!$1:$1,0)-1,10000,2),2,FALSE),"")</f>
        <v>8.7650000000000006</v>
      </c>
      <c r="R286">
        <f ca="1">IFERROR(VLOOKUP($A286,OFFSET(Inout!$A$1,0,MATCH(Final_Input!R$1,Inout!$1:$1,0)-1,10000,2),2,FALSE),"")</f>
        <v>49.86</v>
      </c>
      <c r="S286">
        <f ca="1">IFERROR(VLOOKUP($A286,OFFSET(Inout!$A$1,0,MATCH(Final_Input!S$1,Inout!$1:$1,0)-1,10000,2),2,FALSE),"")</f>
        <v>1328.5</v>
      </c>
      <c r="T286">
        <f ca="1">IFERROR(VLOOKUP($A286,OFFSET(Inout!$A$1,0,MATCH(Final_Input!T$1,Inout!$1:$1,0)-1,10000,2),2,FALSE),"")</f>
        <v>37.520000000000003</v>
      </c>
      <c r="U286">
        <f ca="1">IFERROR(VLOOKUP($A286,OFFSET(Inout!$A$1,0,MATCH(Final_Input!U$1,Inout!$1:$1,0)-1,10000,2),2,FALSE),"")</f>
        <v>65</v>
      </c>
      <c r="V286">
        <f ca="1">IFERROR(VLOOKUP($A286,OFFSET(Inout!$A$1,0,MATCH(Final_Input!V$1,Inout!$1:$1,0)-1,10000,2),2,FALSE),"")</f>
        <v>30.24</v>
      </c>
      <c r="W286">
        <f ca="1">IFERROR(VLOOKUP($A286,OFFSET(Inout!$A$1,0,MATCH(Final_Input!W$1,Inout!$1:$1,0)-1,10000,2),2,FALSE),"")</f>
        <v>68.92</v>
      </c>
      <c r="X286">
        <f ca="1">IFERROR(VLOOKUP($A286,OFFSET(Inout!$A$1,0,MATCH(Final_Input!X$1,Inout!$1:$1,0)-1,10000,2),2,FALSE),"")</f>
        <v>66.567599999999999</v>
      </c>
      <c r="Y286">
        <f ca="1">IFERROR(VLOOKUP($A286,OFFSET(Inout!$A$1,0,MATCH(Final_Input!Y$1,Inout!$1:$1,0)-1,10000,2),2,FALSE),"")</f>
        <v>4.2999999999999997E-2</v>
      </c>
      <c r="Z286">
        <v>0.80460142999999995</v>
      </c>
      <c r="AA286" s="10">
        <v>1.3551500000000001</v>
      </c>
      <c r="AB286">
        <v>1</v>
      </c>
      <c r="AE286" s="10"/>
      <c r="AF286" s="12"/>
    </row>
    <row r="287" spans="1:32" x14ac:dyDescent="0.25">
      <c r="A287" s="4">
        <f t="shared" si="4"/>
        <v>41803</v>
      </c>
      <c r="B287">
        <f ca="1">IFERROR(VLOOKUP($A287,OFFSET(Inout!$A$1,0,MATCH(Final_Input!B$1,Inout!$1:$1,0)-1,10000,2),2,FALSE),"")</f>
        <v>78.094999999999999</v>
      </c>
      <c r="C287">
        <f ca="1">IFERROR(VLOOKUP($A287,OFFSET(Inout!$A$1,0,MATCH(Final_Input!C$1,Inout!$1:$1,0)-1,10000,2),2,FALSE),"")</f>
        <v>112.28</v>
      </c>
      <c r="D287">
        <f ca="1">IFERROR(VLOOKUP($A287,OFFSET(Inout!$A$1,0,MATCH(Final_Input!D$1,Inout!$1:$1,0)-1,10000,2),2,FALSE),"")</f>
        <v>143.12</v>
      </c>
      <c r="E287">
        <f ca="1">IFERROR(VLOOKUP($A287,OFFSET(Inout!$A$1,0,MATCH(Final_Input!E$1,Inout!$1:$1,0)-1,10000,2),2,FALSE),"")</f>
        <v>163.58000000000001</v>
      </c>
      <c r="F287">
        <f ca="1">IFERROR(VLOOKUP($A287,OFFSET(Inout!$A$1,0,MATCH(Final_Input!F$1,Inout!$1:$1,0)-1,10000,2),2,FALSE),"")</f>
        <v>189.74</v>
      </c>
      <c r="G287">
        <f ca="1">IFERROR(VLOOKUP($A287,OFFSET(Inout!$A$1,0,MATCH(Final_Input!G$1,Inout!$1:$1,0)-1,10000,2),2,FALSE),"")</f>
        <v>118.48</v>
      </c>
      <c r="H287">
        <f ca="1">IFERROR(VLOOKUP($A287,OFFSET(Inout!$A$1,0,MATCH(Final_Input!H$1,Inout!$1:$1,0)-1,10000,2),2,FALSE),"")</f>
        <v>131.66125</v>
      </c>
      <c r="I287">
        <f ca="1">IFERROR(VLOOKUP($A287,OFFSET(Inout!$A$1,0,MATCH(Final_Input!I$1,Inout!$1:$1,0)-1,10000,2),2,FALSE),"")</f>
        <v>94.95</v>
      </c>
      <c r="J287">
        <f ca="1">IFERROR(VLOOKUP($A287,OFFSET(Inout!$A$1,0,MATCH(Final_Input!J$1,Inout!$1:$1,0)-1,10000,2),2,FALSE),"")</f>
        <v>111.25</v>
      </c>
      <c r="K287">
        <f ca="1">IFERROR(VLOOKUP($A287,OFFSET(Inout!$A$1,0,MATCH(Final_Input!K$1,Inout!$1:$1,0)-1,10000,2),2,FALSE),"")</f>
        <v>114.8</v>
      </c>
      <c r="L287">
        <f ca="1">IFERROR(VLOOKUP($A287,OFFSET(Inout!$A$1,0,MATCH(Final_Input!L$1,Inout!$1:$1,0)-1,10000,2),2,FALSE),"")</f>
        <v>51.07</v>
      </c>
      <c r="M287">
        <f ca="1">IFERROR(VLOOKUP($A287,OFFSET(Inout!$A$1,0,MATCH(Final_Input!M$1,Inout!$1:$1,0)-1,10000,2),2,FALSE),"")</f>
        <v>195.26</v>
      </c>
      <c r="N287">
        <f ca="1">IFERROR(VLOOKUP($A287,OFFSET(Inout!$A$1,0,MATCH(Final_Input!N$1,Inout!$1:$1,0)-1,10000,2),2,FALSE),"")</f>
        <v>113.85</v>
      </c>
      <c r="O287">
        <f ca="1">IFERROR(VLOOKUP($A287,OFFSET(Inout!$A$1,0,MATCH(Final_Input!O$1,Inout!$1:$1,0)-1,10000,2),2,FALSE),"")</f>
        <v>14.244999999999999</v>
      </c>
      <c r="P287">
        <f ca="1">IFERROR(VLOOKUP($A287,OFFSET(Inout!$A$1,0,MATCH(Final_Input!P$1,Inout!$1:$1,0)-1,10000,2),2,FALSE),"")</f>
        <v>22.09</v>
      </c>
      <c r="Q287">
        <f ca="1">IFERROR(VLOOKUP($A287,OFFSET(Inout!$A$1,0,MATCH(Final_Input!Q$1,Inout!$1:$1,0)-1,10000,2),2,FALSE),"")</f>
        <v>8.7750000000000004</v>
      </c>
      <c r="R287">
        <f ca="1">IFERROR(VLOOKUP($A287,OFFSET(Inout!$A$1,0,MATCH(Final_Input!R$1,Inout!$1:$1,0)-1,10000,2),2,FALSE),"")</f>
        <v>50</v>
      </c>
      <c r="S287">
        <f ca="1">IFERROR(VLOOKUP($A287,OFFSET(Inout!$A$1,0,MATCH(Final_Input!S$1,Inout!$1:$1,0)-1,10000,2),2,FALSE),"")</f>
        <v>1321</v>
      </c>
      <c r="T287">
        <f ca="1">IFERROR(VLOOKUP($A287,OFFSET(Inout!$A$1,0,MATCH(Final_Input!T$1,Inout!$1:$1,0)-1,10000,2),2,FALSE),"")</f>
        <v>38.090000000000003</v>
      </c>
      <c r="U287">
        <f ca="1">IFERROR(VLOOKUP($A287,OFFSET(Inout!$A$1,0,MATCH(Final_Input!U$1,Inout!$1:$1,0)-1,10000,2),2,FALSE),"")</f>
        <v>64.27</v>
      </c>
      <c r="V287">
        <f ca="1">IFERROR(VLOOKUP($A287,OFFSET(Inout!$A$1,0,MATCH(Final_Input!V$1,Inout!$1:$1,0)-1,10000,2),2,FALSE),"")</f>
        <v>29.76</v>
      </c>
      <c r="W287">
        <f ca="1">IFERROR(VLOOKUP($A287,OFFSET(Inout!$A$1,0,MATCH(Final_Input!W$1,Inout!$1:$1,0)-1,10000,2),2,FALSE),"")</f>
        <v>69.42</v>
      </c>
      <c r="X287">
        <f ca="1">IFERROR(VLOOKUP($A287,OFFSET(Inout!$A$1,0,MATCH(Final_Input!X$1,Inout!$1:$1,0)-1,10000,2),2,FALSE),"")</f>
        <v>66.678399999999996</v>
      </c>
      <c r="Y287">
        <f ca="1">IFERROR(VLOOKUP($A287,OFFSET(Inout!$A$1,0,MATCH(Final_Input!Y$1,Inout!$1:$1,0)-1,10000,2),2,FALSE),"")</f>
        <v>2.5999999999999999E-2</v>
      </c>
      <c r="Z287">
        <v>0.79764749999999995</v>
      </c>
      <c r="AA287" s="10">
        <v>1.3528500000000001</v>
      </c>
      <c r="AB287">
        <v>1</v>
      </c>
      <c r="AE287" s="10"/>
      <c r="AF287" s="12"/>
    </row>
    <row r="288" spans="1:32" x14ac:dyDescent="0.25">
      <c r="A288" s="4">
        <f t="shared" si="4"/>
        <v>41806</v>
      </c>
      <c r="B288">
        <f ca="1">IFERROR(VLOOKUP($A288,OFFSET(Inout!$A$1,0,MATCH(Final_Input!B$1,Inout!$1:$1,0)-1,10000,2),2,FALSE),"")</f>
        <v>77.959999999999994</v>
      </c>
      <c r="C288">
        <f ca="1">IFERROR(VLOOKUP($A288,OFFSET(Inout!$A$1,0,MATCH(Final_Input!C$1,Inout!$1:$1,0)-1,10000,2),2,FALSE),"")</f>
        <v>112.31</v>
      </c>
      <c r="D288">
        <f ca="1">IFERROR(VLOOKUP($A288,OFFSET(Inout!$A$1,0,MATCH(Final_Input!D$1,Inout!$1:$1,0)-1,10000,2),2,FALSE),"")</f>
        <v>143.09</v>
      </c>
      <c r="E288">
        <f ca="1">IFERROR(VLOOKUP($A288,OFFSET(Inout!$A$1,0,MATCH(Final_Input!E$1,Inout!$1:$1,0)-1,10000,2),2,FALSE),"")</f>
        <v>163.46</v>
      </c>
      <c r="F288">
        <f ca="1">IFERROR(VLOOKUP($A288,OFFSET(Inout!$A$1,0,MATCH(Final_Input!F$1,Inout!$1:$1,0)-1,10000,2),2,FALSE),"")</f>
        <v>189.87</v>
      </c>
      <c r="G288">
        <f ca="1">IFERROR(VLOOKUP($A288,OFFSET(Inout!$A$1,0,MATCH(Final_Input!G$1,Inout!$1:$1,0)-1,10000,2),2,FALSE),"")</f>
        <v>118.47</v>
      </c>
      <c r="H288">
        <f ca="1">IFERROR(VLOOKUP($A288,OFFSET(Inout!$A$1,0,MATCH(Final_Input!H$1,Inout!$1:$1,0)-1,10000,2),2,FALSE),"")</f>
        <v>131.69499999999999</v>
      </c>
      <c r="I288">
        <f ca="1">IFERROR(VLOOKUP($A288,OFFSET(Inout!$A$1,0,MATCH(Final_Input!I$1,Inout!$1:$1,0)-1,10000,2),2,FALSE),"")</f>
        <v>94.9</v>
      </c>
      <c r="J288">
        <f ca="1">IFERROR(VLOOKUP($A288,OFFSET(Inout!$A$1,0,MATCH(Final_Input!J$1,Inout!$1:$1,0)-1,10000,2),2,FALSE),"")</f>
        <v>111.22</v>
      </c>
      <c r="K288">
        <f ca="1">IFERROR(VLOOKUP($A288,OFFSET(Inout!$A$1,0,MATCH(Final_Input!K$1,Inout!$1:$1,0)-1,10000,2),2,FALSE),"")</f>
        <v>114.14</v>
      </c>
      <c r="L288">
        <f ca="1">IFERROR(VLOOKUP($A288,OFFSET(Inout!$A$1,0,MATCH(Final_Input!L$1,Inout!$1:$1,0)-1,10000,2),2,FALSE),"")</f>
        <v>50.97</v>
      </c>
      <c r="M288">
        <f ca="1">IFERROR(VLOOKUP($A288,OFFSET(Inout!$A$1,0,MATCH(Final_Input!M$1,Inout!$1:$1,0)-1,10000,2),2,FALSE),"")</f>
        <v>195.4</v>
      </c>
      <c r="N288">
        <f ca="1">IFERROR(VLOOKUP($A288,OFFSET(Inout!$A$1,0,MATCH(Final_Input!N$1,Inout!$1:$1,0)-1,10000,2),2,FALSE),"")</f>
        <v>113.96</v>
      </c>
      <c r="O288">
        <f ca="1">IFERROR(VLOOKUP($A288,OFFSET(Inout!$A$1,0,MATCH(Final_Input!O$1,Inout!$1:$1,0)-1,10000,2),2,FALSE),"")</f>
        <v>14.182</v>
      </c>
      <c r="P288">
        <f ca="1">IFERROR(VLOOKUP($A288,OFFSET(Inout!$A$1,0,MATCH(Final_Input!P$1,Inout!$1:$1,0)-1,10000,2),2,FALSE),"")</f>
        <v>22.015000000000001</v>
      </c>
      <c r="Q288">
        <f ca="1">IFERROR(VLOOKUP($A288,OFFSET(Inout!$A$1,0,MATCH(Final_Input!Q$1,Inout!$1:$1,0)-1,10000,2),2,FALSE),"")</f>
        <v>8.7249999999999996</v>
      </c>
      <c r="R288">
        <f ca="1">IFERROR(VLOOKUP($A288,OFFSET(Inout!$A$1,0,MATCH(Final_Input!R$1,Inout!$1:$1,0)-1,10000,2),2,FALSE),"")</f>
        <v>49.96</v>
      </c>
      <c r="S288">
        <f ca="1">IFERROR(VLOOKUP($A288,OFFSET(Inout!$A$1,0,MATCH(Final_Input!S$1,Inout!$1:$1,0)-1,10000,2),2,FALSE),"")</f>
        <v>1308</v>
      </c>
      <c r="T288">
        <f ca="1">IFERROR(VLOOKUP($A288,OFFSET(Inout!$A$1,0,MATCH(Final_Input!T$1,Inout!$1:$1,0)-1,10000,2),2,FALSE),"")</f>
        <v>38.020000000000003</v>
      </c>
      <c r="U288">
        <f ca="1">IFERROR(VLOOKUP($A288,OFFSET(Inout!$A$1,0,MATCH(Final_Input!U$1,Inout!$1:$1,0)-1,10000,2),2,FALSE),"")</f>
        <v>64.39</v>
      </c>
      <c r="V288">
        <f ca="1">IFERROR(VLOOKUP($A288,OFFSET(Inout!$A$1,0,MATCH(Final_Input!V$1,Inout!$1:$1,0)-1,10000,2),2,FALSE),"")</f>
        <v>29.47</v>
      </c>
      <c r="W288">
        <f ca="1">IFERROR(VLOOKUP($A288,OFFSET(Inout!$A$1,0,MATCH(Final_Input!W$1,Inout!$1:$1,0)-1,10000,2),2,FALSE),"")</f>
        <v>68.64</v>
      </c>
      <c r="X288">
        <f ca="1">IFERROR(VLOOKUP($A288,OFFSET(Inout!$A$1,0,MATCH(Final_Input!X$1,Inout!$1:$1,0)-1,10000,2),2,FALSE),"")</f>
        <v>66.469800000000006</v>
      </c>
      <c r="Y288">
        <f ca="1">IFERROR(VLOOKUP($A288,OFFSET(Inout!$A$1,0,MATCH(Final_Input!Y$1,Inout!$1:$1,0)-1,10000,2),2,FALSE),"")</f>
        <v>2.7E-2</v>
      </c>
      <c r="Z288">
        <v>0.79894613999999997</v>
      </c>
      <c r="AA288" s="10">
        <v>1.3570500000000001</v>
      </c>
      <c r="AB288">
        <v>1</v>
      </c>
      <c r="AE288" s="10"/>
      <c r="AF288" s="12"/>
    </row>
    <row r="289" spans="1:32" x14ac:dyDescent="0.25">
      <c r="A289" s="4">
        <f t="shared" si="4"/>
        <v>41807</v>
      </c>
      <c r="B289">
        <f ca="1">IFERROR(VLOOKUP($A289,OFFSET(Inout!$A$1,0,MATCH(Final_Input!B$1,Inout!$1:$1,0)-1,10000,2),2,FALSE),"")</f>
        <v>78.02</v>
      </c>
      <c r="C289">
        <f ca="1">IFERROR(VLOOKUP($A289,OFFSET(Inout!$A$1,0,MATCH(Final_Input!C$1,Inout!$1:$1,0)-1,10000,2),2,FALSE),"")</f>
        <v>112.05500000000001</v>
      </c>
      <c r="D289">
        <f ca="1">IFERROR(VLOOKUP($A289,OFFSET(Inout!$A$1,0,MATCH(Final_Input!D$1,Inout!$1:$1,0)-1,10000,2),2,FALSE),"")</f>
        <v>142.97999999999999</v>
      </c>
      <c r="E289">
        <f ca="1">IFERROR(VLOOKUP($A289,OFFSET(Inout!$A$1,0,MATCH(Final_Input!E$1,Inout!$1:$1,0)-1,10000,2),2,FALSE),"")</f>
        <v>163.215</v>
      </c>
      <c r="F289">
        <f ca="1">IFERROR(VLOOKUP($A289,OFFSET(Inout!$A$1,0,MATCH(Final_Input!F$1,Inout!$1:$1,0)-1,10000,2),2,FALSE),"")</f>
        <v>189.17500000000001</v>
      </c>
      <c r="G289">
        <f ca="1">IFERROR(VLOOKUP($A289,OFFSET(Inout!$A$1,0,MATCH(Final_Input!G$1,Inout!$1:$1,0)-1,10000,2),2,FALSE),"")</f>
        <v>118.07</v>
      </c>
      <c r="H289">
        <f ca="1">IFERROR(VLOOKUP($A289,OFFSET(Inout!$A$1,0,MATCH(Final_Input!H$1,Inout!$1:$1,0)-1,10000,2),2,FALSE),"")</f>
        <v>131.45500000000001</v>
      </c>
      <c r="I289">
        <f ca="1">IFERROR(VLOOKUP($A289,OFFSET(Inout!$A$1,0,MATCH(Final_Input!I$1,Inout!$1:$1,0)-1,10000,2),2,FALSE),"")</f>
        <v>94.83</v>
      </c>
      <c r="J289">
        <f ca="1">IFERROR(VLOOKUP($A289,OFFSET(Inout!$A$1,0,MATCH(Final_Input!J$1,Inout!$1:$1,0)-1,10000,2),2,FALSE),"")</f>
        <v>110.92</v>
      </c>
      <c r="K289">
        <f ca="1">IFERROR(VLOOKUP($A289,OFFSET(Inout!$A$1,0,MATCH(Final_Input!K$1,Inout!$1:$1,0)-1,10000,2),2,FALSE),"")</f>
        <v>113.77</v>
      </c>
      <c r="L289">
        <f ca="1">IFERROR(VLOOKUP($A289,OFFSET(Inout!$A$1,0,MATCH(Final_Input!L$1,Inout!$1:$1,0)-1,10000,2),2,FALSE),"")</f>
        <v>50.695</v>
      </c>
      <c r="M289">
        <f ca="1">IFERROR(VLOOKUP($A289,OFFSET(Inout!$A$1,0,MATCH(Final_Input!M$1,Inout!$1:$1,0)-1,10000,2),2,FALSE),"")</f>
        <v>195.17</v>
      </c>
      <c r="N289">
        <f ca="1">IFERROR(VLOOKUP($A289,OFFSET(Inout!$A$1,0,MATCH(Final_Input!N$1,Inout!$1:$1,0)-1,10000,2),2,FALSE),"")</f>
        <v>113.8</v>
      </c>
      <c r="O289">
        <f ca="1">IFERROR(VLOOKUP($A289,OFFSET(Inout!$A$1,0,MATCH(Final_Input!O$1,Inout!$1:$1,0)-1,10000,2),2,FALSE),"")</f>
        <v>14.263</v>
      </c>
      <c r="P289">
        <f ca="1">IFERROR(VLOOKUP($A289,OFFSET(Inout!$A$1,0,MATCH(Final_Input!P$1,Inout!$1:$1,0)-1,10000,2),2,FALSE),"")</f>
        <v>22.08</v>
      </c>
      <c r="Q289">
        <f ca="1">IFERROR(VLOOKUP($A289,OFFSET(Inout!$A$1,0,MATCH(Final_Input!Q$1,Inout!$1:$1,0)-1,10000,2),2,FALSE),"")</f>
        <v>8.7650000000000006</v>
      </c>
      <c r="R289">
        <f ca="1">IFERROR(VLOOKUP($A289,OFFSET(Inout!$A$1,0,MATCH(Final_Input!R$1,Inout!$1:$1,0)-1,10000,2),2,FALSE),"")</f>
        <v>49.53</v>
      </c>
      <c r="S289">
        <f ca="1">IFERROR(VLOOKUP($A289,OFFSET(Inout!$A$1,0,MATCH(Final_Input!S$1,Inout!$1:$1,0)-1,10000,2),2,FALSE),"")</f>
        <v>1296.25</v>
      </c>
      <c r="T289">
        <f ca="1">IFERROR(VLOOKUP($A289,OFFSET(Inout!$A$1,0,MATCH(Final_Input!T$1,Inout!$1:$1,0)-1,10000,2),2,FALSE),"")</f>
        <v>37.99</v>
      </c>
      <c r="U289">
        <f ca="1">IFERROR(VLOOKUP($A289,OFFSET(Inout!$A$1,0,MATCH(Final_Input!U$1,Inout!$1:$1,0)-1,10000,2),2,FALSE),"")</f>
        <v>64.540000000000006</v>
      </c>
      <c r="V289">
        <f ca="1">IFERROR(VLOOKUP($A289,OFFSET(Inout!$A$1,0,MATCH(Final_Input!V$1,Inout!$1:$1,0)-1,10000,2),2,FALSE),"")</f>
        <v>29.85</v>
      </c>
      <c r="W289">
        <f ca="1">IFERROR(VLOOKUP($A289,OFFSET(Inout!$A$1,0,MATCH(Final_Input!W$1,Inout!$1:$1,0)-1,10000,2),2,FALSE),"")</f>
        <v>68.650000000000006</v>
      </c>
      <c r="X289">
        <f ca="1">IFERROR(VLOOKUP($A289,OFFSET(Inout!$A$1,0,MATCH(Final_Input!X$1,Inout!$1:$1,0)-1,10000,2),2,FALSE),"")</f>
        <v>66.602400000000003</v>
      </c>
      <c r="Y289">
        <f ca="1">IFERROR(VLOOKUP($A289,OFFSET(Inout!$A$1,0,MATCH(Final_Input!Y$1,Inout!$1:$1,0)-1,10000,2),2,FALSE),"")</f>
        <v>0.03</v>
      </c>
      <c r="Z289">
        <v>0.79818489999999997</v>
      </c>
      <c r="AA289" s="10">
        <v>1.3544</v>
      </c>
      <c r="AB289">
        <v>1</v>
      </c>
      <c r="AE289" s="10"/>
      <c r="AF289" s="12"/>
    </row>
    <row r="290" spans="1:32" x14ac:dyDescent="0.25">
      <c r="A290" s="4">
        <f t="shared" si="4"/>
        <v>41808</v>
      </c>
      <c r="B290">
        <f ca="1">IFERROR(VLOOKUP($A290,OFFSET(Inout!$A$1,0,MATCH(Final_Input!B$1,Inout!$1:$1,0)-1,10000,2),2,FALSE),"")</f>
        <v>78.114999999999995</v>
      </c>
      <c r="C290">
        <f ca="1">IFERROR(VLOOKUP($A290,OFFSET(Inout!$A$1,0,MATCH(Final_Input!C$1,Inout!$1:$1,0)-1,10000,2),2,FALSE),"")</f>
        <v>112.235</v>
      </c>
      <c r="D290">
        <f ca="1">IFERROR(VLOOKUP($A290,OFFSET(Inout!$A$1,0,MATCH(Final_Input!D$1,Inout!$1:$1,0)-1,10000,2),2,FALSE),"")</f>
        <v>142.97</v>
      </c>
      <c r="E290">
        <f ca="1">IFERROR(VLOOKUP($A290,OFFSET(Inout!$A$1,0,MATCH(Final_Input!E$1,Inout!$1:$1,0)-1,10000,2),2,FALSE),"")</f>
        <v>163.21</v>
      </c>
      <c r="F290">
        <f ca="1">IFERROR(VLOOKUP($A290,OFFSET(Inout!$A$1,0,MATCH(Final_Input!F$1,Inout!$1:$1,0)-1,10000,2),2,FALSE),"")</f>
        <v>189.46</v>
      </c>
      <c r="G290">
        <f ca="1">IFERROR(VLOOKUP($A290,OFFSET(Inout!$A$1,0,MATCH(Final_Input!G$1,Inout!$1:$1,0)-1,10000,2),2,FALSE),"")</f>
        <v>118.75</v>
      </c>
      <c r="H290">
        <f ca="1">IFERROR(VLOOKUP($A290,OFFSET(Inout!$A$1,0,MATCH(Final_Input!H$1,Inout!$1:$1,0)-1,10000,2),2,FALSE),"")</f>
        <v>131.5925</v>
      </c>
      <c r="I290">
        <f ca="1">IFERROR(VLOOKUP($A290,OFFSET(Inout!$A$1,0,MATCH(Final_Input!I$1,Inout!$1:$1,0)-1,10000,2),2,FALSE),"")</f>
        <v>95.26</v>
      </c>
      <c r="J290">
        <f ca="1">IFERROR(VLOOKUP($A290,OFFSET(Inout!$A$1,0,MATCH(Final_Input!J$1,Inout!$1:$1,0)-1,10000,2),2,FALSE),"")</f>
        <v>111</v>
      </c>
      <c r="K290">
        <f ca="1">IFERROR(VLOOKUP($A290,OFFSET(Inout!$A$1,0,MATCH(Final_Input!K$1,Inout!$1:$1,0)-1,10000,2),2,FALSE),"")</f>
        <v>114.61</v>
      </c>
      <c r="L290">
        <f ca="1">IFERROR(VLOOKUP($A290,OFFSET(Inout!$A$1,0,MATCH(Final_Input!L$1,Inout!$1:$1,0)-1,10000,2),2,FALSE),"")</f>
        <v>51.02</v>
      </c>
      <c r="M290">
        <f ca="1">IFERROR(VLOOKUP($A290,OFFSET(Inout!$A$1,0,MATCH(Final_Input!M$1,Inout!$1:$1,0)-1,10000,2),2,FALSE),"")</f>
        <v>195.51</v>
      </c>
      <c r="N290">
        <f ca="1">IFERROR(VLOOKUP($A290,OFFSET(Inout!$A$1,0,MATCH(Final_Input!N$1,Inout!$1:$1,0)-1,10000,2),2,FALSE),"")</f>
        <v>114.36</v>
      </c>
      <c r="O290">
        <f ca="1">IFERROR(VLOOKUP($A290,OFFSET(Inout!$A$1,0,MATCH(Final_Input!O$1,Inout!$1:$1,0)-1,10000,2),2,FALSE),"")</f>
        <v>14.259</v>
      </c>
      <c r="P290">
        <f ca="1">IFERROR(VLOOKUP($A290,OFFSET(Inout!$A$1,0,MATCH(Final_Input!P$1,Inout!$1:$1,0)-1,10000,2),2,FALSE),"")</f>
        <v>22.045000000000002</v>
      </c>
      <c r="Q290">
        <f ca="1">IFERROR(VLOOKUP($A290,OFFSET(Inout!$A$1,0,MATCH(Final_Input!Q$1,Inout!$1:$1,0)-1,10000,2),2,FALSE),"")</f>
        <v>8.81</v>
      </c>
      <c r="R290">
        <f ca="1">IFERROR(VLOOKUP($A290,OFFSET(Inout!$A$1,0,MATCH(Final_Input!R$1,Inout!$1:$1,0)-1,10000,2),2,FALSE),"")</f>
        <v>49.85</v>
      </c>
      <c r="S290">
        <f ca="1">IFERROR(VLOOKUP($A290,OFFSET(Inout!$A$1,0,MATCH(Final_Input!S$1,Inout!$1:$1,0)-1,10000,2),2,FALSE),"")</f>
        <v>1301</v>
      </c>
      <c r="T290">
        <f ca="1">IFERROR(VLOOKUP($A290,OFFSET(Inout!$A$1,0,MATCH(Final_Input!T$1,Inout!$1:$1,0)-1,10000,2),2,FALSE),"")</f>
        <v>38.28</v>
      </c>
      <c r="U290">
        <f ca="1">IFERROR(VLOOKUP($A290,OFFSET(Inout!$A$1,0,MATCH(Final_Input!U$1,Inout!$1:$1,0)-1,10000,2),2,FALSE),"")</f>
        <v>64.739999999999995</v>
      </c>
      <c r="V290">
        <f ca="1">IFERROR(VLOOKUP($A290,OFFSET(Inout!$A$1,0,MATCH(Final_Input!V$1,Inout!$1:$1,0)-1,10000,2),2,FALSE),"")</f>
        <v>29.98</v>
      </c>
      <c r="W290">
        <f ca="1">IFERROR(VLOOKUP($A290,OFFSET(Inout!$A$1,0,MATCH(Final_Input!W$1,Inout!$1:$1,0)-1,10000,2),2,FALSE),"")</f>
        <v>69.760000000000005</v>
      </c>
      <c r="X290">
        <f ca="1">IFERROR(VLOOKUP($A290,OFFSET(Inout!$A$1,0,MATCH(Final_Input!X$1,Inout!$1:$1,0)-1,10000,2),2,FALSE),"")</f>
        <v>66.466099999999997</v>
      </c>
      <c r="Y290">
        <f ca="1">IFERROR(VLOOKUP($A290,OFFSET(Inout!$A$1,0,MATCH(Final_Input!Y$1,Inout!$1:$1,0)-1,10000,2),2,FALSE),"")</f>
        <v>1.4999999999999999E-2</v>
      </c>
      <c r="Z290">
        <v>0.80129890000000004</v>
      </c>
      <c r="AA290" s="10">
        <v>1.3572</v>
      </c>
      <c r="AB290">
        <v>1</v>
      </c>
      <c r="AE290" s="10"/>
      <c r="AF290" s="12"/>
    </row>
    <row r="291" spans="1:32" x14ac:dyDescent="0.25">
      <c r="A291" s="4">
        <f t="shared" si="4"/>
        <v>41809</v>
      </c>
      <c r="B291">
        <f ca="1">IFERROR(VLOOKUP($A291,OFFSET(Inout!$A$1,0,MATCH(Final_Input!B$1,Inout!$1:$1,0)-1,10000,2),2,FALSE),"")</f>
        <v>77.674999999999997</v>
      </c>
      <c r="C291">
        <f ca="1">IFERROR(VLOOKUP($A291,OFFSET(Inout!$A$1,0,MATCH(Final_Input!C$1,Inout!$1:$1,0)-1,10000,2),2,FALSE),"")</f>
        <v>111.99</v>
      </c>
      <c r="D291">
        <f ca="1">IFERROR(VLOOKUP($A291,OFFSET(Inout!$A$1,0,MATCH(Final_Input!D$1,Inout!$1:$1,0)-1,10000,2),2,FALSE),"")</f>
        <v>143.02000000000001</v>
      </c>
      <c r="E291">
        <f ca="1">IFERROR(VLOOKUP($A291,OFFSET(Inout!$A$1,0,MATCH(Final_Input!E$1,Inout!$1:$1,0)-1,10000,2),2,FALSE),"")</f>
        <v>163.41499999999999</v>
      </c>
      <c r="F291">
        <f ca="1">IFERROR(VLOOKUP($A291,OFFSET(Inout!$A$1,0,MATCH(Final_Input!F$1,Inout!$1:$1,0)-1,10000,2),2,FALSE),"")</f>
        <v>190.19499999999999</v>
      </c>
      <c r="G291">
        <f ca="1">IFERROR(VLOOKUP($A291,OFFSET(Inout!$A$1,0,MATCH(Final_Input!G$1,Inout!$1:$1,0)-1,10000,2),2,FALSE),"")</f>
        <v>118.33</v>
      </c>
      <c r="H291">
        <f ca="1">IFERROR(VLOOKUP($A291,OFFSET(Inout!$A$1,0,MATCH(Final_Input!H$1,Inout!$1:$1,0)-1,10000,2),2,FALSE),"")</f>
        <v>131.83500000000001</v>
      </c>
      <c r="I291">
        <f ca="1">IFERROR(VLOOKUP($A291,OFFSET(Inout!$A$1,0,MATCH(Final_Input!I$1,Inout!$1:$1,0)-1,10000,2),2,FALSE),"")</f>
        <v>95.24</v>
      </c>
      <c r="J291">
        <f ca="1">IFERROR(VLOOKUP($A291,OFFSET(Inout!$A$1,0,MATCH(Final_Input!J$1,Inout!$1:$1,0)-1,10000,2),2,FALSE),"")</f>
        <v>111.28</v>
      </c>
      <c r="K291">
        <f ca="1">IFERROR(VLOOKUP($A291,OFFSET(Inout!$A$1,0,MATCH(Final_Input!K$1,Inout!$1:$1,0)-1,10000,2),2,FALSE),"")</f>
        <v>114.41</v>
      </c>
      <c r="L291">
        <f ca="1">IFERROR(VLOOKUP($A291,OFFSET(Inout!$A$1,0,MATCH(Final_Input!L$1,Inout!$1:$1,0)-1,10000,2),2,FALSE),"")</f>
        <v>51.119900000000001</v>
      </c>
      <c r="M291">
        <f ca="1">IFERROR(VLOOKUP($A291,OFFSET(Inout!$A$1,0,MATCH(Final_Input!M$1,Inout!$1:$1,0)-1,10000,2),2,FALSE),"")</f>
        <v>195.94</v>
      </c>
      <c r="N291">
        <f ca="1">IFERROR(VLOOKUP($A291,OFFSET(Inout!$A$1,0,MATCH(Final_Input!N$1,Inout!$1:$1,0)-1,10000,2),2,FALSE),"")</f>
        <v>114.2</v>
      </c>
      <c r="O291">
        <f ca="1">IFERROR(VLOOKUP($A291,OFFSET(Inout!$A$1,0,MATCH(Final_Input!O$1,Inout!$1:$1,0)-1,10000,2),2,FALSE),"")</f>
        <v>14.308999999999999</v>
      </c>
      <c r="P291">
        <f ca="1">IFERROR(VLOOKUP($A291,OFFSET(Inout!$A$1,0,MATCH(Final_Input!P$1,Inout!$1:$1,0)-1,10000,2),2,FALSE),"")</f>
        <v>22.16</v>
      </c>
      <c r="Q291">
        <f ca="1">IFERROR(VLOOKUP($A291,OFFSET(Inout!$A$1,0,MATCH(Final_Input!Q$1,Inout!$1:$1,0)-1,10000,2),2,FALSE),"")</f>
        <v>8.9499999999999993</v>
      </c>
      <c r="R291">
        <f ca="1">IFERROR(VLOOKUP($A291,OFFSET(Inout!$A$1,0,MATCH(Final_Input!R$1,Inout!$1:$1,0)-1,10000,2),2,FALSE),"")</f>
        <v>50.16</v>
      </c>
      <c r="S291">
        <f ca="1">IFERROR(VLOOKUP($A291,OFFSET(Inout!$A$1,0,MATCH(Final_Input!S$1,Inout!$1:$1,0)-1,10000,2),2,FALSE),"")</f>
        <v>1313</v>
      </c>
      <c r="T291">
        <f ca="1">IFERROR(VLOOKUP($A291,OFFSET(Inout!$A$1,0,MATCH(Final_Input!T$1,Inout!$1:$1,0)-1,10000,2),2,FALSE),"")</f>
        <v>37.93</v>
      </c>
      <c r="U291">
        <f ca="1">IFERROR(VLOOKUP($A291,OFFSET(Inout!$A$1,0,MATCH(Final_Input!U$1,Inout!$1:$1,0)-1,10000,2),2,FALSE),"")</f>
        <v>64.52</v>
      </c>
      <c r="V291">
        <f ca="1">IFERROR(VLOOKUP($A291,OFFSET(Inout!$A$1,0,MATCH(Final_Input!V$1,Inout!$1:$1,0)-1,10000,2),2,FALSE),"")</f>
        <v>29.48</v>
      </c>
      <c r="W291">
        <f ca="1">IFERROR(VLOOKUP($A291,OFFSET(Inout!$A$1,0,MATCH(Final_Input!W$1,Inout!$1:$1,0)-1,10000,2),2,FALSE),"")</f>
        <v>69.430000000000007</v>
      </c>
      <c r="X291">
        <f ca="1">IFERROR(VLOOKUP($A291,OFFSET(Inout!$A$1,0,MATCH(Final_Input!X$1,Inout!$1:$1,0)-1,10000,2),2,FALSE),"")</f>
        <v>66.174300000000002</v>
      </c>
      <c r="Y291">
        <f ca="1">IFERROR(VLOOKUP($A291,OFFSET(Inout!$A$1,0,MATCH(Final_Input!Y$1,Inout!$1:$1,0)-1,10000,2),2,FALSE),"")</f>
        <v>0.01</v>
      </c>
      <c r="Z291">
        <v>0.79931980000000002</v>
      </c>
      <c r="AA291" s="10">
        <v>1.3632</v>
      </c>
      <c r="AB291">
        <v>1</v>
      </c>
      <c r="AE291" s="10"/>
      <c r="AF291" s="12"/>
    </row>
    <row r="292" spans="1:32" x14ac:dyDescent="0.25">
      <c r="A292" s="4">
        <f t="shared" si="4"/>
        <v>41810</v>
      </c>
      <c r="B292">
        <f ca="1">IFERROR(VLOOKUP($A292,OFFSET(Inout!$A$1,0,MATCH(Final_Input!B$1,Inout!$1:$1,0)-1,10000,2),2,FALSE),"")</f>
        <v>77.819999999999993</v>
      </c>
      <c r="C292">
        <f ca="1">IFERROR(VLOOKUP($A292,OFFSET(Inout!$A$1,0,MATCH(Final_Input!C$1,Inout!$1:$1,0)-1,10000,2),2,FALSE),"")</f>
        <v>111.905</v>
      </c>
      <c r="D292">
        <f ca="1">IFERROR(VLOOKUP($A292,OFFSET(Inout!$A$1,0,MATCH(Final_Input!D$1,Inout!$1:$1,0)-1,10000,2),2,FALSE),"")</f>
        <v>142.97999999999999</v>
      </c>
      <c r="E292">
        <f ca="1">IFERROR(VLOOKUP($A292,OFFSET(Inout!$A$1,0,MATCH(Final_Input!E$1,Inout!$1:$1,0)-1,10000,2),2,FALSE),"")</f>
        <v>163.31</v>
      </c>
      <c r="F292">
        <f ca="1">IFERROR(VLOOKUP($A292,OFFSET(Inout!$A$1,0,MATCH(Final_Input!F$1,Inout!$1:$1,0)-1,10000,2),2,FALSE),"")</f>
        <v>189.905</v>
      </c>
      <c r="G292">
        <f ca="1">IFERROR(VLOOKUP($A292,OFFSET(Inout!$A$1,0,MATCH(Final_Input!G$1,Inout!$1:$1,0)-1,10000,2),2,FALSE),"")</f>
        <v>118.56</v>
      </c>
      <c r="H292">
        <f ca="1">IFERROR(VLOOKUP($A292,OFFSET(Inout!$A$1,0,MATCH(Final_Input!H$1,Inout!$1:$1,0)-1,10000,2),2,FALSE),"")</f>
        <v>131.71375</v>
      </c>
      <c r="I292">
        <f ca="1">IFERROR(VLOOKUP($A292,OFFSET(Inout!$A$1,0,MATCH(Final_Input!I$1,Inout!$1:$1,0)-1,10000,2),2,FALSE),"")</f>
        <v>95.33</v>
      </c>
      <c r="J292">
        <f ca="1">IFERROR(VLOOKUP($A292,OFFSET(Inout!$A$1,0,MATCH(Final_Input!J$1,Inout!$1:$1,0)-1,10000,2),2,FALSE),"")</f>
        <v>111.2</v>
      </c>
      <c r="K292">
        <f ca="1">IFERROR(VLOOKUP($A292,OFFSET(Inout!$A$1,0,MATCH(Final_Input!K$1,Inout!$1:$1,0)-1,10000,2),2,FALSE),"")</f>
        <v>114.61</v>
      </c>
      <c r="L292">
        <f ca="1">IFERROR(VLOOKUP($A292,OFFSET(Inout!$A$1,0,MATCH(Final_Input!L$1,Inout!$1:$1,0)-1,10000,2),2,FALSE),"")</f>
        <v>50.96</v>
      </c>
      <c r="M292">
        <f ca="1">IFERROR(VLOOKUP($A292,OFFSET(Inout!$A$1,0,MATCH(Final_Input!M$1,Inout!$1:$1,0)-1,10000,2),2,FALSE),"")</f>
        <v>195.64</v>
      </c>
      <c r="N292">
        <f ca="1">IFERROR(VLOOKUP($A292,OFFSET(Inout!$A$1,0,MATCH(Final_Input!N$1,Inout!$1:$1,0)-1,10000,2),2,FALSE),"")</f>
        <v>114.62</v>
      </c>
      <c r="O292">
        <f ca="1">IFERROR(VLOOKUP($A292,OFFSET(Inout!$A$1,0,MATCH(Final_Input!O$1,Inout!$1:$1,0)-1,10000,2),2,FALSE),"")</f>
        <v>14.407999999999999</v>
      </c>
      <c r="P292">
        <f ca="1">IFERROR(VLOOKUP($A292,OFFSET(Inout!$A$1,0,MATCH(Final_Input!P$1,Inout!$1:$1,0)-1,10000,2),2,FALSE),"")</f>
        <v>22.15</v>
      </c>
      <c r="Q292">
        <f ca="1">IFERROR(VLOOKUP($A292,OFFSET(Inout!$A$1,0,MATCH(Final_Input!Q$1,Inout!$1:$1,0)-1,10000,2),2,FALSE),"")</f>
        <v>9.0050000000000008</v>
      </c>
      <c r="R292">
        <f ca="1">IFERROR(VLOOKUP($A292,OFFSET(Inout!$A$1,0,MATCH(Final_Input!R$1,Inout!$1:$1,0)-1,10000,2),2,FALSE),"")</f>
        <v>49.94</v>
      </c>
      <c r="S292">
        <f ca="1">IFERROR(VLOOKUP($A292,OFFSET(Inout!$A$1,0,MATCH(Final_Input!S$1,Inout!$1:$1,0)-1,10000,2),2,FALSE),"")</f>
        <v>1315.5</v>
      </c>
      <c r="T292">
        <f ca="1">IFERROR(VLOOKUP($A292,OFFSET(Inout!$A$1,0,MATCH(Final_Input!T$1,Inout!$1:$1,0)-1,10000,2),2,FALSE),"")</f>
        <v>37.83</v>
      </c>
      <c r="U292">
        <f ca="1">IFERROR(VLOOKUP($A292,OFFSET(Inout!$A$1,0,MATCH(Final_Input!U$1,Inout!$1:$1,0)-1,10000,2),2,FALSE),"")</f>
        <v>63.61</v>
      </c>
      <c r="V292">
        <f ca="1">IFERROR(VLOOKUP($A292,OFFSET(Inout!$A$1,0,MATCH(Final_Input!V$1,Inout!$1:$1,0)-1,10000,2),2,FALSE),"")</f>
        <v>29.54</v>
      </c>
      <c r="W292">
        <f ca="1">IFERROR(VLOOKUP($A292,OFFSET(Inout!$A$1,0,MATCH(Final_Input!W$1,Inout!$1:$1,0)-1,10000,2),2,FALSE),"")</f>
        <v>70.150000000000006</v>
      </c>
      <c r="X292">
        <f ca="1">IFERROR(VLOOKUP($A292,OFFSET(Inout!$A$1,0,MATCH(Final_Input!X$1,Inout!$1:$1,0)-1,10000,2),2,FALSE),"")</f>
        <v>66.453100000000006</v>
      </c>
      <c r="Y292">
        <f ca="1">IFERROR(VLOOKUP($A292,OFFSET(Inout!$A$1,0,MATCH(Final_Input!Y$1,Inout!$1:$1,0)-1,10000,2),2,FALSE),"")</f>
        <v>2.5000000000000001E-2</v>
      </c>
      <c r="Z292">
        <v>0.79771420000000004</v>
      </c>
      <c r="AA292" s="10">
        <v>1.35755</v>
      </c>
      <c r="AB292">
        <v>1</v>
      </c>
      <c r="AE292" s="10"/>
      <c r="AF292" s="12"/>
    </row>
    <row r="293" spans="1:32" x14ac:dyDescent="0.25">
      <c r="A293" s="4">
        <f t="shared" si="4"/>
        <v>41813</v>
      </c>
      <c r="B293">
        <f ca="1">IFERROR(VLOOKUP($A293,OFFSET(Inout!$A$1,0,MATCH(Final_Input!B$1,Inout!$1:$1,0)-1,10000,2),2,FALSE),"")</f>
        <v>77.849999999999994</v>
      </c>
      <c r="C293">
        <f ca="1">IFERROR(VLOOKUP($A293,OFFSET(Inout!$A$1,0,MATCH(Final_Input!C$1,Inout!$1:$1,0)-1,10000,2),2,FALSE),"")</f>
        <v>112.185</v>
      </c>
      <c r="D293">
        <f ca="1">IFERROR(VLOOKUP($A293,OFFSET(Inout!$A$1,0,MATCH(Final_Input!D$1,Inout!$1:$1,0)-1,10000,2),2,FALSE),"")</f>
        <v>143.03</v>
      </c>
      <c r="E293">
        <f ca="1">IFERROR(VLOOKUP($A293,OFFSET(Inout!$A$1,0,MATCH(Final_Input!E$1,Inout!$1:$1,0)-1,10000,2),2,FALSE),"")</f>
        <v>163.44</v>
      </c>
      <c r="F293">
        <f ca="1">IFERROR(VLOOKUP($A293,OFFSET(Inout!$A$1,0,MATCH(Final_Input!F$1,Inout!$1:$1,0)-1,10000,2),2,FALSE),"")</f>
        <v>190.26</v>
      </c>
      <c r="G293">
        <f ca="1">IFERROR(VLOOKUP($A293,OFFSET(Inout!$A$1,0,MATCH(Final_Input!G$1,Inout!$1:$1,0)-1,10000,2),2,FALSE),"")</f>
        <v>118.55</v>
      </c>
      <c r="H293">
        <f ca="1">IFERROR(VLOOKUP($A293,OFFSET(Inout!$A$1,0,MATCH(Final_Input!H$1,Inout!$1:$1,0)-1,10000,2),2,FALSE),"")</f>
        <v>131.80250000000001</v>
      </c>
      <c r="I293">
        <f ca="1">IFERROR(VLOOKUP($A293,OFFSET(Inout!$A$1,0,MATCH(Final_Input!I$1,Inout!$1:$1,0)-1,10000,2),2,FALSE),"")</f>
        <v>95.32</v>
      </c>
      <c r="J293">
        <f ca="1">IFERROR(VLOOKUP($A293,OFFSET(Inout!$A$1,0,MATCH(Final_Input!J$1,Inout!$1:$1,0)-1,10000,2),2,FALSE),"")</f>
        <v>111.28</v>
      </c>
      <c r="K293">
        <f ca="1">IFERROR(VLOOKUP($A293,OFFSET(Inout!$A$1,0,MATCH(Final_Input!K$1,Inout!$1:$1,0)-1,10000,2),2,FALSE),"")</f>
        <v>114.87</v>
      </c>
      <c r="L293">
        <f ca="1">IFERROR(VLOOKUP($A293,OFFSET(Inout!$A$1,0,MATCH(Final_Input!L$1,Inout!$1:$1,0)-1,10000,2),2,FALSE),"")</f>
        <v>51.19</v>
      </c>
      <c r="M293">
        <f ca="1">IFERROR(VLOOKUP($A293,OFFSET(Inout!$A$1,0,MATCH(Final_Input!M$1,Inout!$1:$1,0)-1,10000,2),2,FALSE),"")</f>
        <v>195.73</v>
      </c>
      <c r="N293">
        <f ca="1">IFERROR(VLOOKUP($A293,OFFSET(Inout!$A$1,0,MATCH(Final_Input!N$1,Inout!$1:$1,0)-1,10000,2),2,FALSE),"")</f>
        <v>114.52</v>
      </c>
      <c r="O293">
        <f ca="1">IFERROR(VLOOKUP($A293,OFFSET(Inout!$A$1,0,MATCH(Final_Input!O$1,Inout!$1:$1,0)-1,10000,2),2,FALSE),"")</f>
        <v>14.367000000000001</v>
      </c>
      <c r="P293">
        <f ca="1">IFERROR(VLOOKUP($A293,OFFSET(Inout!$A$1,0,MATCH(Final_Input!P$1,Inout!$1:$1,0)-1,10000,2),2,FALSE),"")</f>
        <v>22.08</v>
      </c>
      <c r="Q293">
        <f ca="1">IFERROR(VLOOKUP($A293,OFFSET(Inout!$A$1,0,MATCH(Final_Input!Q$1,Inout!$1:$1,0)-1,10000,2),2,FALSE),"")</f>
        <v>8.9049999999999994</v>
      </c>
      <c r="R293">
        <f ca="1">IFERROR(VLOOKUP($A293,OFFSET(Inout!$A$1,0,MATCH(Final_Input!R$1,Inout!$1:$1,0)-1,10000,2),2,FALSE),"")</f>
        <v>50.04</v>
      </c>
      <c r="S293">
        <f ca="1">IFERROR(VLOOKUP($A293,OFFSET(Inout!$A$1,0,MATCH(Final_Input!S$1,Inout!$1:$1,0)-1,10000,2),2,FALSE),"")</f>
        <v>1311.5</v>
      </c>
      <c r="T293">
        <f ca="1">IFERROR(VLOOKUP($A293,OFFSET(Inout!$A$1,0,MATCH(Final_Input!T$1,Inout!$1:$1,0)-1,10000,2),2,FALSE),"")</f>
        <v>37.36</v>
      </c>
      <c r="U293">
        <f ca="1">IFERROR(VLOOKUP($A293,OFFSET(Inout!$A$1,0,MATCH(Final_Input!U$1,Inout!$1:$1,0)-1,10000,2),2,FALSE),"")</f>
        <v>63.92</v>
      </c>
      <c r="V293">
        <f ca="1">IFERROR(VLOOKUP($A293,OFFSET(Inout!$A$1,0,MATCH(Final_Input!V$1,Inout!$1:$1,0)-1,10000,2),2,FALSE),"")</f>
        <v>29.38</v>
      </c>
      <c r="W293">
        <f ca="1">IFERROR(VLOOKUP($A293,OFFSET(Inout!$A$1,0,MATCH(Final_Input!W$1,Inout!$1:$1,0)-1,10000,2),2,FALSE),"")</f>
        <v>69.819999999999993</v>
      </c>
      <c r="X293">
        <f ca="1">IFERROR(VLOOKUP($A293,OFFSET(Inout!$A$1,0,MATCH(Final_Input!X$1,Inout!$1:$1,0)-1,10000,2),2,FALSE),"")</f>
        <v>66.370599999999996</v>
      </c>
      <c r="Y293">
        <f ca="1">IFERROR(VLOOKUP($A293,OFFSET(Inout!$A$1,0,MATCH(Final_Input!Y$1,Inout!$1:$1,0)-1,10000,2),2,FALSE),"")</f>
        <v>3.1E-2</v>
      </c>
      <c r="Z293">
        <v>0.79918270000000002</v>
      </c>
      <c r="AA293" s="10">
        <v>1.3592500000000001</v>
      </c>
      <c r="AB293">
        <v>1</v>
      </c>
      <c r="AE293" s="10"/>
      <c r="AF293" s="12"/>
    </row>
    <row r="294" spans="1:32" x14ac:dyDescent="0.25">
      <c r="A294" s="4">
        <f t="shared" si="4"/>
        <v>41814</v>
      </c>
      <c r="B294">
        <f ca="1">IFERROR(VLOOKUP($A294,OFFSET(Inout!$A$1,0,MATCH(Final_Input!B$1,Inout!$1:$1,0)-1,10000,2),2,FALSE),"")</f>
        <v>78.015000000000001</v>
      </c>
      <c r="C294">
        <f ca="1">IFERROR(VLOOKUP($A294,OFFSET(Inout!$A$1,0,MATCH(Final_Input!C$1,Inout!$1:$1,0)-1,10000,2),2,FALSE),"")</f>
        <v>112.375</v>
      </c>
      <c r="D294">
        <f ca="1">IFERROR(VLOOKUP($A294,OFFSET(Inout!$A$1,0,MATCH(Final_Input!D$1,Inout!$1:$1,0)-1,10000,2),2,FALSE),"")</f>
        <v>143.13</v>
      </c>
      <c r="E294">
        <f ca="1">IFERROR(VLOOKUP($A294,OFFSET(Inout!$A$1,0,MATCH(Final_Input!E$1,Inout!$1:$1,0)-1,10000,2),2,FALSE),"")</f>
        <v>163.61500000000001</v>
      </c>
      <c r="F294">
        <f ca="1">IFERROR(VLOOKUP($A294,OFFSET(Inout!$A$1,0,MATCH(Final_Input!F$1,Inout!$1:$1,0)-1,10000,2),2,FALSE),"")</f>
        <v>190.41499999999999</v>
      </c>
      <c r="G294">
        <f ca="1">IFERROR(VLOOKUP($A294,OFFSET(Inout!$A$1,0,MATCH(Final_Input!G$1,Inout!$1:$1,0)-1,10000,2),2,FALSE),"")</f>
        <v>119.05</v>
      </c>
      <c r="H294">
        <f ca="1">IFERROR(VLOOKUP($A294,OFFSET(Inout!$A$1,0,MATCH(Final_Input!H$1,Inout!$1:$1,0)-1,10000,2),2,FALSE),"")</f>
        <v>131.80125000000001</v>
      </c>
      <c r="I294">
        <f ca="1">IFERROR(VLOOKUP($A294,OFFSET(Inout!$A$1,0,MATCH(Final_Input!I$1,Inout!$1:$1,0)-1,10000,2),2,FALSE),"")</f>
        <v>95.24</v>
      </c>
      <c r="J294">
        <f ca="1">IFERROR(VLOOKUP($A294,OFFSET(Inout!$A$1,0,MATCH(Final_Input!J$1,Inout!$1:$1,0)-1,10000,2),2,FALSE),"")</f>
        <v>111.23</v>
      </c>
      <c r="K294">
        <f ca="1">IFERROR(VLOOKUP($A294,OFFSET(Inout!$A$1,0,MATCH(Final_Input!K$1,Inout!$1:$1,0)-1,10000,2),2,FALSE),"")</f>
        <v>115.31</v>
      </c>
      <c r="L294">
        <f ca="1">IFERROR(VLOOKUP($A294,OFFSET(Inout!$A$1,0,MATCH(Final_Input!L$1,Inout!$1:$1,0)-1,10000,2),2,FALSE),"")</f>
        <v>51.17</v>
      </c>
      <c r="M294">
        <f ca="1">IFERROR(VLOOKUP($A294,OFFSET(Inout!$A$1,0,MATCH(Final_Input!M$1,Inout!$1:$1,0)-1,10000,2),2,FALSE),"")</f>
        <v>195.77</v>
      </c>
      <c r="N294">
        <f ca="1">IFERROR(VLOOKUP($A294,OFFSET(Inout!$A$1,0,MATCH(Final_Input!N$1,Inout!$1:$1,0)-1,10000,2),2,FALSE),"")</f>
        <v>115.04</v>
      </c>
      <c r="O294">
        <f ca="1">IFERROR(VLOOKUP($A294,OFFSET(Inout!$A$1,0,MATCH(Final_Input!O$1,Inout!$1:$1,0)-1,10000,2),2,FALSE),"")</f>
        <v>14.429</v>
      </c>
      <c r="P294">
        <f ca="1">IFERROR(VLOOKUP($A294,OFFSET(Inout!$A$1,0,MATCH(Final_Input!P$1,Inout!$1:$1,0)-1,10000,2),2,FALSE),"")</f>
        <v>22.06</v>
      </c>
      <c r="Q294">
        <f ca="1">IFERROR(VLOOKUP($A294,OFFSET(Inout!$A$1,0,MATCH(Final_Input!Q$1,Inout!$1:$1,0)-1,10000,2),2,FALSE),"")</f>
        <v>8.99</v>
      </c>
      <c r="R294">
        <f ca="1">IFERROR(VLOOKUP($A294,OFFSET(Inout!$A$1,0,MATCH(Final_Input!R$1,Inout!$1:$1,0)-1,10000,2),2,FALSE),"")</f>
        <v>49.54</v>
      </c>
      <c r="S294">
        <f ca="1">IFERROR(VLOOKUP($A294,OFFSET(Inout!$A$1,0,MATCH(Final_Input!S$1,Inout!$1:$1,0)-1,10000,2),2,FALSE),"")</f>
        <v>1330</v>
      </c>
      <c r="T294">
        <f ca="1">IFERROR(VLOOKUP($A294,OFFSET(Inout!$A$1,0,MATCH(Final_Input!T$1,Inout!$1:$1,0)-1,10000,2),2,FALSE),"")</f>
        <v>36.700000000000003</v>
      </c>
      <c r="U294">
        <f ca="1">IFERROR(VLOOKUP($A294,OFFSET(Inout!$A$1,0,MATCH(Final_Input!U$1,Inout!$1:$1,0)-1,10000,2),2,FALSE),"")</f>
        <v>64.61</v>
      </c>
      <c r="V294">
        <f ca="1">IFERROR(VLOOKUP($A294,OFFSET(Inout!$A$1,0,MATCH(Final_Input!V$1,Inout!$1:$1,0)-1,10000,2),2,FALSE),"")</f>
        <v>29.55</v>
      </c>
      <c r="W294">
        <f ca="1">IFERROR(VLOOKUP($A294,OFFSET(Inout!$A$1,0,MATCH(Final_Input!W$1,Inout!$1:$1,0)-1,10000,2),2,FALSE),"")</f>
        <v>69.2</v>
      </c>
      <c r="X294">
        <f ca="1">IFERROR(VLOOKUP($A294,OFFSET(Inout!$A$1,0,MATCH(Final_Input!X$1,Inout!$1:$1,0)-1,10000,2),2,FALSE),"")</f>
        <v>66.349400000000003</v>
      </c>
      <c r="Y294">
        <f ca="1">IFERROR(VLOOKUP($A294,OFFSET(Inout!$A$1,0,MATCH(Final_Input!Y$1,Inout!$1:$1,0)-1,10000,2),2,FALSE),"")</f>
        <v>3.5999999999999997E-2</v>
      </c>
      <c r="Z294">
        <v>0.80113719999999999</v>
      </c>
      <c r="AA294" s="10">
        <v>1.35965</v>
      </c>
      <c r="AB294">
        <v>1</v>
      </c>
      <c r="AE294" s="10"/>
      <c r="AF294" s="12"/>
    </row>
    <row r="295" spans="1:32" x14ac:dyDescent="0.25">
      <c r="A295" s="4">
        <f t="shared" si="4"/>
        <v>41815</v>
      </c>
      <c r="B295">
        <f ca="1">IFERROR(VLOOKUP($A295,OFFSET(Inout!$A$1,0,MATCH(Final_Input!B$1,Inout!$1:$1,0)-1,10000,2),2,FALSE),"")</f>
        <v>78.015000000000001</v>
      </c>
      <c r="C295">
        <f ca="1">IFERROR(VLOOKUP($A295,OFFSET(Inout!$A$1,0,MATCH(Final_Input!C$1,Inout!$1:$1,0)-1,10000,2),2,FALSE),"")</f>
        <v>112.85</v>
      </c>
      <c r="D295">
        <f ca="1">IFERROR(VLOOKUP($A295,OFFSET(Inout!$A$1,0,MATCH(Final_Input!D$1,Inout!$1:$1,0)-1,10000,2),2,FALSE),"")</f>
        <v>143.13</v>
      </c>
      <c r="E295">
        <f ca="1">IFERROR(VLOOKUP($A295,OFFSET(Inout!$A$1,0,MATCH(Final_Input!E$1,Inout!$1:$1,0)-1,10000,2),2,FALSE),"")</f>
        <v>163.78</v>
      </c>
      <c r="F295">
        <f ca="1">IFERROR(VLOOKUP($A295,OFFSET(Inout!$A$1,0,MATCH(Final_Input!F$1,Inout!$1:$1,0)-1,10000,2),2,FALSE),"")</f>
        <v>191.065</v>
      </c>
      <c r="G295">
        <f ca="1">IFERROR(VLOOKUP($A295,OFFSET(Inout!$A$1,0,MATCH(Final_Input!G$1,Inout!$1:$1,0)-1,10000,2),2,FALSE),"")</f>
        <v>119.17</v>
      </c>
      <c r="H295">
        <f ca="1">IFERROR(VLOOKUP($A295,OFFSET(Inout!$A$1,0,MATCH(Final_Input!H$1,Inout!$1:$1,0)-1,10000,2),2,FALSE),"")</f>
        <v>132.01750000000001</v>
      </c>
      <c r="I295">
        <f ca="1">IFERROR(VLOOKUP($A295,OFFSET(Inout!$A$1,0,MATCH(Final_Input!I$1,Inout!$1:$1,0)-1,10000,2),2,FALSE),"")</f>
        <v>95.38</v>
      </c>
      <c r="J295">
        <f ca="1">IFERROR(VLOOKUP($A295,OFFSET(Inout!$A$1,0,MATCH(Final_Input!J$1,Inout!$1:$1,0)-1,10000,2),2,FALSE),"")</f>
        <v>111.22</v>
      </c>
      <c r="K295">
        <f ca="1">IFERROR(VLOOKUP($A295,OFFSET(Inout!$A$1,0,MATCH(Final_Input!K$1,Inout!$1:$1,0)-1,10000,2),2,FALSE),"")</f>
        <v>115.58</v>
      </c>
      <c r="L295">
        <f ca="1">IFERROR(VLOOKUP($A295,OFFSET(Inout!$A$1,0,MATCH(Final_Input!L$1,Inout!$1:$1,0)-1,10000,2),2,FALSE),"")</f>
        <v>51.31</v>
      </c>
      <c r="M295">
        <f ca="1">IFERROR(VLOOKUP($A295,OFFSET(Inout!$A$1,0,MATCH(Final_Input!M$1,Inout!$1:$1,0)-1,10000,2),2,FALSE),"")</f>
        <v>196.31</v>
      </c>
      <c r="N295">
        <f ca="1">IFERROR(VLOOKUP($A295,OFFSET(Inout!$A$1,0,MATCH(Final_Input!N$1,Inout!$1:$1,0)-1,10000,2),2,FALSE),"")</f>
        <v>115.09</v>
      </c>
      <c r="O295">
        <f ca="1">IFERROR(VLOOKUP($A295,OFFSET(Inout!$A$1,0,MATCH(Final_Input!O$1,Inout!$1:$1,0)-1,10000,2),2,FALSE),"")</f>
        <v>14.292</v>
      </c>
      <c r="P295">
        <f ca="1">IFERROR(VLOOKUP($A295,OFFSET(Inout!$A$1,0,MATCH(Final_Input!P$1,Inout!$1:$1,0)-1,10000,2),2,FALSE),"")</f>
        <v>21.815000000000001</v>
      </c>
      <c r="Q295">
        <f ca="1">IFERROR(VLOOKUP($A295,OFFSET(Inout!$A$1,0,MATCH(Final_Input!Q$1,Inout!$1:$1,0)-1,10000,2),2,FALSE),"")</f>
        <v>8.8550000000000004</v>
      </c>
      <c r="R295">
        <f ca="1">IFERROR(VLOOKUP($A295,OFFSET(Inout!$A$1,0,MATCH(Final_Input!R$1,Inout!$1:$1,0)-1,10000,2),2,FALSE),"")</f>
        <v>49.05</v>
      </c>
      <c r="S295">
        <f ca="1">IFERROR(VLOOKUP($A295,OFFSET(Inout!$A$1,0,MATCH(Final_Input!S$1,Inout!$1:$1,0)-1,10000,2),2,FALSE),"")</f>
        <v>1316</v>
      </c>
      <c r="T295">
        <f ca="1">IFERROR(VLOOKUP($A295,OFFSET(Inout!$A$1,0,MATCH(Final_Input!T$1,Inout!$1:$1,0)-1,10000,2),2,FALSE),"")</f>
        <v>36.770000000000003</v>
      </c>
      <c r="U295">
        <f ca="1">IFERROR(VLOOKUP($A295,OFFSET(Inout!$A$1,0,MATCH(Final_Input!U$1,Inout!$1:$1,0)-1,10000,2),2,FALSE),"")</f>
        <v>64.55</v>
      </c>
      <c r="V295">
        <f ca="1">IFERROR(VLOOKUP($A295,OFFSET(Inout!$A$1,0,MATCH(Final_Input!V$1,Inout!$1:$1,0)-1,10000,2),2,FALSE),"")</f>
        <v>29.68</v>
      </c>
      <c r="W295">
        <f ca="1">IFERROR(VLOOKUP($A295,OFFSET(Inout!$A$1,0,MATCH(Final_Input!W$1,Inout!$1:$1,0)-1,10000,2),2,FALSE),"")</f>
        <v>68.8</v>
      </c>
      <c r="X295">
        <f ca="1">IFERROR(VLOOKUP($A295,OFFSET(Inout!$A$1,0,MATCH(Final_Input!X$1,Inout!$1:$1,0)-1,10000,2),2,FALSE),"")</f>
        <v>66.169899999999998</v>
      </c>
      <c r="Y295">
        <f ca="1">IFERROR(VLOOKUP($A295,OFFSET(Inout!$A$1,0,MATCH(Final_Input!Y$1,Inout!$1:$1,0)-1,10000,2),2,FALSE),"")</f>
        <v>4.2999999999999997E-2</v>
      </c>
      <c r="Z295">
        <v>0.80284429999999996</v>
      </c>
      <c r="AA295" s="10">
        <v>1.3633500000000001</v>
      </c>
      <c r="AB295">
        <v>1</v>
      </c>
      <c r="AE295" s="10"/>
      <c r="AF295" s="12"/>
    </row>
    <row r="296" spans="1:32" x14ac:dyDescent="0.25">
      <c r="A296" s="4">
        <f t="shared" si="4"/>
        <v>41816</v>
      </c>
      <c r="B296">
        <f ca="1">IFERROR(VLOOKUP($A296,OFFSET(Inout!$A$1,0,MATCH(Final_Input!B$1,Inout!$1:$1,0)-1,10000,2),2,FALSE),"")</f>
        <v>77.915000000000006</v>
      </c>
      <c r="C296">
        <f ca="1">IFERROR(VLOOKUP($A296,OFFSET(Inout!$A$1,0,MATCH(Final_Input!C$1,Inout!$1:$1,0)-1,10000,2),2,FALSE),"")</f>
        <v>112.94</v>
      </c>
      <c r="D296">
        <f ca="1">IFERROR(VLOOKUP($A296,OFFSET(Inout!$A$1,0,MATCH(Final_Input!D$1,Inout!$1:$1,0)-1,10000,2),2,FALSE),"")</f>
        <v>143.16</v>
      </c>
      <c r="E296">
        <f ca="1">IFERROR(VLOOKUP($A296,OFFSET(Inout!$A$1,0,MATCH(Final_Input!E$1,Inout!$1:$1,0)-1,10000,2),2,FALSE),"")</f>
        <v>163.875</v>
      </c>
      <c r="F296">
        <f ca="1">IFERROR(VLOOKUP($A296,OFFSET(Inout!$A$1,0,MATCH(Final_Input!F$1,Inout!$1:$1,0)-1,10000,2),2,FALSE),"")</f>
        <v>191.345</v>
      </c>
      <c r="G296">
        <f ca="1">IFERROR(VLOOKUP($A296,OFFSET(Inout!$A$1,0,MATCH(Final_Input!G$1,Inout!$1:$1,0)-1,10000,2),2,FALSE),"")</f>
        <v>119.39</v>
      </c>
      <c r="H296">
        <f ca="1">IFERROR(VLOOKUP($A296,OFFSET(Inout!$A$1,0,MATCH(Final_Input!H$1,Inout!$1:$1,0)-1,10000,2),2,FALSE),"")</f>
        <v>132.0575</v>
      </c>
      <c r="I296">
        <f ca="1">IFERROR(VLOOKUP($A296,OFFSET(Inout!$A$1,0,MATCH(Final_Input!I$1,Inout!$1:$1,0)-1,10000,2),2,FALSE),"")</f>
        <v>95.28</v>
      </c>
      <c r="J296">
        <f ca="1">IFERROR(VLOOKUP($A296,OFFSET(Inout!$A$1,0,MATCH(Final_Input!J$1,Inout!$1:$1,0)-1,10000,2),2,FALSE),"")</f>
        <v>111.09</v>
      </c>
      <c r="K296">
        <f ca="1">IFERROR(VLOOKUP($A296,OFFSET(Inout!$A$1,0,MATCH(Final_Input!K$1,Inout!$1:$1,0)-1,10000,2),2,FALSE),"")</f>
        <v>115.55</v>
      </c>
      <c r="L296">
        <f ca="1">IFERROR(VLOOKUP($A296,OFFSET(Inout!$A$1,0,MATCH(Final_Input!L$1,Inout!$1:$1,0)-1,10000,2),2,FALSE),"")</f>
        <v>51.469000000000001</v>
      </c>
      <c r="M296">
        <f ca="1">IFERROR(VLOOKUP($A296,OFFSET(Inout!$A$1,0,MATCH(Final_Input!M$1,Inout!$1:$1,0)-1,10000,2),2,FALSE),"")</f>
        <v>196.29</v>
      </c>
      <c r="N296">
        <f ca="1">IFERROR(VLOOKUP($A296,OFFSET(Inout!$A$1,0,MATCH(Final_Input!N$1,Inout!$1:$1,0)-1,10000,2),2,FALSE),"")</f>
        <v>115.31</v>
      </c>
      <c r="O296">
        <f ca="1">IFERROR(VLOOKUP($A296,OFFSET(Inout!$A$1,0,MATCH(Final_Input!O$1,Inout!$1:$1,0)-1,10000,2),2,FALSE),"")</f>
        <v>14.305999999999999</v>
      </c>
      <c r="P296">
        <f ca="1">IFERROR(VLOOKUP($A296,OFFSET(Inout!$A$1,0,MATCH(Final_Input!P$1,Inout!$1:$1,0)-1,10000,2),2,FALSE),"")</f>
        <v>21.805</v>
      </c>
      <c r="Q296">
        <f ca="1">IFERROR(VLOOKUP($A296,OFFSET(Inout!$A$1,0,MATCH(Final_Input!Q$1,Inout!$1:$1,0)-1,10000,2),2,FALSE),"")</f>
        <v>8.875</v>
      </c>
      <c r="R296">
        <f ca="1">IFERROR(VLOOKUP($A296,OFFSET(Inout!$A$1,0,MATCH(Final_Input!R$1,Inout!$1:$1,0)-1,10000,2),2,FALSE),"")</f>
        <v>49.67</v>
      </c>
      <c r="S296">
        <f ca="1">IFERROR(VLOOKUP($A296,OFFSET(Inout!$A$1,0,MATCH(Final_Input!S$1,Inout!$1:$1,0)-1,10000,2),2,FALSE),"")</f>
        <v>1308.5</v>
      </c>
      <c r="T296">
        <f ca="1">IFERROR(VLOOKUP($A296,OFFSET(Inout!$A$1,0,MATCH(Final_Input!T$1,Inout!$1:$1,0)-1,10000,2),2,FALSE),"")</f>
        <v>37.130000000000003</v>
      </c>
      <c r="U296">
        <f ca="1">IFERROR(VLOOKUP($A296,OFFSET(Inout!$A$1,0,MATCH(Final_Input!U$1,Inout!$1:$1,0)-1,10000,2),2,FALSE),"")</f>
        <v>64.86</v>
      </c>
      <c r="V296">
        <f ca="1">IFERROR(VLOOKUP($A296,OFFSET(Inout!$A$1,0,MATCH(Final_Input!V$1,Inout!$1:$1,0)-1,10000,2),2,FALSE),"")</f>
        <v>29.32</v>
      </c>
      <c r="W296">
        <f ca="1">IFERROR(VLOOKUP($A296,OFFSET(Inout!$A$1,0,MATCH(Final_Input!W$1,Inout!$1:$1,0)-1,10000,2),2,FALSE),"")</f>
        <v>69.09</v>
      </c>
      <c r="X296">
        <f ca="1">IFERROR(VLOOKUP($A296,OFFSET(Inout!$A$1,0,MATCH(Final_Input!X$1,Inout!$1:$1,0)-1,10000,2),2,FALSE),"")</f>
        <v>66.384500000000003</v>
      </c>
      <c r="Y296">
        <f ca="1">IFERROR(VLOOKUP($A296,OFFSET(Inout!$A$1,0,MATCH(Final_Input!Y$1,Inout!$1:$1,0)-1,10000,2),2,FALSE),"")</f>
        <v>3.5999999999999997E-2</v>
      </c>
      <c r="Z296">
        <v>0.79910033999999996</v>
      </c>
      <c r="AA296" s="10">
        <v>1.3589500000000001</v>
      </c>
      <c r="AB296">
        <v>1</v>
      </c>
      <c r="AE296" s="10"/>
      <c r="AF296" s="12"/>
    </row>
    <row r="297" spans="1:32" x14ac:dyDescent="0.25">
      <c r="A297" s="4">
        <f t="shared" si="4"/>
        <v>41817</v>
      </c>
      <c r="B297">
        <f ca="1">IFERROR(VLOOKUP($A297,OFFSET(Inout!$A$1,0,MATCH(Final_Input!B$1,Inout!$1:$1,0)-1,10000,2),2,FALSE),"")</f>
        <v>77.87</v>
      </c>
      <c r="C297">
        <f ca="1">IFERROR(VLOOKUP($A297,OFFSET(Inout!$A$1,0,MATCH(Final_Input!C$1,Inout!$1:$1,0)-1,10000,2),2,FALSE),"")</f>
        <v>112.83</v>
      </c>
      <c r="D297">
        <f ca="1">IFERROR(VLOOKUP($A297,OFFSET(Inout!$A$1,0,MATCH(Final_Input!D$1,Inout!$1:$1,0)-1,10000,2),2,FALSE),"")</f>
        <v>143.16</v>
      </c>
      <c r="E297">
        <f ca="1">IFERROR(VLOOKUP($A297,OFFSET(Inout!$A$1,0,MATCH(Final_Input!E$1,Inout!$1:$1,0)-1,10000,2),2,FALSE),"")</f>
        <v>163.79</v>
      </c>
      <c r="F297">
        <f ca="1">IFERROR(VLOOKUP($A297,OFFSET(Inout!$A$1,0,MATCH(Final_Input!F$1,Inout!$1:$1,0)-1,10000,2),2,FALSE),"")</f>
        <v>191.06</v>
      </c>
      <c r="G297">
        <f ca="1">IFERROR(VLOOKUP($A297,OFFSET(Inout!$A$1,0,MATCH(Final_Input!G$1,Inout!$1:$1,0)-1,10000,2),2,FALSE),"")</f>
        <v>119.37</v>
      </c>
      <c r="H297">
        <f ca="1">IFERROR(VLOOKUP($A297,OFFSET(Inout!$A$1,0,MATCH(Final_Input!H$1,Inout!$1:$1,0)-1,10000,2),2,FALSE),"")</f>
        <v>131.89500000000001</v>
      </c>
      <c r="I297">
        <f ca="1">IFERROR(VLOOKUP($A297,OFFSET(Inout!$A$1,0,MATCH(Final_Input!I$1,Inout!$1:$1,0)-1,10000,2),2,FALSE),"")</f>
        <v>95.28</v>
      </c>
      <c r="J297">
        <f ca="1">IFERROR(VLOOKUP($A297,OFFSET(Inout!$A$1,0,MATCH(Final_Input!J$1,Inout!$1:$1,0)-1,10000,2),2,FALSE),"")</f>
        <v>110.93</v>
      </c>
      <c r="K297">
        <f ca="1">IFERROR(VLOOKUP($A297,OFFSET(Inout!$A$1,0,MATCH(Final_Input!K$1,Inout!$1:$1,0)-1,10000,2),2,FALSE),"")</f>
        <v>115.55800000000001</v>
      </c>
      <c r="L297">
        <f ca="1">IFERROR(VLOOKUP($A297,OFFSET(Inout!$A$1,0,MATCH(Final_Input!L$1,Inout!$1:$1,0)-1,10000,2),2,FALSE),"")</f>
        <v>51.54</v>
      </c>
      <c r="M297">
        <f ca="1">IFERROR(VLOOKUP($A297,OFFSET(Inout!$A$1,0,MATCH(Final_Input!M$1,Inout!$1:$1,0)-1,10000,2),2,FALSE),"")</f>
        <v>196.53</v>
      </c>
      <c r="N297">
        <f ca="1">IFERROR(VLOOKUP($A297,OFFSET(Inout!$A$1,0,MATCH(Final_Input!N$1,Inout!$1:$1,0)-1,10000,2),2,FALSE),"")</f>
        <v>115.345</v>
      </c>
      <c r="O297">
        <f ca="1">IFERROR(VLOOKUP($A297,OFFSET(Inout!$A$1,0,MATCH(Final_Input!O$1,Inout!$1:$1,0)-1,10000,2),2,FALSE),"")</f>
        <v>14.308999999999999</v>
      </c>
      <c r="P297">
        <f ca="1">IFERROR(VLOOKUP($A297,OFFSET(Inout!$A$1,0,MATCH(Final_Input!P$1,Inout!$1:$1,0)-1,10000,2),2,FALSE),"")</f>
        <v>21.815000000000001</v>
      </c>
      <c r="Q297">
        <f ca="1">IFERROR(VLOOKUP($A297,OFFSET(Inout!$A$1,0,MATCH(Final_Input!Q$1,Inout!$1:$1,0)-1,10000,2),2,FALSE),"")</f>
        <v>8.8149999999999995</v>
      </c>
      <c r="R297">
        <f ca="1">IFERROR(VLOOKUP($A297,OFFSET(Inout!$A$1,0,MATCH(Final_Input!R$1,Inout!$1:$1,0)-1,10000,2),2,FALSE),"")</f>
        <v>49.73</v>
      </c>
      <c r="S297">
        <f ca="1">IFERROR(VLOOKUP($A297,OFFSET(Inout!$A$1,0,MATCH(Final_Input!S$1,Inout!$1:$1,0)-1,10000,2),2,FALSE),"")</f>
        <v>1306</v>
      </c>
      <c r="T297">
        <f ca="1">IFERROR(VLOOKUP($A297,OFFSET(Inout!$A$1,0,MATCH(Final_Input!T$1,Inout!$1:$1,0)-1,10000,2),2,FALSE),"")</f>
        <v>37.21</v>
      </c>
      <c r="U297">
        <f ca="1">IFERROR(VLOOKUP($A297,OFFSET(Inout!$A$1,0,MATCH(Final_Input!U$1,Inout!$1:$1,0)-1,10000,2),2,FALSE),"")</f>
        <v>64.97</v>
      </c>
      <c r="V297">
        <f ca="1">IFERROR(VLOOKUP($A297,OFFSET(Inout!$A$1,0,MATCH(Final_Input!V$1,Inout!$1:$1,0)-1,10000,2),2,FALSE),"")</f>
        <v>29.6</v>
      </c>
      <c r="W297">
        <f ca="1">IFERROR(VLOOKUP($A297,OFFSET(Inout!$A$1,0,MATCH(Final_Input!W$1,Inout!$1:$1,0)-1,10000,2),2,FALSE),"")</f>
        <v>69.23</v>
      </c>
      <c r="X297">
        <f ca="1">IFERROR(VLOOKUP($A297,OFFSET(Inout!$A$1,0,MATCH(Final_Input!X$1,Inout!$1:$1,0)-1,10000,2),2,FALSE),"")</f>
        <v>66.136099999999999</v>
      </c>
      <c r="Y297">
        <f ca="1">IFERROR(VLOOKUP($A297,OFFSET(Inout!$A$1,0,MATCH(Final_Input!Y$1,Inout!$1:$1,0)-1,10000,2),2,FALSE),"")</f>
        <v>2.5000000000000001E-2</v>
      </c>
      <c r="Z297">
        <v>0.80162789999999995</v>
      </c>
      <c r="AA297" s="10">
        <v>1.36405</v>
      </c>
      <c r="AB297">
        <v>1</v>
      </c>
      <c r="AE297" s="10"/>
      <c r="AF297" s="12"/>
    </row>
    <row r="298" spans="1:32" x14ac:dyDescent="0.25">
      <c r="A298" s="4">
        <f t="shared" si="4"/>
        <v>41820</v>
      </c>
      <c r="B298">
        <f ca="1">IFERROR(VLOOKUP($A298,OFFSET(Inout!$A$1,0,MATCH(Final_Input!B$1,Inout!$1:$1,0)-1,10000,2),2,FALSE),"")</f>
        <v>77.489999999999995</v>
      </c>
      <c r="C298">
        <f ca="1">IFERROR(VLOOKUP($A298,OFFSET(Inout!$A$1,0,MATCH(Final_Input!C$1,Inout!$1:$1,0)-1,10000,2),2,FALSE),"")</f>
        <v>112.285</v>
      </c>
      <c r="D298">
        <f ca="1">IFERROR(VLOOKUP($A298,OFFSET(Inout!$A$1,0,MATCH(Final_Input!D$1,Inout!$1:$1,0)-1,10000,2),2,FALSE),"")</f>
        <v>143.18</v>
      </c>
      <c r="E298">
        <f ca="1">IFERROR(VLOOKUP($A298,OFFSET(Inout!$A$1,0,MATCH(Final_Input!E$1,Inout!$1:$1,0)-1,10000,2),2,FALSE),"")</f>
        <v>163.84</v>
      </c>
      <c r="F298">
        <f ca="1">IFERROR(VLOOKUP($A298,OFFSET(Inout!$A$1,0,MATCH(Final_Input!F$1,Inout!$1:$1,0)-1,10000,2),2,FALSE),"")</f>
        <v>191.18</v>
      </c>
      <c r="G298">
        <f ca="1">IFERROR(VLOOKUP($A298,OFFSET(Inout!$A$1,0,MATCH(Final_Input!G$1,Inout!$1:$1,0)-1,10000,2),2,FALSE),"")</f>
        <v>119.26</v>
      </c>
      <c r="H298">
        <f ca="1">IFERROR(VLOOKUP($A298,OFFSET(Inout!$A$1,0,MATCH(Final_Input!H$1,Inout!$1:$1,0)-1,10000,2),2,FALSE),"")</f>
        <v>131.98500000000001</v>
      </c>
      <c r="I298">
        <f ca="1">IFERROR(VLOOKUP($A298,OFFSET(Inout!$A$1,0,MATCH(Final_Input!I$1,Inout!$1:$1,0)-1,10000,2),2,FALSE),"")</f>
        <v>95.2</v>
      </c>
      <c r="J298">
        <f ca="1">IFERROR(VLOOKUP($A298,OFFSET(Inout!$A$1,0,MATCH(Final_Input!J$1,Inout!$1:$1,0)-1,10000,2),2,FALSE),"")</f>
        <v>110.77</v>
      </c>
      <c r="K298">
        <f ca="1">IFERROR(VLOOKUP($A298,OFFSET(Inout!$A$1,0,MATCH(Final_Input!K$1,Inout!$1:$1,0)-1,10000,2),2,FALSE),"")</f>
        <v>115.27</v>
      </c>
      <c r="L298">
        <f ca="1">IFERROR(VLOOKUP($A298,OFFSET(Inout!$A$1,0,MATCH(Final_Input!L$1,Inout!$1:$1,0)-1,10000,2),2,FALSE),"")</f>
        <v>51.54</v>
      </c>
      <c r="M298">
        <f ca="1">IFERROR(VLOOKUP($A298,OFFSET(Inout!$A$1,0,MATCH(Final_Input!M$1,Inout!$1:$1,0)-1,10000,2),2,FALSE),"")</f>
        <v>196.99</v>
      </c>
      <c r="N298">
        <f ca="1">IFERROR(VLOOKUP($A298,OFFSET(Inout!$A$1,0,MATCH(Final_Input!N$1,Inout!$1:$1,0)-1,10000,2),2,FALSE),"")</f>
        <v>115.36</v>
      </c>
      <c r="O298">
        <f ca="1">IFERROR(VLOOKUP($A298,OFFSET(Inout!$A$1,0,MATCH(Final_Input!O$1,Inout!$1:$1,0)-1,10000,2),2,FALSE),"")</f>
        <v>14.289</v>
      </c>
      <c r="P298">
        <f ca="1">IFERROR(VLOOKUP($A298,OFFSET(Inout!$A$1,0,MATCH(Final_Input!P$1,Inout!$1:$1,0)-1,10000,2),2,FALSE),"")</f>
        <v>21.805</v>
      </c>
      <c r="Q298">
        <f ca="1">IFERROR(VLOOKUP($A298,OFFSET(Inout!$A$1,0,MATCH(Final_Input!Q$1,Inout!$1:$1,0)-1,10000,2),2,FALSE),"")</f>
        <v>8.8450000000000006</v>
      </c>
      <c r="R298">
        <f ca="1">IFERROR(VLOOKUP($A298,OFFSET(Inout!$A$1,0,MATCH(Final_Input!R$1,Inout!$1:$1,0)-1,10000,2),2,FALSE),"")</f>
        <v>49.25</v>
      </c>
      <c r="S298">
        <f ca="1">IFERROR(VLOOKUP($A298,OFFSET(Inout!$A$1,0,MATCH(Final_Input!S$1,Inout!$1:$1,0)-1,10000,2),2,FALSE),"")</f>
        <v>1293</v>
      </c>
      <c r="T298">
        <f ca="1">IFERROR(VLOOKUP($A298,OFFSET(Inout!$A$1,0,MATCH(Final_Input!T$1,Inout!$1:$1,0)-1,10000,2),2,FALSE),"")</f>
        <v>37.04</v>
      </c>
      <c r="U298">
        <f ca="1">IFERROR(VLOOKUP($A298,OFFSET(Inout!$A$1,0,MATCH(Final_Input!U$1,Inout!$1:$1,0)-1,10000,2),2,FALSE),"")</f>
        <v>65.02</v>
      </c>
      <c r="V298">
        <f ca="1">IFERROR(VLOOKUP($A298,OFFSET(Inout!$A$1,0,MATCH(Final_Input!V$1,Inout!$1:$1,0)-1,10000,2),2,FALSE),"")</f>
        <v>29.734999999999999</v>
      </c>
      <c r="W298">
        <f ca="1">IFERROR(VLOOKUP($A298,OFFSET(Inout!$A$1,0,MATCH(Final_Input!W$1,Inout!$1:$1,0)-1,10000,2),2,FALSE),"")</f>
        <v>68.709999999999994</v>
      </c>
      <c r="X298">
        <f ca="1">IFERROR(VLOOKUP($A298,OFFSET(Inout!$A$1,0,MATCH(Final_Input!X$1,Inout!$1:$1,0)-1,10000,2),2,FALSE),"")</f>
        <v>65.889799999999994</v>
      </c>
      <c r="Y298">
        <f ca="1">IFERROR(VLOOKUP($A298,OFFSET(Inout!$A$1,0,MATCH(Final_Input!Y$1,Inout!$1:$1,0)-1,10000,2),2,FALSE),"")</f>
        <v>0.33600000000000002</v>
      </c>
      <c r="Z298">
        <v>0.80074274999999995</v>
      </c>
      <c r="AA298" s="10">
        <v>1.3691500000000001</v>
      </c>
      <c r="AB298">
        <v>1</v>
      </c>
      <c r="AE298" s="10"/>
      <c r="AF298" s="12"/>
    </row>
    <row r="299" spans="1:32" x14ac:dyDescent="0.25">
      <c r="A299" s="4">
        <f t="shared" si="4"/>
        <v>41821</v>
      </c>
      <c r="B299">
        <f ca="1">IFERROR(VLOOKUP($A299,OFFSET(Inout!$A$1,0,MATCH(Final_Input!B$1,Inout!$1:$1,0)-1,10000,2),2,FALSE),"")</f>
        <v>77.295000000000002</v>
      </c>
      <c r="C299">
        <f ca="1">IFERROR(VLOOKUP($A299,OFFSET(Inout!$A$1,0,MATCH(Final_Input!C$1,Inout!$1:$1,0)-1,10000,2),2,FALSE),"")</f>
        <v>111.79</v>
      </c>
      <c r="D299">
        <f ca="1">IFERROR(VLOOKUP($A299,OFFSET(Inout!$A$1,0,MATCH(Final_Input!D$1,Inout!$1:$1,0)-1,10000,2),2,FALSE),"")</f>
        <v>143.21</v>
      </c>
      <c r="E299">
        <f ca="1">IFERROR(VLOOKUP($A299,OFFSET(Inout!$A$1,0,MATCH(Final_Input!E$1,Inout!$1:$1,0)-1,10000,2),2,FALSE),"")</f>
        <v>163.89</v>
      </c>
      <c r="F299">
        <f ca="1">IFERROR(VLOOKUP($A299,OFFSET(Inout!$A$1,0,MATCH(Final_Input!F$1,Inout!$1:$1,0)-1,10000,2),2,FALSE),"")</f>
        <v>191.29</v>
      </c>
      <c r="G299">
        <f ca="1">IFERROR(VLOOKUP($A299,OFFSET(Inout!$A$1,0,MATCH(Final_Input!G$1,Inout!$1:$1,0)-1,10000,2),2,FALSE),"")</f>
        <v>118.47</v>
      </c>
      <c r="H299">
        <f ca="1">IFERROR(VLOOKUP($A299,OFFSET(Inout!$A$1,0,MATCH(Final_Input!H$1,Inout!$1:$1,0)-1,10000,2),2,FALSE),"")</f>
        <v>132.06625</v>
      </c>
      <c r="I299">
        <f ca="1">IFERROR(VLOOKUP($A299,OFFSET(Inout!$A$1,0,MATCH(Final_Input!I$1,Inout!$1:$1,0)-1,10000,2),2,FALSE),"")</f>
        <v>94.81</v>
      </c>
      <c r="J299">
        <f ca="1">IFERROR(VLOOKUP($A299,OFFSET(Inout!$A$1,0,MATCH(Final_Input!J$1,Inout!$1:$1,0)-1,10000,2),2,FALSE),"")</f>
        <v>110.65</v>
      </c>
      <c r="K299">
        <f ca="1">IFERROR(VLOOKUP($A299,OFFSET(Inout!$A$1,0,MATCH(Final_Input!K$1,Inout!$1:$1,0)-1,10000,2),2,FALSE),"")</f>
        <v>114.75</v>
      </c>
      <c r="L299">
        <f ca="1">IFERROR(VLOOKUP($A299,OFFSET(Inout!$A$1,0,MATCH(Final_Input!L$1,Inout!$1:$1,0)-1,10000,2),2,FALSE),"")</f>
        <v>51.484999999999999</v>
      </c>
      <c r="M299">
        <f ca="1">IFERROR(VLOOKUP($A299,OFFSET(Inout!$A$1,0,MATCH(Final_Input!M$1,Inout!$1:$1,0)-1,10000,2),2,FALSE),"")</f>
        <v>196.81</v>
      </c>
      <c r="N299">
        <f ca="1">IFERROR(VLOOKUP($A299,OFFSET(Inout!$A$1,0,MATCH(Final_Input!N$1,Inout!$1:$1,0)-1,10000,2),2,FALSE),"")</f>
        <v>114.56</v>
      </c>
      <c r="O299">
        <f ca="1">IFERROR(VLOOKUP($A299,OFFSET(Inout!$A$1,0,MATCH(Final_Input!O$1,Inout!$1:$1,0)-1,10000,2),2,FALSE),"")</f>
        <v>14.387</v>
      </c>
      <c r="P299">
        <f ca="1">IFERROR(VLOOKUP($A299,OFFSET(Inout!$A$1,0,MATCH(Final_Input!P$1,Inout!$1:$1,0)-1,10000,2),2,FALSE),"")</f>
        <v>22</v>
      </c>
      <c r="Q299">
        <f ca="1">IFERROR(VLOOKUP($A299,OFFSET(Inout!$A$1,0,MATCH(Final_Input!Q$1,Inout!$1:$1,0)-1,10000,2),2,FALSE),"")</f>
        <v>8.9649999999999999</v>
      </c>
      <c r="R299">
        <f ca="1">IFERROR(VLOOKUP($A299,OFFSET(Inout!$A$1,0,MATCH(Final_Input!R$1,Inout!$1:$1,0)-1,10000,2),2,FALSE),"")</f>
        <v>49.5</v>
      </c>
      <c r="S299">
        <f ca="1">IFERROR(VLOOKUP($A299,OFFSET(Inout!$A$1,0,MATCH(Final_Input!S$1,Inout!$1:$1,0)-1,10000,2),2,FALSE),"")</f>
        <v>1298.25</v>
      </c>
      <c r="T299">
        <f ca="1">IFERROR(VLOOKUP($A299,OFFSET(Inout!$A$1,0,MATCH(Final_Input!T$1,Inout!$1:$1,0)-1,10000,2),2,FALSE),"")</f>
        <v>37.32</v>
      </c>
      <c r="U299">
        <f ca="1">IFERROR(VLOOKUP($A299,OFFSET(Inout!$A$1,0,MATCH(Final_Input!U$1,Inout!$1:$1,0)-1,10000,2),2,FALSE),"")</f>
        <v>65.540000000000006</v>
      </c>
      <c r="V299">
        <f ca="1">IFERROR(VLOOKUP($A299,OFFSET(Inout!$A$1,0,MATCH(Final_Input!V$1,Inout!$1:$1,0)-1,10000,2),2,FALSE),"")</f>
        <v>30.14</v>
      </c>
      <c r="W299">
        <f ca="1">IFERROR(VLOOKUP($A299,OFFSET(Inout!$A$1,0,MATCH(Final_Input!W$1,Inout!$1:$1,0)-1,10000,2),2,FALSE),"")</f>
        <v>69.260000000000005</v>
      </c>
      <c r="X299">
        <f ca="1">IFERROR(VLOOKUP($A299,OFFSET(Inout!$A$1,0,MATCH(Final_Input!X$1,Inout!$1:$1,0)-1,10000,2),2,FALSE),"")</f>
        <v>65.948099999999997</v>
      </c>
      <c r="Y299">
        <f ca="1">IFERROR(VLOOKUP($A299,OFFSET(Inout!$A$1,0,MATCH(Final_Input!Y$1,Inout!$1:$1,0)-1,10000,2),2,FALSE),"")</f>
        <v>2.5999999999999999E-2</v>
      </c>
      <c r="Z299">
        <v>0.79822029999999999</v>
      </c>
      <c r="AA299" s="10">
        <v>1.36795</v>
      </c>
      <c r="AB299">
        <v>1</v>
      </c>
      <c r="AE299" s="10"/>
      <c r="AF299" s="12"/>
    </row>
    <row r="300" spans="1:32" x14ac:dyDescent="0.25">
      <c r="A300" s="4">
        <f t="shared" si="4"/>
        <v>41822</v>
      </c>
      <c r="B300">
        <f ca="1">IFERROR(VLOOKUP($A300,OFFSET(Inout!$A$1,0,MATCH(Final_Input!B$1,Inout!$1:$1,0)-1,10000,2),2,FALSE),"")</f>
        <v>77.17</v>
      </c>
      <c r="C300">
        <f ca="1">IFERROR(VLOOKUP($A300,OFFSET(Inout!$A$1,0,MATCH(Final_Input!C$1,Inout!$1:$1,0)-1,10000,2),2,FALSE),"")</f>
        <v>111.24</v>
      </c>
      <c r="D300">
        <f ca="1">IFERROR(VLOOKUP($A300,OFFSET(Inout!$A$1,0,MATCH(Final_Input!D$1,Inout!$1:$1,0)-1,10000,2),2,FALSE),"")</f>
        <v>143.18</v>
      </c>
      <c r="E300">
        <f ca="1">IFERROR(VLOOKUP($A300,OFFSET(Inout!$A$1,0,MATCH(Final_Input!E$1,Inout!$1:$1,0)-1,10000,2),2,FALSE),"")</f>
        <v>163.67500000000001</v>
      </c>
      <c r="F300">
        <f ca="1">IFERROR(VLOOKUP($A300,OFFSET(Inout!$A$1,0,MATCH(Final_Input!F$1,Inout!$1:$1,0)-1,10000,2),2,FALSE),"")</f>
        <v>190.69</v>
      </c>
      <c r="G300">
        <f ca="1">IFERROR(VLOOKUP($A300,OFFSET(Inout!$A$1,0,MATCH(Final_Input!G$1,Inout!$1:$1,0)-1,10000,2),2,FALSE),"")</f>
        <v>118.05</v>
      </c>
      <c r="H300">
        <f ca="1">IFERROR(VLOOKUP($A300,OFFSET(Inout!$A$1,0,MATCH(Final_Input!H$1,Inout!$1:$1,0)-1,10000,2),2,FALSE),"")</f>
        <v>131.935</v>
      </c>
      <c r="I300">
        <f ca="1">IFERROR(VLOOKUP($A300,OFFSET(Inout!$A$1,0,MATCH(Final_Input!I$1,Inout!$1:$1,0)-1,10000,2),2,FALSE),"")</f>
        <v>94.87</v>
      </c>
      <c r="J300">
        <f ca="1">IFERROR(VLOOKUP($A300,OFFSET(Inout!$A$1,0,MATCH(Final_Input!J$1,Inout!$1:$1,0)-1,10000,2),2,FALSE),"")</f>
        <v>110.8</v>
      </c>
      <c r="K300">
        <f ca="1">IFERROR(VLOOKUP($A300,OFFSET(Inout!$A$1,0,MATCH(Final_Input!K$1,Inout!$1:$1,0)-1,10000,2),2,FALSE),"")</f>
        <v>114.57</v>
      </c>
      <c r="L300">
        <f ca="1">IFERROR(VLOOKUP($A300,OFFSET(Inout!$A$1,0,MATCH(Final_Input!L$1,Inout!$1:$1,0)-1,10000,2),2,FALSE),"")</f>
        <v>51.39</v>
      </c>
      <c r="M300">
        <f ca="1">IFERROR(VLOOKUP($A300,OFFSET(Inout!$A$1,0,MATCH(Final_Input!M$1,Inout!$1:$1,0)-1,10000,2),2,FALSE),"")</f>
        <v>196.47</v>
      </c>
      <c r="N300">
        <f ca="1">IFERROR(VLOOKUP($A300,OFFSET(Inout!$A$1,0,MATCH(Final_Input!N$1,Inout!$1:$1,0)-1,10000,2),2,FALSE),"")</f>
        <v>114.02</v>
      </c>
      <c r="O300">
        <f ca="1">IFERROR(VLOOKUP($A300,OFFSET(Inout!$A$1,0,MATCH(Final_Input!O$1,Inout!$1:$1,0)-1,10000,2),2,FALSE),"")</f>
        <v>14.423999999999999</v>
      </c>
      <c r="P300">
        <f ca="1">IFERROR(VLOOKUP($A300,OFFSET(Inout!$A$1,0,MATCH(Final_Input!P$1,Inout!$1:$1,0)-1,10000,2),2,FALSE),"")</f>
        <v>21.98</v>
      </c>
      <c r="Q300">
        <f ca="1">IFERROR(VLOOKUP($A300,OFFSET(Inout!$A$1,0,MATCH(Final_Input!Q$1,Inout!$1:$1,0)-1,10000,2),2,FALSE),"")</f>
        <v>8.9749999999999996</v>
      </c>
      <c r="R300">
        <f ca="1">IFERROR(VLOOKUP($A300,OFFSET(Inout!$A$1,0,MATCH(Final_Input!R$1,Inout!$1:$1,0)-1,10000,2),2,FALSE),"")</f>
        <v>50</v>
      </c>
      <c r="S300">
        <f ca="1">IFERROR(VLOOKUP($A300,OFFSET(Inout!$A$1,0,MATCH(Final_Input!S$1,Inout!$1:$1,0)-1,10000,2),2,FALSE),"")</f>
        <v>1291</v>
      </c>
      <c r="T300">
        <f ca="1">IFERROR(VLOOKUP($A300,OFFSET(Inout!$A$1,0,MATCH(Final_Input!T$1,Inout!$1:$1,0)-1,10000,2),2,FALSE),"")</f>
        <v>38.020000000000003</v>
      </c>
      <c r="U300">
        <f ca="1">IFERROR(VLOOKUP($A300,OFFSET(Inout!$A$1,0,MATCH(Final_Input!U$1,Inout!$1:$1,0)-1,10000,2),2,FALSE),"")</f>
        <v>65.78</v>
      </c>
      <c r="V300">
        <f ca="1">IFERROR(VLOOKUP($A300,OFFSET(Inout!$A$1,0,MATCH(Final_Input!V$1,Inout!$1:$1,0)-1,10000,2),2,FALSE),"")</f>
        <v>30.7</v>
      </c>
      <c r="W300">
        <f ca="1">IFERROR(VLOOKUP($A300,OFFSET(Inout!$A$1,0,MATCH(Final_Input!W$1,Inout!$1:$1,0)-1,10000,2),2,FALSE),"")</f>
        <v>69.290000000000006</v>
      </c>
      <c r="X300">
        <f ca="1">IFERROR(VLOOKUP($A300,OFFSET(Inout!$A$1,0,MATCH(Final_Input!X$1,Inout!$1:$1,0)-1,10000,2),2,FALSE),"")</f>
        <v>66.069100000000006</v>
      </c>
      <c r="Y300">
        <f ca="1">IFERROR(VLOOKUP($A300,OFFSET(Inout!$A$1,0,MATCH(Final_Input!Y$1,Inout!$1:$1,0)-1,10000,2),2,FALSE),"")</f>
        <v>2.3E-2</v>
      </c>
      <c r="Z300">
        <v>0.79525334000000003</v>
      </c>
      <c r="AA300" s="10">
        <v>1.3654500000000001</v>
      </c>
      <c r="AB300">
        <v>1</v>
      </c>
      <c r="AE300" s="10"/>
      <c r="AF300" s="12"/>
    </row>
    <row r="301" spans="1:32" x14ac:dyDescent="0.25">
      <c r="A301" s="4">
        <f t="shared" si="4"/>
        <v>41823</v>
      </c>
      <c r="B301">
        <f ca="1">IFERROR(VLOOKUP($A301,OFFSET(Inout!$A$1,0,MATCH(Final_Input!B$1,Inout!$1:$1,0)-1,10000,2),2,FALSE),"")</f>
        <v>77.224999999999994</v>
      </c>
      <c r="C301">
        <f ca="1">IFERROR(VLOOKUP($A301,OFFSET(Inout!$A$1,0,MATCH(Final_Input!C$1,Inout!$1:$1,0)-1,10000,2),2,FALSE),"")</f>
        <v>111.005</v>
      </c>
      <c r="D301">
        <f ca="1">IFERROR(VLOOKUP($A301,OFFSET(Inout!$A$1,0,MATCH(Final_Input!D$1,Inout!$1:$1,0)-1,10000,2),2,FALSE),"")</f>
        <v>143.27000000000001</v>
      </c>
      <c r="E301">
        <f ca="1">IFERROR(VLOOKUP($A301,OFFSET(Inout!$A$1,0,MATCH(Final_Input!E$1,Inout!$1:$1,0)-1,10000,2),2,FALSE),"")</f>
        <v>163.84</v>
      </c>
      <c r="F301">
        <f ca="1">IFERROR(VLOOKUP($A301,OFFSET(Inout!$A$1,0,MATCH(Final_Input!F$1,Inout!$1:$1,0)-1,10000,2),2,FALSE),"")</f>
        <v>190.8</v>
      </c>
      <c r="G301">
        <f ca="1">IFERROR(VLOOKUP($A301,OFFSET(Inout!$A$1,0,MATCH(Final_Input!G$1,Inout!$1:$1,0)-1,10000,2),2,FALSE),"")</f>
        <v>117.93</v>
      </c>
      <c r="H301">
        <f ca="1">IFERROR(VLOOKUP($A301,OFFSET(Inout!$A$1,0,MATCH(Final_Input!H$1,Inout!$1:$1,0)-1,10000,2),2,FALSE),"")</f>
        <v>131.92250000000001</v>
      </c>
      <c r="I301">
        <f ca="1">IFERROR(VLOOKUP($A301,OFFSET(Inout!$A$1,0,MATCH(Final_Input!I$1,Inout!$1:$1,0)-1,10000,2),2,FALSE),"")</f>
        <v>94.73</v>
      </c>
      <c r="J301">
        <f ca="1">IFERROR(VLOOKUP($A301,OFFSET(Inout!$A$1,0,MATCH(Final_Input!J$1,Inout!$1:$1,0)-1,10000,2),2,FALSE),"")</f>
        <v>110.8</v>
      </c>
      <c r="K301">
        <f ca="1">IFERROR(VLOOKUP($A301,OFFSET(Inout!$A$1,0,MATCH(Final_Input!K$1,Inout!$1:$1,0)-1,10000,2),2,FALSE),"")</f>
        <v>114.49</v>
      </c>
      <c r="L301">
        <f ca="1">IFERROR(VLOOKUP($A301,OFFSET(Inout!$A$1,0,MATCH(Final_Input!L$1,Inout!$1:$1,0)-1,10000,2),2,FALSE),"")</f>
        <v>51.47</v>
      </c>
      <c r="M301">
        <f ca="1">IFERROR(VLOOKUP($A301,OFFSET(Inout!$A$1,0,MATCH(Final_Input!M$1,Inout!$1:$1,0)-1,10000,2),2,FALSE),"")</f>
        <v>196.68</v>
      </c>
      <c r="N301">
        <f ca="1">IFERROR(VLOOKUP($A301,OFFSET(Inout!$A$1,0,MATCH(Final_Input!N$1,Inout!$1:$1,0)-1,10000,2),2,FALSE),"")</f>
        <v>114.11</v>
      </c>
      <c r="O301">
        <f ca="1">IFERROR(VLOOKUP($A301,OFFSET(Inout!$A$1,0,MATCH(Final_Input!O$1,Inout!$1:$1,0)-1,10000,2),2,FALSE),"")</f>
        <v>14.532999999999999</v>
      </c>
      <c r="P301">
        <f ca="1">IFERROR(VLOOKUP($A301,OFFSET(Inout!$A$1,0,MATCH(Final_Input!P$1,Inout!$1:$1,0)-1,10000,2),2,FALSE),"")</f>
        <v>22.195</v>
      </c>
      <c r="Q301">
        <f ca="1">IFERROR(VLOOKUP($A301,OFFSET(Inout!$A$1,0,MATCH(Final_Input!Q$1,Inout!$1:$1,0)-1,10000,2),2,FALSE),"")</f>
        <v>8.9700000000000006</v>
      </c>
      <c r="R301">
        <f ca="1">IFERROR(VLOOKUP($A301,OFFSET(Inout!$A$1,0,MATCH(Final_Input!R$1,Inout!$1:$1,0)-1,10000,2),2,FALSE),"")</f>
        <v>50.04</v>
      </c>
      <c r="S301">
        <f ca="1">IFERROR(VLOOKUP($A301,OFFSET(Inout!$A$1,0,MATCH(Final_Input!S$1,Inout!$1:$1,0)-1,10000,2),2,FALSE),"")</f>
        <v>1297</v>
      </c>
      <c r="T301">
        <f ca="1">IFERROR(VLOOKUP($A301,OFFSET(Inout!$A$1,0,MATCH(Final_Input!T$1,Inout!$1:$1,0)-1,10000,2),2,FALSE),"")</f>
        <v>38.43</v>
      </c>
      <c r="U301">
        <f ca="1">IFERROR(VLOOKUP($A301,OFFSET(Inout!$A$1,0,MATCH(Final_Input!U$1,Inout!$1:$1,0)-1,10000,2),2,FALSE),"")</f>
        <v>65.95</v>
      </c>
      <c r="V301">
        <f ca="1">IFERROR(VLOOKUP($A301,OFFSET(Inout!$A$1,0,MATCH(Final_Input!V$1,Inout!$1:$1,0)-1,10000,2),2,FALSE),"")</f>
        <v>30.56</v>
      </c>
      <c r="W301">
        <f ca="1">IFERROR(VLOOKUP($A301,OFFSET(Inout!$A$1,0,MATCH(Final_Input!W$1,Inout!$1:$1,0)-1,10000,2),2,FALSE),"")</f>
        <v>69.34</v>
      </c>
      <c r="X301">
        <f ca="1">IFERROR(VLOOKUP($A301,OFFSET(Inout!$A$1,0,MATCH(Final_Input!X$1,Inout!$1:$1,0)-1,10000,2),2,FALSE),"")</f>
        <v>66.285300000000007</v>
      </c>
      <c r="Y301">
        <f ca="1">IFERROR(VLOOKUP($A301,OFFSET(Inout!$A$1,0,MATCH(Final_Input!Y$1,Inout!$1:$1,0)-1,10000,2),2,FALSE),"")</f>
        <v>3.2000000000000001E-2</v>
      </c>
      <c r="Z301">
        <v>0.79388689999999995</v>
      </c>
      <c r="AA301" s="10">
        <v>1.361</v>
      </c>
      <c r="AB301">
        <v>1</v>
      </c>
      <c r="AE301" s="10"/>
      <c r="AF301" s="12"/>
    </row>
    <row r="302" spans="1:32" x14ac:dyDescent="0.25">
      <c r="A302" s="4">
        <f t="shared" si="4"/>
        <v>41824</v>
      </c>
      <c r="B302">
        <f ca="1">IFERROR(VLOOKUP($A302,OFFSET(Inout!$A$1,0,MATCH(Final_Input!B$1,Inout!$1:$1,0)-1,10000,2),2,FALSE),"")</f>
        <v>77.19</v>
      </c>
      <c r="C302">
        <f ca="1">IFERROR(VLOOKUP($A302,OFFSET(Inout!$A$1,0,MATCH(Final_Input!C$1,Inout!$1:$1,0)-1,10000,2),2,FALSE),"")</f>
        <v>111.02500000000001</v>
      </c>
      <c r="D302">
        <f ca="1">IFERROR(VLOOKUP($A302,OFFSET(Inout!$A$1,0,MATCH(Final_Input!D$1,Inout!$1:$1,0)-1,10000,2),2,FALSE),"")</f>
        <v>143.34</v>
      </c>
      <c r="E302">
        <f ca="1">IFERROR(VLOOKUP($A302,OFFSET(Inout!$A$1,0,MATCH(Final_Input!E$1,Inout!$1:$1,0)-1,10000,2),2,FALSE),"")</f>
        <v>164.02500000000001</v>
      </c>
      <c r="F302">
        <f ca="1">IFERROR(VLOOKUP($A302,OFFSET(Inout!$A$1,0,MATCH(Final_Input!F$1,Inout!$1:$1,0)-1,10000,2),2,FALSE),"")</f>
        <v>191.26</v>
      </c>
      <c r="G302" t="str">
        <f ca="1">IFERROR(VLOOKUP($A302,OFFSET(Inout!$A$1,0,MATCH(Final_Input!G$1,Inout!$1:$1,0)-1,10000,2),2,FALSE),"")</f>
        <v/>
      </c>
      <c r="H302">
        <f ca="1">IFERROR(VLOOKUP($A302,OFFSET(Inout!$A$1,0,MATCH(Final_Input!H$1,Inout!$1:$1,0)-1,10000,2),2,FALSE),"")</f>
        <v>132.05000000000001</v>
      </c>
      <c r="I302" t="str">
        <f ca="1">IFERROR(VLOOKUP($A302,OFFSET(Inout!$A$1,0,MATCH(Final_Input!I$1,Inout!$1:$1,0)-1,10000,2),2,FALSE),"")</f>
        <v/>
      </c>
      <c r="J302">
        <f ca="1">IFERROR(VLOOKUP($A302,OFFSET(Inout!$A$1,0,MATCH(Final_Input!J$1,Inout!$1:$1,0)-1,10000,2),2,FALSE),"")</f>
        <v>110.8</v>
      </c>
      <c r="K302" t="str">
        <f ca="1">IFERROR(VLOOKUP($A302,OFFSET(Inout!$A$1,0,MATCH(Final_Input!K$1,Inout!$1:$1,0)-1,10000,2),2,FALSE),"")</f>
        <v/>
      </c>
      <c r="L302" t="str">
        <f ca="1">IFERROR(VLOOKUP($A302,OFFSET(Inout!$A$1,0,MATCH(Final_Input!L$1,Inout!$1:$1,0)-1,10000,2),2,FALSE),"")</f>
        <v/>
      </c>
      <c r="M302">
        <f ca="1">IFERROR(VLOOKUP($A302,OFFSET(Inout!$A$1,0,MATCH(Final_Input!M$1,Inout!$1:$1,0)-1,10000,2),2,FALSE),"")</f>
        <v>196.89</v>
      </c>
      <c r="N302" t="str">
        <f ca="1">IFERROR(VLOOKUP($A302,OFFSET(Inout!$A$1,0,MATCH(Final_Input!N$1,Inout!$1:$1,0)-1,10000,2),2,FALSE),"")</f>
        <v/>
      </c>
      <c r="O302">
        <f ca="1">IFERROR(VLOOKUP($A302,OFFSET(Inout!$A$1,0,MATCH(Final_Input!O$1,Inout!$1:$1,0)-1,10000,2),2,FALSE),"")</f>
        <v>14.544</v>
      </c>
      <c r="P302">
        <f ca="1">IFERROR(VLOOKUP($A302,OFFSET(Inout!$A$1,0,MATCH(Final_Input!P$1,Inout!$1:$1,0)-1,10000,2),2,FALSE),"")</f>
        <v>22.184999999999999</v>
      </c>
      <c r="Q302">
        <f ca="1">IFERROR(VLOOKUP($A302,OFFSET(Inout!$A$1,0,MATCH(Final_Input!Q$1,Inout!$1:$1,0)-1,10000,2),2,FALSE),"")</f>
        <v>8.9949999999999992</v>
      </c>
      <c r="R302" t="str">
        <f ca="1">IFERROR(VLOOKUP($A302,OFFSET(Inout!$A$1,0,MATCH(Final_Input!R$1,Inout!$1:$1,0)-1,10000,2),2,FALSE),"")</f>
        <v/>
      </c>
      <c r="S302">
        <f ca="1">IFERROR(VLOOKUP($A302,OFFSET(Inout!$A$1,0,MATCH(Final_Input!S$1,Inout!$1:$1,0)-1,10000,2),2,FALSE),"")</f>
        <v>1307</v>
      </c>
      <c r="T302" t="str">
        <f ca="1">IFERROR(VLOOKUP($A302,OFFSET(Inout!$A$1,0,MATCH(Final_Input!T$1,Inout!$1:$1,0)-1,10000,2),2,FALSE),"")</f>
        <v/>
      </c>
      <c r="U302" t="str">
        <f ca="1">IFERROR(VLOOKUP($A302,OFFSET(Inout!$A$1,0,MATCH(Final_Input!U$1,Inout!$1:$1,0)-1,10000,2),2,FALSE),"")</f>
        <v/>
      </c>
      <c r="V302" t="str">
        <f ca="1">IFERROR(VLOOKUP($A302,OFFSET(Inout!$A$1,0,MATCH(Final_Input!V$1,Inout!$1:$1,0)-1,10000,2),2,FALSE),"")</f>
        <v/>
      </c>
      <c r="W302" t="str">
        <f ca="1">IFERROR(VLOOKUP($A302,OFFSET(Inout!$A$1,0,MATCH(Final_Input!W$1,Inout!$1:$1,0)-1,10000,2),2,FALSE),"")</f>
        <v/>
      </c>
      <c r="X302" t="str">
        <f ca="1">IFERROR(VLOOKUP($A302,OFFSET(Inout!$A$1,0,MATCH(Final_Input!X$1,Inout!$1:$1,0)-1,10000,2),2,FALSE),"")</f>
        <v/>
      </c>
      <c r="Y302">
        <f ca="1">IFERROR(VLOOKUP($A302,OFFSET(Inout!$A$1,0,MATCH(Final_Input!Y$1,Inout!$1:$1,0)-1,10000,2),2,FALSE),"")</f>
        <v>3.2000000000000001E-2</v>
      </c>
      <c r="Z302">
        <v>0.79247699999999999</v>
      </c>
      <c r="AA302" s="10">
        <v>1.3589</v>
      </c>
      <c r="AB302">
        <v>1</v>
      </c>
      <c r="AE302" s="10"/>
      <c r="AF302" s="12"/>
    </row>
    <row r="303" spans="1:32" x14ac:dyDescent="0.25">
      <c r="A303" s="4">
        <f t="shared" si="4"/>
        <v>41827</v>
      </c>
      <c r="B303">
        <f ca="1">IFERROR(VLOOKUP($A303,OFFSET(Inout!$A$1,0,MATCH(Final_Input!B$1,Inout!$1:$1,0)-1,10000,2),2,FALSE),"")</f>
        <v>77.27</v>
      </c>
      <c r="C303">
        <f ca="1">IFERROR(VLOOKUP($A303,OFFSET(Inout!$A$1,0,MATCH(Final_Input!C$1,Inout!$1:$1,0)-1,10000,2),2,FALSE),"")</f>
        <v>111.35</v>
      </c>
      <c r="D303">
        <f ca="1">IFERROR(VLOOKUP($A303,OFFSET(Inout!$A$1,0,MATCH(Final_Input!D$1,Inout!$1:$1,0)-1,10000,2),2,FALSE),"")</f>
        <v>143.35</v>
      </c>
      <c r="E303">
        <f ca="1">IFERROR(VLOOKUP($A303,OFFSET(Inout!$A$1,0,MATCH(Final_Input!E$1,Inout!$1:$1,0)-1,10000,2),2,FALSE),"")</f>
        <v>164.04499999999999</v>
      </c>
      <c r="F303">
        <f ca="1">IFERROR(VLOOKUP($A303,OFFSET(Inout!$A$1,0,MATCH(Final_Input!F$1,Inout!$1:$1,0)-1,10000,2),2,FALSE),"")</f>
        <v>191.315</v>
      </c>
      <c r="G303">
        <f ca="1">IFERROR(VLOOKUP($A303,OFFSET(Inout!$A$1,0,MATCH(Final_Input!G$1,Inout!$1:$1,0)-1,10000,2),2,FALSE),"")</f>
        <v>118.14</v>
      </c>
      <c r="H303">
        <f ca="1">IFERROR(VLOOKUP($A303,OFFSET(Inout!$A$1,0,MATCH(Final_Input!H$1,Inout!$1:$1,0)-1,10000,2),2,FALSE),"")</f>
        <v>132.0925</v>
      </c>
      <c r="I303">
        <f ca="1">IFERROR(VLOOKUP($A303,OFFSET(Inout!$A$1,0,MATCH(Final_Input!I$1,Inout!$1:$1,0)-1,10000,2),2,FALSE),"")</f>
        <v>94.66</v>
      </c>
      <c r="J303">
        <f ca="1">IFERROR(VLOOKUP($A303,OFFSET(Inout!$A$1,0,MATCH(Final_Input!J$1,Inout!$1:$1,0)-1,10000,2),2,FALSE),"")</f>
        <v>110.97</v>
      </c>
      <c r="K303">
        <f ca="1">IFERROR(VLOOKUP($A303,OFFSET(Inout!$A$1,0,MATCH(Final_Input!K$1,Inout!$1:$1,0)-1,10000,2),2,FALSE),"")</f>
        <v>114.67</v>
      </c>
      <c r="L303">
        <f ca="1">IFERROR(VLOOKUP($A303,OFFSET(Inout!$A$1,0,MATCH(Final_Input!L$1,Inout!$1:$1,0)-1,10000,2),2,FALSE),"")</f>
        <v>51.315100000000001</v>
      </c>
      <c r="M303">
        <f ca="1">IFERROR(VLOOKUP($A303,OFFSET(Inout!$A$1,0,MATCH(Final_Input!M$1,Inout!$1:$1,0)-1,10000,2),2,FALSE),"")</f>
        <v>197.02</v>
      </c>
      <c r="N303">
        <f ca="1">IFERROR(VLOOKUP($A303,OFFSET(Inout!$A$1,0,MATCH(Final_Input!N$1,Inout!$1:$1,0)-1,10000,2),2,FALSE),"")</f>
        <v>114.33</v>
      </c>
      <c r="O303">
        <f ca="1">IFERROR(VLOOKUP($A303,OFFSET(Inout!$A$1,0,MATCH(Final_Input!O$1,Inout!$1:$1,0)-1,10000,2),2,FALSE),"")</f>
        <v>14.484999999999999</v>
      </c>
      <c r="P303">
        <f ca="1">IFERROR(VLOOKUP($A303,OFFSET(Inout!$A$1,0,MATCH(Final_Input!P$1,Inout!$1:$1,0)-1,10000,2),2,FALSE),"")</f>
        <v>21.98</v>
      </c>
      <c r="Q303">
        <f ca="1">IFERROR(VLOOKUP($A303,OFFSET(Inout!$A$1,0,MATCH(Final_Input!Q$1,Inout!$1:$1,0)-1,10000,2),2,FALSE),"")</f>
        <v>8.93</v>
      </c>
      <c r="R303">
        <f ca="1">IFERROR(VLOOKUP($A303,OFFSET(Inout!$A$1,0,MATCH(Final_Input!R$1,Inout!$1:$1,0)-1,10000,2),2,FALSE),"")</f>
        <v>50.05</v>
      </c>
      <c r="S303">
        <f ca="1">IFERROR(VLOOKUP($A303,OFFSET(Inout!$A$1,0,MATCH(Final_Input!S$1,Inout!$1:$1,0)-1,10000,2),2,FALSE),"")</f>
        <v>1298</v>
      </c>
      <c r="T303">
        <f ca="1">IFERROR(VLOOKUP($A303,OFFSET(Inout!$A$1,0,MATCH(Final_Input!T$1,Inout!$1:$1,0)-1,10000,2),2,FALSE),"")</f>
        <v>38.35</v>
      </c>
      <c r="U303">
        <f ca="1">IFERROR(VLOOKUP($A303,OFFSET(Inout!$A$1,0,MATCH(Final_Input!U$1,Inout!$1:$1,0)-1,10000,2),2,FALSE),"")</f>
        <v>65.19</v>
      </c>
      <c r="V303">
        <f ca="1">IFERROR(VLOOKUP($A303,OFFSET(Inout!$A$1,0,MATCH(Final_Input!V$1,Inout!$1:$1,0)-1,10000,2),2,FALSE),"")</f>
        <v>30.73</v>
      </c>
      <c r="W303">
        <f ca="1">IFERROR(VLOOKUP($A303,OFFSET(Inout!$A$1,0,MATCH(Final_Input!W$1,Inout!$1:$1,0)-1,10000,2),2,FALSE),"")</f>
        <v>68.91</v>
      </c>
      <c r="X303">
        <f ca="1">IFERROR(VLOOKUP($A303,OFFSET(Inout!$A$1,0,MATCH(Final_Input!X$1,Inout!$1:$1,0)-1,10000,2),2,FALSE),"")</f>
        <v>66.354100000000003</v>
      </c>
      <c r="Y303">
        <f ca="1">IFERROR(VLOOKUP($A303,OFFSET(Inout!$A$1,0,MATCH(Final_Input!Y$1,Inout!$1:$1,0)-1,10000,2),2,FALSE),"")</f>
        <v>2.9000000000000001E-2</v>
      </c>
      <c r="Z303">
        <v>0.79385746000000001</v>
      </c>
      <c r="AA303" s="10">
        <v>1.3595999999999999</v>
      </c>
      <c r="AB303">
        <v>1</v>
      </c>
      <c r="AE303" s="10"/>
      <c r="AF303" s="12"/>
    </row>
    <row r="304" spans="1:32" x14ac:dyDescent="0.25">
      <c r="A304" s="4">
        <f t="shared" si="4"/>
        <v>41828</v>
      </c>
      <c r="B304">
        <f ca="1">IFERROR(VLOOKUP($A304,OFFSET(Inout!$A$1,0,MATCH(Final_Input!B$1,Inout!$1:$1,0)-1,10000,2),2,FALSE),"")</f>
        <v>77.33</v>
      </c>
      <c r="C304">
        <f ca="1">IFERROR(VLOOKUP($A304,OFFSET(Inout!$A$1,0,MATCH(Final_Input!C$1,Inout!$1:$1,0)-1,10000,2),2,FALSE),"")</f>
        <v>111.85</v>
      </c>
      <c r="D304">
        <f ca="1">IFERROR(VLOOKUP($A304,OFFSET(Inout!$A$1,0,MATCH(Final_Input!D$1,Inout!$1:$1,0)-1,10000,2),2,FALSE),"")</f>
        <v>143.31</v>
      </c>
      <c r="E304">
        <f ca="1">IFERROR(VLOOKUP($A304,OFFSET(Inout!$A$1,0,MATCH(Final_Input!E$1,Inout!$1:$1,0)-1,10000,2),2,FALSE),"")</f>
        <v>163.995</v>
      </c>
      <c r="F304">
        <f ca="1">IFERROR(VLOOKUP($A304,OFFSET(Inout!$A$1,0,MATCH(Final_Input!F$1,Inout!$1:$1,0)-1,10000,2),2,FALSE),"")</f>
        <v>191.57499999999999</v>
      </c>
      <c r="G304">
        <f ca="1">IFERROR(VLOOKUP($A304,OFFSET(Inout!$A$1,0,MATCH(Final_Input!G$1,Inout!$1:$1,0)-1,10000,2),2,FALSE),"")</f>
        <v>118.58</v>
      </c>
      <c r="H304">
        <f ca="1">IFERROR(VLOOKUP($A304,OFFSET(Inout!$A$1,0,MATCH(Final_Input!H$1,Inout!$1:$1,0)-1,10000,2),2,FALSE),"")</f>
        <v>132.25624999999999</v>
      </c>
      <c r="I304">
        <f ca="1">IFERROR(VLOOKUP($A304,OFFSET(Inout!$A$1,0,MATCH(Final_Input!I$1,Inout!$1:$1,0)-1,10000,2),2,FALSE),"")</f>
        <v>94.68</v>
      </c>
      <c r="J304">
        <f ca="1">IFERROR(VLOOKUP($A304,OFFSET(Inout!$A$1,0,MATCH(Final_Input!J$1,Inout!$1:$1,0)-1,10000,2),2,FALSE),"")</f>
        <v>110.74</v>
      </c>
      <c r="K304">
        <f ca="1">IFERROR(VLOOKUP($A304,OFFSET(Inout!$A$1,0,MATCH(Final_Input!K$1,Inout!$1:$1,0)-1,10000,2),2,FALSE),"")</f>
        <v>115.41</v>
      </c>
      <c r="L304">
        <f ca="1">IFERROR(VLOOKUP($A304,OFFSET(Inout!$A$1,0,MATCH(Final_Input!L$1,Inout!$1:$1,0)-1,10000,2),2,FALSE),"")</f>
        <v>51.45</v>
      </c>
      <c r="M304">
        <f ca="1">IFERROR(VLOOKUP($A304,OFFSET(Inout!$A$1,0,MATCH(Final_Input!M$1,Inout!$1:$1,0)-1,10000,2),2,FALSE),"")</f>
        <v>197.35</v>
      </c>
      <c r="N304">
        <f ca="1">IFERROR(VLOOKUP($A304,OFFSET(Inout!$A$1,0,MATCH(Final_Input!N$1,Inout!$1:$1,0)-1,10000,2),2,FALSE),"")</f>
        <v>114.7</v>
      </c>
      <c r="O304">
        <f ca="1">IFERROR(VLOOKUP($A304,OFFSET(Inout!$A$1,0,MATCH(Final_Input!O$1,Inout!$1:$1,0)-1,10000,2),2,FALSE),"")</f>
        <v>14.371</v>
      </c>
      <c r="P304">
        <f ca="1">IFERROR(VLOOKUP($A304,OFFSET(Inout!$A$1,0,MATCH(Final_Input!P$1,Inout!$1:$1,0)-1,10000,2),2,FALSE),"")</f>
        <v>21.69</v>
      </c>
      <c r="Q304">
        <f ca="1">IFERROR(VLOOKUP($A304,OFFSET(Inout!$A$1,0,MATCH(Final_Input!Q$1,Inout!$1:$1,0)-1,10000,2),2,FALSE),"")</f>
        <v>8.8800000000000008</v>
      </c>
      <c r="R304">
        <f ca="1">IFERROR(VLOOKUP($A304,OFFSET(Inout!$A$1,0,MATCH(Final_Input!R$1,Inout!$1:$1,0)-1,10000,2),2,FALSE),"")</f>
        <v>49.88</v>
      </c>
      <c r="S304">
        <f ca="1">IFERROR(VLOOKUP($A304,OFFSET(Inout!$A$1,0,MATCH(Final_Input!S$1,Inout!$1:$1,0)-1,10000,2),2,FALSE),"")</f>
        <v>1298.25</v>
      </c>
      <c r="T304">
        <f ca="1">IFERROR(VLOOKUP($A304,OFFSET(Inout!$A$1,0,MATCH(Final_Input!T$1,Inout!$1:$1,0)-1,10000,2),2,FALSE),"")</f>
        <v>38.15</v>
      </c>
      <c r="U304">
        <f ca="1">IFERROR(VLOOKUP($A304,OFFSET(Inout!$A$1,0,MATCH(Final_Input!U$1,Inout!$1:$1,0)-1,10000,2),2,FALSE),"")</f>
        <v>64.819999999999993</v>
      </c>
      <c r="V304">
        <f ca="1">IFERROR(VLOOKUP($A304,OFFSET(Inout!$A$1,0,MATCH(Final_Input!V$1,Inout!$1:$1,0)-1,10000,2),2,FALSE),"")</f>
        <v>29.93</v>
      </c>
      <c r="W304">
        <f ca="1">IFERROR(VLOOKUP($A304,OFFSET(Inout!$A$1,0,MATCH(Final_Input!W$1,Inout!$1:$1,0)-1,10000,2),2,FALSE),"")</f>
        <v>69.39</v>
      </c>
      <c r="X304">
        <f ca="1">IFERROR(VLOOKUP($A304,OFFSET(Inout!$A$1,0,MATCH(Final_Input!X$1,Inout!$1:$1,0)-1,10000,2),2,FALSE),"")</f>
        <v>66.266599999999997</v>
      </c>
      <c r="Y304">
        <f ca="1">IFERROR(VLOOKUP($A304,OFFSET(Inout!$A$1,0,MATCH(Final_Input!Y$1,Inout!$1:$1,0)-1,10000,2),2,FALSE),"")</f>
        <v>2.7E-2</v>
      </c>
      <c r="Z304">
        <v>0.79527999999999999</v>
      </c>
      <c r="AA304" s="10">
        <v>1.3613999999999999</v>
      </c>
      <c r="AB304">
        <v>1</v>
      </c>
      <c r="AE304" s="10"/>
      <c r="AF304" s="12"/>
    </row>
    <row r="305" spans="1:32" x14ac:dyDescent="0.25">
      <c r="A305" s="4">
        <f t="shared" si="4"/>
        <v>41829</v>
      </c>
      <c r="B305">
        <f ca="1">IFERROR(VLOOKUP($A305,OFFSET(Inout!$A$1,0,MATCH(Final_Input!B$1,Inout!$1:$1,0)-1,10000,2),2,FALSE),"")</f>
        <v>77.275000000000006</v>
      </c>
      <c r="C305">
        <f ca="1">IFERROR(VLOOKUP($A305,OFFSET(Inout!$A$1,0,MATCH(Final_Input!C$1,Inout!$1:$1,0)-1,10000,2),2,FALSE),"")</f>
        <v>111.65</v>
      </c>
      <c r="D305">
        <f ca="1">IFERROR(VLOOKUP($A305,OFFSET(Inout!$A$1,0,MATCH(Final_Input!D$1,Inout!$1:$1,0)-1,10000,2),2,FALSE),"")</f>
        <v>143.25</v>
      </c>
      <c r="E305">
        <f ca="1">IFERROR(VLOOKUP($A305,OFFSET(Inout!$A$1,0,MATCH(Final_Input!E$1,Inout!$1:$1,0)-1,10000,2),2,FALSE),"")</f>
        <v>163.91</v>
      </c>
      <c r="F305">
        <f ca="1">IFERROR(VLOOKUP($A305,OFFSET(Inout!$A$1,0,MATCH(Final_Input!F$1,Inout!$1:$1,0)-1,10000,2),2,FALSE),"")</f>
        <v>191.4</v>
      </c>
      <c r="G305">
        <f ca="1">IFERROR(VLOOKUP($A305,OFFSET(Inout!$A$1,0,MATCH(Final_Input!G$1,Inout!$1:$1,0)-1,10000,2),2,FALSE),"")</f>
        <v>118.77</v>
      </c>
      <c r="H305">
        <f ca="1">IFERROR(VLOOKUP($A305,OFFSET(Inout!$A$1,0,MATCH(Final_Input!H$1,Inout!$1:$1,0)-1,10000,2),2,FALSE),"")</f>
        <v>132.16999999999999</v>
      </c>
      <c r="I305">
        <f ca="1">IFERROR(VLOOKUP($A305,OFFSET(Inout!$A$1,0,MATCH(Final_Input!I$1,Inout!$1:$1,0)-1,10000,2),2,FALSE),"")</f>
        <v>94.61</v>
      </c>
      <c r="J305">
        <f ca="1">IFERROR(VLOOKUP($A305,OFFSET(Inout!$A$1,0,MATCH(Final_Input!J$1,Inout!$1:$1,0)-1,10000,2),2,FALSE),"")</f>
        <v>110.6</v>
      </c>
      <c r="K305">
        <f ca="1">IFERROR(VLOOKUP($A305,OFFSET(Inout!$A$1,0,MATCH(Final_Input!K$1,Inout!$1:$1,0)-1,10000,2),2,FALSE),"")</f>
        <v>115.78</v>
      </c>
      <c r="L305">
        <f ca="1">IFERROR(VLOOKUP($A305,OFFSET(Inout!$A$1,0,MATCH(Final_Input!L$1,Inout!$1:$1,0)-1,10000,2),2,FALSE),"")</f>
        <v>51.7</v>
      </c>
      <c r="M305">
        <f ca="1">IFERROR(VLOOKUP($A305,OFFSET(Inout!$A$1,0,MATCH(Final_Input!M$1,Inout!$1:$1,0)-1,10000,2),2,FALSE),"")</f>
        <v>197.05</v>
      </c>
      <c r="N305">
        <f ca="1">IFERROR(VLOOKUP($A305,OFFSET(Inout!$A$1,0,MATCH(Final_Input!N$1,Inout!$1:$1,0)-1,10000,2),2,FALSE),"")</f>
        <v>114.98</v>
      </c>
      <c r="O305">
        <f ca="1">IFERROR(VLOOKUP($A305,OFFSET(Inout!$A$1,0,MATCH(Final_Input!O$1,Inout!$1:$1,0)-1,10000,2),2,FALSE),"")</f>
        <v>14.404999999999999</v>
      </c>
      <c r="P305">
        <f ca="1">IFERROR(VLOOKUP($A305,OFFSET(Inout!$A$1,0,MATCH(Final_Input!P$1,Inout!$1:$1,0)-1,10000,2),2,FALSE),"")</f>
        <v>21.704999999999998</v>
      </c>
      <c r="Q305">
        <f ca="1">IFERROR(VLOOKUP($A305,OFFSET(Inout!$A$1,0,MATCH(Final_Input!Q$1,Inout!$1:$1,0)-1,10000,2),2,FALSE),"")</f>
        <v>8.92</v>
      </c>
      <c r="R305">
        <f ca="1">IFERROR(VLOOKUP($A305,OFFSET(Inout!$A$1,0,MATCH(Final_Input!R$1,Inout!$1:$1,0)-1,10000,2),2,FALSE),"")</f>
        <v>49.74</v>
      </c>
      <c r="S305">
        <f ca="1">IFERROR(VLOOKUP($A305,OFFSET(Inout!$A$1,0,MATCH(Final_Input!S$1,Inout!$1:$1,0)-1,10000,2),2,FALSE),"")</f>
        <v>1310.25</v>
      </c>
      <c r="T305">
        <f ca="1">IFERROR(VLOOKUP($A305,OFFSET(Inout!$A$1,0,MATCH(Final_Input!T$1,Inout!$1:$1,0)-1,10000,2),2,FALSE),"")</f>
        <v>37.97</v>
      </c>
      <c r="U305">
        <f ca="1">IFERROR(VLOOKUP($A305,OFFSET(Inout!$A$1,0,MATCH(Final_Input!U$1,Inout!$1:$1,0)-1,10000,2),2,FALSE),"")</f>
        <v>65.02</v>
      </c>
      <c r="V305">
        <f ca="1">IFERROR(VLOOKUP($A305,OFFSET(Inout!$A$1,0,MATCH(Final_Input!V$1,Inout!$1:$1,0)-1,10000,2),2,FALSE),"")</f>
        <v>30.09</v>
      </c>
      <c r="W305">
        <f ca="1">IFERROR(VLOOKUP($A305,OFFSET(Inout!$A$1,0,MATCH(Final_Input!W$1,Inout!$1:$1,0)-1,10000,2),2,FALSE),"")</f>
        <v>69.680000000000007</v>
      </c>
      <c r="X305">
        <f ca="1">IFERROR(VLOOKUP($A305,OFFSET(Inout!$A$1,0,MATCH(Final_Input!X$1,Inout!$1:$1,0)-1,10000,2),2,FALSE),"")</f>
        <v>66.138199999999998</v>
      </c>
      <c r="Y305">
        <f ca="1">IFERROR(VLOOKUP($A305,OFFSET(Inout!$A$1,0,MATCH(Final_Input!Y$1,Inout!$1:$1,0)-1,10000,2),2,FALSE),"")</f>
        <v>3.3000000000000002E-2</v>
      </c>
      <c r="Z305">
        <v>0.79589814000000003</v>
      </c>
      <c r="AA305" s="10">
        <v>1.36405</v>
      </c>
      <c r="AB305">
        <v>1</v>
      </c>
      <c r="AE305" s="10"/>
      <c r="AF305" s="12"/>
    </row>
    <row r="306" spans="1:32" x14ac:dyDescent="0.25">
      <c r="A306" s="4">
        <f t="shared" si="4"/>
        <v>41830</v>
      </c>
      <c r="B306">
        <f ca="1">IFERROR(VLOOKUP($A306,OFFSET(Inout!$A$1,0,MATCH(Final_Input!B$1,Inout!$1:$1,0)-1,10000,2),2,FALSE),"")</f>
        <v>77.41</v>
      </c>
      <c r="C306">
        <f ca="1">IFERROR(VLOOKUP($A306,OFFSET(Inout!$A$1,0,MATCH(Final_Input!C$1,Inout!$1:$1,0)-1,10000,2),2,FALSE),"")</f>
        <v>112.31</v>
      </c>
      <c r="D306">
        <f ca="1">IFERROR(VLOOKUP($A306,OFFSET(Inout!$A$1,0,MATCH(Final_Input!D$1,Inout!$1:$1,0)-1,10000,2),2,FALSE),"")</f>
        <v>143.19</v>
      </c>
      <c r="E306">
        <f ca="1">IFERROR(VLOOKUP($A306,OFFSET(Inout!$A$1,0,MATCH(Final_Input!E$1,Inout!$1:$1,0)-1,10000,2),2,FALSE),"")</f>
        <v>163.80500000000001</v>
      </c>
      <c r="F306">
        <f ca="1">IFERROR(VLOOKUP($A306,OFFSET(Inout!$A$1,0,MATCH(Final_Input!F$1,Inout!$1:$1,0)-1,10000,2),2,FALSE),"")</f>
        <v>191.48</v>
      </c>
      <c r="G306">
        <f ca="1">IFERROR(VLOOKUP($A306,OFFSET(Inout!$A$1,0,MATCH(Final_Input!G$1,Inout!$1:$1,0)-1,10000,2),2,FALSE),"")</f>
        <v>118.68</v>
      </c>
      <c r="H306">
        <f ca="1">IFERROR(VLOOKUP($A306,OFFSET(Inout!$A$1,0,MATCH(Final_Input!H$1,Inout!$1:$1,0)-1,10000,2),2,FALSE),"")</f>
        <v>132.27875</v>
      </c>
      <c r="I306">
        <f ca="1">IFERROR(VLOOKUP($A306,OFFSET(Inout!$A$1,0,MATCH(Final_Input!I$1,Inout!$1:$1,0)-1,10000,2),2,FALSE),"")</f>
        <v>94.32</v>
      </c>
      <c r="J306">
        <f ca="1">IFERROR(VLOOKUP($A306,OFFSET(Inout!$A$1,0,MATCH(Final_Input!J$1,Inout!$1:$1,0)-1,10000,2),2,FALSE),"")</f>
        <v>110.27</v>
      </c>
      <c r="K306">
        <f ca="1">IFERROR(VLOOKUP($A306,OFFSET(Inout!$A$1,0,MATCH(Final_Input!K$1,Inout!$1:$1,0)-1,10000,2),2,FALSE),"")</f>
        <v>115.44</v>
      </c>
      <c r="L306">
        <f ca="1">IFERROR(VLOOKUP($A306,OFFSET(Inout!$A$1,0,MATCH(Final_Input!L$1,Inout!$1:$1,0)-1,10000,2),2,FALSE),"")</f>
        <v>51.58</v>
      </c>
      <c r="M306">
        <f ca="1">IFERROR(VLOOKUP($A306,OFFSET(Inout!$A$1,0,MATCH(Final_Input!M$1,Inout!$1:$1,0)-1,10000,2),2,FALSE),"")</f>
        <v>197.17</v>
      </c>
      <c r="N306">
        <f ca="1">IFERROR(VLOOKUP($A306,OFFSET(Inout!$A$1,0,MATCH(Final_Input!N$1,Inout!$1:$1,0)-1,10000,2),2,FALSE),"")</f>
        <v>115.12</v>
      </c>
      <c r="O306">
        <f ca="1">IFERROR(VLOOKUP($A306,OFFSET(Inout!$A$1,0,MATCH(Final_Input!O$1,Inout!$1:$1,0)-1,10000,2),2,FALSE),"")</f>
        <v>14.391999999999999</v>
      </c>
      <c r="P306">
        <f ca="1">IFERROR(VLOOKUP($A306,OFFSET(Inout!$A$1,0,MATCH(Final_Input!P$1,Inout!$1:$1,0)-1,10000,2),2,FALSE),"")</f>
        <v>21.47</v>
      </c>
      <c r="Q306">
        <f ca="1">IFERROR(VLOOKUP($A306,OFFSET(Inout!$A$1,0,MATCH(Final_Input!Q$1,Inout!$1:$1,0)-1,10000,2),2,FALSE),"")</f>
        <v>8.7899999999999991</v>
      </c>
      <c r="R306">
        <f ca="1">IFERROR(VLOOKUP($A306,OFFSET(Inout!$A$1,0,MATCH(Final_Input!R$1,Inout!$1:$1,0)-1,10000,2),2,FALSE),"")</f>
        <v>49.58</v>
      </c>
      <c r="S306">
        <f ca="1">IFERROR(VLOOKUP($A306,OFFSET(Inout!$A$1,0,MATCH(Final_Input!S$1,Inout!$1:$1,0)-1,10000,2),2,FALSE),"")</f>
        <v>1307.75</v>
      </c>
      <c r="T306">
        <f ca="1">IFERROR(VLOOKUP($A306,OFFSET(Inout!$A$1,0,MATCH(Final_Input!T$1,Inout!$1:$1,0)-1,10000,2),2,FALSE),"")</f>
        <v>37.74</v>
      </c>
      <c r="U306">
        <f ca="1">IFERROR(VLOOKUP($A306,OFFSET(Inout!$A$1,0,MATCH(Final_Input!U$1,Inout!$1:$1,0)-1,10000,2),2,FALSE),"")</f>
        <v>64.540000000000006</v>
      </c>
      <c r="V306">
        <f ca="1">IFERROR(VLOOKUP($A306,OFFSET(Inout!$A$1,0,MATCH(Final_Input!V$1,Inout!$1:$1,0)-1,10000,2),2,FALSE),"")</f>
        <v>29.68</v>
      </c>
      <c r="W306">
        <f ca="1">IFERROR(VLOOKUP($A306,OFFSET(Inout!$A$1,0,MATCH(Final_Input!W$1,Inout!$1:$1,0)-1,10000,2),2,FALSE),"")</f>
        <v>68.75</v>
      </c>
      <c r="X306">
        <f ca="1">IFERROR(VLOOKUP($A306,OFFSET(Inout!$A$1,0,MATCH(Final_Input!X$1,Inout!$1:$1,0)-1,10000,2),2,FALSE),"")</f>
        <v>66.330500000000001</v>
      </c>
      <c r="Y306">
        <f ca="1">IFERROR(VLOOKUP($A306,OFFSET(Inout!$A$1,0,MATCH(Final_Input!Y$1,Inout!$1:$1,0)-1,10000,2),2,FALSE),"")</f>
        <v>3.5999999999999997E-2</v>
      </c>
      <c r="Z306">
        <v>0.79484560000000004</v>
      </c>
      <c r="AA306" s="10">
        <v>1.3601000000000001</v>
      </c>
      <c r="AB306">
        <v>1</v>
      </c>
      <c r="AE306" s="10"/>
      <c r="AF306" s="12"/>
    </row>
    <row r="307" spans="1:32" x14ac:dyDescent="0.25">
      <c r="A307" s="4">
        <f t="shared" si="4"/>
        <v>41831</v>
      </c>
      <c r="B307">
        <f ca="1">IFERROR(VLOOKUP($A307,OFFSET(Inout!$A$1,0,MATCH(Final_Input!B$1,Inout!$1:$1,0)-1,10000,2),2,FALSE),"")</f>
        <v>77.489999999999995</v>
      </c>
      <c r="C307">
        <f ca="1">IFERROR(VLOOKUP($A307,OFFSET(Inout!$A$1,0,MATCH(Final_Input!C$1,Inout!$1:$1,0)-1,10000,2),2,FALSE),"")</f>
        <v>112.46</v>
      </c>
      <c r="D307">
        <f ca="1">IFERROR(VLOOKUP($A307,OFFSET(Inout!$A$1,0,MATCH(Final_Input!D$1,Inout!$1:$1,0)-1,10000,2),2,FALSE),"")</f>
        <v>143.24</v>
      </c>
      <c r="E307">
        <f ca="1">IFERROR(VLOOKUP($A307,OFFSET(Inout!$A$1,0,MATCH(Final_Input!E$1,Inout!$1:$1,0)-1,10000,2),2,FALSE),"")</f>
        <v>163.935</v>
      </c>
      <c r="F307">
        <f ca="1">IFERROR(VLOOKUP($A307,OFFSET(Inout!$A$1,0,MATCH(Final_Input!F$1,Inout!$1:$1,0)-1,10000,2),2,FALSE),"")</f>
        <v>191.63499999999999</v>
      </c>
      <c r="G307">
        <f ca="1">IFERROR(VLOOKUP($A307,OFFSET(Inout!$A$1,0,MATCH(Final_Input!G$1,Inout!$1:$1,0)-1,10000,2),2,FALSE),"")</f>
        <v>119.05</v>
      </c>
      <c r="H307">
        <f ca="1">IFERROR(VLOOKUP($A307,OFFSET(Inout!$A$1,0,MATCH(Final_Input!H$1,Inout!$1:$1,0)-1,10000,2),2,FALSE),"")</f>
        <v>132.27125000000001</v>
      </c>
      <c r="I307">
        <f ca="1">IFERROR(VLOOKUP($A307,OFFSET(Inout!$A$1,0,MATCH(Final_Input!I$1,Inout!$1:$1,0)-1,10000,2),2,FALSE),"")</f>
        <v>94.48</v>
      </c>
      <c r="J307">
        <f ca="1">IFERROR(VLOOKUP($A307,OFFSET(Inout!$A$1,0,MATCH(Final_Input!J$1,Inout!$1:$1,0)-1,10000,2),2,FALSE),"")</f>
        <v>110.35</v>
      </c>
      <c r="K307">
        <f ca="1">IFERROR(VLOOKUP($A307,OFFSET(Inout!$A$1,0,MATCH(Final_Input!K$1,Inout!$1:$1,0)-1,10000,2),2,FALSE),"")</f>
        <v>115.55</v>
      </c>
      <c r="L307">
        <f ca="1">IFERROR(VLOOKUP($A307,OFFSET(Inout!$A$1,0,MATCH(Final_Input!L$1,Inout!$1:$1,0)-1,10000,2),2,FALSE),"")</f>
        <v>51.34</v>
      </c>
      <c r="M307">
        <f ca="1">IFERROR(VLOOKUP($A307,OFFSET(Inout!$A$1,0,MATCH(Final_Input!M$1,Inout!$1:$1,0)-1,10000,2),2,FALSE),"")</f>
        <v>196.99</v>
      </c>
      <c r="N307">
        <f ca="1">IFERROR(VLOOKUP($A307,OFFSET(Inout!$A$1,0,MATCH(Final_Input!N$1,Inout!$1:$1,0)-1,10000,2),2,FALSE),"")</f>
        <v>115.29</v>
      </c>
      <c r="O307">
        <f ca="1">IFERROR(VLOOKUP($A307,OFFSET(Inout!$A$1,0,MATCH(Final_Input!O$1,Inout!$1:$1,0)-1,10000,2),2,FALSE),"")</f>
        <v>14.407999999999999</v>
      </c>
      <c r="P307">
        <f ca="1">IFERROR(VLOOKUP($A307,OFFSET(Inout!$A$1,0,MATCH(Final_Input!P$1,Inout!$1:$1,0)-1,10000,2),2,FALSE),"")</f>
        <v>21.49</v>
      </c>
      <c r="Q307">
        <f ca="1">IFERROR(VLOOKUP($A307,OFFSET(Inout!$A$1,0,MATCH(Final_Input!Q$1,Inout!$1:$1,0)-1,10000,2),2,FALSE),"")</f>
        <v>8.82</v>
      </c>
      <c r="R307">
        <f ca="1">IFERROR(VLOOKUP($A307,OFFSET(Inout!$A$1,0,MATCH(Final_Input!R$1,Inout!$1:$1,0)-1,10000,2),2,FALSE),"")</f>
        <v>50</v>
      </c>
      <c r="S307">
        <f ca="1">IFERROR(VLOOKUP($A307,OFFSET(Inout!$A$1,0,MATCH(Final_Input!S$1,Inout!$1:$1,0)-1,10000,2),2,FALSE),"")</f>
        <v>1320</v>
      </c>
      <c r="T307">
        <f ca="1">IFERROR(VLOOKUP($A307,OFFSET(Inout!$A$1,0,MATCH(Final_Input!T$1,Inout!$1:$1,0)-1,10000,2),2,FALSE),"")</f>
        <v>37.9</v>
      </c>
      <c r="U307">
        <f ca="1">IFERROR(VLOOKUP($A307,OFFSET(Inout!$A$1,0,MATCH(Final_Input!U$1,Inout!$1:$1,0)-1,10000,2),2,FALSE),"")</f>
        <v>63.96</v>
      </c>
      <c r="V307">
        <f ca="1">IFERROR(VLOOKUP($A307,OFFSET(Inout!$A$1,0,MATCH(Final_Input!V$1,Inout!$1:$1,0)-1,10000,2),2,FALSE),"")</f>
        <v>29.39</v>
      </c>
      <c r="W307">
        <f ca="1">IFERROR(VLOOKUP($A307,OFFSET(Inout!$A$1,0,MATCH(Final_Input!W$1,Inout!$1:$1,0)-1,10000,2),2,FALSE),"")</f>
        <v>69.2</v>
      </c>
      <c r="X307">
        <f ca="1">IFERROR(VLOOKUP($A307,OFFSET(Inout!$A$1,0,MATCH(Final_Input!X$1,Inout!$1:$1,0)-1,10000,2),2,FALSE),"")</f>
        <v>66.340500000000006</v>
      </c>
      <c r="Y307">
        <f ca="1">IFERROR(VLOOKUP($A307,OFFSET(Inout!$A$1,0,MATCH(Final_Input!Y$1,Inout!$1:$1,0)-1,10000,2),2,FALSE),"")</f>
        <v>0.05</v>
      </c>
      <c r="Z307">
        <v>0.79519342999999998</v>
      </c>
      <c r="AA307" s="10">
        <v>1.3599000000000001</v>
      </c>
      <c r="AB307">
        <v>1</v>
      </c>
      <c r="AE307" s="10"/>
      <c r="AF307" s="12"/>
    </row>
    <row r="308" spans="1:32" x14ac:dyDescent="0.25">
      <c r="A308" s="4">
        <f t="shared" si="4"/>
        <v>41834</v>
      </c>
      <c r="B308">
        <f ca="1">IFERROR(VLOOKUP($A308,OFFSET(Inout!$A$1,0,MATCH(Final_Input!B$1,Inout!$1:$1,0)-1,10000,2),2,FALSE),"")</f>
        <v>77.52</v>
      </c>
      <c r="C308">
        <f ca="1">IFERROR(VLOOKUP($A308,OFFSET(Inout!$A$1,0,MATCH(Final_Input!C$1,Inout!$1:$1,0)-1,10000,2),2,FALSE),"")</f>
        <v>112.31</v>
      </c>
      <c r="D308">
        <f ca="1">IFERROR(VLOOKUP($A308,OFFSET(Inout!$A$1,0,MATCH(Final_Input!D$1,Inout!$1:$1,0)-1,10000,2),2,FALSE),"")</f>
        <v>143.26</v>
      </c>
      <c r="E308">
        <f ca="1">IFERROR(VLOOKUP($A308,OFFSET(Inout!$A$1,0,MATCH(Final_Input!E$1,Inout!$1:$1,0)-1,10000,2),2,FALSE),"")</f>
        <v>163.91499999999999</v>
      </c>
      <c r="F308">
        <f ca="1">IFERROR(VLOOKUP($A308,OFFSET(Inout!$A$1,0,MATCH(Final_Input!F$1,Inout!$1:$1,0)-1,10000,2),2,FALSE),"")</f>
        <v>191.55500000000001</v>
      </c>
      <c r="G308">
        <f ca="1">IFERROR(VLOOKUP($A308,OFFSET(Inout!$A$1,0,MATCH(Final_Input!G$1,Inout!$1:$1,0)-1,10000,2),2,FALSE),"")</f>
        <v>118.8</v>
      </c>
      <c r="H308">
        <f ca="1">IFERROR(VLOOKUP($A308,OFFSET(Inout!$A$1,0,MATCH(Final_Input!H$1,Inout!$1:$1,0)-1,10000,2),2,FALSE),"")</f>
        <v>132.2175</v>
      </c>
      <c r="I308">
        <f ca="1">IFERROR(VLOOKUP($A308,OFFSET(Inout!$A$1,0,MATCH(Final_Input!I$1,Inout!$1:$1,0)-1,10000,2),2,FALSE),"")</f>
        <v>94.45</v>
      </c>
      <c r="J308">
        <f ca="1">IFERROR(VLOOKUP($A308,OFFSET(Inout!$A$1,0,MATCH(Final_Input!J$1,Inout!$1:$1,0)-1,10000,2),2,FALSE),"")</f>
        <v>110.58499999999999</v>
      </c>
      <c r="K308">
        <f ca="1">IFERROR(VLOOKUP($A308,OFFSET(Inout!$A$1,0,MATCH(Final_Input!K$1,Inout!$1:$1,0)-1,10000,2),2,FALSE),"")</f>
        <v>115.32</v>
      </c>
      <c r="L308">
        <f ca="1">IFERROR(VLOOKUP($A308,OFFSET(Inout!$A$1,0,MATCH(Final_Input!L$1,Inout!$1:$1,0)-1,10000,2),2,FALSE),"")</f>
        <v>51.64</v>
      </c>
      <c r="M308">
        <f ca="1">IFERROR(VLOOKUP($A308,OFFSET(Inout!$A$1,0,MATCH(Final_Input!M$1,Inout!$1:$1,0)-1,10000,2),2,FALSE),"")</f>
        <v>196.87</v>
      </c>
      <c r="N308">
        <f ca="1">IFERROR(VLOOKUP($A308,OFFSET(Inout!$A$1,0,MATCH(Final_Input!N$1,Inout!$1:$1,0)-1,10000,2),2,FALSE),"")</f>
        <v>115.06</v>
      </c>
      <c r="O308">
        <f ca="1">IFERROR(VLOOKUP($A308,OFFSET(Inout!$A$1,0,MATCH(Final_Input!O$1,Inout!$1:$1,0)-1,10000,2),2,FALSE),"")</f>
        <v>14.494</v>
      </c>
      <c r="P308">
        <f ca="1">IFERROR(VLOOKUP($A308,OFFSET(Inout!$A$1,0,MATCH(Final_Input!P$1,Inout!$1:$1,0)-1,10000,2),2,FALSE),"")</f>
        <v>21.695</v>
      </c>
      <c r="Q308">
        <f ca="1">IFERROR(VLOOKUP($A308,OFFSET(Inout!$A$1,0,MATCH(Final_Input!Q$1,Inout!$1:$1,0)-1,10000,2),2,FALSE),"")</f>
        <v>8.9</v>
      </c>
      <c r="R308">
        <f ca="1">IFERROR(VLOOKUP($A308,OFFSET(Inout!$A$1,0,MATCH(Final_Input!R$1,Inout!$1:$1,0)-1,10000,2),2,FALSE),"")</f>
        <v>50.2</v>
      </c>
      <c r="S308">
        <f ca="1">IFERROR(VLOOKUP($A308,OFFSET(Inout!$A$1,0,MATCH(Final_Input!S$1,Inout!$1:$1,0)-1,10000,2),2,FALSE),"")</f>
        <v>1337</v>
      </c>
      <c r="T308">
        <f ca="1">IFERROR(VLOOKUP($A308,OFFSET(Inout!$A$1,0,MATCH(Final_Input!T$1,Inout!$1:$1,0)-1,10000,2),2,FALSE),"")</f>
        <v>38.4</v>
      </c>
      <c r="U308">
        <f ca="1">IFERROR(VLOOKUP($A308,OFFSET(Inout!$A$1,0,MATCH(Final_Input!U$1,Inout!$1:$1,0)-1,10000,2),2,FALSE),"")</f>
        <v>64.349999999999994</v>
      </c>
      <c r="V308">
        <f ca="1">IFERROR(VLOOKUP($A308,OFFSET(Inout!$A$1,0,MATCH(Final_Input!V$1,Inout!$1:$1,0)-1,10000,2),2,FALSE),"")</f>
        <v>29.35</v>
      </c>
      <c r="W308">
        <f ca="1">IFERROR(VLOOKUP($A308,OFFSET(Inout!$A$1,0,MATCH(Final_Input!W$1,Inout!$1:$1,0)-1,10000,2),2,FALSE),"")</f>
        <v>69.48</v>
      </c>
      <c r="X308">
        <f ca="1">IFERROR(VLOOKUP($A308,OFFSET(Inout!$A$1,0,MATCH(Final_Input!X$1,Inout!$1:$1,0)-1,10000,2),2,FALSE),"")</f>
        <v>66.204999999999998</v>
      </c>
      <c r="Y308">
        <f ca="1">IFERROR(VLOOKUP($A308,OFFSET(Inout!$A$1,0,MATCH(Final_Input!Y$1,Inout!$1:$1,0)-1,10000,2),2,FALSE),"")</f>
        <v>5.1999999999999998E-2</v>
      </c>
      <c r="Z308">
        <v>0.79739020000000005</v>
      </c>
      <c r="AA308" s="10">
        <v>1.3627</v>
      </c>
      <c r="AB308">
        <v>1</v>
      </c>
      <c r="AE308" s="10"/>
      <c r="AF308" s="12"/>
    </row>
    <row r="309" spans="1:32" x14ac:dyDescent="0.25">
      <c r="A309" s="4">
        <f t="shared" si="4"/>
        <v>41835</v>
      </c>
      <c r="B309">
        <f ca="1">IFERROR(VLOOKUP($A309,OFFSET(Inout!$A$1,0,MATCH(Final_Input!B$1,Inout!$1:$1,0)-1,10000,2),2,FALSE),"")</f>
        <v>77.239999999999995</v>
      </c>
      <c r="C309">
        <f ca="1">IFERROR(VLOOKUP($A309,OFFSET(Inout!$A$1,0,MATCH(Final_Input!C$1,Inout!$1:$1,0)-1,10000,2),2,FALSE),"")</f>
        <v>111.77</v>
      </c>
      <c r="D309">
        <f ca="1">IFERROR(VLOOKUP($A309,OFFSET(Inout!$A$1,0,MATCH(Final_Input!D$1,Inout!$1:$1,0)-1,10000,2),2,FALSE),"")</f>
        <v>143.27000000000001</v>
      </c>
      <c r="E309">
        <f ca="1">IFERROR(VLOOKUP($A309,OFFSET(Inout!$A$1,0,MATCH(Final_Input!E$1,Inout!$1:$1,0)-1,10000,2),2,FALSE),"")</f>
        <v>164</v>
      </c>
      <c r="F309">
        <f ca="1">IFERROR(VLOOKUP($A309,OFFSET(Inout!$A$1,0,MATCH(Final_Input!F$1,Inout!$1:$1,0)-1,10000,2),2,FALSE),"")</f>
        <v>191.69</v>
      </c>
      <c r="G309">
        <f ca="1">IFERROR(VLOOKUP($A309,OFFSET(Inout!$A$1,0,MATCH(Final_Input!G$1,Inout!$1:$1,0)-1,10000,2),2,FALSE),"")</f>
        <v>118.67</v>
      </c>
      <c r="H309">
        <f ca="1">IFERROR(VLOOKUP($A309,OFFSET(Inout!$A$1,0,MATCH(Final_Input!H$1,Inout!$1:$1,0)-1,10000,2),2,FALSE),"")</f>
        <v>132.26374999999999</v>
      </c>
      <c r="I309">
        <f ca="1">IFERROR(VLOOKUP($A309,OFFSET(Inout!$A$1,0,MATCH(Final_Input!I$1,Inout!$1:$1,0)-1,10000,2),2,FALSE),"")</f>
        <v>94.3</v>
      </c>
      <c r="J309">
        <f ca="1">IFERROR(VLOOKUP($A309,OFFSET(Inout!$A$1,0,MATCH(Final_Input!J$1,Inout!$1:$1,0)-1,10000,2),2,FALSE),"")</f>
        <v>110.42</v>
      </c>
      <c r="K309">
        <f ca="1">IFERROR(VLOOKUP($A309,OFFSET(Inout!$A$1,0,MATCH(Final_Input!K$1,Inout!$1:$1,0)-1,10000,2),2,FALSE),"")</f>
        <v>115.19</v>
      </c>
      <c r="L309">
        <f ca="1">IFERROR(VLOOKUP($A309,OFFSET(Inout!$A$1,0,MATCH(Final_Input!L$1,Inout!$1:$1,0)-1,10000,2),2,FALSE),"")</f>
        <v>51.41</v>
      </c>
      <c r="M309">
        <f ca="1">IFERROR(VLOOKUP($A309,OFFSET(Inout!$A$1,0,MATCH(Final_Input!M$1,Inout!$1:$1,0)-1,10000,2),2,FALSE),"")</f>
        <v>197.19</v>
      </c>
      <c r="N309">
        <f ca="1">IFERROR(VLOOKUP($A309,OFFSET(Inout!$A$1,0,MATCH(Final_Input!N$1,Inout!$1:$1,0)-1,10000,2),2,FALSE),"")</f>
        <v>114.81</v>
      </c>
      <c r="O309">
        <f ca="1">IFERROR(VLOOKUP($A309,OFFSET(Inout!$A$1,0,MATCH(Final_Input!O$1,Inout!$1:$1,0)-1,10000,2),2,FALSE),"")</f>
        <v>14.494999999999999</v>
      </c>
      <c r="P309">
        <f ca="1">IFERROR(VLOOKUP($A309,OFFSET(Inout!$A$1,0,MATCH(Final_Input!P$1,Inout!$1:$1,0)-1,10000,2),2,FALSE),"")</f>
        <v>21.61</v>
      </c>
      <c r="Q309">
        <f ca="1">IFERROR(VLOOKUP($A309,OFFSET(Inout!$A$1,0,MATCH(Final_Input!Q$1,Inout!$1:$1,0)-1,10000,2),2,FALSE),"")</f>
        <v>8.9499999999999993</v>
      </c>
      <c r="R309">
        <f ca="1">IFERROR(VLOOKUP($A309,OFFSET(Inout!$A$1,0,MATCH(Final_Input!R$1,Inout!$1:$1,0)-1,10000,2),2,FALSE),"")</f>
        <v>49.97</v>
      </c>
      <c r="S309">
        <f ca="1">IFERROR(VLOOKUP($A309,OFFSET(Inout!$A$1,0,MATCH(Final_Input!S$1,Inout!$1:$1,0)-1,10000,2),2,FALSE),"")</f>
        <v>1329</v>
      </c>
      <c r="T309">
        <f ca="1">IFERROR(VLOOKUP($A309,OFFSET(Inout!$A$1,0,MATCH(Final_Input!T$1,Inout!$1:$1,0)-1,10000,2),2,FALSE),"")</f>
        <v>38.4</v>
      </c>
      <c r="U309">
        <f ca="1">IFERROR(VLOOKUP($A309,OFFSET(Inout!$A$1,0,MATCH(Final_Input!U$1,Inout!$1:$1,0)-1,10000,2),2,FALSE),"")</f>
        <v>64.31</v>
      </c>
      <c r="V309">
        <f ca="1">IFERROR(VLOOKUP($A309,OFFSET(Inout!$A$1,0,MATCH(Final_Input!V$1,Inout!$1:$1,0)-1,10000,2),2,FALSE),"")</f>
        <v>29.43</v>
      </c>
      <c r="W309">
        <f ca="1">IFERROR(VLOOKUP($A309,OFFSET(Inout!$A$1,0,MATCH(Final_Input!W$1,Inout!$1:$1,0)-1,10000,2),2,FALSE),"")</f>
        <v>69.17</v>
      </c>
      <c r="X309">
        <f ca="1">IFERROR(VLOOKUP($A309,OFFSET(Inout!$A$1,0,MATCH(Final_Input!X$1,Inout!$1:$1,0)-1,10000,2),2,FALSE),"")</f>
        <v>66.486000000000004</v>
      </c>
      <c r="Y309">
        <f ca="1">IFERROR(VLOOKUP($A309,OFFSET(Inout!$A$1,0,MATCH(Final_Input!Y$1,Inout!$1:$1,0)-1,10000,2),2,FALSE),"")</f>
        <v>3.4000000000000002E-2</v>
      </c>
      <c r="Z309">
        <v>0.79157065999999998</v>
      </c>
      <c r="AA309" s="10">
        <v>1.3569500000000001</v>
      </c>
      <c r="AB309">
        <v>1</v>
      </c>
      <c r="AE309" s="10"/>
      <c r="AF309" s="12"/>
    </row>
    <row r="310" spans="1:32" x14ac:dyDescent="0.25">
      <c r="A310" s="4">
        <f t="shared" si="4"/>
        <v>41836</v>
      </c>
      <c r="B310">
        <f ca="1">IFERROR(VLOOKUP($A310,OFFSET(Inout!$A$1,0,MATCH(Final_Input!B$1,Inout!$1:$1,0)-1,10000,2),2,FALSE),"")</f>
        <v>77.295000000000002</v>
      </c>
      <c r="C310">
        <f ca="1">IFERROR(VLOOKUP($A310,OFFSET(Inout!$A$1,0,MATCH(Final_Input!C$1,Inout!$1:$1,0)-1,10000,2),2,FALSE),"")</f>
        <v>111.935</v>
      </c>
      <c r="D310">
        <f ca="1">IFERROR(VLOOKUP($A310,OFFSET(Inout!$A$1,0,MATCH(Final_Input!D$1,Inout!$1:$1,0)-1,10000,2),2,FALSE),"")</f>
        <v>143.31</v>
      </c>
      <c r="E310">
        <f ca="1">IFERROR(VLOOKUP($A310,OFFSET(Inout!$A$1,0,MATCH(Final_Input!E$1,Inout!$1:$1,0)-1,10000,2),2,FALSE),"")</f>
        <v>164.14</v>
      </c>
      <c r="F310">
        <f ca="1">IFERROR(VLOOKUP($A310,OFFSET(Inout!$A$1,0,MATCH(Final_Input!F$1,Inout!$1:$1,0)-1,10000,2),2,FALSE),"")</f>
        <v>191.95500000000001</v>
      </c>
      <c r="G310">
        <f ca="1">IFERROR(VLOOKUP($A310,OFFSET(Inout!$A$1,0,MATCH(Final_Input!G$1,Inout!$1:$1,0)-1,10000,2),2,FALSE),"")</f>
        <v>118.95</v>
      </c>
      <c r="H310">
        <f ca="1">IFERROR(VLOOKUP($A310,OFFSET(Inout!$A$1,0,MATCH(Final_Input!H$1,Inout!$1:$1,0)-1,10000,2),2,FALSE),"")</f>
        <v>132.33500000000001</v>
      </c>
      <c r="I310">
        <f ca="1">IFERROR(VLOOKUP($A310,OFFSET(Inout!$A$1,0,MATCH(Final_Input!I$1,Inout!$1:$1,0)-1,10000,2),2,FALSE),"")</f>
        <v>94.15</v>
      </c>
      <c r="J310">
        <f ca="1">IFERROR(VLOOKUP($A310,OFFSET(Inout!$A$1,0,MATCH(Final_Input!J$1,Inout!$1:$1,0)-1,10000,2),2,FALSE),"")</f>
        <v>110.52</v>
      </c>
      <c r="K310">
        <f ca="1">IFERROR(VLOOKUP($A310,OFFSET(Inout!$A$1,0,MATCH(Final_Input!K$1,Inout!$1:$1,0)-1,10000,2),2,FALSE),"")</f>
        <v>115.1</v>
      </c>
      <c r="L310">
        <f ca="1">IFERROR(VLOOKUP($A310,OFFSET(Inout!$A$1,0,MATCH(Final_Input!L$1,Inout!$1:$1,0)-1,10000,2),2,FALSE),"")</f>
        <v>51.27</v>
      </c>
      <c r="M310">
        <f ca="1">IFERROR(VLOOKUP($A310,OFFSET(Inout!$A$1,0,MATCH(Final_Input!M$1,Inout!$1:$1,0)-1,10000,2),2,FALSE),"")</f>
        <v>197.3</v>
      </c>
      <c r="N310">
        <f ca="1">IFERROR(VLOOKUP($A310,OFFSET(Inout!$A$1,0,MATCH(Final_Input!N$1,Inout!$1:$1,0)-1,10000,2),2,FALSE),"")</f>
        <v>114.78</v>
      </c>
      <c r="O310">
        <f ca="1">IFERROR(VLOOKUP($A310,OFFSET(Inout!$A$1,0,MATCH(Final_Input!O$1,Inout!$1:$1,0)-1,10000,2),2,FALSE),"")</f>
        <v>14.584</v>
      </c>
      <c r="P310">
        <f ca="1">IFERROR(VLOOKUP($A310,OFFSET(Inout!$A$1,0,MATCH(Final_Input!P$1,Inout!$1:$1,0)-1,10000,2),2,FALSE),"")</f>
        <v>21.88</v>
      </c>
      <c r="Q310">
        <f ca="1">IFERROR(VLOOKUP($A310,OFFSET(Inout!$A$1,0,MATCH(Final_Input!Q$1,Inout!$1:$1,0)-1,10000,2),2,FALSE),"")</f>
        <v>9.0050000000000008</v>
      </c>
      <c r="R310">
        <f ca="1">IFERROR(VLOOKUP($A310,OFFSET(Inout!$A$1,0,MATCH(Final_Input!R$1,Inout!$1:$1,0)-1,10000,2),2,FALSE),"")</f>
        <v>50.24</v>
      </c>
      <c r="S310">
        <f ca="1">IFERROR(VLOOKUP($A310,OFFSET(Inout!$A$1,0,MATCH(Final_Input!S$1,Inout!$1:$1,0)-1,10000,2),2,FALSE),"")</f>
        <v>1335</v>
      </c>
      <c r="T310">
        <f ca="1">IFERROR(VLOOKUP($A310,OFFSET(Inout!$A$1,0,MATCH(Final_Input!T$1,Inout!$1:$1,0)-1,10000,2),2,FALSE),"")</f>
        <v>38.520000000000003</v>
      </c>
      <c r="U310">
        <f ca="1">IFERROR(VLOOKUP($A310,OFFSET(Inout!$A$1,0,MATCH(Final_Input!U$1,Inout!$1:$1,0)-1,10000,2),2,FALSE),"")</f>
        <v>64.56</v>
      </c>
      <c r="V310">
        <f ca="1">IFERROR(VLOOKUP($A310,OFFSET(Inout!$A$1,0,MATCH(Final_Input!V$1,Inout!$1:$1,0)-1,10000,2),2,FALSE),"")</f>
        <v>29.81</v>
      </c>
      <c r="W310">
        <f ca="1">IFERROR(VLOOKUP($A310,OFFSET(Inout!$A$1,0,MATCH(Final_Input!W$1,Inout!$1:$1,0)-1,10000,2),2,FALSE),"")</f>
        <v>70.180000000000007</v>
      </c>
      <c r="X310">
        <f ca="1">IFERROR(VLOOKUP($A310,OFFSET(Inout!$A$1,0,MATCH(Final_Input!X$1,Inout!$1:$1,0)-1,10000,2),2,FALSE),"")</f>
        <v>66.653000000000006</v>
      </c>
      <c r="Y310">
        <f ca="1">IFERROR(VLOOKUP($A310,OFFSET(Inout!$A$1,0,MATCH(Final_Input!Y$1,Inout!$1:$1,0)-1,10000,2),2,FALSE),"")</f>
        <v>3.5999999999999997E-2</v>
      </c>
      <c r="Z310">
        <v>0.78961029999999999</v>
      </c>
      <c r="AA310" s="10">
        <v>1.35355</v>
      </c>
      <c r="AB310">
        <v>1</v>
      </c>
      <c r="AE310" s="10"/>
      <c r="AF310" s="12"/>
    </row>
    <row r="311" spans="1:32" x14ac:dyDescent="0.25">
      <c r="A311" s="4">
        <f t="shared" si="4"/>
        <v>41837</v>
      </c>
      <c r="B311">
        <f ca="1">IFERROR(VLOOKUP($A311,OFFSET(Inout!$A$1,0,MATCH(Final_Input!B$1,Inout!$1:$1,0)-1,10000,2),2,FALSE),"")</f>
        <v>77.459999999999994</v>
      </c>
      <c r="C311">
        <f ca="1">IFERROR(VLOOKUP($A311,OFFSET(Inout!$A$1,0,MATCH(Final_Input!C$1,Inout!$1:$1,0)-1,10000,2),2,FALSE),"")</f>
        <v>112.715</v>
      </c>
      <c r="D311">
        <f ca="1">IFERROR(VLOOKUP($A311,OFFSET(Inout!$A$1,0,MATCH(Final_Input!D$1,Inout!$1:$1,0)-1,10000,2),2,FALSE),"")</f>
        <v>143.33000000000001</v>
      </c>
      <c r="E311">
        <f ca="1">IFERROR(VLOOKUP($A311,OFFSET(Inout!$A$1,0,MATCH(Final_Input!E$1,Inout!$1:$1,0)-1,10000,2),2,FALSE),"")</f>
        <v>164.31</v>
      </c>
      <c r="F311">
        <f ca="1">IFERROR(VLOOKUP($A311,OFFSET(Inout!$A$1,0,MATCH(Final_Input!F$1,Inout!$1:$1,0)-1,10000,2),2,FALSE),"")</f>
        <v>192.48500000000001</v>
      </c>
      <c r="G311">
        <f ca="1">IFERROR(VLOOKUP($A311,OFFSET(Inout!$A$1,0,MATCH(Final_Input!G$1,Inout!$1:$1,0)-1,10000,2),2,FALSE),"")</f>
        <v>119.4</v>
      </c>
      <c r="H311">
        <f ca="1">IFERROR(VLOOKUP($A311,OFFSET(Inout!$A$1,0,MATCH(Final_Input!H$1,Inout!$1:$1,0)-1,10000,2),2,FALSE),"")</f>
        <v>132.43875</v>
      </c>
      <c r="I311">
        <f ca="1">IFERROR(VLOOKUP($A311,OFFSET(Inout!$A$1,0,MATCH(Final_Input!I$1,Inout!$1:$1,0)-1,10000,2),2,FALSE),"")</f>
        <v>93.49</v>
      </c>
      <c r="J311">
        <f ca="1">IFERROR(VLOOKUP($A311,OFFSET(Inout!$A$1,0,MATCH(Final_Input!J$1,Inout!$1:$1,0)-1,10000,2),2,FALSE),"")</f>
        <v>110.5</v>
      </c>
      <c r="K311">
        <f ca="1">IFERROR(VLOOKUP($A311,OFFSET(Inout!$A$1,0,MATCH(Final_Input!K$1,Inout!$1:$1,0)-1,10000,2),2,FALSE),"")</f>
        <v>114.85</v>
      </c>
      <c r="L311">
        <f ca="1">IFERROR(VLOOKUP($A311,OFFSET(Inout!$A$1,0,MATCH(Final_Input!L$1,Inout!$1:$1,0)-1,10000,2),2,FALSE),"")</f>
        <v>51.1</v>
      </c>
      <c r="M311">
        <f ca="1">IFERROR(VLOOKUP($A311,OFFSET(Inout!$A$1,0,MATCH(Final_Input!M$1,Inout!$1:$1,0)-1,10000,2),2,FALSE),"")</f>
        <v>197.69</v>
      </c>
      <c r="N311">
        <f ca="1">IFERROR(VLOOKUP($A311,OFFSET(Inout!$A$1,0,MATCH(Final_Input!N$1,Inout!$1:$1,0)-1,10000,2),2,FALSE),"")</f>
        <v>115.5</v>
      </c>
      <c r="O311">
        <f ca="1">IFERROR(VLOOKUP($A311,OFFSET(Inout!$A$1,0,MATCH(Final_Input!O$1,Inout!$1:$1,0)-1,10000,2),2,FALSE),"")</f>
        <v>14.552</v>
      </c>
      <c r="P311">
        <f ca="1">IFERROR(VLOOKUP($A311,OFFSET(Inout!$A$1,0,MATCH(Final_Input!P$1,Inout!$1:$1,0)-1,10000,2),2,FALSE),"")</f>
        <v>21.664999999999999</v>
      </c>
      <c r="Q311">
        <f ca="1">IFERROR(VLOOKUP($A311,OFFSET(Inout!$A$1,0,MATCH(Final_Input!Q$1,Inout!$1:$1,0)-1,10000,2),2,FALSE),"")</f>
        <v>8.9949999999999992</v>
      </c>
      <c r="R311">
        <f ca="1">IFERROR(VLOOKUP($A311,OFFSET(Inout!$A$1,0,MATCH(Final_Input!R$1,Inout!$1:$1,0)-1,10000,2),2,FALSE),"")</f>
        <v>49.72</v>
      </c>
      <c r="S311">
        <f ca="1">IFERROR(VLOOKUP($A311,OFFSET(Inout!$A$1,0,MATCH(Final_Input!S$1,Inout!$1:$1,0)-1,10000,2),2,FALSE),"")</f>
        <v>1320.5</v>
      </c>
      <c r="T311">
        <f ca="1">IFERROR(VLOOKUP($A311,OFFSET(Inout!$A$1,0,MATCH(Final_Input!T$1,Inout!$1:$1,0)-1,10000,2),2,FALSE),"")</f>
        <v>37.97</v>
      </c>
      <c r="U311">
        <f ca="1">IFERROR(VLOOKUP($A311,OFFSET(Inout!$A$1,0,MATCH(Final_Input!U$1,Inout!$1:$1,0)-1,10000,2),2,FALSE),"")</f>
        <v>63.92</v>
      </c>
      <c r="V311">
        <f ca="1">IFERROR(VLOOKUP($A311,OFFSET(Inout!$A$1,0,MATCH(Final_Input!V$1,Inout!$1:$1,0)-1,10000,2),2,FALSE),"")</f>
        <v>29.34</v>
      </c>
      <c r="W311">
        <f ca="1">IFERROR(VLOOKUP($A311,OFFSET(Inout!$A$1,0,MATCH(Final_Input!W$1,Inout!$1:$1,0)-1,10000,2),2,FALSE),"")</f>
        <v>68.63</v>
      </c>
      <c r="X311">
        <f ca="1">IFERROR(VLOOKUP($A311,OFFSET(Inout!$A$1,0,MATCH(Final_Input!X$1,Inout!$1:$1,0)-1,10000,2),2,FALSE),"")</f>
        <v>66.739599999999996</v>
      </c>
      <c r="Y311">
        <f ca="1">IFERROR(VLOOKUP($A311,OFFSET(Inout!$A$1,0,MATCH(Final_Input!Y$1,Inout!$1:$1,0)-1,10000,2),2,FALSE),"")</f>
        <v>3.9E-2</v>
      </c>
      <c r="Z311">
        <v>0.79085004000000003</v>
      </c>
      <c r="AA311" s="10">
        <v>1.3517999999999999</v>
      </c>
      <c r="AB311">
        <v>1</v>
      </c>
      <c r="AE311" s="10"/>
      <c r="AF311" s="12"/>
    </row>
    <row r="312" spans="1:32" x14ac:dyDescent="0.25">
      <c r="A312" s="4">
        <f t="shared" si="4"/>
        <v>41838</v>
      </c>
      <c r="B312">
        <f ca="1">IFERROR(VLOOKUP($A312,OFFSET(Inout!$A$1,0,MATCH(Final_Input!B$1,Inout!$1:$1,0)-1,10000,2),2,FALSE),"")</f>
        <v>77.62</v>
      </c>
      <c r="C312">
        <f ca="1">IFERROR(VLOOKUP($A312,OFFSET(Inout!$A$1,0,MATCH(Final_Input!C$1,Inout!$1:$1,0)-1,10000,2),2,FALSE),"")</f>
        <v>112.91500000000001</v>
      </c>
      <c r="D312">
        <f ca="1">IFERROR(VLOOKUP($A312,OFFSET(Inout!$A$1,0,MATCH(Final_Input!D$1,Inout!$1:$1,0)-1,10000,2),2,FALSE),"")</f>
        <v>143.34</v>
      </c>
      <c r="E312">
        <f ca="1">IFERROR(VLOOKUP($A312,OFFSET(Inout!$A$1,0,MATCH(Final_Input!E$1,Inout!$1:$1,0)-1,10000,2),2,FALSE),"")</f>
        <v>164.285</v>
      </c>
      <c r="F312">
        <f ca="1">IFERROR(VLOOKUP($A312,OFFSET(Inout!$A$1,0,MATCH(Final_Input!F$1,Inout!$1:$1,0)-1,10000,2),2,FALSE),"")</f>
        <v>192.46</v>
      </c>
      <c r="G312">
        <f ca="1">IFERROR(VLOOKUP($A312,OFFSET(Inout!$A$1,0,MATCH(Final_Input!G$1,Inout!$1:$1,0)-1,10000,2),2,FALSE),"")</f>
        <v>119.24</v>
      </c>
      <c r="H312">
        <f ca="1">IFERROR(VLOOKUP($A312,OFFSET(Inout!$A$1,0,MATCH(Final_Input!H$1,Inout!$1:$1,0)-1,10000,2),2,FALSE),"")</f>
        <v>132.405</v>
      </c>
      <c r="I312">
        <f ca="1">IFERROR(VLOOKUP($A312,OFFSET(Inout!$A$1,0,MATCH(Final_Input!I$1,Inout!$1:$1,0)-1,10000,2),2,FALSE),"")</f>
        <v>93.88</v>
      </c>
      <c r="J312">
        <f ca="1">IFERROR(VLOOKUP($A312,OFFSET(Inout!$A$1,0,MATCH(Final_Input!J$1,Inout!$1:$1,0)-1,10000,2),2,FALSE),"")</f>
        <v>110.325</v>
      </c>
      <c r="K312">
        <f ca="1">IFERROR(VLOOKUP($A312,OFFSET(Inout!$A$1,0,MATCH(Final_Input!K$1,Inout!$1:$1,0)-1,10000,2),2,FALSE),"")</f>
        <v>115.26</v>
      </c>
      <c r="L312">
        <f ca="1">IFERROR(VLOOKUP($A312,OFFSET(Inout!$A$1,0,MATCH(Final_Input!L$1,Inout!$1:$1,0)-1,10000,2),2,FALSE),"")</f>
        <v>51.548999999999999</v>
      </c>
      <c r="M312">
        <f ca="1">IFERROR(VLOOKUP($A312,OFFSET(Inout!$A$1,0,MATCH(Final_Input!M$1,Inout!$1:$1,0)-1,10000,2),2,FALSE),"")</f>
        <v>197.78</v>
      </c>
      <c r="N312">
        <f ca="1">IFERROR(VLOOKUP($A312,OFFSET(Inout!$A$1,0,MATCH(Final_Input!N$1,Inout!$1:$1,0)-1,10000,2),2,FALSE),"")</f>
        <v>115.28</v>
      </c>
      <c r="O312">
        <f ca="1">IFERROR(VLOOKUP($A312,OFFSET(Inout!$A$1,0,MATCH(Final_Input!O$1,Inout!$1:$1,0)-1,10000,2),2,FALSE),"")</f>
        <v>14.552</v>
      </c>
      <c r="P312">
        <f ca="1">IFERROR(VLOOKUP($A312,OFFSET(Inout!$A$1,0,MATCH(Final_Input!P$1,Inout!$1:$1,0)-1,10000,2),2,FALSE),"")</f>
        <v>21.684999999999999</v>
      </c>
      <c r="Q312">
        <f ca="1">IFERROR(VLOOKUP($A312,OFFSET(Inout!$A$1,0,MATCH(Final_Input!Q$1,Inout!$1:$1,0)-1,10000,2),2,FALSE),"")</f>
        <v>8.9849999999999994</v>
      </c>
      <c r="R312">
        <f ca="1">IFERROR(VLOOKUP($A312,OFFSET(Inout!$A$1,0,MATCH(Final_Input!R$1,Inout!$1:$1,0)-1,10000,2),2,FALSE),"")</f>
        <v>50.33</v>
      </c>
      <c r="S312">
        <f ca="1">IFERROR(VLOOKUP($A312,OFFSET(Inout!$A$1,0,MATCH(Final_Input!S$1,Inout!$1:$1,0)-1,10000,2),2,FALSE),"")</f>
        <v>1352</v>
      </c>
      <c r="T312">
        <f ca="1">IFERROR(VLOOKUP($A312,OFFSET(Inout!$A$1,0,MATCH(Final_Input!T$1,Inout!$1:$1,0)-1,10000,2),2,FALSE),"")</f>
        <v>38.24</v>
      </c>
      <c r="U312">
        <f ca="1">IFERROR(VLOOKUP($A312,OFFSET(Inout!$A$1,0,MATCH(Final_Input!U$1,Inout!$1:$1,0)-1,10000,2),2,FALSE),"")</f>
        <v>64.75</v>
      </c>
      <c r="V312">
        <f ca="1">IFERROR(VLOOKUP($A312,OFFSET(Inout!$A$1,0,MATCH(Final_Input!V$1,Inout!$1:$1,0)-1,10000,2),2,FALSE),"")</f>
        <v>29.86</v>
      </c>
      <c r="W312">
        <f ca="1">IFERROR(VLOOKUP($A312,OFFSET(Inout!$A$1,0,MATCH(Final_Input!W$1,Inout!$1:$1,0)-1,10000,2),2,FALSE),"")</f>
        <v>69.900000000000006</v>
      </c>
      <c r="X312">
        <f ca="1">IFERROR(VLOOKUP($A312,OFFSET(Inout!$A$1,0,MATCH(Final_Input!X$1,Inout!$1:$1,0)-1,10000,2),2,FALSE),"")</f>
        <v>66.781999999999996</v>
      </c>
      <c r="Y312">
        <f ca="1">IFERROR(VLOOKUP($A312,OFFSET(Inout!$A$1,0,MATCH(Final_Input!Y$1,Inout!$1:$1,0)-1,10000,2),2,FALSE),"")</f>
        <v>3.6999999999999998E-2</v>
      </c>
      <c r="Z312">
        <v>0.79157999999999995</v>
      </c>
      <c r="AA312" s="10">
        <v>1.3509500000000001</v>
      </c>
      <c r="AB312">
        <v>1</v>
      </c>
      <c r="AE312" s="10"/>
      <c r="AF312" s="12"/>
    </row>
    <row r="313" spans="1:32" x14ac:dyDescent="0.25">
      <c r="A313" s="4">
        <f t="shared" si="4"/>
        <v>41841</v>
      </c>
      <c r="B313">
        <f ca="1">IFERROR(VLOOKUP($A313,OFFSET(Inout!$A$1,0,MATCH(Final_Input!B$1,Inout!$1:$1,0)-1,10000,2),2,FALSE),"")</f>
        <v>77.64</v>
      </c>
      <c r="C313">
        <f ca="1">IFERROR(VLOOKUP($A313,OFFSET(Inout!$A$1,0,MATCH(Final_Input!C$1,Inout!$1:$1,0)-1,10000,2),2,FALSE),"")</f>
        <v>113.16500000000001</v>
      </c>
      <c r="D313">
        <f ca="1">IFERROR(VLOOKUP($A313,OFFSET(Inout!$A$1,0,MATCH(Final_Input!D$1,Inout!$1:$1,0)-1,10000,2),2,FALSE),"")</f>
        <v>143.38999999999999</v>
      </c>
      <c r="E313">
        <f ca="1">IFERROR(VLOOKUP($A313,OFFSET(Inout!$A$1,0,MATCH(Final_Input!E$1,Inout!$1:$1,0)-1,10000,2),2,FALSE),"")</f>
        <v>164.39500000000001</v>
      </c>
      <c r="F313">
        <f ca="1">IFERROR(VLOOKUP($A313,OFFSET(Inout!$A$1,0,MATCH(Final_Input!F$1,Inout!$1:$1,0)-1,10000,2),2,FALSE),"")</f>
        <v>192.71</v>
      </c>
      <c r="G313">
        <f ca="1">IFERROR(VLOOKUP($A313,OFFSET(Inout!$A$1,0,MATCH(Final_Input!G$1,Inout!$1:$1,0)-1,10000,2),2,FALSE),"")</f>
        <v>119.24</v>
      </c>
      <c r="H313">
        <f ca="1">IFERROR(VLOOKUP($A313,OFFSET(Inout!$A$1,0,MATCH(Final_Input!H$1,Inout!$1:$1,0)-1,10000,2),2,FALSE),"")</f>
        <v>132.46</v>
      </c>
      <c r="I313">
        <f ca="1">IFERROR(VLOOKUP($A313,OFFSET(Inout!$A$1,0,MATCH(Final_Input!I$1,Inout!$1:$1,0)-1,10000,2),2,FALSE),"")</f>
        <v>93.72</v>
      </c>
      <c r="J313">
        <f ca="1">IFERROR(VLOOKUP($A313,OFFSET(Inout!$A$1,0,MATCH(Final_Input!J$1,Inout!$1:$1,0)-1,10000,2),2,FALSE),"")</f>
        <v>110.39</v>
      </c>
      <c r="K313">
        <f ca="1">IFERROR(VLOOKUP($A313,OFFSET(Inout!$A$1,0,MATCH(Final_Input!K$1,Inout!$1:$1,0)-1,10000,2),2,FALSE),"")</f>
        <v>115.52</v>
      </c>
      <c r="L313">
        <f ca="1">IFERROR(VLOOKUP($A313,OFFSET(Inout!$A$1,0,MATCH(Final_Input!L$1,Inout!$1:$1,0)-1,10000,2),2,FALSE),"")</f>
        <v>51.494999999999997</v>
      </c>
      <c r="M313">
        <f ca="1">IFERROR(VLOOKUP($A313,OFFSET(Inout!$A$1,0,MATCH(Final_Input!M$1,Inout!$1:$1,0)-1,10000,2),2,FALSE),"")</f>
        <v>198.05</v>
      </c>
      <c r="N313">
        <f ca="1">IFERROR(VLOOKUP($A313,OFFSET(Inout!$A$1,0,MATCH(Final_Input!N$1,Inout!$1:$1,0)-1,10000,2),2,FALSE),"")</f>
        <v>115.49</v>
      </c>
      <c r="O313">
        <f ca="1">IFERROR(VLOOKUP($A313,OFFSET(Inout!$A$1,0,MATCH(Final_Input!O$1,Inout!$1:$1,0)-1,10000,2),2,FALSE),"")</f>
        <v>14.531000000000001</v>
      </c>
      <c r="P313">
        <f ca="1">IFERROR(VLOOKUP($A313,OFFSET(Inout!$A$1,0,MATCH(Final_Input!P$1,Inout!$1:$1,0)-1,10000,2),2,FALSE),"")</f>
        <v>21.535</v>
      </c>
      <c r="Q313">
        <f ca="1">IFERROR(VLOOKUP($A313,OFFSET(Inout!$A$1,0,MATCH(Final_Input!Q$1,Inout!$1:$1,0)-1,10000,2),2,FALSE),"")</f>
        <v>8.9499999999999993</v>
      </c>
      <c r="R313">
        <f ca="1">IFERROR(VLOOKUP($A313,OFFSET(Inout!$A$1,0,MATCH(Final_Input!R$1,Inout!$1:$1,0)-1,10000,2),2,FALSE),"")</f>
        <v>50.22</v>
      </c>
      <c r="S313">
        <f ca="1">IFERROR(VLOOKUP($A313,OFFSET(Inout!$A$1,0,MATCH(Final_Input!S$1,Inout!$1:$1,0)-1,10000,2),2,FALSE),"")</f>
        <v>1357.75</v>
      </c>
      <c r="T313">
        <f ca="1">IFERROR(VLOOKUP($A313,OFFSET(Inout!$A$1,0,MATCH(Final_Input!T$1,Inout!$1:$1,0)-1,10000,2),2,FALSE),"")</f>
        <v>38.21</v>
      </c>
      <c r="U313">
        <f ca="1">IFERROR(VLOOKUP($A313,OFFSET(Inout!$A$1,0,MATCH(Final_Input!U$1,Inout!$1:$1,0)-1,10000,2),2,FALSE),"")</f>
        <v>64.78</v>
      </c>
      <c r="V313">
        <f ca="1">IFERROR(VLOOKUP($A313,OFFSET(Inout!$A$1,0,MATCH(Final_Input!V$1,Inout!$1:$1,0)-1,10000,2),2,FALSE),"")</f>
        <v>30.05</v>
      </c>
      <c r="W313">
        <f ca="1">IFERROR(VLOOKUP($A313,OFFSET(Inout!$A$1,0,MATCH(Final_Input!W$1,Inout!$1:$1,0)-1,10000,2),2,FALSE),"")</f>
        <v>69.900000000000006</v>
      </c>
      <c r="X313">
        <f ca="1">IFERROR(VLOOKUP($A313,OFFSET(Inout!$A$1,0,MATCH(Final_Input!X$1,Inout!$1:$1,0)-1,10000,2),2,FALSE),"")</f>
        <v>66.728399999999993</v>
      </c>
      <c r="Y313">
        <f ca="1">IFERROR(VLOOKUP($A313,OFFSET(Inout!$A$1,0,MATCH(Final_Input!Y$1,Inout!$1:$1,0)-1,10000,2),2,FALSE),"")</f>
        <v>4.8000000000000001E-2</v>
      </c>
      <c r="Z313">
        <v>0.79231739999999995</v>
      </c>
      <c r="AA313" s="10">
        <v>1.35205</v>
      </c>
      <c r="AB313">
        <v>1</v>
      </c>
      <c r="AE313" s="10"/>
      <c r="AF313" s="12"/>
    </row>
    <row r="314" spans="1:32" x14ac:dyDescent="0.25">
      <c r="A314" s="4">
        <f t="shared" si="4"/>
        <v>41842</v>
      </c>
      <c r="B314">
        <f ca="1">IFERROR(VLOOKUP($A314,OFFSET(Inout!$A$1,0,MATCH(Final_Input!B$1,Inout!$1:$1,0)-1,10000,2),2,FALSE),"")</f>
        <v>77.674999999999997</v>
      </c>
      <c r="C314">
        <f ca="1">IFERROR(VLOOKUP($A314,OFFSET(Inout!$A$1,0,MATCH(Final_Input!C$1,Inout!$1:$1,0)-1,10000,2),2,FALSE),"")</f>
        <v>113.02</v>
      </c>
      <c r="D314">
        <f ca="1">IFERROR(VLOOKUP($A314,OFFSET(Inout!$A$1,0,MATCH(Final_Input!D$1,Inout!$1:$1,0)-1,10000,2),2,FALSE),"")</f>
        <v>143.36000000000001</v>
      </c>
      <c r="E314">
        <f ca="1">IFERROR(VLOOKUP($A314,OFFSET(Inout!$A$1,0,MATCH(Final_Input!E$1,Inout!$1:$1,0)-1,10000,2),2,FALSE),"")</f>
        <v>164.29499999999999</v>
      </c>
      <c r="F314">
        <f ca="1">IFERROR(VLOOKUP($A314,OFFSET(Inout!$A$1,0,MATCH(Final_Input!F$1,Inout!$1:$1,0)-1,10000,2),2,FALSE),"")</f>
        <v>192.42</v>
      </c>
      <c r="G314">
        <f ca="1">IFERROR(VLOOKUP($A314,OFFSET(Inout!$A$1,0,MATCH(Final_Input!G$1,Inout!$1:$1,0)-1,10000,2),2,FALSE),"")</f>
        <v>119.33</v>
      </c>
      <c r="H314">
        <f ca="1">IFERROR(VLOOKUP($A314,OFFSET(Inout!$A$1,0,MATCH(Final_Input!H$1,Inout!$1:$1,0)-1,10000,2),2,FALSE),"")</f>
        <v>132.38249999999999</v>
      </c>
      <c r="I314">
        <f ca="1">IFERROR(VLOOKUP($A314,OFFSET(Inout!$A$1,0,MATCH(Final_Input!I$1,Inout!$1:$1,0)-1,10000,2),2,FALSE),"")</f>
        <v>93.85</v>
      </c>
      <c r="J314">
        <f ca="1">IFERROR(VLOOKUP($A314,OFFSET(Inout!$A$1,0,MATCH(Final_Input!J$1,Inout!$1:$1,0)-1,10000,2),2,FALSE),"")</f>
        <v>110.35</v>
      </c>
      <c r="K314">
        <f ca="1">IFERROR(VLOOKUP($A314,OFFSET(Inout!$A$1,0,MATCH(Final_Input!K$1,Inout!$1:$1,0)-1,10000,2),2,FALSE),"")</f>
        <v>115.7</v>
      </c>
      <c r="L314">
        <f ca="1">IFERROR(VLOOKUP($A314,OFFSET(Inout!$A$1,0,MATCH(Final_Input!L$1,Inout!$1:$1,0)-1,10000,2),2,FALSE),"")</f>
        <v>51.79</v>
      </c>
      <c r="M314">
        <f ca="1">IFERROR(VLOOKUP($A314,OFFSET(Inout!$A$1,0,MATCH(Final_Input!M$1,Inout!$1:$1,0)-1,10000,2),2,FALSE),"")</f>
        <v>198.21</v>
      </c>
      <c r="N314">
        <f ca="1">IFERROR(VLOOKUP($A314,OFFSET(Inout!$A$1,0,MATCH(Final_Input!N$1,Inout!$1:$1,0)-1,10000,2),2,FALSE),"")</f>
        <v>115.39</v>
      </c>
      <c r="O314">
        <f ca="1">IFERROR(VLOOKUP($A314,OFFSET(Inout!$A$1,0,MATCH(Final_Input!O$1,Inout!$1:$1,0)-1,10000,2),2,FALSE),"")</f>
        <v>14.705</v>
      </c>
      <c r="P314">
        <f ca="1">IFERROR(VLOOKUP($A314,OFFSET(Inout!$A$1,0,MATCH(Final_Input!P$1,Inout!$1:$1,0)-1,10000,2),2,FALSE),"")</f>
        <v>21.87</v>
      </c>
      <c r="Q314">
        <f ca="1">IFERROR(VLOOKUP($A314,OFFSET(Inout!$A$1,0,MATCH(Final_Input!Q$1,Inout!$1:$1,0)-1,10000,2),2,FALSE),"")</f>
        <v>9.0549999999999997</v>
      </c>
      <c r="R314">
        <f ca="1">IFERROR(VLOOKUP($A314,OFFSET(Inout!$A$1,0,MATCH(Final_Input!R$1,Inout!$1:$1,0)-1,10000,2),2,FALSE),"")</f>
        <v>50.59</v>
      </c>
      <c r="S314">
        <f ca="1">IFERROR(VLOOKUP($A314,OFFSET(Inout!$A$1,0,MATCH(Final_Input!S$1,Inout!$1:$1,0)-1,10000,2),2,FALSE),"")</f>
        <v>1374.25</v>
      </c>
      <c r="T314">
        <f ca="1">IFERROR(VLOOKUP($A314,OFFSET(Inout!$A$1,0,MATCH(Final_Input!T$1,Inout!$1:$1,0)-1,10000,2),2,FALSE),"")</f>
        <v>39.07</v>
      </c>
      <c r="U314">
        <f ca="1">IFERROR(VLOOKUP($A314,OFFSET(Inout!$A$1,0,MATCH(Final_Input!U$1,Inout!$1:$1,0)-1,10000,2),2,FALSE),"")</f>
        <v>65.55</v>
      </c>
      <c r="V314">
        <f ca="1">IFERROR(VLOOKUP($A314,OFFSET(Inout!$A$1,0,MATCH(Final_Input!V$1,Inout!$1:$1,0)-1,10000,2),2,FALSE),"")</f>
        <v>30.59</v>
      </c>
      <c r="W314">
        <f ca="1">IFERROR(VLOOKUP($A314,OFFSET(Inout!$A$1,0,MATCH(Final_Input!W$1,Inout!$1:$1,0)-1,10000,2),2,FALSE),"")</f>
        <v>70.680000000000007</v>
      </c>
      <c r="X314">
        <f ca="1">IFERROR(VLOOKUP($A314,OFFSET(Inout!$A$1,0,MATCH(Final_Input!X$1,Inout!$1:$1,0)-1,10000,2),2,FALSE),"")</f>
        <v>66.992000000000004</v>
      </c>
      <c r="Y314">
        <f ca="1">IFERROR(VLOOKUP($A314,OFFSET(Inout!$A$1,0,MATCH(Final_Input!Y$1,Inout!$1:$1,0)-1,10000,2),2,FALSE),"")</f>
        <v>4.1000000000000002E-2</v>
      </c>
      <c r="Z314">
        <v>0.78948910000000005</v>
      </c>
      <c r="AA314" s="10">
        <v>1.3467499999999999</v>
      </c>
      <c r="AB314">
        <v>1</v>
      </c>
      <c r="AE314" s="10"/>
      <c r="AF314" s="12"/>
    </row>
    <row r="315" spans="1:32" x14ac:dyDescent="0.25">
      <c r="A315" s="4">
        <f t="shared" si="4"/>
        <v>41843</v>
      </c>
      <c r="B315">
        <f ca="1">IFERROR(VLOOKUP($A315,OFFSET(Inout!$A$1,0,MATCH(Final_Input!B$1,Inout!$1:$1,0)-1,10000,2),2,FALSE),"")</f>
        <v>77.734999999999999</v>
      </c>
      <c r="C315">
        <f ca="1">IFERROR(VLOOKUP($A315,OFFSET(Inout!$A$1,0,MATCH(Final_Input!C$1,Inout!$1:$1,0)-1,10000,2),2,FALSE),"")</f>
        <v>113.285</v>
      </c>
      <c r="D315">
        <f ca="1">IFERROR(VLOOKUP($A315,OFFSET(Inout!$A$1,0,MATCH(Final_Input!D$1,Inout!$1:$1,0)-1,10000,2),2,FALSE),"")</f>
        <v>143.38</v>
      </c>
      <c r="E315">
        <f ca="1">IFERROR(VLOOKUP($A315,OFFSET(Inout!$A$1,0,MATCH(Final_Input!E$1,Inout!$1:$1,0)-1,10000,2),2,FALSE),"")</f>
        <v>164.435</v>
      </c>
      <c r="F315">
        <f ca="1">IFERROR(VLOOKUP($A315,OFFSET(Inout!$A$1,0,MATCH(Final_Input!F$1,Inout!$1:$1,0)-1,10000,2),2,FALSE),"")</f>
        <v>192.845</v>
      </c>
      <c r="G315">
        <f ca="1">IFERROR(VLOOKUP($A315,OFFSET(Inout!$A$1,0,MATCH(Final_Input!G$1,Inout!$1:$1,0)-1,10000,2),2,FALSE),"")</f>
        <v>119.47</v>
      </c>
      <c r="H315">
        <f ca="1">IFERROR(VLOOKUP($A315,OFFSET(Inout!$A$1,0,MATCH(Final_Input!H$1,Inout!$1:$1,0)-1,10000,2),2,FALSE),"")</f>
        <v>132.5575</v>
      </c>
      <c r="I315">
        <f ca="1">IFERROR(VLOOKUP($A315,OFFSET(Inout!$A$1,0,MATCH(Final_Input!I$1,Inout!$1:$1,0)-1,10000,2),2,FALSE),"")</f>
        <v>94.03</v>
      </c>
      <c r="J315">
        <f ca="1">IFERROR(VLOOKUP($A315,OFFSET(Inout!$A$1,0,MATCH(Final_Input!J$1,Inout!$1:$1,0)-1,10000,2),2,FALSE),"")</f>
        <v>110.5</v>
      </c>
      <c r="K315">
        <f ca="1">IFERROR(VLOOKUP($A315,OFFSET(Inout!$A$1,0,MATCH(Final_Input!K$1,Inout!$1:$1,0)-1,10000,2),2,FALSE),"")</f>
        <v>116.31</v>
      </c>
      <c r="L315">
        <f ca="1">IFERROR(VLOOKUP($A315,OFFSET(Inout!$A$1,0,MATCH(Final_Input!L$1,Inout!$1:$1,0)-1,10000,2),2,FALSE),"")</f>
        <v>51.87</v>
      </c>
      <c r="M315">
        <f ca="1">IFERROR(VLOOKUP($A315,OFFSET(Inout!$A$1,0,MATCH(Final_Input!M$1,Inout!$1:$1,0)-1,10000,2),2,FALSE),"")</f>
        <v>198.81</v>
      </c>
      <c r="N315">
        <f ca="1">IFERROR(VLOOKUP($A315,OFFSET(Inout!$A$1,0,MATCH(Final_Input!N$1,Inout!$1:$1,0)-1,10000,2),2,FALSE),"")</f>
        <v>115.38</v>
      </c>
      <c r="O315">
        <f ca="1">IFERROR(VLOOKUP($A315,OFFSET(Inout!$A$1,0,MATCH(Final_Input!O$1,Inout!$1:$1,0)-1,10000,2),2,FALSE),"")</f>
        <v>14.733000000000001</v>
      </c>
      <c r="P315">
        <f ca="1">IFERROR(VLOOKUP($A315,OFFSET(Inout!$A$1,0,MATCH(Final_Input!P$1,Inout!$1:$1,0)-1,10000,2),2,FALSE),"")</f>
        <v>21.594999999999999</v>
      </c>
      <c r="Q315">
        <f ca="1">IFERROR(VLOOKUP($A315,OFFSET(Inout!$A$1,0,MATCH(Final_Input!Q$1,Inout!$1:$1,0)-1,10000,2),2,FALSE),"")</f>
        <v>9.0350000000000001</v>
      </c>
      <c r="R315">
        <f ca="1">IFERROR(VLOOKUP($A315,OFFSET(Inout!$A$1,0,MATCH(Final_Input!R$1,Inout!$1:$1,0)-1,10000,2),2,FALSE),"")</f>
        <v>51.08</v>
      </c>
      <c r="S315">
        <f ca="1">IFERROR(VLOOKUP($A315,OFFSET(Inout!$A$1,0,MATCH(Final_Input!S$1,Inout!$1:$1,0)-1,10000,2),2,FALSE),"")</f>
        <v>1369</v>
      </c>
      <c r="T315">
        <f ca="1">IFERROR(VLOOKUP($A315,OFFSET(Inout!$A$1,0,MATCH(Final_Input!T$1,Inout!$1:$1,0)-1,10000,2),2,FALSE),"")</f>
        <v>39.590000000000003</v>
      </c>
      <c r="U315">
        <f ca="1">IFERROR(VLOOKUP($A315,OFFSET(Inout!$A$1,0,MATCH(Final_Input!U$1,Inout!$1:$1,0)-1,10000,2),2,FALSE),"")</f>
        <v>65.319999999999993</v>
      </c>
      <c r="V315">
        <f ca="1">IFERROR(VLOOKUP($A315,OFFSET(Inout!$A$1,0,MATCH(Final_Input!V$1,Inout!$1:$1,0)-1,10000,2),2,FALSE),"")</f>
        <v>30.58</v>
      </c>
      <c r="W315">
        <f ca="1">IFERROR(VLOOKUP($A315,OFFSET(Inout!$A$1,0,MATCH(Final_Input!W$1,Inout!$1:$1,0)-1,10000,2),2,FALSE),"")</f>
        <v>71.17</v>
      </c>
      <c r="X315">
        <f ca="1">IFERROR(VLOOKUP($A315,OFFSET(Inout!$A$1,0,MATCH(Final_Input!X$1,Inout!$1:$1,0)-1,10000,2),2,FALSE),"")</f>
        <v>67.013499999999993</v>
      </c>
      <c r="Y315">
        <f ca="1">IFERROR(VLOOKUP($A315,OFFSET(Inout!$A$1,0,MATCH(Final_Input!Y$1,Inout!$1:$1,0)-1,10000,2),2,FALSE),"")</f>
        <v>4.7E-2</v>
      </c>
      <c r="Z315">
        <v>0.79001880000000002</v>
      </c>
      <c r="AA315" s="10">
        <v>1.3463499999999999</v>
      </c>
      <c r="AB315">
        <v>1</v>
      </c>
      <c r="AE315" s="10"/>
      <c r="AF315" s="12"/>
    </row>
    <row r="316" spans="1:32" x14ac:dyDescent="0.25">
      <c r="A316" s="4">
        <f t="shared" si="4"/>
        <v>41844</v>
      </c>
      <c r="B316">
        <f ca="1">IFERROR(VLOOKUP($A316,OFFSET(Inout!$A$1,0,MATCH(Final_Input!B$1,Inout!$1:$1,0)-1,10000,2),2,FALSE),"")</f>
        <v>78.004999999999995</v>
      </c>
      <c r="C316">
        <f ca="1">IFERROR(VLOOKUP($A316,OFFSET(Inout!$A$1,0,MATCH(Final_Input!C$1,Inout!$1:$1,0)-1,10000,2),2,FALSE),"")</f>
        <v>113.26</v>
      </c>
      <c r="D316">
        <f ca="1">IFERROR(VLOOKUP($A316,OFFSET(Inout!$A$1,0,MATCH(Final_Input!D$1,Inout!$1:$1,0)-1,10000,2),2,FALSE),"")</f>
        <v>143.37</v>
      </c>
      <c r="E316">
        <f ca="1">IFERROR(VLOOKUP($A316,OFFSET(Inout!$A$1,0,MATCH(Final_Input!E$1,Inout!$1:$1,0)-1,10000,2),2,FALSE),"")</f>
        <v>164.4</v>
      </c>
      <c r="F316">
        <f ca="1">IFERROR(VLOOKUP($A316,OFFSET(Inout!$A$1,0,MATCH(Final_Input!F$1,Inout!$1:$1,0)-1,10000,2),2,FALSE),"")</f>
        <v>192.53</v>
      </c>
      <c r="G316">
        <f ca="1">IFERROR(VLOOKUP($A316,OFFSET(Inout!$A$1,0,MATCH(Final_Input!G$1,Inout!$1:$1,0)-1,10000,2),2,FALSE),"")</f>
        <v>119</v>
      </c>
      <c r="H316">
        <f ca="1">IFERROR(VLOOKUP($A316,OFFSET(Inout!$A$1,0,MATCH(Final_Input!H$1,Inout!$1:$1,0)-1,10000,2),2,FALSE),"")</f>
        <v>132.47125</v>
      </c>
      <c r="I316">
        <f ca="1">IFERROR(VLOOKUP($A316,OFFSET(Inout!$A$1,0,MATCH(Final_Input!I$1,Inout!$1:$1,0)-1,10000,2),2,FALSE),"")</f>
        <v>94.2</v>
      </c>
      <c r="J316">
        <f ca="1">IFERROR(VLOOKUP($A316,OFFSET(Inout!$A$1,0,MATCH(Final_Input!J$1,Inout!$1:$1,0)-1,10000,2),2,FALSE),"")</f>
        <v>110.6</v>
      </c>
      <c r="K316">
        <f ca="1">IFERROR(VLOOKUP($A316,OFFSET(Inout!$A$1,0,MATCH(Final_Input!K$1,Inout!$1:$1,0)-1,10000,2),2,FALSE),"")</f>
        <v>116.14</v>
      </c>
      <c r="L316">
        <f ca="1">IFERROR(VLOOKUP($A316,OFFSET(Inout!$A$1,0,MATCH(Final_Input!L$1,Inout!$1:$1,0)-1,10000,2),2,FALSE),"")</f>
        <v>51.69</v>
      </c>
      <c r="M316">
        <f ca="1">IFERROR(VLOOKUP($A316,OFFSET(Inout!$A$1,0,MATCH(Final_Input!M$1,Inout!$1:$1,0)-1,10000,2),2,FALSE),"")</f>
        <v>198.05</v>
      </c>
      <c r="N316">
        <f ca="1">IFERROR(VLOOKUP($A316,OFFSET(Inout!$A$1,0,MATCH(Final_Input!N$1,Inout!$1:$1,0)-1,10000,2),2,FALSE),"")</f>
        <v>115.17</v>
      </c>
      <c r="O316">
        <f ca="1">IFERROR(VLOOKUP($A316,OFFSET(Inout!$A$1,0,MATCH(Final_Input!O$1,Inout!$1:$1,0)-1,10000,2),2,FALSE),"")</f>
        <v>14.755000000000001</v>
      </c>
      <c r="P316">
        <f ca="1">IFERROR(VLOOKUP($A316,OFFSET(Inout!$A$1,0,MATCH(Final_Input!P$1,Inout!$1:$1,0)-1,10000,2),2,FALSE),"")</f>
        <v>21.7</v>
      </c>
      <c r="Q316">
        <f ca="1">IFERROR(VLOOKUP($A316,OFFSET(Inout!$A$1,0,MATCH(Final_Input!Q$1,Inout!$1:$1,0)-1,10000,2),2,FALSE),"")</f>
        <v>9.02</v>
      </c>
      <c r="R316">
        <f ca="1">IFERROR(VLOOKUP($A316,OFFSET(Inout!$A$1,0,MATCH(Final_Input!R$1,Inout!$1:$1,0)-1,10000,2),2,FALSE),"")</f>
        <v>51.04</v>
      </c>
      <c r="S316">
        <f ca="1">IFERROR(VLOOKUP($A316,OFFSET(Inout!$A$1,0,MATCH(Final_Input!S$1,Inout!$1:$1,0)-1,10000,2),2,FALSE),"")</f>
        <v>1375</v>
      </c>
      <c r="T316">
        <f ca="1">IFERROR(VLOOKUP($A316,OFFSET(Inout!$A$1,0,MATCH(Final_Input!T$1,Inout!$1:$1,0)-1,10000,2),2,FALSE),"")</f>
        <v>40.119999999999997</v>
      </c>
      <c r="U316">
        <f ca="1">IFERROR(VLOOKUP($A316,OFFSET(Inout!$A$1,0,MATCH(Final_Input!U$1,Inout!$1:$1,0)-1,10000,2),2,FALSE),"")</f>
        <v>65.17</v>
      </c>
      <c r="V316">
        <f ca="1">IFERROR(VLOOKUP($A316,OFFSET(Inout!$A$1,0,MATCH(Final_Input!V$1,Inout!$1:$1,0)-1,10000,2),2,FALSE),"")</f>
        <v>30.76</v>
      </c>
      <c r="W316">
        <f ca="1">IFERROR(VLOOKUP($A316,OFFSET(Inout!$A$1,0,MATCH(Final_Input!W$1,Inout!$1:$1,0)-1,10000,2),2,FALSE),"")</f>
        <v>71.19</v>
      </c>
      <c r="X316">
        <f ca="1">IFERROR(VLOOKUP($A316,OFFSET(Inout!$A$1,0,MATCH(Final_Input!X$1,Inout!$1:$1,0)-1,10000,2),2,FALSE),"")</f>
        <v>66.986500000000007</v>
      </c>
      <c r="Y316">
        <f ca="1">IFERROR(VLOOKUP($A316,OFFSET(Inout!$A$1,0,MATCH(Final_Input!Y$1,Inout!$1:$1,0)-1,10000,2),2,FALSE),"")</f>
        <v>4.2000000000000003E-2</v>
      </c>
      <c r="Z316">
        <v>0.79355450000000005</v>
      </c>
      <c r="AA316" s="10">
        <v>1.3469</v>
      </c>
      <c r="AB316">
        <v>1</v>
      </c>
      <c r="AE316" s="10"/>
      <c r="AF316" s="12"/>
    </row>
    <row r="317" spans="1:32" x14ac:dyDescent="0.25">
      <c r="A317" s="4">
        <f t="shared" si="4"/>
        <v>41845</v>
      </c>
      <c r="B317">
        <f ca="1">IFERROR(VLOOKUP($A317,OFFSET(Inout!$A$1,0,MATCH(Final_Input!B$1,Inout!$1:$1,0)-1,10000,2),2,FALSE),"")</f>
        <v>78.040000000000006</v>
      </c>
      <c r="C317">
        <f ca="1">IFERROR(VLOOKUP($A317,OFFSET(Inout!$A$1,0,MATCH(Final_Input!C$1,Inout!$1:$1,0)-1,10000,2),2,FALSE),"")</f>
        <v>113.6</v>
      </c>
      <c r="D317">
        <f ca="1">IFERROR(VLOOKUP($A317,OFFSET(Inout!$A$1,0,MATCH(Final_Input!D$1,Inout!$1:$1,0)-1,10000,2),2,FALSE),"")</f>
        <v>143.44</v>
      </c>
      <c r="E317">
        <f ca="1">IFERROR(VLOOKUP($A317,OFFSET(Inout!$A$1,0,MATCH(Final_Input!E$1,Inout!$1:$1,0)-1,10000,2),2,FALSE),"")</f>
        <v>164.535</v>
      </c>
      <c r="F317">
        <f ca="1">IFERROR(VLOOKUP($A317,OFFSET(Inout!$A$1,0,MATCH(Final_Input!F$1,Inout!$1:$1,0)-1,10000,2),2,FALSE),"")</f>
        <v>192.89500000000001</v>
      </c>
      <c r="G317">
        <f ca="1">IFERROR(VLOOKUP($A317,OFFSET(Inout!$A$1,0,MATCH(Final_Input!G$1,Inout!$1:$1,0)-1,10000,2),2,FALSE),"")</f>
        <v>119.46</v>
      </c>
      <c r="H317">
        <f ca="1">IFERROR(VLOOKUP($A317,OFFSET(Inout!$A$1,0,MATCH(Final_Input!H$1,Inout!$1:$1,0)-1,10000,2),2,FALSE),"")</f>
        <v>132.66749999999999</v>
      </c>
      <c r="I317">
        <f ca="1">IFERROR(VLOOKUP($A317,OFFSET(Inout!$A$1,0,MATCH(Final_Input!I$1,Inout!$1:$1,0)-1,10000,2),2,FALSE),"")</f>
        <v>94.04</v>
      </c>
      <c r="J317">
        <f ca="1">IFERROR(VLOOKUP($A317,OFFSET(Inout!$A$1,0,MATCH(Final_Input!J$1,Inout!$1:$1,0)-1,10000,2),2,FALSE),"")</f>
        <v>110.67</v>
      </c>
      <c r="K317">
        <f ca="1">IFERROR(VLOOKUP($A317,OFFSET(Inout!$A$1,0,MATCH(Final_Input!K$1,Inout!$1:$1,0)-1,10000,2),2,FALSE),"")</f>
        <v>115.98</v>
      </c>
      <c r="L317">
        <f ca="1">IFERROR(VLOOKUP($A317,OFFSET(Inout!$A$1,0,MATCH(Final_Input!L$1,Inout!$1:$1,0)-1,10000,2),2,FALSE),"")</f>
        <v>51.68</v>
      </c>
      <c r="M317">
        <f ca="1">IFERROR(VLOOKUP($A317,OFFSET(Inout!$A$1,0,MATCH(Final_Input!M$1,Inout!$1:$1,0)-1,10000,2),2,FALSE),"")</f>
        <v>198.68</v>
      </c>
      <c r="N317">
        <f ca="1">IFERROR(VLOOKUP($A317,OFFSET(Inout!$A$1,0,MATCH(Final_Input!N$1,Inout!$1:$1,0)-1,10000,2),2,FALSE),"")</f>
        <v>115.67</v>
      </c>
      <c r="O317">
        <f ca="1">IFERROR(VLOOKUP($A317,OFFSET(Inout!$A$1,0,MATCH(Final_Input!O$1,Inout!$1:$1,0)-1,10000,2),2,FALSE),"")</f>
        <v>14.688000000000001</v>
      </c>
      <c r="P317">
        <f ca="1">IFERROR(VLOOKUP($A317,OFFSET(Inout!$A$1,0,MATCH(Final_Input!P$1,Inout!$1:$1,0)-1,10000,2),2,FALSE),"")</f>
        <v>21.48</v>
      </c>
      <c r="Q317">
        <f ca="1">IFERROR(VLOOKUP($A317,OFFSET(Inout!$A$1,0,MATCH(Final_Input!Q$1,Inout!$1:$1,0)-1,10000,2),2,FALSE),"")</f>
        <v>9.0649999999999995</v>
      </c>
      <c r="R317">
        <f ca="1">IFERROR(VLOOKUP($A317,OFFSET(Inout!$A$1,0,MATCH(Final_Input!R$1,Inout!$1:$1,0)-1,10000,2),2,FALSE),"")</f>
        <v>50.85</v>
      </c>
      <c r="S317">
        <f ca="1">IFERROR(VLOOKUP($A317,OFFSET(Inout!$A$1,0,MATCH(Final_Input!S$1,Inout!$1:$1,0)-1,10000,2),2,FALSE),"")</f>
        <v>1375.5</v>
      </c>
      <c r="T317">
        <f ca="1">IFERROR(VLOOKUP($A317,OFFSET(Inout!$A$1,0,MATCH(Final_Input!T$1,Inout!$1:$1,0)-1,10000,2),2,FALSE),"")</f>
        <v>40.19</v>
      </c>
      <c r="U317">
        <f ca="1">IFERROR(VLOOKUP($A317,OFFSET(Inout!$A$1,0,MATCH(Final_Input!U$1,Inout!$1:$1,0)-1,10000,2),2,FALSE),"")</f>
        <v>65.31</v>
      </c>
      <c r="V317">
        <f ca="1">IFERROR(VLOOKUP($A317,OFFSET(Inout!$A$1,0,MATCH(Final_Input!V$1,Inout!$1:$1,0)-1,10000,2),2,FALSE),"")</f>
        <v>30.55</v>
      </c>
      <c r="W317">
        <f ca="1">IFERROR(VLOOKUP($A317,OFFSET(Inout!$A$1,0,MATCH(Final_Input!W$1,Inout!$1:$1,0)-1,10000,2),2,FALSE),"")</f>
        <v>71.08</v>
      </c>
      <c r="X317">
        <f ca="1">IFERROR(VLOOKUP($A317,OFFSET(Inout!$A$1,0,MATCH(Final_Input!X$1,Inout!$1:$1,0)-1,10000,2),2,FALSE),"")</f>
        <v>67.165099999999995</v>
      </c>
      <c r="Y317">
        <f ca="1">IFERROR(VLOOKUP($A317,OFFSET(Inout!$A$1,0,MATCH(Final_Input!Y$1,Inout!$1:$1,0)-1,10000,2),2,FALSE),"")</f>
        <v>4.2999999999999997E-2</v>
      </c>
      <c r="Z317">
        <v>0.79136353999999998</v>
      </c>
      <c r="AA317" s="10">
        <v>1.3432999999999999</v>
      </c>
      <c r="AB317">
        <v>1</v>
      </c>
      <c r="AE317" s="10"/>
      <c r="AF317" s="12"/>
    </row>
    <row r="318" spans="1:32" x14ac:dyDescent="0.25">
      <c r="A318" s="4">
        <f t="shared" si="4"/>
        <v>41848</v>
      </c>
      <c r="B318">
        <f ca="1">IFERROR(VLOOKUP($A318,OFFSET(Inout!$A$1,0,MATCH(Final_Input!B$1,Inout!$1:$1,0)-1,10000,2),2,FALSE),"")</f>
        <v>77.965000000000003</v>
      </c>
      <c r="C318">
        <f ca="1">IFERROR(VLOOKUP($A318,OFFSET(Inout!$A$1,0,MATCH(Final_Input!C$1,Inout!$1:$1,0)-1,10000,2),2,FALSE),"")</f>
        <v>113.4</v>
      </c>
      <c r="D318">
        <f ca="1">IFERROR(VLOOKUP($A318,OFFSET(Inout!$A$1,0,MATCH(Final_Input!D$1,Inout!$1:$1,0)-1,10000,2),2,FALSE),"")</f>
        <v>143.46</v>
      </c>
      <c r="E318">
        <f ca="1">IFERROR(VLOOKUP($A318,OFFSET(Inout!$A$1,0,MATCH(Final_Input!E$1,Inout!$1:$1,0)-1,10000,2),2,FALSE),"")</f>
        <v>164.685</v>
      </c>
      <c r="F318">
        <f ca="1">IFERROR(VLOOKUP($A318,OFFSET(Inout!$A$1,0,MATCH(Final_Input!F$1,Inout!$1:$1,0)-1,10000,2),2,FALSE),"")</f>
        <v>193.06</v>
      </c>
      <c r="G318">
        <f ca="1">IFERROR(VLOOKUP($A318,OFFSET(Inout!$A$1,0,MATCH(Final_Input!G$1,Inout!$1:$1,0)-1,10000,2),2,FALSE),"")</f>
        <v>119.32</v>
      </c>
      <c r="H318">
        <f ca="1">IFERROR(VLOOKUP($A318,OFFSET(Inout!$A$1,0,MATCH(Final_Input!H$1,Inout!$1:$1,0)-1,10000,2),2,FALSE),"")</f>
        <v>132.66</v>
      </c>
      <c r="I318">
        <f ca="1">IFERROR(VLOOKUP($A318,OFFSET(Inout!$A$1,0,MATCH(Final_Input!I$1,Inout!$1:$1,0)-1,10000,2),2,FALSE),"")</f>
        <v>93.76</v>
      </c>
      <c r="J318">
        <f ca="1">IFERROR(VLOOKUP($A318,OFFSET(Inout!$A$1,0,MATCH(Final_Input!J$1,Inout!$1:$1,0)-1,10000,2),2,FALSE),"")</f>
        <v>110.71</v>
      </c>
      <c r="K318">
        <f ca="1">IFERROR(VLOOKUP($A318,OFFSET(Inout!$A$1,0,MATCH(Final_Input!K$1,Inout!$1:$1,0)-1,10000,2),2,FALSE),"")</f>
        <v>115.57</v>
      </c>
      <c r="L318">
        <f ca="1">IFERROR(VLOOKUP($A318,OFFSET(Inout!$A$1,0,MATCH(Final_Input!L$1,Inout!$1:$1,0)-1,10000,2),2,FALSE),"")</f>
        <v>51.656300000000002</v>
      </c>
      <c r="M318">
        <f ca="1">IFERROR(VLOOKUP($A318,OFFSET(Inout!$A$1,0,MATCH(Final_Input!M$1,Inout!$1:$1,0)-1,10000,2),2,FALSE),"")</f>
        <v>198.57</v>
      </c>
      <c r="N318">
        <f ca="1">IFERROR(VLOOKUP($A318,OFFSET(Inout!$A$1,0,MATCH(Final_Input!N$1,Inout!$1:$1,0)-1,10000,2),2,FALSE),"")</f>
        <v>115.54</v>
      </c>
      <c r="O318">
        <f ca="1">IFERROR(VLOOKUP($A318,OFFSET(Inout!$A$1,0,MATCH(Final_Input!O$1,Inout!$1:$1,0)-1,10000,2),2,FALSE),"")</f>
        <v>14.67</v>
      </c>
      <c r="P318">
        <f ca="1">IFERROR(VLOOKUP($A318,OFFSET(Inout!$A$1,0,MATCH(Final_Input!P$1,Inout!$1:$1,0)-1,10000,2),2,FALSE),"")</f>
        <v>21.51</v>
      </c>
      <c r="Q318">
        <f ca="1">IFERROR(VLOOKUP($A318,OFFSET(Inout!$A$1,0,MATCH(Final_Input!Q$1,Inout!$1:$1,0)-1,10000,2),2,FALSE),"")</f>
        <v>9.1050000000000004</v>
      </c>
      <c r="R318">
        <f ca="1">IFERROR(VLOOKUP($A318,OFFSET(Inout!$A$1,0,MATCH(Final_Input!R$1,Inout!$1:$1,0)-1,10000,2),2,FALSE),"")</f>
        <v>50.99</v>
      </c>
      <c r="S318">
        <f ca="1">IFERROR(VLOOKUP($A318,OFFSET(Inout!$A$1,0,MATCH(Final_Input!S$1,Inout!$1:$1,0)-1,10000,2),2,FALSE),"")</f>
        <v>1373</v>
      </c>
      <c r="T318">
        <f ca="1">IFERROR(VLOOKUP($A318,OFFSET(Inout!$A$1,0,MATCH(Final_Input!T$1,Inout!$1:$1,0)-1,10000,2),2,FALSE),"")</f>
        <v>41.05</v>
      </c>
      <c r="U318">
        <f ca="1">IFERROR(VLOOKUP($A318,OFFSET(Inout!$A$1,0,MATCH(Final_Input!U$1,Inout!$1:$1,0)-1,10000,2),2,FALSE),"")</f>
        <v>66.14</v>
      </c>
      <c r="V318">
        <f ca="1">IFERROR(VLOOKUP($A318,OFFSET(Inout!$A$1,0,MATCH(Final_Input!V$1,Inout!$1:$1,0)-1,10000,2),2,FALSE),"")</f>
        <v>30.64</v>
      </c>
      <c r="W318">
        <f ca="1">IFERROR(VLOOKUP($A318,OFFSET(Inout!$A$1,0,MATCH(Final_Input!W$1,Inout!$1:$1,0)-1,10000,2),2,FALSE),"")</f>
        <v>71.760000000000005</v>
      </c>
      <c r="X318">
        <f ca="1">IFERROR(VLOOKUP($A318,OFFSET(Inout!$A$1,0,MATCH(Final_Input!X$1,Inout!$1:$1,0)-1,10000,2),2,FALSE),"")</f>
        <v>67.133300000000006</v>
      </c>
      <c r="Y318">
        <f ca="1">IFERROR(VLOOKUP($A318,OFFSET(Inout!$A$1,0,MATCH(Final_Input!Y$1,Inout!$1:$1,0)-1,10000,2),2,FALSE),"")</f>
        <v>4.3999999999999997E-2</v>
      </c>
      <c r="Z318">
        <v>0.79053556999999997</v>
      </c>
      <c r="AA318" s="10">
        <v>1.34395</v>
      </c>
      <c r="AB318">
        <v>1</v>
      </c>
      <c r="AE318" s="10"/>
      <c r="AF318" s="12"/>
    </row>
    <row r="319" spans="1:32" x14ac:dyDescent="0.25">
      <c r="A319" s="4">
        <f t="shared" si="4"/>
        <v>41849</v>
      </c>
      <c r="B319">
        <f ca="1">IFERROR(VLOOKUP($A319,OFFSET(Inout!$A$1,0,MATCH(Final_Input!B$1,Inout!$1:$1,0)-1,10000,2),2,FALSE),"")</f>
        <v>78.150000000000006</v>
      </c>
      <c r="C319">
        <f ca="1">IFERROR(VLOOKUP($A319,OFFSET(Inout!$A$1,0,MATCH(Final_Input!C$1,Inout!$1:$1,0)-1,10000,2),2,FALSE),"")</f>
        <v>113.84</v>
      </c>
      <c r="D319">
        <f ca="1">IFERROR(VLOOKUP($A319,OFFSET(Inout!$A$1,0,MATCH(Final_Input!D$1,Inout!$1:$1,0)-1,10000,2),2,FALSE),"")</f>
        <v>143.49</v>
      </c>
      <c r="E319">
        <f ca="1">IFERROR(VLOOKUP($A319,OFFSET(Inout!$A$1,0,MATCH(Final_Input!E$1,Inout!$1:$1,0)-1,10000,2),2,FALSE),"")</f>
        <v>164.77500000000001</v>
      </c>
      <c r="F319">
        <f ca="1">IFERROR(VLOOKUP($A319,OFFSET(Inout!$A$1,0,MATCH(Final_Input!F$1,Inout!$1:$1,0)-1,10000,2),2,FALSE),"")</f>
        <v>193.48</v>
      </c>
      <c r="G319">
        <f ca="1">IFERROR(VLOOKUP($A319,OFFSET(Inout!$A$1,0,MATCH(Final_Input!G$1,Inout!$1:$1,0)-1,10000,2),2,FALSE),"")</f>
        <v>119.43</v>
      </c>
      <c r="H319">
        <f ca="1">IFERROR(VLOOKUP($A319,OFFSET(Inout!$A$1,0,MATCH(Final_Input!H$1,Inout!$1:$1,0)-1,10000,2),2,FALSE),"")</f>
        <v>132.8125</v>
      </c>
      <c r="I319">
        <f ca="1">IFERROR(VLOOKUP($A319,OFFSET(Inout!$A$1,0,MATCH(Final_Input!I$1,Inout!$1:$1,0)-1,10000,2),2,FALSE),"")</f>
        <v>93.63</v>
      </c>
      <c r="J319">
        <f ca="1">IFERROR(VLOOKUP($A319,OFFSET(Inout!$A$1,0,MATCH(Final_Input!J$1,Inout!$1:$1,0)-1,10000,2),2,FALSE),"")</f>
        <v>110.67</v>
      </c>
      <c r="K319">
        <f ca="1">IFERROR(VLOOKUP($A319,OFFSET(Inout!$A$1,0,MATCH(Final_Input!K$1,Inout!$1:$1,0)-1,10000,2),2,FALSE),"")</f>
        <v>115.44</v>
      </c>
      <c r="L319">
        <f ca="1">IFERROR(VLOOKUP($A319,OFFSET(Inout!$A$1,0,MATCH(Final_Input!L$1,Inout!$1:$1,0)-1,10000,2),2,FALSE),"")</f>
        <v>51.52</v>
      </c>
      <c r="M319">
        <f ca="1">IFERROR(VLOOKUP($A319,OFFSET(Inout!$A$1,0,MATCH(Final_Input!M$1,Inout!$1:$1,0)-1,10000,2),2,FALSE),"")</f>
        <v>198.87</v>
      </c>
      <c r="N319">
        <f ca="1">IFERROR(VLOOKUP($A319,OFFSET(Inout!$A$1,0,MATCH(Final_Input!N$1,Inout!$1:$1,0)-1,10000,2),2,FALSE),"")</f>
        <v>115.71</v>
      </c>
      <c r="O319">
        <f ca="1">IFERROR(VLOOKUP($A319,OFFSET(Inout!$A$1,0,MATCH(Final_Input!O$1,Inout!$1:$1,0)-1,10000,2),2,FALSE),"")</f>
        <v>14.686999999999999</v>
      </c>
      <c r="P319">
        <f ca="1">IFERROR(VLOOKUP($A319,OFFSET(Inout!$A$1,0,MATCH(Final_Input!P$1,Inout!$1:$1,0)-1,10000,2),2,FALSE),"")</f>
        <v>21.545000000000002</v>
      </c>
      <c r="Q319">
        <f ca="1">IFERROR(VLOOKUP($A319,OFFSET(Inout!$A$1,0,MATCH(Final_Input!Q$1,Inout!$1:$1,0)-1,10000,2),2,FALSE),"")</f>
        <v>9.1349999999999998</v>
      </c>
      <c r="R319">
        <f ca="1">IFERROR(VLOOKUP($A319,OFFSET(Inout!$A$1,0,MATCH(Final_Input!R$1,Inout!$1:$1,0)-1,10000,2),2,FALSE),"")</f>
        <v>51.07</v>
      </c>
      <c r="S319">
        <f ca="1">IFERROR(VLOOKUP($A319,OFFSET(Inout!$A$1,0,MATCH(Final_Input!S$1,Inout!$1:$1,0)-1,10000,2),2,FALSE),"")</f>
        <v>1368.5</v>
      </c>
      <c r="T319">
        <f ca="1">IFERROR(VLOOKUP($A319,OFFSET(Inout!$A$1,0,MATCH(Final_Input!T$1,Inout!$1:$1,0)-1,10000,2),2,FALSE),"")</f>
        <v>40.950000000000003</v>
      </c>
      <c r="U319">
        <f ca="1">IFERROR(VLOOKUP($A319,OFFSET(Inout!$A$1,0,MATCH(Final_Input!U$1,Inout!$1:$1,0)-1,10000,2),2,FALSE),"")</f>
        <v>66.86</v>
      </c>
      <c r="V319">
        <f ca="1">IFERROR(VLOOKUP($A319,OFFSET(Inout!$A$1,0,MATCH(Final_Input!V$1,Inout!$1:$1,0)-1,10000,2),2,FALSE),"")</f>
        <v>30.46</v>
      </c>
      <c r="W319">
        <f ca="1">IFERROR(VLOOKUP($A319,OFFSET(Inout!$A$1,0,MATCH(Final_Input!W$1,Inout!$1:$1,0)-1,10000,2),2,FALSE),"")</f>
        <v>71.099999999999994</v>
      </c>
      <c r="X319">
        <f ca="1">IFERROR(VLOOKUP($A319,OFFSET(Inout!$A$1,0,MATCH(Final_Input!X$1,Inout!$1:$1,0)-1,10000,2),2,FALSE),"")</f>
        <v>67.275800000000004</v>
      </c>
      <c r="Y319">
        <f ca="1">IFERROR(VLOOKUP($A319,OFFSET(Inout!$A$1,0,MATCH(Final_Input!Y$1,Inout!$1:$1,0)-1,10000,2),2,FALSE),"")</f>
        <v>3.2000000000000001E-2</v>
      </c>
      <c r="Z319">
        <v>0.79141956999999996</v>
      </c>
      <c r="AA319" s="10">
        <v>1.3411</v>
      </c>
      <c r="AB319">
        <v>1</v>
      </c>
      <c r="AE319" s="10"/>
      <c r="AF319" s="12"/>
    </row>
    <row r="320" spans="1:32" x14ac:dyDescent="0.25">
      <c r="A320" s="4">
        <f t="shared" si="4"/>
        <v>41850</v>
      </c>
      <c r="B320">
        <f ca="1">IFERROR(VLOOKUP($A320,OFFSET(Inout!$A$1,0,MATCH(Final_Input!B$1,Inout!$1:$1,0)-1,10000,2),2,FALSE),"")</f>
        <v>78.28</v>
      </c>
      <c r="C320">
        <f ca="1">IFERROR(VLOOKUP($A320,OFFSET(Inout!$A$1,0,MATCH(Final_Input!C$1,Inout!$1:$1,0)-1,10000,2),2,FALSE),"")</f>
        <v>113.485</v>
      </c>
      <c r="D320">
        <f ca="1">IFERROR(VLOOKUP($A320,OFFSET(Inout!$A$1,0,MATCH(Final_Input!D$1,Inout!$1:$1,0)-1,10000,2),2,FALSE),"")</f>
        <v>143.41</v>
      </c>
      <c r="E320">
        <f ca="1">IFERROR(VLOOKUP($A320,OFFSET(Inout!$A$1,0,MATCH(Final_Input!E$1,Inout!$1:$1,0)-1,10000,2),2,FALSE),"")</f>
        <v>164.495</v>
      </c>
      <c r="F320">
        <f ca="1">IFERROR(VLOOKUP($A320,OFFSET(Inout!$A$1,0,MATCH(Final_Input!F$1,Inout!$1:$1,0)-1,10000,2),2,FALSE),"")</f>
        <v>192.91499999999999</v>
      </c>
      <c r="G320">
        <f ca="1">IFERROR(VLOOKUP($A320,OFFSET(Inout!$A$1,0,MATCH(Final_Input!G$1,Inout!$1:$1,0)-1,10000,2),2,FALSE),"")</f>
        <v>118.88</v>
      </c>
      <c r="H320">
        <f ca="1">IFERROR(VLOOKUP($A320,OFFSET(Inout!$A$1,0,MATCH(Final_Input!H$1,Inout!$1:$1,0)-1,10000,2),2,FALSE),"")</f>
        <v>132.64750000000001</v>
      </c>
      <c r="I320">
        <f ca="1">IFERROR(VLOOKUP($A320,OFFSET(Inout!$A$1,0,MATCH(Final_Input!I$1,Inout!$1:$1,0)-1,10000,2),2,FALSE),"")</f>
        <v>93.24</v>
      </c>
      <c r="J320">
        <f ca="1">IFERROR(VLOOKUP($A320,OFFSET(Inout!$A$1,0,MATCH(Final_Input!J$1,Inout!$1:$1,0)-1,10000,2),2,FALSE),"")</f>
        <v>110.54</v>
      </c>
      <c r="K320">
        <f ca="1">IFERROR(VLOOKUP($A320,OFFSET(Inout!$A$1,0,MATCH(Final_Input!K$1,Inout!$1:$1,0)-1,10000,2),2,FALSE),"")</f>
        <v>115.39</v>
      </c>
      <c r="L320">
        <f ca="1">IFERROR(VLOOKUP($A320,OFFSET(Inout!$A$1,0,MATCH(Final_Input!L$1,Inout!$1:$1,0)-1,10000,2),2,FALSE),"")</f>
        <v>51.08</v>
      </c>
      <c r="M320">
        <f ca="1">IFERROR(VLOOKUP($A320,OFFSET(Inout!$A$1,0,MATCH(Final_Input!M$1,Inout!$1:$1,0)-1,10000,2),2,FALSE),"")</f>
        <v>198.36</v>
      </c>
      <c r="N320">
        <f ca="1">IFERROR(VLOOKUP($A320,OFFSET(Inout!$A$1,0,MATCH(Final_Input!N$1,Inout!$1:$1,0)-1,10000,2),2,FALSE),"")</f>
        <v>114.95</v>
      </c>
      <c r="O320">
        <f ca="1">IFERROR(VLOOKUP($A320,OFFSET(Inout!$A$1,0,MATCH(Final_Input!O$1,Inout!$1:$1,0)-1,10000,2),2,FALSE),"")</f>
        <v>14.682</v>
      </c>
      <c r="P320">
        <f ca="1">IFERROR(VLOOKUP($A320,OFFSET(Inout!$A$1,0,MATCH(Final_Input!P$1,Inout!$1:$1,0)-1,10000,2),2,FALSE),"")</f>
        <v>21.44</v>
      </c>
      <c r="Q320">
        <f ca="1">IFERROR(VLOOKUP($A320,OFFSET(Inout!$A$1,0,MATCH(Final_Input!Q$1,Inout!$1:$1,0)-1,10000,2),2,FALSE),"")</f>
        <v>9.1449999999999996</v>
      </c>
      <c r="R320">
        <f ca="1">IFERROR(VLOOKUP($A320,OFFSET(Inout!$A$1,0,MATCH(Final_Input!R$1,Inout!$1:$1,0)-1,10000,2),2,FALSE),"")</f>
        <v>51.13</v>
      </c>
      <c r="S320">
        <f ca="1">IFERROR(VLOOKUP($A320,OFFSET(Inout!$A$1,0,MATCH(Final_Input!S$1,Inout!$1:$1,0)-1,10000,2),2,FALSE),"")</f>
        <v>1354.5</v>
      </c>
      <c r="T320">
        <f ca="1">IFERROR(VLOOKUP($A320,OFFSET(Inout!$A$1,0,MATCH(Final_Input!T$1,Inout!$1:$1,0)-1,10000,2),2,FALSE),"")</f>
        <v>40.71</v>
      </c>
      <c r="U320">
        <f ca="1">IFERROR(VLOOKUP($A320,OFFSET(Inout!$A$1,0,MATCH(Final_Input!U$1,Inout!$1:$1,0)-1,10000,2),2,FALSE),"")</f>
        <v>67.36</v>
      </c>
      <c r="V320">
        <f ca="1">IFERROR(VLOOKUP($A320,OFFSET(Inout!$A$1,0,MATCH(Final_Input!V$1,Inout!$1:$1,0)-1,10000,2),2,FALSE),"")</f>
        <v>30.43</v>
      </c>
      <c r="W320">
        <f ca="1">IFERROR(VLOOKUP($A320,OFFSET(Inout!$A$1,0,MATCH(Final_Input!W$1,Inout!$1:$1,0)-1,10000,2),2,FALSE),"")</f>
        <v>69.930000000000007</v>
      </c>
      <c r="X320">
        <f ca="1">IFERROR(VLOOKUP($A320,OFFSET(Inout!$A$1,0,MATCH(Final_Input!X$1,Inout!$1:$1,0)-1,10000,2),2,FALSE),"")</f>
        <v>67.439099999999996</v>
      </c>
      <c r="Y320">
        <f ca="1">IFERROR(VLOOKUP($A320,OFFSET(Inout!$A$1,0,MATCH(Final_Input!Y$1,Inout!$1:$1,0)-1,10000,2),2,FALSE),"")</f>
        <v>3.5000000000000003E-2</v>
      </c>
      <c r="Z320">
        <v>0.79148673999999997</v>
      </c>
      <c r="AA320" s="10">
        <v>1.33785</v>
      </c>
      <c r="AB320">
        <v>1</v>
      </c>
      <c r="AE320" s="10"/>
      <c r="AF320" s="12"/>
    </row>
    <row r="321" spans="1:32" x14ac:dyDescent="0.25">
      <c r="A321" s="4">
        <f t="shared" si="4"/>
        <v>41851</v>
      </c>
      <c r="B321">
        <f ca="1">IFERROR(VLOOKUP($A321,OFFSET(Inout!$A$1,0,MATCH(Final_Input!B$1,Inout!$1:$1,0)-1,10000,2),2,FALSE),"")</f>
        <v>78.415000000000006</v>
      </c>
      <c r="C321">
        <f ca="1">IFERROR(VLOOKUP($A321,OFFSET(Inout!$A$1,0,MATCH(Final_Input!C$1,Inout!$1:$1,0)-1,10000,2),2,FALSE),"")</f>
        <v>113.46</v>
      </c>
      <c r="D321">
        <f ca="1">IFERROR(VLOOKUP($A321,OFFSET(Inout!$A$1,0,MATCH(Final_Input!D$1,Inout!$1:$1,0)-1,10000,2),2,FALSE),"")</f>
        <v>143.41</v>
      </c>
      <c r="E321">
        <f ca="1">IFERROR(VLOOKUP($A321,OFFSET(Inout!$A$1,0,MATCH(Final_Input!E$1,Inout!$1:$1,0)-1,10000,2),2,FALSE),"")</f>
        <v>164.54</v>
      </c>
      <c r="F321">
        <f ca="1">IFERROR(VLOOKUP($A321,OFFSET(Inout!$A$1,0,MATCH(Final_Input!F$1,Inout!$1:$1,0)-1,10000,2),2,FALSE),"")</f>
        <v>192.91</v>
      </c>
      <c r="G321">
        <f ca="1">IFERROR(VLOOKUP($A321,OFFSET(Inout!$A$1,0,MATCH(Final_Input!G$1,Inout!$1:$1,0)-1,10000,2),2,FALSE),"")</f>
        <v>118.55</v>
      </c>
      <c r="H321">
        <f ca="1">IFERROR(VLOOKUP($A321,OFFSET(Inout!$A$1,0,MATCH(Final_Input!H$1,Inout!$1:$1,0)-1,10000,2),2,FALSE),"")</f>
        <v>132.715</v>
      </c>
      <c r="I321">
        <f ca="1">IFERROR(VLOOKUP($A321,OFFSET(Inout!$A$1,0,MATCH(Final_Input!I$1,Inout!$1:$1,0)-1,10000,2),2,FALSE),"")</f>
        <v>92.48</v>
      </c>
      <c r="J321">
        <f ca="1">IFERROR(VLOOKUP($A321,OFFSET(Inout!$A$1,0,MATCH(Final_Input!J$1,Inout!$1:$1,0)-1,10000,2),2,FALSE),"")</f>
        <v>110.32</v>
      </c>
      <c r="K321">
        <f ca="1">IFERROR(VLOOKUP($A321,OFFSET(Inout!$A$1,0,MATCH(Final_Input!K$1,Inout!$1:$1,0)-1,10000,2),2,FALSE),"")</f>
        <v>114.58</v>
      </c>
      <c r="L321">
        <f ca="1">IFERROR(VLOOKUP($A321,OFFSET(Inout!$A$1,0,MATCH(Final_Input!L$1,Inout!$1:$1,0)-1,10000,2),2,FALSE),"")</f>
        <v>50.82</v>
      </c>
      <c r="M321">
        <f ca="1">IFERROR(VLOOKUP($A321,OFFSET(Inout!$A$1,0,MATCH(Final_Input!M$1,Inout!$1:$1,0)-1,10000,2),2,FALSE),"")</f>
        <v>198.45</v>
      </c>
      <c r="N321">
        <f ca="1">IFERROR(VLOOKUP($A321,OFFSET(Inout!$A$1,0,MATCH(Final_Input!N$1,Inout!$1:$1,0)-1,10000,2),2,FALSE),"")</f>
        <v>114.91</v>
      </c>
      <c r="O321">
        <f ca="1">IFERROR(VLOOKUP($A321,OFFSET(Inout!$A$1,0,MATCH(Final_Input!O$1,Inout!$1:$1,0)-1,10000,2),2,FALSE),"")</f>
        <v>14.492000000000001</v>
      </c>
      <c r="P321">
        <f ca="1">IFERROR(VLOOKUP($A321,OFFSET(Inout!$A$1,0,MATCH(Final_Input!P$1,Inout!$1:$1,0)-1,10000,2),2,FALSE),"")</f>
        <v>21.17</v>
      </c>
      <c r="Q321">
        <f ca="1">IFERROR(VLOOKUP($A321,OFFSET(Inout!$A$1,0,MATCH(Final_Input!Q$1,Inout!$1:$1,0)-1,10000,2),2,FALSE),"")</f>
        <v>9.0449999999999999</v>
      </c>
      <c r="R321">
        <f ca="1">IFERROR(VLOOKUP($A321,OFFSET(Inout!$A$1,0,MATCH(Final_Input!R$1,Inout!$1:$1,0)-1,10000,2),2,FALSE),"")</f>
        <v>50.64</v>
      </c>
      <c r="S321">
        <f ca="1">IFERROR(VLOOKUP($A321,OFFSET(Inout!$A$1,0,MATCH(Final_Input!S$1,Inout!$1:$1,0)-1,10000,2),2,FALSE),"")</f>
        <v>1323.25</v>
      </c>
      <c r="T321">
        <f ca="1">IFERROR(VLOOKUP($A321,OFFSET(Inout!$A$1,0,MATCH(Final_Input!T$1,Inout!$1:$1,0)-1,10000,2),2,FALSE),"")</f>
        <v>40.47</v>
      </c>
      <c r="U321">
        <f ca="1">IFERROR(VLOOKUP($A321,OFFSET(Inout!$A$1,0,MATCH(Final_Input!U$1,Inout!$1:$1,0)-1,10000,2),2,FALSE),"")</f>
        <v>66.099999999999994</v>
      </c>
      <c r="V321">
        <f ca="1">IFERROR(VLOOKUP($A321,OFFSET(Inout!$A$1,0,MATCH(Final_Input!V$1,Inout!$1:$1,0)-1,10000,2),2,FALSE),"")</f>
        <v>29.76</v>
      </c>
      <c r="W321">
        <f ca="1">IFERROR(VLOOKUP($A321,OFFSET(Inout!$A$1,0,MATCH(Final_Input!W$1,Inout!$1:$1,0)-1,10000,2),2,FALSE),"")</f>
        <v>69.150000000000006</v>
      </c>
      <c r="X321">
        <f ca="1">IFERROR(VLOOKUP($A321,OFFSET(Inout!$A$1,0,MATCH(Final_Input!X$1,Inout!$1:$1,0)-1,10000,2),2,FALSE),"")</f>
        <v>67.432900000000004</v>
      </c>
      <c r="Y321">
        <f ca="1">IFERROR(VLOOKUP($A321,OFFSET(Inout!$A$1,0,MATCH(Final_Input!Y$1,Inout!$1:$1,0)-1,10000,2),2,FALSE),"")</f>
        <v>0.17699999999999999</v>
      </c>
      <c r="Z321">
        <v>0.79251320000000003</v>
      </c>
      <c r="AA321" s="10">
        <v>1.3380000000000001</v>
      </c>
      <c r="AB321">
        <v>1</v>
      </c>
      <c r="AE321" s="10"/>
      <c r="AF321" s="12"/>
    </row>
    <row r="322" spans="1:32" x14ac:dyDescent="0.25">
      <c r="A322" s="4">
        <f t="shared" si="4"/>
        <v>41852</v>
      </c>
      <c r="B322">
        <f ca="1">IFERROR(VLOOKUP($A322,OFFSET(Inout!$A$1,0,MATCH(Final_Input!B$1,Inout!$1:$1,0)-1,10000,2),2,FALSE),"")</f>
        <v>78.75</v>
      </c>
      <c r="C322">
        <f ca="1">IFERROR(VLOOKUP($A322,OFFSET(Inout!$A$1,0,MATCH(Final_Input!C$1,Inout!$1:$1,0)-1,10000,2),2,FALSE),"")</f>
        <v>114.405</v>
      </c>
      <c r="D322">
        <f ca="1">IFERROR(VLOOKUP($A322,OFFSET(Inout!$A$1,0,MATCH(Final_Input!D$1,Inout!$1:$1,0)-1,10000,2),2,FALSE),"")</f>
        <v>143.37</v>
      </c>
      <c r="E322">
        <f ca="1">IFERROR(VLOOKUP($A322,OFFSET(Inout!$A$1,0,MATCH(Final_Input!E$1,Inout!$1:$1,0)-1,10000,2),2,FALSE),"")</f>
        <v>164.43</v>
      </c>
      <c r="F322">
        <f ca="1">IFERROR(VLOOKUP($A322,OFFSET(Inout!$A$1,0,MATCH(Final_Input!F$1,Inout!$1:$1,0)-1,10000,2),2,FALSE),"")</f>
        <v>192.94499999999999</v>
      </c>
      <c r="G322">
        <f ca="1">IFERROR(VLOOKUP($A322,OFFSET(Inout!$A$1,0,MATCH(Final_Input!G$1,Inout!$1:$1,0)-1,10000,2),2,FALSE),"")</f>
        <v>118.82</v>
      </c>
      <c r="H322">
        <f ca="1">IFERROR(VLOOKUP($A322,OFFSET(Inout!$A$1,0,MATCH(Final_Input!H$1,Inout!$1:$1,0)-1,10000,2),2,FALSE),"")</f>
        <v>132.71625</v>
      </c>
      <c r="I322">
        <f ca="1">IFERROR(VLOOKUP($A322,OFFSET(Inout!$A$1,0,MATCH(Final_Input!I$1,Inout!$1:$1,0)-1,10000,2),2,FALSE),"")</f>
        <v>92.04</v>
      </c>
      <c r="J322">
        <f ca="1">IFERROR(VLOOKUP($A322,OFFSET(Inout!$A$1,0,MATCH(Final_Input!J$1,Inout!$1:$1,0)-1,10000,2),2,FALSE),"")</f>
        <v>109.74</v>
      </c>
      <c r="K322">
        <f ca="1">IFERROR(VLOOKUP($A322,OFFSET(Inout!$A$1,0,MATCH(Final_Input!K$1,Inout!$1:$1,0)-1,10000,2),2,FALSE),"")</f>
        <v>113.33</v>
      </c>
      <c r="L322">
        <f ca="1">IFERROR(VLOOKUP($A322,OFFSET(Inout!$A$1,0,MATCH(Final_Input!L$1,Inout!$1:$1,0)-1,10000,2),2,FALSE),"")</f>
        <v>50.81</v>
      </c>
      <c r="M322">
        <f ca="1">IFERROR(VLOOKUP($A322,OFFSET(Inout!$A$1,0,MATCH(Final_Input!M$1,Inout!$1:$1,0)-1,10000,2),2,FALSE),"")</f>
        <v>198.05</v>
      </c>
      <c r="N322">
        <f ca="1">IFERROR(VLOOKUP($A322,OFFSET(Inout!$A$1,0,MATCH(Final_Input!N$1,Inout!$1:$1,0)-1,10000,2),2,FALSE),"")</f>
        <v>114.99</v>
      </c>
      <c r="O322">
        <f ca="1">IFERROR(VLOOKUP($A322,OFFSET(Inout!$A$1,0,MATCH(Final_Input!O$1,Inout!$1:$1,0)-1,10000,2),2,FALSE),"")</f>
        <v>14.305999999999999</v>
      </c>
      <c r="P322">
        <f ca="1">IFERROR(VLOOKUP($A322,OFFSET(Inout!$A$1,0,MATCH(Final_Input!P$1,Inout!$1:$1,0)-1,10000,2),2,FALSE),"")</f>
        <v>20.87</v>
      </c>
      <c r="Q322">
        <f ca="1">IFERROR(VLOOKUP($A322,OFFSET(Inout!$A$1,0,MATCH(Final_Input!Q$1,Inout!$1:$1,0)-1,10000,2),2,FALSE),"")</f>
        <v>8.99</v>
      </c>
      <c r="R322">
        <f ca="1">IFERROR(VLOOKUP($A322,OFFSET(Inout!$A$1,0,MATCH(Final_Input!R$1,Inout!$1:$1,0)-1,10000,2),2,FALSE),"")</f>
        <v>50.47</v>
      </c>
      <c r="S322">
        <f ca="1">IFERROR(VLOOKUP($A322,OFFSET(Inout!$A$1,0,MATCH(Final_Input!S$1,Inout!$1:$1,0)-1,10000,2),2,FALSE),"")</f>
        <v>1328</v>
      </c>
      <c r="T322">
        <f ca="1">IFERROR(VLOOKUP($A322,OFFSET(Inout!$A$1,0,MATCH(Final_Input!T$1,Inout!$1:$1,0)-1,10000,2),2,FALSE),"")</f>
        <v>40.72</v>
      </c>
      <c r="U322">
        <f ca="1">IFERROR(VLOOKUP($A322,OFFSET(Inout!$A$1,0,MATCH(Final_Input!U$1,Inout!$1:$1,0)-1,10000,2),2,FALSE),"")</f>
        <v>66.599999999999994</v>
      </c>
      <c r="V322">
        <f ca="1">IFERROR(VLOOKUP($A322,OFFSET(Inout!$A$1,0,MATCH(Final_Input!V$1,Inout!$1:$1,0)-1,10000,2),2,FALSE),"")</f>
        <v>29.71</v>
      </c>
      <c r="W322">
        <f ca="1">IFERROR(VLOOKUP($A322,OFFSET(Inout!$A$1,0,MATCH(Final_Input!W$1,Inout!$1:$1,0)-1,10000,2),2,FALSE),"")</f>
        <v>69.44</v>
      </c>
      <c r="X322">
        <f ca="1">IFERROR(VLOOKUP($A322,OFFSET(Inout!$A$1,0,MATCH(Final_Input!X$1,Inout!$1:$1,0)-1,10000,2),2,FALSE),"")</f>
        <v>67.1858</v>
      </c>
      <c r="Y322">
        <f ca="1">IFERROR(VLOOKUP($A322,OFFSET(Inout!$A$1,0,MATCH(Final_Input!Y$1,Inout!$1:$1,0)-1,10000,2),2,FALSE),"")</f>
        <v>2.3E-2</v>
      </c>
      <c r="Z322">
        <v>0.79749393000000002</v>
      </c>
      <c r="AA322" s="10">
        <v>1.3429</v>
      </c>
      <c r="AB322">
        <v>1</v>
      </c>
      <c r="AE322" s="10"/>
      <c r="AF322" s="12"/>
    </row>
    <row r="323" spans="1:32" x14ac:dyDescent="0.25">
      <c r="A323" s="4">
        <f t="shared" ref="A323:A386" si="5">WORKDAY.INTL(A322,1,1,Holiday)</f>
        <v>41855</v>
      </c>
      <c r="B323">
        <f ca="1">IFERROR(VLOOKUP($A323,OFFSET(Inout!$A$1,0,MATCH(Final_Input!B$1,Inout!$1:$1,0)-1,10000,2),2,FALSE),"")</f>
        <v>78.745000000000005</v>
      </c>
      <c r="C323">
        <f ca="1">IFERROR(VLOOKUP($A323,OFFSET(Inout!$A$1,0,MATCH(Final_Input!C$1,Inout!$1:$1,0)-1,10000,2),2,FALSE),"")</f>
        <v>114.65</v>
      </c>
      <c r="D323">
        <f ca="1">IFERROR(VLOOKUP($A323,OFFSET(Inout!$A$1,0,MATCH(Final_Input!D$1,Inout!$1:$1,0)-1,10000,2),2,FALSE),"")</f>
        <v>143.41999999999999</v>
      </c>
      <c r="E323">
        <f ca="1">IFERROR(VLOOKUP($A323,OFFSET(Inout!$A$1,0,MATCH(Final_Input!E$1,Inout!$1:$1,0)-1,10000,2),2,FALSE),"")</f>
        <v>164.625</v>
      </c>
      <c r="F323">
        <f ca="1">IFERROR(VLOOKUP($A323,OFFSET(Inout!$A$1,0,MATCH(Final_Input!F$1,Inout!$1:$1,0)-1,10000,2),2,FALSE),"")</f>
        <v>193.22</v>
      </c>
      <c r="G323">
        <f ca="1">IFERROR(VLOOKUP($A323,OFFSET(Inout!$A$1,0,MATCH(Final_Input!G$1,Inout!$1:$1,0)-1,10000,2),2,FALSE),"")</f>
        <v>118.85</v>
      </c>
      <c r="H323">
        <f ca="1">IFERROR(VLOOKUP($A323,OFFSET(Inout!$A$1,0,MATCH(Final_Input!H$1,Inout!$1:$1,0)-1,10000,2),2,FALSE),"")</f>
        <v>132.755</v>
      </c>
      <c r="I323">
        <f ca="1">IFERROR(VLOOKUP($A323,OFFSET(Inout!$A$1,0,MATCH(Final_Input!I$1,Inout!$1:$1,0)-1,10000,2),2,FALSE),"")</f>
        <v>92.6</v>
      </c>
      <c r="J323">
        <f ca="1">IFERROR(VLOOKUP($A323,OFFSET(Inout!$A$1,0,MATCH(Final_Input!J$1,Inout!$1:$1,0)-1,10000,2),2,FALSE),"")</f>
        <v>109.97</v>
      </c>
      <c r="K323">
        <f ca="1">IFERROR(VLOOKUP($A323,OFFSET(Inout!$A$1,0,MATCH(Final_Input!K$1,Inout!$1:$1,0)-1,10000,2),2,FALSE),"")</f>
        <v>113.65</v>
      </c>
      <c r="L323">
        <f ca="1">IFERROR(VLOOKUP($A323,OFFSET(Inout!$A$1,0,MATCH(Final_Input!L$1,Inout!$1:$1,0)-1,10000,2),2,FALSE),"")</f>
        <v>50.79</v>
      </c>
      <c r="M323">
        <f ca="1">IFERROR(VLOOKUP($A323,OFFSET(Inout!$A$1,0,MATCH(Final_Input!M$1,Inout!$1:$1,0)-1,10000,2),2,FALSE),"")</f>
        <v>197.4</v>
      </c>
      <c r="N323">
        <f ca="1">IFERROR(VLOOKUP($A323,OFFSET(Inout!$A$1,0,MATCH(Final_Input!N$1,Inout!$1:$1,0)-1,10000,2),2,FALSE),"")</f>
        <v>114.82</v>
      </c>
      <c r="O323">
        <f ca="1">IFERROR(VLOOKUP($A323,OFFSET(Inout!$A$1,0,MATCH(Final_Input!O$1,Inout!$1:$1,0)-1,10000,2),2,FALSE),"")</f>
        <v>14.340999999999999</v>
      </c>
      <c r="P323">
        <f ca="1">IFERROR(VLOOKUP($A323,OFFSET(Inout!$A$1,0,MATCH(Final_Input!P$1,Inout!$1:$1,0)-1,10000,2),2,FALSE),"")</f>
        <v>20.855</v>
      </c>
      <c r="Q323">
        <f ca="1">IFERROR(VLOOKUP($A323,OFFSET(Inout!$A$1,0,MATCH(Final_Input!Q$1,Inout!$1:$1,0)-1,10000,2),2,FALSE),"")</f>
        <v>8.9600000000000009</v>
      </c>
      <c r="R323">
        <f ca="1">IFERROR(VLOOKUP($A323,OFFSET(Inout!$A$1,0,MATCH(Final_Input!R$1,Inout!$1:$1,0)-1,10000,2),2,FALSE),"")</f>
        <v>50.65</v>
      </c>
      <c r="S323">
        <f ca="1">IFERROR(VLOOKUP($A323,OFFSET(Inout!$A$1,0,MATCH(Final_Input!S$1,Inout!$1:$1,0)-1,10000,2),2,FALSE),"")</f>
        <v>1335.5</v>
      </c>
      <c r="T323">
        <f ca="1">IFERROR(VLOOKUP($A323,OFFSET(Inout!$A$1,0,MATCH(Final_Input!T$1,Inout!$1:$1,0)-1,10000,2),2,FALSE),"")</f>
        <v>41.07</v>
      </c>
      <c r="U323">
        <f ca="1">IFERROR(VLOOKUP($A323,OFFSET(Inout!$A$1,0,MATCH(Final_Input!U$1,Inout!$1:$1,0)-1,10000,2),2,FALSE),"")</f>
        <v>66.61</v>
      </c>
      <c r="V323">
        <f ca="1">IFERROR(VLOOKUP($A323,OFFSET(Inout!$A$1,0,MATCH(Final_Input!V$1,Inout!$1:$1,0)-1,10000,2),2,FALSE),"")</f>
        <v>29.96</v>
      </c>
      <c r="W323">
        <f ca="1">IFERROR(VLOOKUP($A323,OFFSET(Inout!$A$1,0,MATCH(Final_Input!W$1,Inout!$1:$1,0)-1,10000,2),2,FALSE),"")</f>
        <v>71.23</v>
      </c>
      <c r="X323">
        <f ca="1">IFERROR(VLOOKUP($A323,OFFSET(Inout!$A$1,0,MATCH(Final_Input!X$1,Inout!$1:$1,0)-1,10000,2),2,FALSE),"")</f>
        <v>67.234899999999996</v>
      </c>
      <c r="Y323">
        <f ca="1">IFERROR(VLOOKUP($A323,OFFSET(Inout!$A$1,0,MATCH(Final_Input!Y$1,Inout!$1:$1,0)-1,10000,2),2,FALSE),"")</f>
        <v>2.9000000000000001E-2</v>
      </c>
      <c r="Z323">
        <v>0.79690609999999995</v>
      </c>
      <c r="AA323" s="10">
        <v>1.34195</v>
      </c>
      <c r="AB323">
        <v>1</v>
      </c>
      <c r="AE323" s="10"/>
      <c r="AF323" s="12"/>
    </row>
    <row r="324" spans="1:32" x14ac:dyDescent="0.25">
      <c r="A324" s="4">
        <f t="shared" si="5"/>
        <v>41856</v>
      </c>
      <c r="B324">
        <f ca="1">IFERROR(VLOOKUP($A324,OFFSET(Inout!$A$1,0,MATCH(Final_Input!B$1,Inout!$1:$1,0)-1,10000,2),2,FALSE),"")</f>
        <v>78.59</v>
      </c>
      <c r="C324">
        <f ca="1">IFERROR(VLOOKUP($A324,OFFSET(Inout!$A$1,0,MATCH(Final_Input!C$1,Inout!$1:$1,0)-1,10000,2),2,FALSE),"")</f>
        <v>114.04</v>
      </c>
      <c r="D324">
        <f ca="1">IFERROR(VLOOKUP($A324,OFFSET(Inout!$A$1,0,MATCH(Final_Input!D$1,Inout!$1:$1,0)-1,10000,2),2,FALSE),"")</f>
        <v>143.41</v>
      </c>
      <c r="E324">
        <f ca="1">IFERROR(VLOOKUP($A324,OFFSET(Inout!$A$1,0,MATCH(Final_Input!E$1,Inout!$1:$1,0)-1,10000,2),2,FALSE),"")</f>
        <v>164.435</v>
      </c>
      <c r="F324">
        <f ca="1">IFERROR(VLOOKUP($A324,OFFSET(Inout!$A$1,0,MATCH(Final_Input!F$1,Inout!$1:$1,0)-1,10000,2),2,FALSE),"")</f>
        <v>192.61</v>
      </c>
      <c r="G324">
        <f ca="1">IFERROR(VLOOKUP($A324,OFFSET(Inout!$A$1,0,MATCH(Final_Input!G$1,Inout!$1:$1,0)-1,10000,2),2,FALSE),"")</f>
        <v>118.97</v>
      </c>
      <c r="H324">
        <f ca="1">IFERROR(VLOOKUP($A324,OFFSET(Inout!$A$1,0,MATCH(Final_Input!H$1,Inout!$1:$1,0)-1,10000,2),2,FALSE),"")</f>
        <v>132.60249999999999</v>
      </c>
      <c r="I324">
        <f ca="1">IFERROR(VLOOKUP($A324,OFFSET(Inout!$A$1,0,MATCH(Final_Input!I$1,Inout!$1:$1,0)-1,10000,2),2,FALSE),"")</f>
        <v>92.42</v>
      </c>
      <c r="J324">
        <f ca="1">IFERROR(VLOOKUP($A324,OFFSET(Inout!$A$1,0,MATCH(Final_Input!J$1,Inout!$1:$1,0)-1,10000,2),2,FALSE),"")</f>
        <v>109.83</v>
      </c>
      <c r="K324">
        <f ca="1">IFERROR(VLOOKUP($A324,OFFSET(Inout!$A$1,0,MATCH(Final_Input!K$1,Inout!$1:$1,0)-1,10000,2),2,FALSE),"")</f>
        <v>113.51</v>
      </c>
      <c r="L324">
        <f ca="1">IFERROR(VLOOKUP($A324,OFFSET(Inout!$A$1,0,MATCH(Final_Input!L$1,Inout!$1:$1,0)-1,10000,2),2,FALSE),"")</f>
        <v>50.56</v>
      </c>
      <c r="M324">
        <f ca="1">IFERROR(VLOOKUP($A324,OFFSET(Inout!$A$1,0,MATCH(Final_Input!M$1,Inout!$1:$1,0)-1,10000,2),2,FALSE),"")</f>
        <v>196.87</v>
      </c>
      <c r="N324">
        <f ca="1">IFERROR(VLOOKUP($A324,OFFSET(Inout!$A$1,0,MATCH(Final_Input!N$1,Inout!$1:$1,0)-1,10000,2),2,FALSE),"")</f>
        <v>114.95</v>
      </c>
      <c r="O324">
        <f ca="1">IFERROR(VLOOKUP($A324,OFFSET(Inout!$A$1,0,MATCH(Final_Input!O$1,Inout!$1:$1,0)-1,10000,2),2,FALSE),"")</f>
        <v>14.430999999999999</v>
      </c>
      <c r="P324">
        <f ca="1">IFERROR(VLOOKUP($A324,OFFSET(Inout!$A$1,0,MATCH(Final_Input!P$1,Inout!$1:$1,0)-1,10000,2),2,FALSE),"")</f>
        <v>20.92</v>
      </c>
      <c r="Q324">
        <f ca="1">IFERROR(VLOOKUP($A324,OFFSET(Inout!$A$1,0,MATCH(Final_Input!Q$1,Inout!$1:$1,0)-1,10000,2),2,FALSE),"")</f>
        <v>8.94</v>
      </c>
      <c r="R324">
        <f ca="1">IFERROR(VLOOKUP($A324,OFFSET(Inout!$A$1,0,MATCH(Final_Input!R$1,Inout!$1:$1,0)-1,10000,2),2,FALSE),"")</f>
        <v>50.04</v>
      </c>
      <c r="S324">
        <f ca="1">IFERROR(VLOOKUP($A324,OFFSET(Inout!$A$1,0,MATCH(Final_Input!S$1,Inout!$1:$1,0)-1,10000,2),2,FALSE),"")</f>
        <v>1342</v>
      </c>
      <c r="T324">
        <f ca="1">IFERROR(VLOOKUP($A324,OFFSET(Inout!$A$1,0,MATCH(Final_Input!T$1,Inout!$1:$1,0)-1,10000,2),2,FALSE),"")</f>
        <v>40.47</v>
      </c>
      <c r="U324">
        <f ca="1">IFERROR(VLOOKUP($A324,OFFSET(Inout!$A$1,0,MATCH(Final_Input!U$1,Inout!$1:$1,0)-1,10000,2),2,FALSE),"")</f>
        <v>65.61</v>
      </c>
      <c r="V324">
        <f ca="1">IFERROR(VLOOKUP($A324,OFFSET(Inout!$A$1,0,MATCH(Final_Input!V$1,Inout!$1:$1,0)-1,10000,2),2,FALSE),"")</f>
        <v>29.89</v>
      </c>
      <c r="W324">
        <f ca="1">IFERROR(VLOOKUP($A324,OFFSET(Inout!$A$1,0,MATCH(Final_Input!W$1,Inout!$1:$1,0)-1,10000,2),2,FALSE),"")</f>
        <v>69.540000000000006</v>
      </c>
      <c r="X324">
        <f ca="1">IFERROR(VLOOKUP($A324,OFFSET(Inout!$A$1,0,MATCH(Final_Input!X$1,Inout!$1:$1,0)-1,10000,2),2,FALSE),"")</f>
        <v>67.484999999999999</v>
      </c>
      <c r="Y324">
        <f ca="1">IFERROR(VLOOKUP($A324,OFFSET(Inout!$A$1,0,MATCH(Final_Input!Y$1,Inout!$1:$1,0)-1,10000,2),2,FALSE),"")</f>
        <v>3.1E-2</v>
      </c>
      <c r="Z324">
        <v>0.79245449999999995</v>
      </c>
      <c r="AA324" s="10">
        <v>1.3369500000000001</v>
      </c>
      <c r="AB324">
        <v>1</v>
      </c>
      <c r="AE324" s="10"/>
      <c r="AF324" s="12"/>
    </row>
    <row r="325" spans="1:32" x14ac:dyDescent="0.25">
      <c r="A325" s="4">
        <f t="shared" si="5"/>
        <v>41857</v>
      </c>
      <c r="B325">
        <f ca="1">IFERROR(VLOOKUP($A325,OFFSET(Inout!$A$1,0,MATCH(Final_Input!B$1,Inout!$1:$1,0)-1,10000,2),2,FALSE),"")</f>
        <v>78.784999999999997</v>
      </c>
      <c r="C325">
        <f ca="1">IFERROR(VLOOKUP($A325,OFFSET(Inout!$A$1,0,MATCH(Final_Input!C$1,Inout!$1:$1,0)-1,10000,2),2,FALSE),"")</f>
        <v>114.76</v>
      </c>
      <c r="D325">
        <f ca="1">IFERROR(VLOOKUP($A325,OFFSET(Inout!$A$1,0,MATCH(Final_Input!D$1,Inout!$1:$1,0)-1,10000,2),2,FALSE),"")</f>
        <v>143.38999999999999</v>
      </c>
      <c r="E325">
        <f ca="1">IFERROR(VLOOKUP($A325,OFFSET(Inout!$A$1,0,MATCH(Final_Input!E$1,Inout!$1:$1,0)-1,10000,2),2,FALSE),"")</f>
        <v>164.42500000000001</v>
      </c>
      <c r="F325">
        <f ca="1">IFERROR(VLOOKUP($A325,OFFSET(Inout!$A$1,0,MATCH(Final_Input!F$1,Inout!$1:$1,0)-1,10000,2),2,FALSE),"")</f>
        <v>193.11</v>
      </c>
      <c r="G325">
        <f ca="1">IFERROR(VLOOKUP($A325,OFFSET(Inout!$A$1,0,MATCH(Final_Input!G$1,Inout!$1:$1,0)-1,10000,2),2,FALSE),"")</f>
        <v>118.76</v>
      </c>
      <c r="H325">
        <f ca="1">IFERROR(VLOOKUP($A325,OFFSET(Inout!$A$1,0,MATCH(Final_Input!H$1,Inout!$1:$1,0)-1,10000,2),2,FALSE),"")</f>
        <v>132.86750000000001</v>
      </c>
      <c r="I325">
        <f ca="1">IFERROR(VLOOKUP($A325,OFFSET(Inout!$A$1,0,MATCH(Final_Input!I$1,Inout!$1:$1,0)-1,10000,2),2,FALSE),"")</f>
        <v>92.64</v>
      </c>
      <c r="J325">
        <f ca="1">IFERROR(VLOOKUP($A325,OFFSET(Inout!$A$1,0,MATCH(Final_Input!J$1,Inout!$1:$1,0)-1,10000,2),2,FALSE),"")</f>
        <v>109.59</v>
      </c>
      <c r="K325">
        <f ca="1">IFERROR(VLOOKUP($A325,OFFSET(Inout!$A$1,0,MATCH(Final_Input!K$1,Inout!$1:$1,0)-1,10000,2),2,FALSE),"")</f>
        <v>113.37</v>
      </c>
      <c r="L325">
        <f ca="1">IFERROR(VLOOKUP($A325,OFFSET(Inout!$A$1,0,MATCH(Final_Input!L$1,Inout!$1:$1,0)-1,10000,2),2,FALSE),"")</f>
        <v>50.58</v>
      </c>
      <c r="M325">
        <f ca="1">IFERROR(VLOOKUP($A325,OFFSET(Inout!$A$1,0,MATCH(Final_Input!M$1,Inout!$1:$1,0)-1,10000,2),2,FALSE),"")</f>
        <v>197.56</v>
      </c>
      <c r="N325">
        <f ca="1">IFERROR(VLOOKUP($A325,OFFSET(Inout!$A$1,0,MATCH(Final_Input!N$1,Inout!$1:$1,0)-1,10000,2),2,FALSE),"")</f>
        <v>114.96</v>
      </c>
      <c r="O325">
        <f ca="1">IFERROR(VLOOKUP($A325,OFFSET(Inout!$A$1,0,MATCH(Final_Input!O$1,Inout!$1:$1,0)-1,10000,2),2,FALSE),"")</f>
        <v>14.388</v>
      </c>
      <c r="P325">
        <f ca="1">IFERROR(VLOOKUP($A325,OFFSET(Inout!$A$1,0,MATCH(Final_Input!P$1,Inout!$1:$1,0)-1,10000,2),2,FALSE),"")</f>
        <v>20.76</v>
      </c>
      <c r="Q325">
        <f ca="1">IFERROR(VLOOKUP($A325,OFFSET(Inout!$A$1,0,MATCH(Final_Input!Q$1,Inout!$1:$1,0)-1,10000,2),2,FALSE),"")</f>
        <v>8.8450000000000006</v>
      </c>
      <c r="R325">
        <f ca="1">IFERROR(VLOOKUP($A325,OFFSET(Inout!$A$1,0,MATCH(Final_Input!R$1,Inout!$1:$1,0)-1,10000,2),2,FALSE),"")</f>
        <v>50.22</v>
      </c>
      <c r="S325">
        <f ca="1">IFERROR(VLOOKUP($A325,OFFSET(Inout!$A$1,0,MATCH(Final_Input!S$1,Inout!$1:$1,0)-1,10000,2),2,FALSE),"")</f>
        <v>1337.5</v>
      </c>
      <c r="T325">
        <f ca="1">IFERROR(VLOOKUP($A325,OFFSET(Inout!$A$1,0,MATCH(Final_Input!T$1,Inout!$1:$1,0)-1,10000,2),2,FALSE),"")</f>
        <v>40.21</v>
      </c>
      <c r="U325">
        <f ca="1">IFERROR(VLOOKUP($A325,OFFSET(Inout!$A$1,0,MATCH(Final_Input!U$1,Inout!$1:$1,0)-1,10000,2),2,FALSE),"")</f>
        <v>65.400000000000006</v>
      </c>
      <c r="V325">
        <f ca="1">IFERROR(VLOOKUP($A325,OFFSET(Inout!$A$1,0,MATCH(Final_Input!V$1,Inout!$1:$1,0)-1,10000,2),2,FALSE),"")</f>
        <v>29.55</v>
      </c>
      <c r="W325">
        <f ca="1">IFERROR(VLOOKUP($A325,OFFSET(Inout!$A$1,0,MATCH(Final_Input!W$1,Inout!$1:$1,0)-1,10000,2),2,FALSE),"")</f>
        <v>68.86</v>
      </c>
      <c r="X325">
        <f ca="1">IFERROR(VLOOKUP($A325,OFFSET(Inout!$A$1,0,MATCH(Final_Input!X$1,Inout!$1:$1,0)-1,10000,2),2,FALSE),"")</f>
        <v>67.548100000000005</v>
      </c>
      <c r="Y325">
        <f ca="1">IFERROR(VLOOKUP($A325,OFFSET(Inout!$A$1,0,MATCH(Final_Input!Y$1,Inout!$1:$1,0)-1,10000,2),2,FALSE),"")</f>
        <v>2.1000000000000001E-2</v>
      </c>
      <c r="Z325">
        <v>0.79344760000000003</v>
      </c>
      <c r="AA325" s="10">
        <v>1.33565</v>
      </c>
      <c r="AB325">
        <v>1</v>
      </c>
      <c r="AE325" s="10"/>
      <c r="AF325" s="12"/>
    </row>
    <row r="326" spans="1:32" x14ac:dyDescent="0.25">
      <c r="A326" s="4">
        <f t="shared" si="5"/>
        <v>41858</v>
      </c>
      <c r="B326">
        <f ca="1">IFERROR(VLOOKUP($A326,OFFSET(Inout!$A$1,0,MATCH(Final_Input!B$1,Inout!$1:$1,0)-1,10000,2),2,FALSE),"")</f>
        <v>78.734999999999999</v>
      </c>
      <c r="C326">
        <f ca="1">IFERROR(VLOOKUP($A326,OFFSET(Inout!$A$1,0,MATCH(Final_Input!C$1,Inout!$1:$1,0)-1,10000,2),2,FALSE),"")</f>
        <v>114.87</v>
      </c>
      <c r="D326">
        <f ca="1">IFERROR(VLOOKUP($A326,OFFSET(Inout!$A$1,0,MATCH(Final_Input!D$1,Inout!$1:$1,0)-1,10000,2),2,FALSE),"")</f>
        <v>143.38</v>
      </c>
      <c r="E326">
        <f ca="1">IFERROR(VLOOKUP($A326,OFFSET(Inout!$A$1,0,MATCH(Final_Input!E$1,Inout!$1:$1,0)-1,10000,2),2,FALSE),"")</f>
        <v>164.45</v>
      </c>
      <c r="F326">
        <f ca="1">IFERROR(VLOOKUP($A326,OFFSET(Inout!$A$1,0,MATCH(Final_Input!F$1,Inout!$1:$1,0)-1,10000,2),2,FALSE),"")</f>
        <v>193.32</v>
      </c>
      <c r="G326">
        <f ca="1">IFERROR(VLOOKUP($A326,OFFSET(Inout!$A$1,0,MATCH(Final_Input!G$1,Inout!$1:$1,0)-1,10000,2),2,FALSE),"")</f>
        <v>119.07</v>
      </c>
      <c r="H326">
        <f ca="1">IFERROR(VLOOKUP($A326,OFFSET(Inout!$A$1,0,MATCH(Final_Input!H$1,Inout!$1:$1,0)-1,10000,2),2,FALSE),"")</f>
        <v>133.0325</v>
      </c>
      <c r="I326">
        <f ca="1">IFERROR(VLOOKUP($A326,OFFSET(Inout!$A$1,0,MATCH(Final_Input!I$1,Inout!$1:$1,0)-1,10000,2),2,FALSE),"")</f>
        <v>92.7</v>
      </c>
      <c r="J326">
        <f ca="1">IFERROR(VLOOKUP($A326,OFFSET(Inout!$A$1,0,MATCH(Final_Input!J$1,Inout!$1:$1,0)-1,10000,2),2,FALSE),"")</f>
        <v>109.56</v>
      </c>
      <c r="K326">
        <f ca="1">IFERROR(VLOOKUP($A326,OFFSET(Inout!$A$1,0,MATCH(Final_Input!K$1,Inout!$1:$1,0)-1,10000,2),2,FALSE),"")</f>
        <v>113.17</v>
      </c>
      <c r="L326">
        <f ca="1">IFERROR(VLOOKUP($A326,OFFSET(Inout!$A$1,0,MATCH(Final_Input!L$1,Inout!$1:$1,0)-1,10000,2),2,FALSE),"")</f>
        <v>50.23</v>
      </c>
      <c r="M326">
        <f ca="1">IFERROR(VLOOKUP($A326,OFFSET(Inout!$A$1,0,MATCH(Final_Input!M$1,Inout!$1:$1,0)-1,10000,2),2,FALSE),"")</f>
        <v>197.6</v>
      </c>
      <c r="N326">
        <f ca="1">IFERROR(VLOOKUP($A326,OFFSET(Inout!$A$1,0,MATCH(Final_Input!N$1,Inout!$1:$1,0)-1,10000,2),2,FALSE),"")</f>
        <v>115.46</v>
      </c>
      <c r="O326">
        <f ca="1">IFERROR(VLOOKUP($A326,OFFSET(Inout!$A$1,0,MATCH(Final_Input!O$1,Inout!$1:$1,0)-1,10000,2),2,FALSE),"")</f>
        <v>14.349</v>
      </c>
      <c r="P326">
        <f ca="1">IFERROR(VLOOKUP($A326,OFFSET(Inout!$A$1,0,MATCH(Final_Input!P$1,Inout!$1:$1,0)-1,10000,2),2,FALSE),"")</f>
        <v>20.58</v>
      </c>
      <c r="Q326">
        <f ca="1">IFERROR(VLOOKUP($A326,OFFSET(Inout!$A$1,0,MATCH(Final_Input!Q$1,Inout!$1:$1,0)-1,10000,2),2,FALSE),"")</f>
        <v>8.8550000000000004</v>
      </c>
      <c r="R326">
        <f ca="1">IFERROR(VLOOKUP($A326,OFFSET(Inout!$A$1,0,MATCH(Final_Input!R$1,Inout!$1:$1,0)-1,10000,2),2,FALSE),"")</f>
        <v>49.74</v>
      </c>
      <c r="S326">
        <f ca="1">IFERROR(VLOOKUP($A326,OFFSET(Inout!$A$1,0,MATCH(Final_Input!S$1,Inout!$1:$1,0)-1,10000,2),2,FALSE),"")</f>
        <v>1335</v>
      </c>
      <c r="T326">
        <f ca="1">IFERROR(VLOOKUP($A326,OFFSET(Inout!$A$1,0,MATCH(Final_Input!T$1,Inout!$1:$1,0)-1,10000,2),2,FALSE),"")</f>
        <v>39.86</v>
      </c>
      <c r="U326">
        <f ca="1">IFERROR(VLOOKUP($A326,OFFSET(Inout!$A$1,0,MATCH(Final_Input!U$1,Inout!$1:$1,0)-1,10000,2),2,FALSE),"")</f>
        <v>64.98</v>
      </c>
      <c r="V326">
        <f ca="1">IFERROR(VLOOKUP($A326,OFFSET(Inout!$A$1,0,MATCH(Final_Input!V$1,Inout!$1:$1,0)-1,10000,2),2,FALSE),"")</f>
        <v>29.33</v>
      </c>
      <c r="W326">
        <f ca="1">IFERROR(VLOOKUP($A326,OFFSET(Inout!$A$1,0,MATCH(Final_Input!W$1,Inout!$1:$1,0)-1,10000,2),2,FALSE),"")</f>
        <v>68.28</v>
      </c>
      <c r="X326">
        <f ca="1">IFERROR(VLOOKUP($A326,OFFSET(Inout!$A$1,0,MATCH(Final_Input!X$1,Inout!$1:$1,0)-1,10000,2),2,FALSE),"")</f>
        <v>67.575000000000003</v>
      </c>
      <c r="Y326">
        <f ca="1">IFERROR(VLOOKUP($A326,OFFSET(Inout!$A$1,0,MATCH(Final_Input!Y$1,Inout!$1:$1,0)-1,10000,2),2,FALSE),"")</f>
        <v>1.4E-2</v>
      </c>
      <c r="Z326">
        <v>0.79270320000000005</v>
      </c>
      <c r="AA326" s="10">
        <v>1.3351500000000001</v>
      </c>
      <c r="AB326">
        <v>1</v>
      </c>
      <c r="AE326" s="10"/>
      <c r="AF326" s="12"/>
    </row>
    <row r="327" spans="1:32" x14ac:dyDescent="0.25">
      <c r="A327" s="4">
        <f t="shared" si="5"/>
        <v>41859</v>
      </c>
      <c r="B327">
        <f ca="1">IFERROR(VLOOKUP($A327,OFFSET(Inout!$A$1,0,MATCH(Final_Input!B$1,Inout!$1:$1,0)-1,10000,2),2,FALSE),"")</f>
        <v>79.004999999999995</v>
      </c>
      <c r="C327">
        <f ca="1">IFERROR(VLOOKUP($A327,OFFSET(Inout!$A$1,0,MATCH(Final_Input!C$1,Inout!$1:$1,0)-1,10000,2),2,FALSE),"")</f>
        <v>115.73</v>
      </c>
      <c r="D327">
        <f ca="1">IFERROR(VLOOKUP($A327,OFFSET(Inout!$A$1,0,MATCH(Final_Input!D$1,Inout!$1:$1,0)-1,10000,2),2,FALSE),"")</f>
        <v>143.41999999999999</v>
      </c>
      <c r="E327">
        <f ca="1">IFERROR(VLOOKUP($A327,OFFSET(Inout!$A$1,0,MATCH(Final_Input!E$1,Inout!$1:$1,0)-1,10000,2),2,FALSE),"")</f>
        <v>164.535</v>
      </c>
      <c r="F327">
        <f ca="1">IFERROR(VLOOKUP($A327,OFFSET(Inout!$A$1,0,MATCH(Final_Input!F$1,Inout!$1:$1,0)-1,10000,2),2,FALSE),"")</f>
        <v>193.61</v>
      </c>
      <c r="G327">
        <f ca="1">IFERROR(VLOOKUP($A327,OFFSET(Inout!$A$1,0,MATCH(Final_Input!G$1,Inout!$1:$1,0)-1,10000,2),2,FALSE),"")</f>
        <v>119.04</v>
      </c>
      <c r="H327">
        <f ca="1">IFERROR(VLOOKUP($A327,OFFSET(Inout!$A$1,0,MATCH(Final_Input!H$1,Inout!$1:$1,0)-1,10000,2),2,FALSE),"")</f>
        <v>132.99</v>
      </c>
      <c r="I327">
        <f ca="1">IFERROR(VLOOKUP($A327,OFFSET(Inout!$A$1,0,MATCH(Final_Input!I$1,Inout!$1:$1,0)-1,10000,2),2,FALSE),"")</f>
        <v>92.99</v>
      </c>
      <c r="J327">
        <f ca="1">IFERROR(VLOOKUP($A327,OFFSET(Inout!$A$1,0,MATCH(Final_Input!J$1,Inout!$1:$1,0)-1,10000,2),2,FALSE),"")</f>
        <v>109.29</v>
      </c>
      <c r="K327">
        <f ca="1">IFERROR(VLOOKUP($A327,OFFSET(Inout!$A$1,0,MATCH(Final_Input!K$1,Inout!$1:$1,0)-1,10000,2),2,FALSE),"")</f>
        <v>113.57</v>
      </c>
      <c r="L327">
        <f ca="1">IFERROR(VLOOKUP($A327,OFFSET(Inout!$A$1,0,MATCH(Final_Input!L$1,Inout!$1:$1,0)-1,10000,2),2,FALSE),"")</f>
        <v>50.665999999999997</v>
      </c>
      <c r="M327">
        <f ca="1">IFERROR(VLOOKUP($A327,OFFSET(Inout!$A$1,0,MATCH(Final_Input!M$1,Inout!$1:$1,0)-1,10000,2),2,FALSE),"")</f>
        <v>197.67</v>
      </c>
      <c r="N327">
        <f ca="1">IFERROR(VLOOKUP($A327,OFFSET(Inout!$A$1,0,MATCH(Final_Input!N$1,Inout!$1:$1,0)-1,10000,2),2,FALSE),"")</f>
        <v>115.36</v>
      </c>
      <c r="O327">
        <f ca="1">IFERROR(VLOOKUP($A327,OFFSET(Inout!$A$1,0,MATCH(Final_Input!O$1,Inout!$1:$1,0)-1,10000,2),2,FALSE),"")</f>
        <v>14.287000000000001</v>
      </c>
      <c r="P327">
        <f ca="1">IFERROR(VLOOKUP($A327,OFFSET(Inout!$A$1,0,MATCH(Final_Input!P$1,Inout!$1:$1,0)-1,10000,2),2,FALSE),"")</f>
        <v>20.47</v>
      </c>
      <c r="Q327">
        <f ca="1">IFERROR(VLOOKUP($A327,OFFSET(Inout!$A$1,0,MATCH(Final_Input!Q$1,Inout!$1:$1,0)-1,10000,2),2,FALSE),"")</f>
        <v>8.7449999999999992</v>
      </c>
      <c r="R327">
        <f ca="1">IFERROR(VLOOKUP($A327,OFFSET(Inout!$A$1,0,MATCH(Final_Input!R$1,Inout!$1:$1,0)-1,10000,2),2,FALSE),"")</f>
        <v>49.74</v>
      </c>
      <c r="S327">
        <f ca="1">IFERROR(VLOOKUP($A327,OFFSET(Inout!$A$1,0,MATCH(Final_Input!S$1,Inout!$1:$1,0)-1,10000,2),2,FALSE),"")</f>
        <v>1320</v>
      </c>
      <c r="T327">
        <f ca="1">IFERROR(VLOOKUP($A327,OFFSET(Inout!$A$1,0,MATCH(Final_Input!T$1,Inout!$1:$1,0)-1,10000,2),2,FALSE),"")</f>
        <v>40.49</v>
      </c>
      <c r="U327">
        <f ca="1">IFERROR(VLOOKUP($A327,OFFSET(Inout!$A$1,0,MATCH(Final_Input!U$1,Inout!$1:$1,0)-1,10000,2),2,FALSE),"")</f>
        <v>65.150000000000006</v>
      </c>
      <c r="V327">
        <f ca="1">IFERROR(VLOOKUP($A327,OFFSET(Inout!$A$1,0,MATCH(Final_Input!V$1,Inout!$1:$1,0)-1,10000,2),2,FALSE),"")</f>
        <v>29.64</v>
      </c>
      <c r="W327">
        <f ca="1">IFERROR(VLOOKUP($A327,OFFSET(Inout!$A$1,0,MATCH(Final_Input!W$1,Inout!$1:$1,0)-1,10000,2),2,FALSE),"")</f>
        <v>70.13</v>
      </c>
      <c r="X327">
        <f ca="1">IFERROR(VLOOKUP($A327,OFFSET(Inout!$A$1,0,MATCH(Final_Input!X$1,Inout!$1:$1,0)-1,10000,2),2,FALSE),"")</f>
        <v>67.257599999999996</v>
      </c>
      <c r="Y327">
        <f ca="1">IFERROR(VLOOKUP($A327,OFFSET(Inout!$A$1,0,MATCH(Final_Input!Y$1,Inout!$1:$1,0)-1,10000,2),2,FALSE),"")</f>
        <v>1.9E-2</v>
      </c>
      <c r="Z327">
        <v>0.79855346999999999</v>
      </c>
      <c r="AA327" s="10">
        <v>1.34145</v>
      </c>
      <c r="AB327">
        <v>1</v>
      </c>
      <c r="AE327" s="10"/>
      <c r="AF327" s="12"/>
    </row>
    <row r="328" spans="1:32" x14ac:dyDescent="0.25">
      <c r="A328" s="4">
        <f t="shared" si="5"/>
        <v>41862</v>
      </c>
      <c r="B328">
        <f ca="1">IFERROR(VLOOKUP($A328,OFFSET(Inout!$A$1,0,MATCH(Final_Input!B$1,Inout!$1:$1,0)-1,10000,2),2,FALSE),"")</f>
        <v>79.015000000000001</v>
      </c>
      <c r="C328">
        <f ca="1">IFERROR(VLOOKUP($A328,OFFSET(Inout!$A$1,0,MATCH(Final_Input!C$1,Inout!$1:$1,0)-1,10000,2),2,FALSE),"")</f>
        <v>115.42</v>
      </c>
      <c r="D328">
        <f ca="1">IFERROR(VLOOKUP($A328,OFFSET(Inout!$A$1,0,MATCH(Final_Input!D$1,Inout!$1:$1,0)-1,10000,2),2,FALSE),"")</f>
        <v>143.51</v>
      </c>
      <c r="E328">
        <f ca="1">IFERROR(VLOOKUP($A328,OFFSET(Inout!$A$1,0,MATCH(Final_Input!E$1,Inout!$1:$1,0)-1,10000,2),2,FALSE),"")</f>
        <v>164.685</v>
      </c>
      <c r="F328">
        <f ca="1">IFERROR(VLOOKUP($A328,OFFSET(Inout!$A$1,0,MATCH(Final_Input!F$1,Inout!$1:$1,0)-1,10000,2),2,FALSE),"")</f>
        <v>193.65</v>
      </c>
      <c r="G328">
        <f ca="1">IFERROR(VLOOKUP($A328,OFFSET(Inout!$A$1,0,MATCH(Final_Input!G$1,Inout!$1:$1,0)-1,10000,2),2,FALSE),"")</f>
        <v>119.09</v>
      </c>
      <c r="H328">
        <f ca="1">IFERROR(VLOOKUP($A328,OFFSET(Inout!$A$1,0,MATCH(Final_Input!H$1,Inout!$1:$1,0)-1,10000,2),2,FALSE),"")</f>
        <v>133.01249999999999</v>
      </c>
      <c r="I328">
        <f ca="1">IFERROR(VLOOKUP($A328,OFFSET(Inout!$A$1,0,MATCH(Final_Input!I$1,Inout!$1:$1,0)-1,10000,2),2,FALSE),"")</f>
        <v>93.43</v>
      </c>
      <c r="J328">
        <f ca="1">IFERROR(VLOOKUP($A328,OFFSET(Inout!$A$1,0,MATCH(Final_Input!J$1,Inout!$1:$1,0)-1,10000,2),2,FALSE),"")</f>
        <v>109.74</v>
      </c>
      <c r="K328">
        <f ca="1">IFERROR(VLOOKUP($A328,OFFSET(Inout!$A$1,0,MATCH(Final_Input!K$1,Inout!$1:$1,0)-1,10000,2),2,FALSE),"")</f>
        <v>113.8</v>
      </c>
      <c r="L328">
        <f ca="1">IFERROR(VLOOKUP($A328,OFFSET(Inout!$A$1,0,MATCH(Final_Input!L$1,Inout!$1:$1,0)-1,10000,2),2,FALSE),"")</f>
        <v>50.700099999999999</v>
      </c>
      <c r="M328">
        <f ca="1">IFERROR(VLOOKUP($A328,OFFSET(Inout!$A$1,0,MATCH(Final_Input!M$1,Inout!$1:$1,0)-1,10000,2),2,FALSE),"")</f>
        <v>196.96</v>
      </c>
      <c r="N328">
        <f ca="1">IFERROR(VLOOKUP($A328,OFFSET(Inout!$A$1,0,MATCH(Final_Input!N$1,Inout!$1:$1,0)-1,10000,2),2,FALSE),"")</f>
        <v>115.37</v>
      </c>
      <c r="O328">
        <f ca="1">IFERROR(VLOOKUP($A328,OFFSET(Inout!$A$1,0,MATCH(Final_Input!O$1,Inout!$1:$1,0)-1,10000,2),2,FALSE),"")</f>
        <v>14.507999999999999</v>
      </c>
      <c r="P328">
        <f ca="1">IFERROR(VLOOKUP($A328,OFFSET(Inout!$A$1,0,MATCH(Final_Input!P$1,Inout!$1:$1,0)-1,10000,2),2,FALSE),"")</f>
        <v>20.74</v>
      </c>
      <c r="Q328">
        <f ca="1">IFERROR(VLOOKUP($A328,OFFSET(Inout!$A$1,0,MATCH(Final_Input!Q$1,Inout!$1:$1,0)-1,10000,2),2,FALSE),"")</f>
        <v>8.91</v>
      </c>
      <c r="R328">
        <f ca="1">IFERROR(VLOOKUP($A328,OFFSET(Inout!$A$1,0,MATCH(Final_Input!R$1,Inout!$1:$1,0)-1,10000,2),2,FALSE),"")</f>
        <v>49.9</v>
      </c>
      <c r="S328">
        <f ca="1">IFERROR(VLOOKUP($A328,OFFSET(Inout!$A$1,0,MATCH(Final_Input!S$1,Inout!$1:$1,0)-1,10000,2),2,FALSE),"")</f>
        <v>1349</v>
      </c>
      <c r="T328">
        <f ca="1">IFERROR(VLOOKUP($A328,OFFSET(Inout!$A$1,0,MATCH(Final_Input!T$1,Inout!$1:$1,0)-1,10000,2),2,FALSE),"")</f>
        <v>41.04</v>
      </c>
      <c r="U328">
        <f ca="1">IFERROR(VLOOKUP($A328,OFFSET(Inout!$A$1,0,MATCH(Final_Input!U$1,Inout!$1:$1,0)-1,10000,2),2,FALSE),"")</f>
        <v>65.36</v>
      </c>
      <c r="V328">
        <f ca="1">IFERROR(VLOOKUP($A328,OFFSET(Inout!$A$1,0,MATCH(Final_Input!V$1,Inout!$1:$1,0)-1,10000,2),2,FALSE),"")</f>
        <v>29.93</v>
      </c>
      <c r="W328">
        <f ca="1">IFERROR(VLOOKUP($A328,OFFSET(Inout!$A$1,0,MATCH(Final_Input!W$1,Inout!$1:$1,0)-1,10000,2),2,FALSE),"")</f>
        <v>71.7</v>
      </c>
      <c r="X328">
        <f ca="1">IFERROR(VLOOKUP($A328,OFFSET(Inout!$A$1,0,MATCH(Final_Input!X$1,Inout!$1:$1,0)-1,10000,2),2,FALSE),"")</f>
        <v>67.393199999999993</v>
      </c>
      <c r="Y328">
        <f ca="1">IFERROR(VLOOKUP($A328,OFFSET(Inout!$A$1,0,MATCH(Final_Input!Y$1,Inout!$1:$1,0)-1,10000,2),2,FALSE),"")</f>
        <v>0.01</v>
      </c>
      <c r="Z328">
        <v>0.79739709999999997</v>
      </c>
      <c r="AA328" s="10">
        <v>1.3387500000000001</v>
      </c>
      <c r="AB328">
        <v>1</v>
      </c>
      <c r="AE328" s="10"/>
      <c r="AF328" s="12"/>
    </row>
    <row r="329" spans="1:32" x14ac:dyDescent="0.25">
      <c r="A329" s="4">
        <f t="shared" si="5"/>
        <v>41863</v>
      </c>
      <c r="B329">
        <f ca="1">IFERROR(VLOOKUP($A329,OFFSET(Inout!$A$1,0,MATCH(Final_Input!B$1,Inout!$1:$1,0)-1,10000,2),2,FALSE),"")</f>
        <v>78.915000000000006</v>
      </c>
      <c r="C329">
        <f ca="1">IFERROR(VLOOKUP($A329,OFFSET(Inout!$A$1,0,MATCH(Final_Input!C$1,Inout!$1:$1,0)-1,10000,2),2,FALSE),"")</f>
        <v>115.3</v>
      </c>
      <c r="D329">
        <f ca="1">IFERROR(VLOOKUP($A329,OFFSET(Inout!$A$1,0,MATCH(Final_Input!D$1,Inout!$1:$1,0)-1,10000,2),2,FALSE),"")</f>
        <v>143.55000000000001</v>
      </c>
      <c r="E329">
        <f ca="1">IFERROR(VLOOKUP($A329,OFFSET(Inout!$A$1,0,MATCH(Final_Input!E$1,Inout!$1:$1,0)-1,10000,2),2,FALSE),"")</f>
        <v>164.845</v>
      </c>
      <c r="F329">
        <f ca="1">IFERROR(VLOOKUP($A329,OFFSET(Inout!$A$1,0,MATCH(Final_Input!F$1,Inout!$1:$1,0)-1,10000,2),2,FALSE),"")</f>
        <v>193.96</v>
      </c>
      <c r="G329">
        <f ca="1">IFERROR(VLOOKUP($A329,OFFSET(Inout!$A$1,0,MATCH(Final_Input!G$1,Inout!$1:$1,0)-1,10000,2),2,FALSE),"")</f>
        <v>119.03</v>
      </c>
      <c r="H329">
        <f ca="1">IFERROR(VLOOKUP($A329,OFFSET(Inout!$A$1,0,MATCH(Final_Input!H$1,Inout!$1:$1,0)-1,10000,2),2,FALSE),"")</f>
        <v>133.07249999999999</v>
      </c>
      <c r="I329">
        <f ca="1">IFERROR(VLOOKUP($A329,OFFSET(Inout!$A$1,0,MATCH(Final_Input!I$1,Inout!$1:$1,0)-1,10000,2),2,FALSE),"")</f>
        <v>93.41</v>
      </c>
      <c r="J329">
        <f ca="1">IFERROR(VLOOKUP($A329,OFFSET(Inout!$A$1,0,MATCH(Final_Input!J$1,Inout!$1:$1,0)-1,10000,2),2,FALSE),"")</f>
        <v>109.78</v>
      </c>
      <c r="K329">
        <f ca="1">IFERROR(VLOOKUP($A329,OFFSET(Inout!$A$1,0,MATCH(Final_Input!K$1,Inout!$1:$1,0)-1,10000,2),2,FALSE),"")</f>
        <v>113.95</v>
      </c>
      <c r="L329">
        <f ca="1">IFERROR(VLOOKUP($A329,OFFSET(Inout!$A$1,0,MATCH(Final_Input!L$1,Inout!$1:$1,0)-1,10000,2),2,FALSE),"")</f>
        <v>50.68</v>
      </c>
      <c r="M329">
        <f ca="1">IFERROR(VLOOKUP($A329,OFFSET(Inout!$A$1,0,MATCH(Final_Input!M$1,Inout!$1:$1,0)-1,10000,2),2,FALSE),"")</f>
        <v>196.93</v>
      </c>
      <c r="N329">
        <f ca="1">IFERROR(VLOOKUP($A329,OFFSET(Inout!$A$1,0,MATCH(Final_Input!N$1,Inout!$1:$1,0)-1,10000,2),2,FALSE),"")</f>
        <v>115.02</v>
      </c>
      <c r="O329">
        <f ca="1">IFERROR(VLOOKUP($A329,OFFSET(Inout!$A$1,0,MATCH(Final_Input!O$1,Inout!$1:$1,0)-1,10000,2),2,FALSE),"")</f>
        <v>14.442</v>
      </c>
      <c r="P329">
        <f ca="1">IFERROR(VLOOKUP($A329,OFFSET(Inout!$A$1,0,MATCH(Final_Input!P$1,Inout!$1:$1,0)-1,10000,2),2,FALSE),"")</f>
        <v>20.695</v>
      </c>
      <c r="Q329">
        <f ca="1">IFERROR(VLOOKUP($A329,OFFSET(Inout!$A$1,0,MATCH(Final_Input!Q$1,Inout!$1:$1,0)-1,10000,2),2,FALSE),"")</f>
        <v>8.8949999999999996</v>
      </c>
      <c r="R329">
        <f ca="1">IFERROR(VLOOKUP($A329,OFFSET(Inout!$A$1,0,MATCH(Final_Input!R$1,Inout!$1:$1,0)-1,10000,2),2,FALSE),"")</f>
        <v>50.14</v>
      </c>
      <c r="S329">
        <f ca="1">IFERROR(VLOOKUP($A329,OFFSET(Inout!$A$1,0,MATCH(Final_Input!S$1,Inout!$1:$1,0)-1,10000,2),2,FALSE),"")</f>
        <v>1349.75</v>
      </c>
      <c r="T329">
        <f ca="1">IFERROR(VLOOKUP($A329,OFFSET(Inout!$A$1,0,MATCH(Final_Input!T$1,Inout!$1:$1,0)-1,10000,2),2,FALSE),"")</f>
        <v>40.97</v>
      </c>
      <c r="U329">
        <f ca="1">IFERROR(VLOOKUP($A329,OFFSET(Inout!$A$1,0,MATCH(Final_Input!U$1,Inout!$1:$1,0)-1,10000,2),2,FALSE),"")</f>
        <v>65.510000000000005</v>
      </c>
      <c r="V329">
        <f ca="1">IFERROR(VLOOKUP($A329,OFFSET(Inout!$A$1,0,MATCH(Final_Input!V$1,Inout!$1:$1,0)-1,10000,2),2,FALSE),"")</f>
        <v>29.93</v>
      </c>
      <c r="W329">
        <f ca="1">IFERROR(VLOOKUP($A329,OFFSET(Inout!$A$1,0,MATCH(Final_Input!W$1,Inout!$1:$1,0)-1,10000,2),2,FALSE),"")</f>
        <v>71.790000000000006</v>
      </c>
      <c r="X329">
        <f ca="1">IFERROR(VLOOKUP($A329,OFFSET(Inout!$A$1,0,MATCH(Final_Input!X$1,Inout!$1:$1,0)-1,10000,2),2,FALSE),"")</f>
        <v>67.543800000000005</v>
      </c>
      <c r="Y329">
        <f ca="1">IFERROR(VLOOKUP($A329,OFFSET(Inout!$A$1,0,MATCH(Final_Input!Y$1,Inout!$1:$1,0)-1,10000,2),2,FALSE),"")</f>
        <v>8.9999999999999993E-3</v>
      </c>
      <c r="Z329">
        <v>0.79487640000000004</v>
      </c>
      <c r="AA329" s="10">
        <v>1.33575</v>
      </c>
      <c r="AB329">
        <v>1</v>
      </c>
      <c r="AE329" s="10"/>
      <c r="AF329" s="12"/>
    </row>
    <row r="330" spans="1:32" x14ac:dyDescent="0.25">
      <c r="A330" s="4">
        <f t="shared" si="5"/>
        <v>41864</v>
      </c>
      <c r="B330">
        <f ca="1">IFERROR(VLOOKUP($A330,OFFSET(Inout!$A$1,0,MATCH(Final_Input!B$1,Inout!$1:$1,0)-1,10000,2),2,FALSE),"")</f>
        <v>79.444999999999993</v>
      </c>
      <c r="C330">
        <f ca="1">IFERROR(VLOOKUP($A330,OFFSET(Inout!$A$1,0,MATCH(Final_Input!C$1,Inout!$1:$1,0)-1,10000,2),2,FALSE),"")</f>
        <v>116.16</v>
      </c>
      <c r="D330">
        <f ca="1">IFERROR(VLOOKUP($A330,OFFSET(Inout!$A$1,0,MATCH(Final_Input!D$1,Inout!$1:$1,0)-1,10000,2),2,FALSE),"")</f>
        <v>143.57</v>
      </c>
      <c r="E330">
        <f ca="1">IFERROR(VLOOKUP($A330,OFFSET(Inout!$A$1,0,MATCH(Final_Input!E$1,Inout!$1:$1,0)-1,10000,2),2,FALSE),"")</f>
        <v>164.95500000000001</v>
      </c>
      <c r="F330">
        <f ca="1">IFERROR(VLOOKUP($A330,OFFSET(Inout!$A$1,0,MATCH(Final_Input!F$1,Inout!$1:$1,0)-1,10000,2),2,FALSE),"")</f>
        <v>194.38</v>
      </c>
      <c r="G330">
        <f ca="1">IFERROR(VLOOKUP($A330,OFFSET(Inout!$A$1,0,MATCH(Final_Input!G$1,Inout!$1:$1,0)-1,10000,2),2,FALSE),"")</f>
        <v>119.27</v>
      </c>
      <c r="H330">
        <f ca="1">IFERROR(VLOOKUP($A330,OFFSET(Inout!$A$1,0,MATCH(Final_Input!H$1,Inout!$1:$1,0)-1,10000,2),2,FALSE),"")</f>
        <v>133.27875</v>
      </c>
      <c r="I330">
        <f ca="1">IFERROR(VLOOKUP($A330,OFFSET(Inout!$A$1,0,MATCH(Final_Input!I$1,Inout!$1:$1,0)-1,10000,2),2,FALSE),"")</f>
        <v>93.68</v>
      </c>
      <c r="J330">
        <f ca="1">IFERROR(VLOOKUP($A330,OFFSET(Inout!$A$1,0,MATCH(Final_Input!J$1,Inout!$1:$1,0)-1,10000,2),2,FALSE),"")</f>
        <v>109.99</v>
      </c>
      <c r="K330">
        <f ca="1">IFERROR(VLOOKUP($A330,OFFSET(Inout!$A$1,0,MATCH(Final_Input!K$1,Inout!$1:$1,0)-1,10000,2),2,FALSE),"")</f>
        <v>114.25</v>
      </c>
      <c r="L330">
        <f ca="1">IFERROR(VLOOKUP($A330,OFFSET(Inout!$A$1,0,MATCH(Final_Input!L$1,Inout!$1:$1,0)-1,10000,2),2,FALSE),"")</f>
        <v>50.95</v>
      </c>
      <c r="M330">
        <f ca="1">IFERROR(VLOOKUP($A330,OFFSET(Inout!$A$1,0,MATCH(Final_Input!M$1,Inout!$1:$1,0)-1,10000,2),2,FALSE),"")</f>
        <v>197.24</v>
      </c>
      <c r="N330">
        <f ca="1">IFERROR(VLOOKUP($A330,OFFSET(Inout!$A$1,0,MATCH(Final_Input!N$1,Inout!$1:$1,0)-1,10000,2),2,FALSE),"")</f>
        <v>115.35</v>
      </c>
      <c r="O330">
        <f ca="1">IFERROR(VLOOKUP($A330,OFFSET(Inout!$A$1,0,MATCH(Final_Input!O$1,Inout!$1:$1,0)-1,10000,2),2,FALSE),"")</f>
        <v>14.556000000000001</v>
      </c>
      <c r="P330">
        <f ca="1">IFERROR(VLOOKUP($A330,OFFSET(Inout!$A$1,0,MATCH(Final_Input!P$1,Inout!$1:$1,0)-1,10000,2),2,FALSE),"")</f>
        <v>20.795000000000002</v>
      </c>
      <c r="Q330">
        <f ca="1">IFERROR(VLOOKUP($A330,OFFSET(Inout!$A$1,0,MATCH(Final_Input!Q$1,Inout!$1:$1,0)-1,10000,2),2,FALSE),"")</f>
        <v>8.98</v>
      </c>
      <c r="R330">
        <f ca="1">IFERROR(VLOOKUP($A330,OFFSET(Inout!$A$1,0,MATCH(Final_Input!R$1,Inout!$1:$1,0)-1,10000,2),2,FALSE),"")</f>
        <v>50.49</v>
      </c>
      <c r="S330">
        <f ca="1">IFERROR(VLOOKUP($A330,OFFSET(Inout!$A$1,0,MATCH(Final_Input!S$1,Inout!$1:$1,0)-1,10000,2),2,FALSE),"")</f>
        <v>1343.25</v>
      </c>
      <c r="T330">
        <f ca="1">IFERROR(VLOOKUP($A330,OFFSET(Inout!$A$1,0,MATCH(Final_Input!T$1,Inout!$1:$1,0)-1,10000,2),2,FALSE),"")</f>
        <v>41.47</v>
      </c>
      <c r="U330">
        <f ca="1">IFERROR(VLOOKUP($A330,OFFSET(Inout!$A$1,0,MATCH(Final_Input!U$1,Inout!$1:$1,0)-1,10000,2),2,FALSE),"")</f>
        <v>65.930000000000007</v>
      </c>
      <c r="V330">
        <f ca="1">IFERROR(VLOOKUP($A330,OFFSET(Inout!$A$1,0,MATCH(Final_Input!V$1,Inout!$1:$1,0)-1,10000,2),2,FALSE),"")</f>
        <v>30.14</v>
      </c>
      <c r="W330">
        <f ca="1">IFERROR(VLOOKUP($A330,OFFSET(Inout!$A$1,0,MATCH(Final_Input!W$1,Inout!$1:$1,0)-1,10000,2),2,FALSE),"")</f>
        <v>71.92</v>
      </c>
      <c r="X330">
        <f ca="1">IFERROR(VLOOKUP($A330,OFFSET(Inout!$A$1,0,MATCH(Final_Input!X$1,Inout!$1:$1,0)-1,10000,2),2,FALSE),"")</f>
        <v>67.428200000000004</v>
      </c>
      <c r="Y330">
        <f ca="1">IFERROR(VLOOKUP($A330,OFFSET(Inout!$A$1,0,MATCH(Final_Input!Y$1,Inout!$1:$1,0)-1,10000,2),2,FALSE),"")</f>
        <v>1.9E-2</v>
      </c>
      <c r="Z330">
        <v>0.80149150000000002</v>
      </c>
      <c r="AA330" s="10">
        <v>1.33805</v>
      </c>
      <c r="AB330">
        <v>1</v>
      </c>
      <c r="AE330" s="10"/>
      <c r="AF330" s="12"/>
    </row>
    <row r="331" spans="1:32" x14ac:dyDescent="0.25">
      <c r="A331" s="4">
        <f t="shared" si="5"/>
        <v>41865</v>
      </c>
      <c r="B331">
        <f ca="1">IFERROR(VLOOKUP($A331,OFFSET(Inout!$A$1,0,MATCH(Final_Input!B$1,Inout!$1:$1,0)-1,10000,2),2,FALSE),"")</f>
        <v>79.515000000000001</v>
      </c>
      <c r="C331">
        <f ca="1">IFERROR(VLOOKUP($A331,OFFSET(Inout!$A$1,0,MATCH(Final_Input!C$1,Inout!$1:$1,0)-1,10000,2),2,FALSE),"")</f>
        <v>116.4</v>
      </c>
      <c r="D331">
        <f ca="1">IFERROR(VLOOKUP($A331,OFFSET(Inout!$A$1,0,MATCH(Final_Input!D$1,Inout!$1:$1,0)-1,10000,2),2,FALSE),"")</f>
        <v>143.63</v>
      </c>
      <c r="E331">
        <f ca="1">IFERROR(VLOOKUP($A331,OFFSET(Inout!$A$1,0,MATCH(Final_Input!E$1,Inout!$1:$1,0)-1,10000,2),2,FALSE),"")</f>
        <v>165.13499999999999</v>
      </c>
      <c r="F331">
        <f ca="1">IFERROR(VLOOKUP($A331,OFFSET(Inout!$A$1,0,MATCH(Final_Input!F$1,Inout!$1:$1,0)-1,10000,2),2,FALSE),"")</f>
        <v>194.84</v>
      </c>
      <c r="G331">
        <f ca="1">IFERROR(VLOOKUP($A331,OFFSET(Inout!$A$1,0,MATCH(Final_Input!G$1,Inout!$1:$1,0)-1,10000,2),2,FALSE),"")</f>
        <v>119.4</v>
      </c>
      <c r="H331">
        <f ca="1">IFERROR(VLOOKUP($A331,OFFSET(Inout!$A$1,0,MATCH(Final_Input!H$1,Inout!$1:$1,0)-1,10000,2),2,FALSE),"")</f>
        <v>133.34</v>
      </c>
      <c r="I331">
        <f ca="1">IFERROR(VLOOKUP($A331,OFFSET(Inout!$A$1,0,MATCH(Final_Input!I$1,Inout!$1:$1,0)-1,10000,2),2,FALSE),"")</f>
        <v>93.86</v>
      </c>
      <c r="J331">
        <f ca="1">IFERROR(VLOOKUP($A331,OFFSET(Inout!$A$1,0,MATCH(Final_Input!J$1,Inout!$1:$1,0)-1,10000,2),2,FALSE),"")</f>
        <v>110.23</v>
      </c>
      <c r="K331">
        <f ca="1">IFERROR(VLOOKUP($A331,OFFSET(Inout!$A$1,0,MATCH(Final_Input!K$1,Inout!$1:$1,0)-1,10000,2),2,FALSE),"")</f>
        <v>114.87</v>
      </c>
      <c r="L331">
        <f ca="1">IFERROR(VLOOKUP($A331,OFFSET(Inout!$A$1,0,MATCH(Final_Input!L$1,Inout!$1:$1,0)-1,10000,2),2,FALSE),"")</f>
        <v>51.17</v>
      </c>
      <c r="M331">
        <f ca="1">IFERROR(VLOOKUP($A331,OFFSET(Inout!$A$1,0,MATCH(Final_Input!M$1,Inout!$1:$1,0)-1,10000,2),2,FALSE),"")</f>
        <v>197.33</v>
      </c>
      <c r="N331">
        <f ca="1">IFERROR(VLOOKUP($A331,OFFSET(Inout!$A$1,0,MATCH(Final_Input!N$1,Inout!$1:$1,0)-1,10000,2),2,FALSE),"")</f>
        <v>115.47</v>
      </c>
      <c r="O331">
        <f ca="1">IFERROR(VLOOKUP($A331,OFFSET(Inout!$A$1,0,MATCH(Final_Input!O$1,Inout!$1:$1,0)-1,10000,2),2,FALSE),"")</f>
        <v>14.573</v>
      </c>
      <c r="P331">
        <f ca="1">IFERROR(VLOOKUP($A331,OFFSET(Inout!$A$1,0,MATCH(Final_Input!P$1,Inout!$1:$1,0)-1,10000,2),2,FALSE),"")</f>
        <v>20.855</v>
      </c>
      <c r="Q331">
        <f ca="1">IFERROR(VLOOKUP($A331,OFFSET(Inout!$A$1,0,MATCH(Final_Input!Q$1,Inout!$1:$1,0)-1,10000,2),2,FALSE),"")</f>
        <v>8.9499999999999993</v>
      </c>
      <c r="R331">
        <f ca="1">IFERROR(VLOOKUP($A331,OFFSET(Inout!$A$1,0,MATCH(Final_Input!R$1,Inout!$1:$1,0)-1,10000,2),2,FALSE),"")</f>
        <v>50.77</v>
      </c>
      <c r="S331">
        <f ca="1">IFERROR(VLOOKUP($A331,OFFSET(Inout!$A$1,0,MATCH(Final_Input!S$1,Inout!$1:$1,0)-1,10000,2),2,FALSE),"")</f>
        <v>1354.75</v>
      </c>
      <c r="T331">
        <f ca="1">IFERROR(VLOOKUP($A331,OFFSET(Inout!$A$1,0,MATCH(Final_Input!T$1,Inout!$1:$1,0)-1,10000,2),2,FALSE),"")</f>
        <v>41.02</v>
      </c>
      <c r="U331">
        <f ca="1">IFERROR(VLOOKUP($A331,OFFSET(Inout!$A$1,0,MATCH(Final_Input!U$1,Inout!$1:$1,0)-1,10000,2),2,FALSE),"")</f>
        <v>66.510000000000005</v>
      </c>
      <c r="V331">
        <f ca="1">IFERROR(VLOOKUP($A331,OFFSET(Inout!$A$1,0,MATCH(Final_Input!V$1,Inout!$1:$1,0)-1,10000,2),2,FALSE),"")</f>
        <v>30.55</v>
      </c>
      <c r="W331">
        <f ca="1">IFERROR(VLOOKUP($A331,OFFSET(Inout!$A$1,0,MATCH(Final_Input!W$1,Inout!$1:$1,0)-1,10000,2),2,FALSE),"")</f>
        <v>71.489999999999995</v>
      </c>
      <c r="X331">
        <f ca="1">IFERROR(VLOOKUP($A331,OFFSET(Inout!$A$1,0,MATCH(Final_Input!X$1,Inout!$1:$1,0)-1,10000,2),2,FALSE),"")</f>
        <v>67.427199999999999</v>
      </c>
      <c r="Y331">
        <f ca="1">IFERROR(VLOOKUP($A331,OFFSET(Inout!$A$1,0,MATCH(Final_Input!Y$1,Inout!$1:$1,0)-1,10000,2),2,FALSE),"")</f>
        <v>1.4E-2</v>
      </c>
      <c r="Z331">
        <v>0.80192379999999996</v>
      </c>
      <c r="AA331" s="10">
        <v>1.33805</v>
      </c>
      <c r="AB331">
        <v>1</v>
      </c>
      <c r="AE331" s="10"/>
      <c r="AF331" s="12"/>
    </row>
    <row r="332" spans="1:32" x14ac:dyDescent="0.25">
      <c r="A332" s="4">
        <f t="shared" si="5"/>
        <v>41866</v>
      </c>
      <c r="B332">
        <f ca="1">IFERROR(VLOOKUP($A332,OFFSET(Inout!$A$1,0,MATCH(Final_Input!B$1,Inout!$1:$1,0)-1,10000,2),2,FALSE),"")</f>
        <v>79.534999999999997</v>
      </c>
      <c r="C332">
        <f ca="1">IFERROR(VLOOKUP($A332,OFFSET(Inout!$A$1,0,MATCH(Final_Input!C$1,Inout!$1:$1,0)-1,10000,2),2,FALSE),"")</f>
        <v>117.16</v>
      </c>
      <c r="D332">
        <f ca="1">IFERROR(VLOOKUP($A332,OFFSET(Inout!$A$1,0,MATCH(Final_Input!D$1,Inout!$1:$1,0)-1,10000,2),2,FALSE),"")</f>
        <v>143.62</v>
      </c>
      <c r="E332">
        <f ca="1">IFERROR(VLOOKUP($A332,OFFSET(Inout!$A$1,0,MATCH(Final_Input!E$1,Inout!$1:$1,0)-1,10000,2),2,FALSE),"")</f>
        <v>165.26</v>
      </c>
      <c r="F332">
        <f ca="1">IFERROR(VLOOKUP($A332,OFFSET(Inout!$A$1,0,MATCH(Final_Input!F$1,Inout!$1:$1,0)-1,10000,2),2,FALSE),"")</f>
        <v>195.465</v>
      </c>
      <c r="G332">
        <f ca="1">IFERROR(VLOOKUP($A332,OFFSET(Inout!$A$1,0,MATCH(Final_Input!G$1,Inout!$1:$1,0)-1,10000,2),2,FALSE),"")</f>
        <v>119.82</v>
      </c>
      <c r="H332">
        <f ca="1">IFERROR(VLOOKUP($A332,OFFSET(Inout!$A$1,0,MATCH(Final_Input!H$1,Inout!$1:$1,0)-1,10000,2),2,FALSE),"")</f>
        <v>133.52500000000001</v>
      </c>
      <c r="I332">
        <f ca="1">IFERROR(VLOOKUP($A332,OFFSET(Inout!$A$1,0,MATCH(Final_Input!I$1,Inout!$1:$1,0)-1,10000,2),2,FALSE),"")</f>
        <v>94.05</v>
      </c>
      <c r="J332">
        <f ca="1">IFERROR(VLOOKUP($A332,OFFSET(Inout!$A$1,0,MATCH(Final_Input!J$1,Inout!$1:$1,0)-1,10000,2),2,FALSE),"")</f>
        <v>110.18</v>
      </c>
      <c r="K332">
        <f ca="1">IFERROR(VLOOKUP($A332,OFFSET(Inout!$A$1,0,MATCH(Final_Input!K$1,Inout!$1:$1,0)-1,10000,2),2,FALSE),"")</f>
        <v>115.04</v>
      </c>
      <c r="L332">
        <f ca="1">IFERROR(VLOOKUP($A332,OFFSET(Inout!$A$1,0,MATCH(Final_Input!L$1,Inout!$1:$1,0)-1,10000,2),2,FALSE),"")</f>
        <v>51.23</v>
      </c>
      <c r="M332">
        <f ca="1">IFERROR(VLOOKUP($A332,OFFSET(Inout!$A$1,0,MATCH(Final_Input!M$1,Inout!$1:$1,0)-1,10000,2),2,FALSE),"")</f>
        <v>197.23</v>
      </c>
      <c r="N332">
        <f ca="1">IFERROR(VLOOKUP($A332,OFFSET(Inout!$A$1,0,MATCH(Final_Input!N$1,Inout!$1:$1,0)-1,10000,2),2,FALSE),"")</f>
        <v>115.75</v>
      </c>
      <c r="O332">
        <f ca="1">IFERROR(VLOOKUP($A332,OFFSET(Inout!$A$1,0,MATCH(Final_Input!O$1,Inout!$1:$1,0)-1,10000,2),2,FALSE),"")</f>
        <v>14.529</v>
      </c>
      <c r="P332">
        <f ca="1">IFERROR(VLOOKUP($A332,OFFSET(Inout!$A$1,0,MATCH(Final_Input!P$1,Inout!$1:$1,0)-1,10000,2),2,FALSE),"")</f>
        <v>20.76</v>
      </c>
      <c r="Q332">
        <f ca="1">IFERROR(VLOOKUP($A332,OFFSET(Inout!$A$1,0,MATCH(Final_Input!Q$1,Inout!$1:$1,0)-1,10000,2),2,FALSE),"")</f>
        <v>8.94</v>
      </c>
      <c r="R332">
        <f ca="1">IFERROR(VLOOKUP($A332,OFFSET(Inout!$A$1,0,MATCH(Final_Input!R$1,Inout!$1:$1,0)-1,10000,2),2,FALSE),"")</f>
        <v>50.71</v>
      </c>
      <c r="S332">
        <f ca="1">IFERROR(VLOOKUP($A332,OFFSET(Inout!$A$1,0,MATCH(Final_Input!S$1,Inout!$1:$1,0)-1,10000,2),2,FALSE),"")</f>
        <v>1359.5</v>
      </c>
      <c r="T332">
        <f ca="1">IFERROR(VLOOKUP($A332,OFFSET(Inout!$A$1,0,MATCH(Final_Input!T$1,Inout!$1:$1,0)-1,10000,2),2,FALSE),"")</f>
        <v>41.07</v>
      </c>
      <c r="U332">
        <f ca="1">IFERROR(VLOOKUP($A332,OFFSET(Inout!$A$1,0,MATCH(Final_Input!U$1,Inout!$1:$1,0)-1,10000,2),2,FALSE),"")</f>
        <v>66.31</v>
      </c>
      <c r="V332">
        <f ca="1">IFERROR(VLOOKUP($A332,OFFSET(Inout!$A$1,0,MATCH(Final_Input!V$1,Inout!$1:$1,0)-1,10000,2),2,FALSE),"")</f>
        <v>30.39</v>
      </c>
      <c r="W332">
        <f ca="1">IFERROR(VLOOKUP($A332,OFFSET(Inout!$A$1,0,MATCH(Final_Input!W$1,Inout!$1:$1,0)-1,10000,2),2,FALSE),"")</f>
        <v>70.59</v>
      </c>
      <c r="X332">
        <f ca="1">IFERROR(VLOOKUP($A332,OFFSET(Inout!$A$1,0,MATCH(Final_Input!X$1,Inout!$1:$1,0)-1,10000,2),2,FALSE),"")</f>
        <v>67.4148</v>
      </c>
      <c r="Y332">
        <f ca="1">IFERROR(VLOOKUP($A332,OFFSET(Inout!$A$1,0,MATCH(Final_Input!Y$1,Inout!$1:$1,0)-1,10000,2),2,FALSE),"")</f>
        <v>7.0000000000000001E-3</v>
      </c>
      <c r="Z332">
        <v>0.80209770000000002</v>
      </c>
      <c r="AA332" s="10">
        <v>1.3383</v>
      </c>
      <c r="AB332">
        <v>1</v>
      </c>
      <c r="AE332" s="10"/>
      <c r="AF332" s="12"/>
    </row>
    <row r="333" spans="1:32" x14ac:dyDescent="0.25">
      <c r="A333" s="4">
        <f t="shared" si="5"/>
        <v>41869</v>
      </c>
      <c r="B333">
        <f ca="1">IFERROR(VLOOKUP($A333,OFFSET(Inout!$A$1,0,MATCH(Final_Input!B$1,Inout!$1:$1,0)-1,10000,2),2,FALSE),"")</f>
        <v>79.334999999999994</v>
      </c>
      <c r="C333">
        <f ca="1">IFERROR(VLOOKUP($A333,OFFSET(Inout!$A$1,0,MATCH(Final_Input!C$1,Inout!$1:$1,0)-1,10000,2),2,FALSE),"")</f>
        <v>116.39</v>
      </c>
      <c r="D333">
        <f ca="1">IFERROR(VLOOKUP($A333,OFFSET(Inout!$A$1,0,MATCH(Final_Input!D$1,Inout!$1:$1,0)-1,10000,2),2,FALSE),"")</f>
        <v>143.58000000000001</v>
      </c>
      <c r="E333">
        <f ca="1">IFERROR(VLOOKUP($A333,OFFSET(Inout!$A$1,0,MATCH(Final_Input!E$1,Inout!$1:$1,0)-1,10000,2),2,FALSE),"")</f>
        <v>165.065</v>
      </c>
      <c r="F333">
        <f ca="1">IFERROR(VLOOKUP($A333,OFFSET(Inout!$A$1,0,MATCH(Final_Input!F$1,Inout!$1:$1,0)-1,10000,2),2,FALSE),"")</f>
        <v>194.86</v>
      </c>
      <c r="G333">
        <f ca="1">IFERROR(VLOOKUP($A333,OFFSET(Inout!$A$1,0,MATCH(Final_Input!G$1,Inout!$1:$1,0)-1,10000,2),2,FALSE),"")</f>
        <v>119.55</v>
      </c>
      <c r="H333">
        <f ca="1">IFERROR(VLOOKUP($A333,OFFSET(Inout!$A$1,0,MATCH(Final_Input!H$1,Inout!$1:$1,0)-1,10000,2),2,FALSE),"")</f>
        <v>133.35</v>
      </c>
      <c r="I333">
        <f ca="1">IFERROR(VLOOKUP($A333,OFFSET(Inout!$A$1,0,MATCH(Final_Input!I$1,Inout!$1:$1,0)-1,10000,2),2,FALSE),"")</f>
        <v>94.32</v>
      </c>
      <c r="J333">
        <f ca="1">IFERROR(VLOOKUP($A333,OFFSET(Inout!$A$1,0,MATCH(Final_Input!J$1,Inout!$1:$1,0)-1,10000,2),2,FALSE),"")</f>
        <v>110.36</v>
      </c>
      <c r="K333">
        <f ca="1">IFERROR(VLOOKUP($A333,OFFSET(Inout!$A$1,0,MATCH(Final_Input!K$1,Inout!$1:$1,0)-1,10000,2),2,FALSE),"")</f>
        <v>115.05</v>
      </c>
      <c r="L333">
        <f ca="1">IFERROR(VLOOKUP($A333,OFFSET(Inout!$A$1,0,MATCH(Final_Input!L$1,Inout!$1:$1,0)-1,10000,2),2,FALSE),"")</f>
        <v>51.11</v>
      </c>
      <c r="M333">
        <f ca="1">IFERROR(VLOOKUP($A333,OFFSET(Inout!$A$1,0,MATCH(Final_Input!M$1,Inout!$1:$1,0)-1,10000,2),2,FALSE),"")</f>
        <v>196.96</v>
      </c>
      <c r="N333">
        <f ca="1">IFERROR(VLOOKUP($A333,OFFSET(Inout!$A$1,0,MATCH(Final_Input!N$1,Inout!$1:$1,0)-1,10000,2),2,FALSE),"")</f>
        <v>115.3</v>
      </c>
      <c r="O333">
        <f ca="1">IFERROR(VLOOKUP($A333,OFFSET(Inout!$A$1,0,MATCH(Final_Input!O$1,Inout!$1:$1,0)-1,10000,2),2,FALSE),"")</f>
        <v>14.74</v>
      </c>
      <c r="P333">
        <f ca="1">IFERROR(VLOOKUP($A333,OFFSET(Inout!$A$1,0,MATCH(Final_Input!P$1,Inout!$1:$1,0)-1,10000,2),2,FALSE),"")</f>
        <v>21.015000000000001</v>
      </c>
      <c r="Q333">
        <f ca="1">IFERROR(VLOOKUP($A333,OFFSET(Inout!$A$1,0,MATCH(Final_Input!Q$1,Inout!$1:$1,0)-1,10000,2),2,FALSE),"")</f>
        <v>9.0350000000000001</v>
      </c>
      <c r="R333">
        <f ca="1">IFERROR(VLOOKUP($A333,OFFSET(Inout!$A$1,0,MATCH(Final_Input!R$1,Inout!$1:$1,0)-1,10000,2),2,FALSE),"")</f>
        <v>51</v>
      </c>
      <c r="S333">
        <f ca="1">IFERROR(VLOOKUP($A333,OFFSET(Inout!$A$1,0,MATCH(Final_Input!S$1,Inout!$1:$1,0)-1,10000,2),2,FALSE),"")</f>
        <v>1380</v>
      </c>
      <c r="T333">
        <f ca="1">IFERROR(VLOOKUP($A333,OFFSET(Inout!$A$1,0,MATCH(Final_Input!T$1,Inout!$1:$1,0)-1,10000,2),2,FALSE),"")</f>
        <v>41.4</v>
      </c>
      <c r="U333">
        <f ca="1">IFERROR(VLOOKUP($A333,OFFSET(Inout!$A$1,0,MATCH(Final_Input!U$1,Inout!$1:$1,0)-1,10000,2),2,FALSE),"")</f>
        <v>66.400000000000006</v>
      </c>
      <c r="V333">
        <f ca="1">IFERROR(VLOOKUP($A333,OFFSET(Inout!$A$1,0,MATCH(Final_Input!V$1,Inout!$1:$1,0)-1,10000,2),2,FALSE),"")</f>
        <v>30.82</v>
      </c>
      <c r="W333">
        <f ca="1">IFERROR(VLOOKUP($A333,OFFSET(Inout!$A$1,0,MATCH(Final_Input!W$1,Inout!$1:$1,0)-1,10000,2),2,FALSE),"")</f>
        <v>71.13</v>
      </c>
      <c r="X333">
        <f ca="1">IFERROR(VLOOKUP($A333,OFFSET(Inout!$A$1,0,MATCH(Final_Input!X$1,Inout!$1:$1,0)-1,10000,2),2,FALSE),"")</f>
        <v>67.512299999999996</v>
      </c>
      <c r="Y333">
        <f ca="1">IFERROR(VLOOKUP($A333,OFFSET(Inout!$A$1,0,MATCH(Final_Input!Y$1,Inout!$1:$1,0)-1,10000,2),2,FALSE),"")</f>
        <v>6.0000000000000001E-3</v>
      </c>
      <c r="Z333">
        <v>0.79906124000000001</v>
      </c>
      <c r="AA333" s="10">
        <v>1.3363499999999999</v>
      </c>
      <c r="AB333">
        <v>1</v>
      </c>
      <c r="AE333" s="10"/>
      <c r="AF333" s="12"/>
    </row>
    <row r="334" spans="1:32" x14ac:dyDescent="0.25">
      <c r="A334" s="4">
        <f t="shared" si="5"/>
        <v>41870</v>
      </c>
      <c r="B334">
        <f ca="1">IFERROR(VLOOKUP($A334,OFFSET(Inout!$A$1,0,MATCH(Final_Input!B$1,Inout!$1:$1,0)-1,10000,2),2,FALSE),"")</f>
        <v>79.819999999999993</v>
      </c>
      <c r="C334">
        <f ca="1">IFERROR(VLOOKUP($A334,OFFSET(Inout!$A$1,0,MATCH(Final_Input!C$1,Inout!$1:$1,0)-1,10000,2),2,FALSE),"")</f>
        <v>116.95</v>
      </c>
      <c r="D334">
        <f ca="1">IFERROR(VLOOKUP($A334,OFFSET(Inout!$A$1,0,MATCH(Final_Input!D$1,Inout!$1:$1,0)-1,10000,2),2,FALSE),"")</f>
        <v>143.63999999999999</v>
      </c>
      <c r="E334">
        <f ca="1">IFERROR(VLOOKUP($A334,OFFSET(Inout!$A$1,0,MATCH(Final_Input!E$1,Inout!$1:$1,0)-1,10000,2),2,FALSE),"")</f>
        <v>165.20500000000001</v>
      </c>
      <c r="F334">
        <f ca="1">IFERROR(VLOOKUP($A334,OFFSET(Inout!$A$1,0,MATCH(Final_Input!F$1,Inout!$1:$1,0)-1,10000,2),2,FALSE),"")</f>
        <v>195.155</v>
      </c>
      <c r="G334">
        <f ca="1">IFERROR(VLOOKUP($A334,OFFSET(Inout!$A$1,0,MATCH(Final_Input!G$1,Inout!$1:$1,0)-1,10000,2),2,FALSE),"")</f>
        <v>119.47</v>
      </c>
      <c r="H334">
        <f ca="1">IFERROR(VLOOKUP($A334,OFFSET(Inout!$A$1,0,MATCH(Final_Input!H$1,Inout!$1:$1,0)-1,10000,2),2,FALSE),"")</f>
        <v>133.51249999999999</v>
      </c>
      <c r="I334">
        <f ca="1">IFERROR(VLOOKUP($A334,OFFSET(Inout!$A$1,0,MATCH(Final_Input!I$1,Inout!$1:$1,0)-1,10000,2),2,FALSE),"")</f>
        <v>94.29</v>
      </c>
      <c r="J334">
        <f ca="1">IFERROR(VLOOKUP($A334,OFFSET(Inout!$A$1,0,MATCH(Final_Input!J$1,Inout!$1:$1,0)-1,10000,2),2,FALSE),"")</f>
        <v>110.5</v>
      </c>
      <c r="K334">
        <f ca="1">IFERROR(VLOOKUP($A334,OFFSET(Inout!$A$1,0,MATCH(Final_Input!K$1,Inout!$1:$1,0)-1,10000,2),2,FALSE),"")</f>
        <v>115.38</v>
      </c>
      <c r="L334">
        <f ca="1">IFERROR(VLOOKUP($A334,OFFSET(Inout!$A$1,0,MATCH(Final_Input!L$1,Inout!$1:$1,0)-1,10000,2),2,FALSE),"")</f>
        <v>51.24</v>
      </c>
      <c r="M334">
        <f ca="1">IFERROR(VLOOKUP($A334,OFFSET(Inout!$A$1,0,MATCH(Final_Input!M$1,Inout!$1:$1,0)-1,10000,2),2,FALSE),"")</f>
        <v>197.54</v>
      </c>
      <c r="N334">
        <f ca="1">IFERROR(VLOOKUP($A334,OFFSET(Inout!$A$1,0,MATCH(Final_Input!N$1,Inout!$1:$1,0)-1,10000,2),2,FALSE),"")</f>
        <v>115.09</v>
      </c>
      <c r="O334">
        <f ca="1">IFERROR(VLOOKUP($A334,OFFSET(Inout!$A$1,0,MATCH(Final_Input!O$1,Inout!$1:$1,0)-1,10000,2),2,FALSE),"")</f>
        <v>14.847</v>
      </c>
      <c r="P334">
        <f ca="1">IFERROR(VLOOKUP($A334,OFFSET(Inout!$A$1,0,MATCH(Final_Input!P$1,Inout!$1:$1,0)-1,10000,2),2,FALSE),"")</f>
        <v>21.164999999999999</v>
      </c>
      <c r="Q334">
        <f ca="1">IFERROR(VLOOKUP($A334,OFFSET(Inout!$A$1,0,MATCH(Final_Input!Q$1,Inout!$1:$1,0)-1,10000,2),2,FALSE),"")</f>
        <v>9.06</v>
      </c>
      <c r="R334">
        <f ca="1">IFERROR(VLOOKUP($A334,OFFSET(Inout!$A$1,0,MATCH(Final_Input!R$1,Inout!$1:$1,0)-1,10000,2),2,FALSE),"")</f>
        <v>51.23</v>
      </c>
      <c r="S334">
        <f ca="1">IFERROR(VLOOKUP($A334,OFFSET(Inout!$A$1,0,MATCH(Final_Input!S$1,Inout!$1:$1,0)-1,10000,2),2,FALSE),"")</f>
        <v>1397.25</v>
      </c>
      <c r="T334">
        <f ca="1">IFERROR(VLOOKUP($A334,OFFSET(Inout!$A$1,0,MATCH(Final_Input!T$1,Inout!$1:$1,0)-1,10000,2),2,FALSE),"")</f>
        <v>41.43</v>
      </c>
      <c r="U334">
        <f ca="1">IFERROR(VLOOKUP($A334,OFFSET(Inout!$A$1,0,MATCH(Final_Input!U$1,Inout!$1:$1,0)-1,10000,2),2,FALSE),"")</f>
        <v>66.77</v>
      </c>
      <c r="V334">
        <f ca="1">IFERROR(VLOOKUP($A334,OFFSET(Inout!$A$1,0,MATCH(Final_Input!V$1,Inout!$1:$1,0)-1,10000,2),2,FALSE),"")</f>
        <v>30.84</v>
      </c>
      <c r="W334">
        <f ca="1">IFERROR(VLOOKUP($A334,OFFSET(Inout!$A$1,0,MATCH(Final_Input!W$1,Inout!$1:$1,0)-1,10000,2),2,FALSE),"")</f>
        <v>70.819999999999993</v>
      </c>
      <c r="X334">
        <f ca="1">IFERROR(VLOOKUP($A334,OFFSET(Inout!$A$1,0,MATCH(Final_Input!X$1,Inout!$1:$1,0)-1,10000,2),2,FALSE),"")</f>
        <v>67.737399999999994</v>
      </c>
      <c r="Y334">
        <f ca="1">IFERROR(VLOOKUP($A334,OFFSET(Inout!$A$1,0,MATCH(Final_Input!Y$1,Inout!$1:$1,0)-1,10000,2),2,FALSE),"")</f>
        <v>5.0000000000000001E-3</v>
      </c>
      <c r="Z334">
        <v>0.80145619999999995</v>
      </c>
      <c r="AA334" s="10">
        <v>1.3319000000000001</v>
      </c>
      <c r="AB334">
        <v>1</v>
      </c>
      <c r="AE334" s="10"/>
      <c r="AF334" s="12"/>
    </row>
    <row r="335" spans="1:32" x14ac:dyDescent="0.25">
      <c r="A335" s="4">
        <f t="shared" si="5"/>
        <v>41871</v>
      </c>
      <c r="B335">
        <f ca="1">IFERROR(VLOOKUP($A335,OFFSET(Inout!$A$1,0,MATCH(Final_Input!B$1,Inout!$1:$1,0)-1,10000,2),2,FALSE),"")</f>
        <v>79.58</v>
      </c>
      <c r="C335">
        <f ca="1">IFERROR(VLOOKUP($A335,OFFSET(Inout!$A$1,0,MATCH(Final_Input!C$1,Inout!$1:$1,0)-1,10000,2),2,FALSE),"")</f>
        <v>116.71</v>
      </c>
      <c r="D335">
        <f ca="1">IFERROR(VLOOKUP($A335,OFFSET(Inout!$A$1,0,MATCH(Final_Input!D$1,Inout!$1:$1,0)-1,10000,2),2,FALSE),"")</f>
        <v>143.07</v>
      </c>
      <c r="E335">
        <f ca="1">IFERROR(VLOOKUP($A335,OFFSET(Inout!$A$1,0,MATCH(Final_Input!E$1,Inout!$1:$1,0)-1,10000,2),2,FALSE),"")</f>
        <v>165.245</v>
      </c>
      <c r="F335">
        <f ca="1">IFERROR(VLOOKUP($A335,OFFSET(Inout!$A$1,0,MATCH(Final_Input!F$1,Inout!$1:$1,0)-1,10000,2),2,FALSE),"")</f>
        <v>195.36500000000001</v>
      </c>
      <c r="G335">
        <f ca="1">IFERROR(VLOOKUP($A335,OFFSET(Inout!$A$1,0,MATCH(Final_Input!G$1,Inout!$1:$1,0)-1,10000,2),2,FALSE),"")</f>
        <v>119.2</v>
      </c>
      <c r="H335">
        <f ca="1">IFERROR(VLOOKUP($A335,OFFSET(Inout!$A$1,0,MATCH(Final_Input!H$1,Inout!$1:$1,0)-1,10000,2),2,FALSE),"")</f>
        <v>132.9</v>
      </c>
      <c r="I335">
        <f ca="1">IFERROR(VLOOKUP($A335,OFFSET(Inout!$A$1,0,MATCH(Final_Input!I$1,Inout!$1:$1,0)-1,10000,2),2,FALSE),"")</f>
        <v>94.36</v>
      </c>
      <c r="J335">
        <f ca="1">IFERROR(VLOOKUP($A335,OFFSET(Inout!$A$1,0,MATCH(Final_Input!J$1,Inout!$1:$1,0)-1,10000,2),2,FALSE),"")</f>
        <v>107.96</v>
      </c>
      <c r="K335">
        <f ca="1">IFERROR(VLOOKUP($A335,OFFSET(Inout!$A$1,0,MATCH(Final_Input!K$1,Inout!$1:$1,0)-1,10000,2),2,FALSE),"")</f>
        <v>114.83</v>
      </c>
      <c r="L335">
        <f ca="1">IFERROR(VLOOKUP($A335,OFFSET(Inout!$A$1,0,MATCH(Final_Input!L$1,Inout!$1:$1,0)-1,10000,2),2,FALSE),"")</f>
        <v>50.96</v>
      </c>
      <c r="M335">
        <f ca="1">IFERROR(VLOOKUP($A335,OFFSET(Inout!$A$1,0,MATCH(Final_Input!M$1,Inout!$1:$1,0)-1,10000,2),2,FALSE),"")</f>
        <v>197.65</v>
      </c>
      <c r="N335">
        <f ca="1">IFERROR(VLOOKUP($A335,OFFSET(Inout!$A$1,0,MATCH(Final_Input!N$1,Inout!$1:$1,0)-1,10000,2),2,FALSE),"")</f>
        <v>114.75</v>
      </c>
      <c r="O335">
        <f ca="1">IFERROR(VLOOKUP($A335,OFFSET(Inout!$A$1,0,MATCH(Final_Input!O$1,Inout!$1:$1,0)-1,10000,2),2,FALSE),"")</f>
        <v>14.864000000000001</v>
      </c>
      <c r="P335">
        <f ca="1">IFERROR(VLOOKUP($A335,OFFSET(Inout!$A$1,0,MATCH(Final_Input!P$1,Inout!$1:$1,0)-1,10000,2),2,FALSE),"")</f>
        <v>21.16</v>
      </c>
      <c r="Q335">
        <f ca="1">IFERROR(VLOOKUP($A335,OFFSET(Inout!$A$1,0,MATCH(Final_Input!Q$1,Inout!$1:$1,0)-1,10000,2),2,FALSE),"")</f>
        <v>9.0299999999999994</v>
      </c>
      <c r="R335">
        <f ca="1">IFERROR(VLOOKUP($A335,OFFSET(Inout!$A$1,0,MATCH(Final_Input!R$1,Inout!$1:$1,0)-1,10000,2),2,FALSE),"")</f>
        <v>51.51</v>
      </c>
      <c r="S335">
        <f ca="1">IFERROR(VLOOKUP($A335,OFFSET(Inout!$A$1,0,MATCH(Final_Input!S$1,Inout!$1:$1,0)-1,10000,2),2,FALSE),"")</f>
        <v>1406.5</v>
      </c>
      <c r="T335">
        <f ca="1">IFERROR(VLOOKUP($A335,OFFSET(Inout!$A$1,0,MATCH(Final_Input!T$1,Inout!$1:$1,0)-1,10000,2),2,FALSE),"")</f>
        <v>41.21</v>
      </c>
      <c r="U335">
        <f ca="1">IFERROR(VLOOKUP($A335,OFFSET(Inout!$A$1,0,MATCH(Final_Input!U$1,Inout!$1:$1,0)-1,10000,2),2,FALSE),"")</f>
        <v>66.31</v>
      </c>
      <c r="V335">
        <f ca="1">IFERROR(VLOOKUP($A335,OFFSET(Inout!$A$1,0,MATCH(Final_Input!V$1,Inout!$1:$1,0)-1,10000,2),2,FALSE),"")</f>
        <v>30.8901</v>
      </c>
      <c r="W335">
        <f ca="1">IFERROR(VLOOKUP($A335,OFFSET(Inout!$A$1,0,MATCH(Final_Input!W$1,Inout!$1:$1,0)-1,10000,2),2,FALSE),"")</f>
        <v>70.239999999999995</v>
      </c>
      <c r="X335">
        <f ca="1">IFERROR(VLOOKUP($A335,OFFSET(Inout!$A$1,0,MATCH(Final_Input!X$1,Inout!$1:$1,0)-1,10000,2),2,FALSE),"")</f>
        <v>67.897499999999994</v>
      </c>
      <c r="Y335">
        <f ca="1">IFERROR(VLOOKUP($A335,OFFSET(Inout!$A$1,0,MATCH(Final_Input!Y$1,Inout!$1:$1,0)-1,10000,2),2,FALSE),"")</f>
        <v>1.2999999999999999E-2</v>
      </c>
      <c r="Z335">
        <v>0.79823980000000005</v>
      </c>
      <c r="AA335" s="10">
        <v>1.3287500000000001</v>
      </c>
      <c r="AB335">
        <v>1</v>
      </c>
      <c r="AE335" s="10"/>
      <c r="AF335" s="12"/>
    </row>
    <row r="336" spans="1:32" x14ac:dyDescent="0.25">
      <c r="A336" s="4">
        <f t="shared" si="5"/>
        <v>41872</v>
      </c>
      <c r="B336">
        <f ca="1">IFERROR(VLOOKUP($A336,OFFSET(Inout!$A$1,0,MATCH(Final_Input!B$1,Inout!$1:$1,0)-1,10000,2),2,FALSE),"")</f>
        <v>79.795000000000002</v>
      </c>
      <c r="C336">
        <f ca="1">IFERROR(VLOOKUP($A336,OFFSET(Inout!$A$1,0,MATCH(Final_Input!C$1,Inout!$1:$1,0)-1,10000,2),2,FALSE),"")</f>
        <v>116.94</v>
      </c>
      <c r="D336">
        <f ca="1">IFERROR(VLOOKUP($A336,OFFSET(Inout!$A$1,0,MATCH(Final_Input!D$1,Inout!$1:$1,0)-1,10000,2),2,FALSE),"")</f>
        <v>143.06</v>
      </c>
      <c r="E336">
        <f ca="1">IFERROR(VLOOKUP($A336,OFFSET(Inout!$A$1,0,MATCH(Final_Input!E$1,Inout!$1:$1,0)-1,10000,2),2,FALSE),"")</f>
        <v>165.23500000000001</v>
      </c>
      <c r="F336">
        <f ca="1">IFERROR(VLOOKUP($A336,OFFSET(Inout!$A$1,0,MATCH(Final_Input!F$1,Inout!$1:$1,0)-1,10000,2),2,FALSE),"")</f>
        <v>195.28</v>
      </c>
      <c r="G336">
        <f ca="1">IFERROR(VLOOKUP($A336,OFFSET(Inout!$A$1,0,MATCH(Final_Input!G$1,Inout!$1:$1,0)-1,10000,2),2,FALSE),"")</f>
        <v>119.61</v>
      </c>
      <c r="H336">
        <f ca="1">IFERROR(VLOOKUP($A336,OFFSET(Inout!$A$1,0,MATCH(Final_Input!H$1,Inout!$1:$1,0)-1,10000,2),2,FALSE),"")</f>
        <v>133.005</v>
      </c>
      <c r="I336">
        <f ca="1">IFERROR(VLOOKUP($A336,OFFSET(Inout!$A$1,0,MATCH(Final_Input!I$1,Inout!$1:$1,0)-1,10000,2),2,FALSE),"")</f>
        <v>94.36</v>
      </c>
      <c r="J336">
        <f ca="1">IFERROR(VLOOKUP($A336,OFFSET(Inout!$A$1,0,MATCH(Final_Input!J$1,Inout!$1:$1,0)-1,10000,2),2,FALSE),"")</f>
        <v>108.05500000000001</v>
      </c>
      <c r="K336">
        <f ca="1">IFERROR(VLOOKUP($A336,OFFSET(Inout!$A$1,0,MATCH(Final_Input!K$1,Inout!$1:$1,0)-1,10000,2),2,FALSE),"")</f>
        <v>115</v>
      </c>
      <c r="L336">
        <f ca="1">IFERROR(VLOOKUP($A336,OFFSET(Inout!$A$1,0,MATCH(Final_Input!L$1,Inout!$1:$1,0)-1,10000,2),2,FALSE),"")</f>
        <v>51.07</v>
      </c>
      <c r="M336">
        <f ca="1">IFERROR(VLOOKUP($A336,OFFSET(Inout!$A$1,0,MATCH(Final_Input!M$1,Inout!$1:$1,0)-1,10000,2),2,FALSE),"")</f>
        <v>197.5</v>
      </c>
      <c r="N336">
        <f ca="1">IFERROR(VLOOKUP($A336,OFFSET(Inout!$A$1,0,MATCH(Final_Input!N$1,Inout!$1:$1,0)-1,10000,2),2,FALSE),"")</f>
        <v>114.97</v>
      </c>
      <c r="O336">
        <f ca="1">IFERROR(VLOOKUP($A336,OFFSET(Inout!$A$1,0,MATCH(Final_Input!O$1,Inout!$1:$1,0)-1,10000,2),2,FALSE),"")</f>
        <v>14.933</v>
      </c>
      <c r="P336">
        <f ca="1">IFERROR(VLOOKUP($A336,OFFSET(Inout!$A$1,0,MATCH(Final_Input!P$1,Inout!$1:$1,0)-1,10000,2),2,FALSE),"")</f>
        <v>21.3</v>
      </c>
      <c r="Q336">
        <f ca="1">IFERROR(VLOOKUP($A336,OFFSET(Inout!$A$1,0,MATCH(Final_Input!Q$1,Inout!$1:$1,0)-1,10000,2),2,FALSE),"")</f>
        <v>9.0850000000000009</v>
      </c>
      <c r="R336">
        <f ca="1">IFERROR(VLOOKUP($A336,OFFSET(Inout!$A$1,0,MATCH(Final_Input!R$1,Inout!$1:$1,0)-1,10000,2),2,FALSE),"")</f>
        <v>51.34</v>
      </c>
      <c r="S336">
        <f ca="1">IFERROR(VLOOKUP($A336,OFFSET(Inout!$A$1,0,MATCH(Final_Input!S$1,Inout!$1:$1,0)-1,10000,2),2,FALSE),"")</f>
        <v>1409</v>
      </c>
      <c r="T336">
        <f ca="1">IFERROR(VLOOKUP($A336,OFFSET(Inout!$A$1,0,MATCH(Final_Input!T$1,Inout!$1:$1,0)-1,10000,2),2,FALSE),"")</f>
        <v>40.67</v>
      </c>
      <c r="U336">
        <f ca="1">IFERROR(VLOOKUP($A336,OFFSET(Inout!$A$1,0,MATCH(Final_Input!U$1,Inout!$1:$1,0)-1,10000,2),2,FALSE),"")</f>
        <v>65.430000000000007</v>
      </c>
      <c r="V336">
        <f ca="1">IFERROR(VLOOKUP($A336,OFFSET(Inout!$A$1,0,MATCH(Final_Input!V$1,Inout!$1:$1,0)-1,10000,2),2,FALSE),"")</f>
        <v>30.96</v>
      </c>
      <c r="W336">
        <f ca="1">IFERROR(VLOOKUP($A336,OFFSET(Inout!$A$1,0,MATCH(Final_Input!W$1,Inout!$1:$1,0)-1,10000,2),2,FALSE),"")</f>
        <v>70.84</v>
      </c>
      <c r="X336">
        <f ca="1">IFERROR(VLOOKUP($A336,OFFSET(Inout!$A$1,0,MATCH(Final_Input!X$1,Inout!$1:$1,0)-1,10000,2),2,FALSE),"")</f>
        <v>67.912400000000005</v>
      </c>
      <c r="Y336">
        <f ca="1">IFERROR(VLOOKUP($A336,OFFSET(Inout!$A$1,0,MATCH(Final_Input!Y$1,Inout!$1:$1,0)-1,10000,2),2,FALSE),"")</f>
        <v>1.4E-2</v>
      </c>
      <c r="Z336">
        <v>0.80044585000000001</v>
      </c>
      <c r="AA336" s="10">
        <v>1.3285</v>
      </c>
      <c r="AB336">
        <v>1</v>
      </c>
      <c r="AE336" s="10"/>
      <c r="AF336" s="12"/>
    </row>
    <row r="337" spans="1:32" x14ac:dyDescent="0.25">
      <c r="A337" s="4">
        <f t="shared" si="5"/>
        <v>41873</v>
      </c>
      <c r="B337">
        <f ca="1">IFERROR(VLOOKUP($A337,OFFSET(Inout!$A$1,0,MATCH(Final_Input!B$1,Inout!$1:$1,0)-1,10000,2),2,FALSE),"")</f>
        <v>79.855000000000004</v>
      </c>
      <c r="C337">
        <f ca="1">IFERROR(VLOOKUP($A337,OFFSET(Inout!$A$1,0,MATCH(Final_Input!C$1,Inout!$1:$1,0)-1,10000,2),2,FALSE),"")</f>
        <v>117.03</v>
      </c>
      <c r="D337">
        <f ca="1">IFERROR(VLOOKUP($A337,OFFSET(Inout!$A$1,0,MATCH(Final_Input!D$1,Inout!$1:$1,0)-1,10000,2),2,FALSE),"")</f>
        <v>143.09</v>
      </c>
      <c r="E337">
        <f ca="1">IFERROR(VLOOKUP($A337,OFFSET(Inout!$A$1,0,MATCH(Final_Input!E$1,Inout!$1:$1,0)-1,10000,2),2,FALSE),"")</f>
        <v>165.33</v>
      </c>
      <c r="F337">
        <f ca="1">IFERROR(VLOOKUP($A337,OFFSET(Inout!$A$1,0,MATCH(Final_Input!F$1,Inout!$1:$1,0)-1,10000,2),2,FALSE),"")</f>
        <v>195.435</v>
      </c>
      <c r="G337">
        <f ca="1">IFERROR(VLOOKUP($A337,OFFSET(Inout!$A$1,0,MATCH(Final_Input!G$1,Inout!$1:$1,0)-1,10000,2),2,FALSE),"")</f>
        <v>119.76</v>
      </c>
      <c r="H337">
        <f ca="1">IFERROR(VLOOKUP($A337,OFFSET(Inout!$A$1,0,MATCH(Final_Input!H$1,Inout!$1:$1,0)-1,10000,2),2,FALSE),"")</f>
        <v>132.97999999999999</v>
      </c>
      <c r="I337">
        <f ca="1">IFERROR(VLOOKUP($A337,OFFSET(Inout!$A$1,0,MATCH(Final_Input!I$1,Inout!$1:$1,0)-1,10000,2),2,FALSE),"")</f>
        <v>94.13</v>
      </c>
      <c r="J337">
        <f ca="1">IFERROR(VLOOKUP($A337,OFFSET(Inout!$A$1,0,MATCH(Final_Input!J$1,Inout!$1:$1,0)-1,10000,2),2,FALSE),"")</f>
        <v>108.04</v>
      </c>
      <c r="K337">
        <f ca="1">IFERROR(VLOOKUP($A337,OFFSET(Inout!$A$1,0,MATCH(Final_Input!K$1,Inout!$1:$1,0)-1,10000,2),2,FALSE),"")</f>
        <v>114.99</v>
      </c>
      <c r="L337">
        <f ca="1">IFERROR(VLOOKUP($A337,OFFSET(Inout!$A$1,0,MATCH(Final_Input!L$1,Inout!$1:$1,0)-1,10000,2),2,FALSE),"")</f>
        <v>50.58</v>
      </c>
      <c r="M337">
        <f ca="1">IFERROR(VLOOKUP($A337,OFFSET(Inout!$A$1,0,MATCH(Final_Input!M$1,Inout!$1:$1,0)-1,10000,2),2,FALSE),"")</f>
        <v>198.26</v>
      </c>
      <c r="N337">
        <f ca="1">IFERROR(VLOOKUP($A337,OFFSET(Inout!$A$1,0,MATCH(Final_Input!N$1,Inout!$1:$1,0)-1,10000,2),2,FALSE),"")</f>
        <v>114.92</v>
      </c>
      <c r="O337">
        <f ca="1">IFERROR(VLOOKUP($A337,OFFSET(Inout!$A$1,0,MATCH(Final_Input!O$1,Inout!$1:$1,0)-1,10000,2),2,FALSE),"")</f>
        <v>14.978999999999999</v>
      </c>
      <c r="P337">
        <f ca="1">IFERROR(VLOOKUP($A337,OFFSET(Inout!$A$1,0,MATCH(Final_Input!P$1,Inout!$1:$1,0)-1,10000,2),2,FALSE),"")</f>
        <v>21.23</v>
      </c>
      <c r="Q337">
        <f ca="1">IFERROR(VLOOKUP($A337,OFFSET(Inout!$A$1,0,MATCH(Final_Input!Q$1,Inout!$1:$1,0)-1,10000,2),2,FALSE),"")</f>
        <v>9.0549999999999997</v>
      </c>
      <c r="R337">
        <f ca="1">IFERROR(VLOOKUP($A337,OFFSET(Inout!$A$1,0,MATCH(Final_Input!R$1,Inout!$1:$1,0)-1,10000,2),2,FALSE),"")</f>
        <v>51.23</v>
      </c>
      <c r="S337">
        <f ca="1">IFERROR(VLOOKUP($A337,OFFSET(Inout!$A$1,0,MATCH(Final_Input!S$1,Inout!$1:$1,0)-1,10000,2),2,FALSE),"")</f>
        <v>1397</v>
      </c>
      <c r="T337">
        <f ca="1">IFERROR(VLOOKUP($A337,OFFSET(Inout!$A$1,0,MATCH(Final_Input!T$1,Inout!$1:$1,0)-1,10000,2),2,FALSE),"")</f>
        <v>40.89</v>
      </c>
      <c r="U337">
        <f ca="1">IFERROR(VLOOKUP($A337,OFFSET(Inout!$A$1,0,MATCH(Final_Input!U$1,Inout!$1:$1,0)-1,10000,2),2,FALSE),"")</f>
        <v>65.790000000000006</v>
      </c>
      <c r="V337">
        <f ca="1">IFERROR(VLOOKUP($A337,OFFSET(Inout!$A$1,0,MATCH(Final_Input!V$1,Inout!$1:$1,0)-1,10000,2),2,FALSE),"")</f>
        <v>30.93</v>
      </c>
      <c r="W337">
        <f ca="1">IFERROR(VLOOKUP($A337,OFFSET(Inout!$A$1,0,MATCH(Final_Input!W$1,Inout!$1:$1,0)-1,10000,2),2,FALSE),"")</f>
        <v>70.27</v>
      </c>
      <c r="X337">
        <f ca="1">IFERROR(VLOOKUP($A337,OFFSET(Inout!$A$1,0,MATCH(Final_Input!X$1,Inout!$1:$1,0)-1,10000,2),2,FALSE),"")</f>
        <v>68.187200000000004</v>
      </c>
      <c r="Y337">
        <f ca="1">IFERROR(VLOOKUP($A337,OFFSET(Inout!$A$1,0,MATCH(Final_Input!Y$1,Inout!$1:$1,0)-1,10000,2),2,FALSE),"")</f>
        <v>6.0000000000000001E-3</v>
      </c>
      <c r="Z337">
        <v>0.79849729999999997</v>
      </c>
      <c r="AA337" s="10">
        <v>1.32315</v>
      </c>
      <c r="AB337">
        <v>1</v>
      </c>
      <c r="AE337" s="10"/>
      <c r="AF337" s="12"/>
    </row>
    <row r="338" spans="1:32" x14ac:dyDescent="0.25">
      <c r="A338" s="4">
        <f t="shared" si="5"/>
        <v>41876</v>
      </c>
      <c r="B338" t="str">
        <f ca="1">IFERROR(VLOOKUP($A338,OFFSET(Inout!$A$1,0,MATCH(Final_Input!B$1,Inout!$1:$1,0)-1,10000,2),2,FALSE),"")</f>
        <v/>
      </c>
      <c r="C338" t="str">
        <f ca="1">IFERROR(VLOOKUP($A338,OFFSET(Inout!$A$1,0,MATCH(Final_Input!C$1,Inout!$1:$1,0)-1,10000,2),2,FALSE),"")</f>
        <v/>
      </c>
      <c r="D338">
        <f ca="1">IFERROR(VLOOKUP($A338,OFFSET(Inout!$A$1,0,MATCH(Final_Input!D$1,Inout!$1:$1,0)-1,10000,2),2,FALSE),"")</f>
        <v>143.22</v>
      </c>
      <c r="E338" t="str">
        <f ca="1">IFERROR(VLOOKUP($A338,OFFSET(Inout!$A$1,0,MATCH(Final_Input!E$1,Inout!$1:$1,0)-1,10000,2),2,FALSE),"")</f>
        <v/>
      </c>
      <c r="F338" t="str">
        <f ca="1">IFERROR(VLOOKUP($A338,OFFSET(Inout!$A$1,0,MATCH(Final_Input!F$1,Inout!$1:$1,0)-1,10000,2),2,FALSE),"")</f>
        <v/>
      </c>
      <c r="G338">
        <f ca="1">IFERROR(VLOOKUP($A338,OFFSET(Inout!$A$1,0,MATCH(Final_Input!G$1,Inout!$1:$1,0)-1,10000,2),2,FALSE),"")</f>
        <v>119.95</v>
      </c>
      <c r="H338" t="str">
        <f ca="1">IFERROR(VLOOKUP($A338,OFFSET(Inout!$A$1,0,MATCH(Final_Input!H$1,Inout!$1:$1,0)-1,10000,2),2,FALSE),"")</f>
        <v/>
      </c>
      <c r="I338">
        <f ca="1">IFERROR(VLOOKUP($A338,OFFSET(Inout!$A$1,0,MATCH(Final_Input!I$1,Inout!$1:$1,0)-1,10000,2),2,FALSE),"")</f>
        <v>94.33</v>
      </c>
      <c r="J338" t="str">
        <f ca="1">IFERROR(VLOOKUP($A338,OFFSET(Inout!$A$1,0,MATCH(Final_Input!J$1,Inout!$1:$1,0)-1,10000,2),2,FALSE),"")</f>
        <v/>
      </c>
      <c r="K338">
        <f ca="1">IFERROR(VLOOKUP($A338,OFFSET(Inout!$A$1,0,MATCH(Final_Input!K$1,Inout!$1:$1,0)-1,10000,2),2,FALSE),"")</f>
        <v>114.95</v>
      </c>
      <c r="L338">
        <f ca="1">IFERROR(VLOOKUP($A338,OFFSET(Inout!$A$1,0,MATCH(Final_Input!L$1,Inout!$1:$1,0)-1,10000,2),2,FALSE),"")</f>
        <v>50.89</v>
      </c>
      <c r="M338">
        <f ca="1">IFERROR(VLOOKUP($A338,OFFSET(Inout!$A$1,0,MATCH(Final_Input!M$1,Inout!$1:$1,0)-1,10000,2),2,FALSE),"")</f>
        <v>198.85</v>
      </c>
      <c r="N338">
        <f ca="1">IFERROR(VLOOKUP($A338,OFFSET(Inout!$A$1,0,MATCH(Final_Input!N$1,Inout!$1:$1,0)-1,10000,2),2,FALSE),"")</f>
        <v>115.06</v>
      </c>
      <c r="O338">
        <f ca="1">IFERROR(VLOOKUP($A338,OFFSET(Inout!$A$1,0,MATCH(Final_Input!O$1,Inout!$1:$1,0)-1,10000,2),2,FALSE),"")</f>
        <v>15.103999999999999</v>
      </c>
      <c r="P338">
        <f ca="1">IFERROR(VLOOKUP($A338,OFFSET(Inout!$A$1,0,MATCH(Final_Input!P$1,Inout!$1:$1,0)-1,10000,2),2,FALSE),"")</f>
        <v>21.55</v>
      </c>
      <c r="Q338">
        <f ca="1">IFERROR(VLOOKUP($A338,OFFSET(Inout!$A$1,0,MATCH(Final_Input!Q$1,Inout!$1:$1,0)-1,10000,2),2,FALSE),"")</f>
        <v>9.1050000000000004</v>
      </c>
      <c r="R338">
        <f ca="1">IFERROR(VLOOKUP($A338,OFFSET(Inout!$A$1,0,MATCH(Final_Input!R$1,Inout!$1:$1,0)-1,10000,2),2,FALSE),"")</f>
        <v>51.35</v>
      </c>
      <c r="S338" t="str">
        <f ca="1">IFERROR(VLOOKUP($A338,OFFSET(Inout!$A$1,0,MATCH(Final_Input!S$1,Inout!$1:$1,0)-1,10000,2),2,FALSE),"")</f>
        <v/>
      </c>
      <c r="T338">
        <f ca="1">IFERROR(VLOOKUP($A338,OFFSET(Inout!$A$1,0,MATCH(Final_Input!T$1,Inout!$1:$1,0)-1,10000,2),2,FALSE),"")</f>
        <v>41.25</v>
      </c>
      <c r="U338">
        <f ca="1">IFERROR(VLOOKUP($A338,OFFSET(Inout!$A$1,0,MATCH(Final_Input!U$1,Inout!$1:$1,0)-1,10000,2),2,FALSE),"")</f>
        <v>66.02</v>
      </c>
      <c r="V338">
        <f ca="1">IFERROR(VLOOKUP($A338,OFFSET(Inout!$A$1,0,MATCH(Final_Input!V$1,Inout!$1:$1,0)-1,10000,2),2,FALSE),"")</f>
        <v>30.97</v>
      </c>
      <c r="W338">
        <f ca="1">IFERROR(VLOOKUP($A338,OFFSET(Inout!$A$1,0,MATCH(Final_Input!W$1,Inout!$1:$1,0)-1,10000,2),2,FALSE),"")</f>
        <v>70.819999999999993</v>
      </c>
      <c r="X338">
        <f ca="1">IFERROR(VLOOKUP($A338,OFFSET(Inout!$A$1,0,MATCH(Final_Input!X$1,Inout!$1:$1,0)-1,10000,2),2,FALSE),"")</f>
        <v>68.356999999999999</v>
      </c>
      <c r="Y338">
        <f ca="1">IFERROR(VLOOKUP($A338,OFFSET(Inout!$A$1,0,MATCH(Final_Input!Y$1,Inout!$1:$1,0)-1,10000,2),2,FALSE),"")</f>
        <v>1.9E-2</v>
      </c>
      <c r="Z338">
        <v>0.79592943000000005</v>
      </c>
      <c r="AA338" s="10">
        <v>1.31985</v>
      </c>
      <c r="AB338">
        <v>1</v>
      </c>
      <c r="AE338" s="10"/>
      <c r="AF338" s="12"/>
    </row>
    <row r="339" spans="1:32" x14ac:dyDescent="0.25">
      <c r="A339" s="4">
        <f t="shared" si="5"/>
        <v>41877</v>
      </c>
      <c r="B339">
        <f ca="1">IFERROR(VLOOKUP($A339,OFFSET(Inout!$A$1,0,MATCH(Final_Input!B$1,Inout!$1:$1,0)-1,10000,2),2,FALSE),"")</f>
        <v>79.855000000000004</v>
      </c>
      <c r="C339">
        <f ca="1">IFERROR(VLOOKUP($A339,OFFSET(Inout!$A$1,0,MATCH(Final_Input!C$1,Inout!$1:$1,0)-1,10000,2),2,FALSE),"")</f>
        <v>117.28</v>
      </c>
      <c r="D339">
        <f ca="1">IFERROR(VLOOKUP($A339,OFFSET(Inout!$A$1,0,MATCH(Final_Input!D$1,Inout!$1:$1,0)-1,10000,2),2,FALSE),"")</f>
        <v>143.16999999999999</v>
      </c>
      <c r="E339">
        <f ca="1">IFERROR(VLOOKUP($A339,OFFSET(Inout!$A$1,0,MATCH(Final_Input!E$1,Inout!$1:$1,0)-1,10000,2),2,FALSE),"")</f>
        <v>165.755</v>
      </c>
      <c r="F339">
        <f ca="1">IFERROR(VLOOKUP($A339,OFFSET(Inout!$A$1,0,MATCH(Final_Input!F$1,Inout!$1:$1,0)-1,10000,2),2,FALSE),"")</f>
        <v>196.63</v>
      </c>
      <c r="G339">
        <f ca="1">IFERROR(VLOOKUP($A339,OFFSET(Inout!$A$1,0,MATCH(Final_Input!G$1,Inout!$1:$1,0)-1,10000,2),2,FALSE),"")</f>
        <v>120.03</v>
      </c>
      <c r="H339">
        <f ca="1">IFERROR(VLOOKUP($A339,OFFSET(Inout!$A$1,0,MATCH(Final_Input!H$1,Inout!$1:$1,0)-1,10000,2),2,FALSE),"")</f>
        <v>133.29624999999999</v>
      </c>
      <c r="I339">
        <f ca="1">IFERROR(VLOOKUP($A339,OFFSET(Inout!$A$1,0,MATCH(Final_Input!I$1,Inout!$1:$1,0)-1,10000,2),2,FALSE),"")</f>
        <v>94.4</v>
      </c>
      <c r="J339">
        <f ca="1">IFERROR(VLOOKUP($A339,OFFSET(Inout!$A$1,0,MATCH(Final_Input!J$1,Inout!$1:$1,0)-1,10000,2),2,FALSE),"")</f>
        <v>108.49</v>
      </c>
      <c r="K339">
        <f ca="1">IFERROR(VLOOKUP($A339,OFFSET(Inout!$A$1,0,MATCH(Final_Input!K$1,Inout!$1:$1,0)-1,10000,2),2,FALSE),"")</f>
        <v>115.27</v>
      </c>
      <c r="L339">
        <f ca="1">IFERROR(VLOOKUP($A339,OFFSET(Inout!$A$1,0,MATCH(Final_Input!L$1,Inout!$1:$1,0)-1,10000,2),2,FALSE),"")</f>
        <v>51.23</v>
      </c>
      <c r="M339">
        <f ca="1">IFERROR(VLOOKUP($A339,OFFSET(Inout!$A$1,0,MATCH(Final_Input!M$1,Inout!$1:$1,0)-1,10000,2),2,FALSE),"")</f>
        <v>199.51</v>
      </c>
      <c r="N339">
        <f ca="1">IFERROR(VLOOKUP($A339,OFFSET(Inout!$A$1,0,MATCH(Final_Input!N$1,Inout!$1:$1,0)-1,10000,2),2,FALSE),"")</f>
        <v>114.97</v>
      </c>
      <c r="O339">
        <f ca="1">IFERROR(VLOOKUP($A339,OFFSET(Inout!$A$1,0,MATCH(Final_Input!O$1,Inout!$1:$1,0)-1,10000,2),2,FALSE),"")</f>
        <v>15.125999999999999</v>
      </c>
      <c r="P339">
        <f ca="1">IFERROR(VLOOKUP($A339,OFFSET(Inout!$A$1,0,MATCH(Final_Input!P$1,Inout!$1:$1,0)-1,10000,2),2,FALSE),"")</f>
        <v>21.635000000000002</v>
      </c>
      <c r="Q339">
        <f ca="1">IFERROR(VLOOKUP($A339,OFFSET(Inout!$A$1,0,MATCH(Final_Input!Q$1,Inout!$1:$1,0)-1,10000,2),2,FALSE),"")</f>
        <v>9.0649999999999995</v>
      </c>
      <c r="R339">
        <f ca="1">IFERROR(VLOOKUP($A339,OFFSET(Inout!$A$1,0,MATCH(Final_Input!R$1,Inout!$1:$1,0)-1,10000,2),2,FALSE),"")</f>
        <v>51.34</v>
      </c>
      <c r="S339">
        <f ca="1">IFERROR(VLOOKUP($A339,OFFSET(Inout!$A$1,0,MATCH(Final_Input!S$1,Inout!$1:$1,0)-1,10000,2),2,FALSE),"")</f>
        <v>1420.5</v>
      </c>
      <c r="T339">
        <f ca="1">IFERROR(VLOOKUP($A339,OFFSET(Inout!$A$1,0,MATCH(Final_Input!T$1,Inout!$1:$1,0)-1,10000,2),2,FALSE),"")</f>
        <v>41.31</v>
      </c>
      <c r="U339">
        <f ca="1">IFERROR(VLOOKUP($A339,OFFSET(Inout!$A$1,0,MATCH(Final_Input!U$1,Inout!$1:$1,0)-1,10000,2),2,FALSE),"")</f>
        <v>66.67</v>
      </c>
      <c r="V339">
        <f ca="1">IFERROR(VLOOKUP($A339,OFFSET(Inout!$A$1,0,MATCH(Final_Input!V$1,Inout!$1:$1,0)-1,10000,2),2,FALSE),"")</f>
        <v>31.07</v>
      </c>
      <c r="W339">
        <f ca="1">IFERROR(VLOOKUP($A339,OFFSET(Inout!$A$1,0,MATCH(Final_Input!W$1,Inout!$1:$1,0)-1,10000,2),2,FALSE),"")</f>
        <v>71.69</v>
      </c>
      <c r="X339">
        <f ca="1">IFERROR(VLOOKUP($A339,OFFSET(Inout!$A$1,0,MATCH(Final_Input!X$1,Inout!$1:$1,0)-1,10000,2),2,FALSE),"")</f>
        <v>68.330699999999993</v>
      </c>
      <c r="Y339">
        <f ca="1">IFERROR(VLOOKUP($A339,OFFSET(Inout!$A$1,0,MATCH(Final_Input!Y$1,Inout!$1:$1,0)-1,10000,2),2,FALSE),"")</f>
        <v>8.9999999999999993E-3</v>
      </c>
      <c r="Z339">
        <v>0.79649513999999999</v>
      </c>
      <c r="AA339" s="10">
        <v>1.3203499999999999</v>
      </c>
      <c r="AB339">
        <v>1</v>
      </c>
      <c r="AE339" s="10"/>
      <c r="AF339" s="12"/>
    </row>
    <row r="340" spans="1:32" x14ac:dyDescent="0.25">
      <c r="A340" s="4">
        <f t="shared" si="5"/>
        <v>41878</v>
      </c>
      <c r="B340">
        <f ca="1">IFERROR(VLOOKUP($A340,OFFSET(Inout!$A$1,0,MATCH(Final_Input!B$1,Inout!$1:$1,0)-1,10000,2),2,FALSE),"")</f>
        <v>79.849999999999994</v>
      </c>
      <c r="C340">
        <f ca="1">IFERROR(VLOOKUP($A340,OFFSET(Inout!$A$1,0,MATCH(Final_Input!C$1,Inout!$1:$1,0)-1,10000,2),2,FALSE),"")</f>
        <v>117.49</v>
      </c>
      <c r="D340">
        <f ca="1">IFERROR(VLOOKUP($A340,OFFSET(Inout!$A$1,0,MATCH(Final_Input!D$1,Inout!$1:$1,0)-1,10000,2),2,FALSE),"")</f>
        <v>143.13999999999999</v>
      </c>
      <c r="E340">
        <f ca="1">IFERROR(VLOOKUP($A340,OFFSET(Inout!$A$1,0,MATCH(Final_Input!E$1,Inout!$1:$1,0)-1,10000,2),2,FALSE),"")</f>
        <v>165.745</v>
      </c>
      <c r="F340">
        <f ca="1">IFERROR(VLOOKUP($A340,OFFSET(Inout!$A$1,0,MATCH(Final_Input!F$1,Inout!$1:$1,0)-1,10000,2),2,FALSE),"")</f>
        <v>197.15</v>
      </c>
      <c r="G340">
        <f ca="1">IFERROR(VLOOKUP($A340,OFFSET(Inout!$A$1,0,MATCH(Final_Input!G$1,Inout!$1:$1,0)-1,10000,2),2,FALSE),"")</f>
        <v>120.23</v>
      </c>
      <c r="H340">
        <f ca="1">IFERROR(VLOOKUP($A340,OFFSET(Inout!$A$1,0,MATCH(Final_Input!H$1,Inout!$1:$1,0)-1,10000,2),2,FALSE),"")</f>
        <v>133.46</v>
      </c>
      <c r="I340">
        <f ca="1">IFERROR(VLOOKUP($A340,OFFSET(Inout!$A$1,0,MATCH(Final_Input!I$1,Inout!$1:$1,0)-1,10000,2),2,FALSE),"")</f>
        <v>94.31</v>
      </c>
      <c r="J340">
        <f ca="1">IFERROR(VLOOKUP($A340,OFFSET(Inout!$A$1,0,MATCH(Final_Input!J$1,Inout!$1:$1,0)-1,10000,2),2,FALSE),"")</f>
        <v>108.61</v>
      </c>
      <c r="K340">
        <f ca="1">IFERROR(VLOOKUP($A340,OFFSET(Inout!$A$1,0,MATCH(Final_Input!K$1,Inout!$1:$1,0)-1,10000,2),2,FALSE),"")</f>
        <v>116</v>
      </c>
      <c r="L340">
        <f ca="1">IFERROR(VLOOKUP($A340,OFFSET(Inout!$A$1,0,MATCH(Final_Input!L$1,Inout!$1:$1,0)-1,10000,2),2,FALSE),"")</f>
        <v>51.4</v>
      </c>
      <c r="M340">
        <f ca="1">IFERROR(VLOOKUP($A340,OFFSET(Inout!$A$1,0,MATCH(Final_Input!M$1,Inout!$1:$1,0)-1,10000,2),2,FALSE),"")</f>
        <v>200.43</v>
      </c>
      <c r="N340">
        <f ca="1">IFERROR(VLOOKUP($A340,OFFSET(Inout!$A$1,0,MATCH(Final_Input!N$1,Inout!$1:$1,0)-1,10000,2),2,FALSE),"")</f>
        <v>115.18</v>
      </c>
      <c r="O340">
        <f ca="1">IFERROR(VLOOKUP($A340,OFFSET(Inout!$A$1,0,MATCH(Final_Input!O$1,Inout!$1:$1,0)-1,10000,2),2,FALSE),"")</f>
        <v>15.098000000000001</v>
      </c>
      <c r="P340">
        <f ca="1">IFERROR(VLOOKUP($A340,OFFSET(Inout!$A$1,0,MATCH(Final_Input!P$1,Inout!$1:$1,0)-1,10000,2),2,FALSE),"")</f>
        <v>21.67</v>
      </c>
      <c r="Q340">
        <f ca="1">IFERROR(VLOOKUP($A340,OFFSET(Inout!$A$1,0,MATCH(Final_Input!Q$1,Inout!$1:$1,0)-1,10000,2),2,FALSE),"")</f>
        <v>9.0299999999999994</v>
      </c>
      <c r="R340">
        <f ca="1">IFERROR(VLOOKUP($A340,OFFSET(Inout!$A$1,0,MATCH(Final_Input!R$1,Inout!$1:$1,0)-1,10000,2),2,FALSE),"")</f>
        <v>51.48</v>
      </c>
      <c r="S340">
        <f ca="1">IFERROR(VLOOKUP($A340,OFFSET(Inout!$A$1,0,MATCH(Final_Input!S$1,Inout!$1:$1,0)-1,10000,2),2,FALSE),"")</f>
        <v>1439</v>
      </c>
      <c r="T340">
        <f ca="1">IFERROR(VLOOKUP($A340,OFFSET(Inout!$A$1,0,MATCH(Final_Input!T$1,Inout!$1:$1,0)-1,10000,2),2,FALSE),"")</f>
        <v>41.02</v>
      </c>
      <c r="U340">
        <f ca="1">IFERROR(VLOOKUP($A340,OFFSET(Inout!$A$1,0,MATCH(Final_Input!U$1,Inout!$1:$1,0)-1,10000,2),2,FALSE),"")</f>
        <v>66.680000000000007</v>
      </c>
      <c r="V340">
        <f ca="1">IFERROR(VLOOKUP($A340,OFFSET(Inout!$A$1,0,MATCH(Final_Input!V$1,Inout!$1:$1,0)-1,10000,2),2,FALSE),"")</f>
        <v>31.2</v>
      </c>
      <c r="W340">
        <f ca="1">IFERROR(VLOOKUP($A340,OFFSET(Inout!$A$1,0,MATCH(Final_Input!W$1,Inout!$1:$1,0)-1,10000,2),2,FALSE),"")</f>
        <v>72.2</v>
      </c>
      <c r="X340">
        <f ca="1">IFERROR(VLOOKUP($A340,OFFSET(Inout!$A$1,0,MATCH(Final_Input!X$1,Inout!$1:$1,0)-1,10000,2),2,FALSE),"")</f>
        <v>68.331999999999994</v>
      </c>
      <c r="Y340">
        <f ca="1">IFERROR(VLOOKUP($A340,OFFSET(Inout!$A$1,0,MATCH(Final_Input!Y$1,Inout!$1:$1,0)-1,10000,2),2,FALSE),"")</f>
        <v>1.0999999999999999E-2</v>
      </c>
      <c r="Z340">
        <v>0.79615283000000003</v>
      </c>
      <c r="AA340" s="10">
        <v>1.3203</v>
      </c>
      <c r="AB340">
        <v>1</v>
      </c>
      <c r="AE340" s="10"/>
      <c r="AF340" s="12"/>
    </row>
    <row r="341" spans="1:32" x14ac:dyDescent="0.25">
      <c r="A341" s="4">
        <f t="shared" si="5"/>
        <v>41879</v>
      </c>
      <c r="B341">
        <f ca="1">IFERROR(VLOOKUP($A341,OFFSET(Inout!$A$1,0,MATCH(Final_Input!B$1,Inout!$1:$1,0)-1,10000,2),2,FALSE),"")</f>
        <v>79.87</v>
      </c>
      <c r="C341">
        <f ca="1">IFERROR(VLOOKUP($A341,OFFSET(Inout!$A$1,0,MATCH(Final_Input!C$1,Inout!$1:$1,0)-1,10000,2),2,FALSE),"")</f>
        <v>117.75</v>
      </c>
      <c r="D341">
        <f ca="1">IFERROR(VLOOKUP($A341,OFFSET(Inout!$A$1,0,MATCH(Final_Input!D$1,Inout!$1:$1,0)-1,10000,2),2,FALSE),"")</f>
        <v>143.06</v>
      </c>
      <c r="E341">
        <f ca="1">IFERROR(VLOOKUP($A341,OFFSET(Inout!$A$1,0,MATCH(Final_Input!E$1,Inout!$1:$1,0)-1,10000,2),2,FALSE),"")</f>
        <v>165.47</v>
      </c>
      <c r="F341">
        <f ca="1">IFERROR(VLOOKUP($A341,OFFSET(Inout!$A$1,0,MATCH(Final_Input!F$1,Inout!$1:$1,0)-1,10000,2),2,FALSE),"")</f>
        <v>197</v>
      </c>
      <c r="G341">
        <f ca="1">IFERROR(VLOOKUP($A341,OFFSET(Inout!$A$1,0,MATCH(Final_Input!G$1,Inout!$1:$1,0)-1,10000,2),2,FALSE),"")</f>
        <v>120.49</v>
      </c>
      <c r="H341">
        <f ca="1">IFERROR(VLOOKUP($A341,OFFSET(Inout!$A$1,0,MATCH(Final_Input!H$1,Inout!$1:$1,0)-1,10000,2),2,FALSE),"")</f>
        <v>133.5025</v>
      </c>
      <c r="I341">
        <f ca="1">IFERROR(VLOOKUP($A341,OFFSET(Inout!$A$1,0,MATCH(Final_Input!I$1,Inout!$1:$1,0)-1,10000,2),2,FALSE),"")</f>
        <v>94.17</v>
      </c>
      <c r="J341">
        <f ca="1">IFERROR(VLOOKUP($A341,OFFSET(Inout!$A$1,0,MATCH(Final_Input!J$1,Inout!$1:$1,0)-1,10000,2),2,FALSE),"")</f>
        <v>108.45</v>
      </c>
      <c r="K341">
        <f ca="1">IFERROR(VLOOKUP($A341,OFFSET(Inout!$A$1,0,MATCH(Final_Input!K$1,Inout!$1:$1,0)-1,10000,2),2,FALSE),"")</f>
        <v>115.71</v>
      </c>
      <c r="L341">
        <f ca="1">IFERROR(VLOOKUP($A341,OFFSET(Inout!$A$1,0,MATCH(Final_Input!L$1,Inout!$1:$1,0)-1,10000,2),2,FALSE),"")</f>
        <v>51.31</v>
      </c>
      <c r="M341">
        <f ca="1">IFERROR(VLOOKUP($A341,OFFSET(Inout!$A$1,0,MATCH(Final_Input!M$1,Inout!$1:$1,0)-1,10000,2),2,FALSE),"")</f>
        <v>200.62</v>
      </c>
      <c r="N341">
        <f ca="1">IFERROR(VLOOKUP($A341,OFFSET(Inout!$A$1,0,MATCH(Final_Input!N$1,Inout!$1:$1,0)-1,10000,2),2,FALSE),"")</f>
        <v>115.36</v>
      </c>
      <c r="O341">
        <f ca="1">IFERROR(VLOOKUP($A341,OFFSET(Inout!$A$1,0,MATCH(Final_Input!O$1,Inout!$1:$1,0)-1,10000,2),2,FALSE),"")</f>
        <v>15.083</v>
      </c>
      <c r="P341">
        <f ca="1">IFERROR(VLOOKUP($A341,OFFSET(Inout!$A$1,0,MATCH(Final_Input!P$1,Inout!$1:$1,0)-1,10000,2),2,FALSE),"")</f>
        <v>21.48</v>
      </c>
      <c r="Q341">
        <f ca="1">IFERROR(VLOOKUP($A341,OFFSET(Inout!$A$1,0,MATCH(Final_Input!Q$1,Inout!$1:$1,0)-1,10000,2),2,FALSE),"")</f>
        <v>9.0050000000000008</v>
      </c>
      <c r="R341">
        <f ca="1">IFERROR(VLOOKUP($A341,OFFSET(Inout!$A$1,0,MATCH(Final_Input!R$1,Inout!$1:$1,0)-1,10000,2),2,FALSE),"")</f>
        <v>51.3</v>
      </c>
      <c r="S341">
        <f ca="1">IFERROR(VLOOKUP($A341,OFFSET(Inout!$A$1,0,MATCH(Final_Input!S$1,Inout!$1:$1,0)-1,10000,2),2,FALSE),"")</f>
        <v>1434.75</v>
      </c>
      <c r="T341">
        <f ca="1">IFERROR(VLOOKUP($A341,OFFSET(Inout!$A$1,0,MATCH(Final_Input!T$1,Inout!$1:$1,0)-1,10000,2),2,FALSE),"")</f>
        <v>40.520000000000003</v>
      </c>
      <c r="U341">
        <f ca="1">IFERROR(VLOOKUP($A341,OFFSET(Inout!$A$1,0,MATCH(Final_Input!U$1,Inout!$1:$1,0)-1,10000,2),2,FALSE),"")</f>
        <v>66.66</v>
      </c>
      <c r="V341">
        <f ca="1">IFERROR(VLOOKUP($A341,OFFSET(Inout!$A$1,0,MATCH(Final_Input!V$1,Inout!$1:$1,0)-1,10000,2),2,FALSE),"")</f>
        <v>30.92</v>
      </c>
      <c r="W341">
        <f ca="1">IFERROR(VLOOKUP($A341,OFFSET(Inout!$A$1,0,MATCH(Final_Input!W$1,Inout!$1:$1,0)-1,10000,2),2,FALSE),"")</f>
        <v>71.430000000000007</v>
      </c>
      <c r="X341">
        <f ca="1">IFERROR(VLOOKUP($A341,OFFSET(Inout!$A$1,0,MATCH(Final_Input!X$1,Inout!$1:$1,0)-1,10000,2),2,FALSE),"")</f>
        <v>68.474000000000004</v>
      </c>
      <c r="Y341">
        <f ca="1">IFERROR(VLOOKUP($A341,OFFSET(Inout!$A$1,0,MATCH(Final_Input!Y$1,Inout!$1:$1,0)-1,10000,2),2,FALSE),"")</f>
        <v>-4.0000000000000001E-3</v>
      </c>
      <c r="Z341">
        <v>0.7946143</v>
      </c>
      <c r="AA341" s="10">
        <v>1.31755</v>
      </c>
      <c r="AB341">
        <v>1</v>
      </c>
      <c r="AE341" s="10"/>
      <c r="AF341" s="12"/>
    </row>
    <row r="342" spans="1:32" x14ac:dyDescent="0.25">
      <c r="A342" s="4">
        <f t="shared" si="5"/>
        <v>41880</v>
      </c>
      <c r="B342">
        <f ca="1">IFERROR(VLOOKUP($A342,OFFSET(Inout!$A$1,0,MATCH(Final_Input!B$1,Inout!$1:$1,0)-1,10000,2),2,FALSE),"")</f>
        <v>79.875</v>
      </c>
      <c r="C342">
        <f ca="1">IFERROR(VLOOKUP($A342,OFFSET(Inout!$A$1,0,MATCH(Final_Input!C$1,Inout!$1:$1,0)-1,10000,2),2,FALSE),"")</f>
        <v>117.75</v>
      </c>
      <c r="D342">
        <f ca="1">IFERROR(VLOOKUP($A342,OFFSET(Inout!$A$1,0,MATCH(Final_Input!D$1,Inout!$1:$1,0)-1,10000,2),2,FALSE),"")</f>
        <v>143.08000000000001</v>
      </c>
      <c r="E342">
        <f ca="1">IFERROR(VLOOKUP($A342,OFFSET(Inout!$A$1,0,MATCH(Final_Input!E$1,Inout!$1:$1,0)-1,10000,2),2,FALSE),"")</f>
        <v>165.505</v>
      </c>
      <c r="F342">
        <f ca="1">IFERROR(VLOOKUP($A342,OFFSET(Inout!$A$1,0,MATCH(Final_Input!F$1,Inout!$1:$1,0)-1,10000,2),2,FALSE),"")</f>
        <v>196.98500000000001</v>
      </c>
      <c r="G342">
        <f ca="1">IFERROR(VLOOKUP($A342,OFFSET(Inout!$A$1,0,MATCH(Final_Input!G$1,Inout!$1:$1,0)-1,10000,2),2,FALSE),"")</f>
        <v>120.58</v>
      </c>
      <c r="H342">
        <f ca="1">IFERROR(VLOOKUP($A342,OFFSET(Inout!$A$1,0,MATCH(Final_Input!H$1,Inout!$1:$1,0)-1,10000,2),2,FALSE),"")</f>
        <v>133.56625</v>
      </c>
      <c r="I342">
        <f ca="1">IFERROR(VLOOKUP($A342,OFFSET(Inout!$A$1,0,MATCH(Final_Input!I$1,Inout!$1:$1,0)-1,10000,2),2,FALSE),"")</f>
        <v>94.24</v>
      </c>
      <c r="J342">
        <f ca="1">IFERROR(VLOOKUP($A342,OFFSET(Inout!$A$1,0,MATCH(Final_Input!J$1,Inout!$1:$1,0)-1,10000,2),2,FALSE),"")</f>
        <v>108.4</v>
      </c>
      <c r="K342">
        <f ca="1">IFERROR(VLOOKUP($A342,OFFSET(Inout!$A$1,0,MATCH(Final_Input!K$1,Inout!$1:$1,0)-1,10000,2),2,FALSE),"")</f>
        <v>115.63</v>
      </c>
      <c r="L342">
        <f ca="1">IFERROR(VLOOKUP($A342,OFFSET(Inout!$A$1,0,MATCH(Final_Input!L$1,Inout!$1:$1,0)-1,10000,2),2,FALSE),"")</f>
        <v>51.53</v>
      </c>
      <c r="M342">
        <f ca="1">IFERROR(VLOOKUP($A342,OFFSET(Inout!$A$1,0,MATCH(Final_Input!M$1,Inout!$1:$1,0)-1,10000,2),2,FALSE),"")</f>
        <v>200.71</v>
      </c>
      <c r="N342">
        <f ca="1">IFERROR(VLOOKUP($A342,OFFSET(Inout!$A$1,0,MATCH(Final_Input!N$1,Inout!$1:$1,0)-1,10000,2),2,FALSE),"")</f>
        <v>115.25</v>
      </c>
      <c r="O342">
        <f ca="1">IFERROR(VLOOKUP($A342,OFFSET(Inout!$A$1,0,MATCH(Final_Input!O$1,Inout!$1:$1,0)-1,10000,2),2,FALSE),"")</f>
        <v>15.166</v>
      </c>
      <c r="P342">
        <f ca="1">IFERROR(VLOOKUP($A342,OFFSET(Inout!$A$1,0,MATCH(Final_Input!P$1,Inout!$1:$1,0)-1,10000,2),2,FALSE),"")</f>
        <v>21.57</v>
      </c>
      <c r="Q342">
        <f ca="1">IFERROR(VLOOKUP($A342,OFFSET(Inout!$A$1,0,MATCH(Final_Input!Q$1,Inout!$1:$1,0)-1,10000,2),2,FALSE),"")</f>
        <v>9.0250000000000004</v>
      </c>
      <c r="R342">
        <f ca="1">IFERROR(VLOOKUP($A342,OFFSET(Inout!$A$1,0,MATCH(Final_Input!R$1,Inout!$1:$1,0)-1,10000,2),2,FALSE),"")</f>
        <v>51.12</v>
      </c>
      <c r="S342">
        <f ca="1">IFERROR(VLOOKUP($A342,OFFSET(Inout!$A$1,0,MATCH(Final_Input!S$1,Inout!$1:$1,0)-1,10000,2),2,FALSE),"")</f>
        <v>1449</v>
      </c>
      <c r="T342">
        <f ca="1">IFERROR(VLOOKUP($A342,OFFSET(Inout!$A$1,0,MATCH(Final_Input!T$1,Inout!$1:$1,0)-1,10000,2),2,FALSE),"")</f>
        <v>40.47</v>
      </c>
      <c r="U342">
        <f ca="1">IFERROR(VLOOKUP($A342,OFFSET(Inout!$A$1,0,MATCH(Final_Input!U$1,Inout!$1:$1,0)-1,10000,2),2,FALSE),"")</f>
        <v>66.400000000000006</v>
      </c>
      <c r="V342">
        <f ca="1">IFERROR(VLOOKUP($A342,OFFSET(Inout!$A$1,0,MATCH(Final_Input!V$1,Inout!$1:$1,0)-1,10000,2),2,FALSE),"")</f>
        <v>31.04</v>
      </c>
      <c r="W342">
        <f ca="1">IFERROR(VLOOKUP($A342,OFFSET(Inout!$A$1,0,MATCH(Final_Input!W$1,Inout!$1:$1,0)-1,10000,2),2,FALSE),"")</f>
        <v>70.59</v>
      </c>
      <c r="X342">
        <f ca="1">IFERROR(VLOOKUP($A342,OFFSET(Inout!$A$1,0,MATCH(Final_Input!X$1,Inout!$1:$1,0)-1,10000,2),2,FALSE),"")</f>
        <v>68.491399999999999</v>
      </c>
      <c r="Y342">
        <f ca="1">IFERROR(VLOOKUP($A342,OFFSET(Inout!$A$1,0,MATCH(Final_Input!Y$1,Inout!$1:$1,0)-1,10000,2),2,FALSE),"")</f>
        <v>0.10100000000000001</v>
      </c>
      <c r="Z342">
        <v>0.79313564000000003</v>
      </c>
      <c r="AA342" s="10">
        <v>1.3171999999999999</v>
      </c>
      <c r="AB342">
        <v>1</v>
      </c>
      <c r="AE342" s="10"/>
      <c r="AF342" s="12"/>
    </row>
    <row r="343" spans="1:32" x14ac:dyDescent="0.25">
      <c r="A343" s="4">
        <f t="shared" si="5"/>
        <v>41883</v>
      </c>
      <c r="B343">
        <f ca="1">IFERROR(VLOOKUP($A343,OFFSET(Inout!$A$1,0,MATCH(Final_Input!B$1,Inout!$1:$1,0)-1,10000,2),2,FALSE),"")</f>
        <v>79.72</v>
      </c>
      <c r="C343">
        <f ca="1">IFERROR(VLOOKUP($A343,OFFSET(Inout!$A$1,0,MATCH(Final_Input!C$1,Inout!$1:$1,0)-1,10000,2),2,FALSE),"")</f>
        <v>117.345</v>
      </c>
      <c r="D343">
        <f ca="1">IFERROR(VLOOKUP($A343,OFFSET(Inout!$A$1,0,MATCH(Final_Input!D$1,Inout!$1:$1,0)-1,10000,2),2,FALSE),"")</f>
        <v>143.12</v>
      </c>
      <c r="E343">
        <f ca="1">IFERROR(VLOOKUP($A343,OFFSET(Inout!$A$1,0,MATCH(Final_Input!E$1,Inout!$1:$1,0)-1,10000,2),2,FALSE),"")</f>
        <v>165.57</v>
      </c>
      <c r="F343">
        <f ca="1">IFERROR(VLOOKUP($A343,OFFSET(Inout!$A$1,0,MATCH(Final_Input!F$1,Inout!$1:$1,0)-1,10000,2),2,FALSE),"")</f>
        <v>196.98</v>
      </c>
      <c r="G343" t="str">
        <f ca="1">IFERROR(VLOOKUP($A343,OFFSET(Inout!$A$1,0,MATCH(Final_Input!G$1,Inout!$1:$1,0)-1,10000,2),2,FALSE),"")</f>
        <v/>
      </c>
      <c r="H343">
        <f ca="1">IFERROR(VLOOKUP($A343,OFFSET(Inout!$A$1,0,MATCH(Final_Input!H$1,Inout!$1:$1,0)-1,10000,2),2,FALSE),"")</f>
        <v>133.65125</v>
      </c>
      <c r="I343" t="str">
        <f ca="1">IFERROR(VLOOKUP($A343,OFFSET(Inout!$A$1,0,MATCH(Final_Input!I$1,Inout!$1:$1,0)-1,10000,2),2,FALSE),"")</f>
        <v/>
      </c>
      <c r="J343">
        <f ca="1">IFERROR(VLOOKUP($A343,OFFSET(Inout!$A$1,0,MATCH(Final_Input!J$1,Inout!$1:$1,0)-1,10000,2),2,FALSE),"")</f>
        <v>108.45</v>
      </c>
      <c r="K343" t="str">
        <f ca="1">IFERROR(VLOOKUP($A343,OFFSET(Inout!$A$1,0,MATCH(Final_Input!K$1,Inout!$1:$1,0)-1,10000,2),2,FALSE),"")</f>
        <v/>
      </c>
      <c r="L343" t="str">
        <f ca="1">IFERROR(VLOOKUP($A343,OFFSET(Inout!$A$1,0,MATCH(Final_Input!L$1,Inout!$1:$1,0)-1,10000,2),2,FALSE),"")</f>
        <v/>
      </c>
      <c r="M343">
        <f ca="1">IFERROR(VLOOKUP($A343,OFFSET(Inout!$A$1,0,MATCH(Final_Input!M$1,Inout!$1:$1,0)-1,10000,2),2,FALSE),"")</f>
        <v>200.68</v>
      </c>
      <c r="N343" t="str">
        <f ca="1">IFERROR(VLOOKUP($A343,OFFSET(Inout!$A$1,0,MATCH(Final_Input!N$1,Inout!$1:$1,0)-1,10000,2),2,FALSE),"")</f>
        <v/>
      </c>
      <c r="O343">
        <f ca="1">IFERROR(VLOOKUP($A343,OFFSET(Inout!$A$1,0,MATCH(Final_Input!O$1,Inout!$1:$1,0)-1,10000,2),2,FALSE),"")</f>
        <v>15.188000000000001</v>
      </c>
      <c r="P343">
        <f ca="1">IFERROR(VLOOKUP($A343,OFFSET(Inout!$A$1,0,MATCH(Final_Input!P$1,Inout!$1:$1,0)-1,10000,2),2,FALSE),"")</f>
        <v>21.614999999999998</v>
      </c>
      <c r="Q343">
        <f ca="1">IFERROR(VLOOKUP($A343,OFFSET(Inout!$A$1,0,MATCH(Final_Input!Q$1,Inout!$1:$1,0)-1,10000,2),2,FALSE),"")</f>
        <v>9.0449999999999999</v>
      </c>
      <c r="R343" t="str">
        <f ca="1">IFERROR(VLOOKUP($A343,OFFSET(Inout!$A$1,0,MATCH(Final_Input!R$1,Inout!$1:$1,0)-1,10000,2),2,FALSE),"")</f>
        <v/>
      </c>
      <c r="S343">
        <f ca="1">IFERROR(VLOOKUP($A343,OFFSET(Inout!$A$1,0,MATCH(Final_Input!S$1,Inout!$1:$1,0)-1,10000,2),2,FALSE),"")</f>
        <v>1463</v>
      </c>
      <c r="T343" t="str">
        <f ca="1">IFERROR(VLOOKUP($A343,OFFSET(Inout!$A$1,0,MATCH(Final_Input!T$1,Inout!$1:$1,0)-1,10000,2),2,FALSE),"")</f>
        <v/>
      </c>
      <c r="U343" t="str">
        <f ca="1">IFERROR(VLOOKUP($A343,OFFSET(Inout!$A$1,0,MATCH(Final_Input!U$1,Inout!$1:$1,0)-1,10000,2),2,FALSE),"")</f>
        <v/>
      </c>
      <c r="V343" t="str">
        <f ca="1">IFERROR(VLOOKUP($A343,OFFSET(Inout!$A$1,0,MATCH(Final_Input!V$1,Inout!$1:$1,0)-1,10000,2),2,FALSE),"")</f>
        <v/>
      </c>
      <c r="W343" t="str">
        <f ca="1">IFERROR(VLOOKUP($A343,OFFSET(Inout!$A$1,0,MATCH(Final_Input!W$1,Inout!$1:$1,0)-1,10000,2),2,FALSE),"")</f>
        <v/>
      </c>
      <c r="X343" t="str">
        <f ca="1">IFERROR(VLOOKUP($A343,OFFSET(Inout!$A$1,0,MATCH(Final_Input!X$1,Inout!$1:$1,0)-1,10000,2),2,FALSE),"")</f>
        <v/>
      </c>
      <c r="Y343">
        <f ca="1">IFERROR(VLOOKUP($A343,OFFSET(Inout!$A$1,0,MATCH(Final_Input!Y$1,Inout!$1:$1,0)-1,10000,2),2,FALSE),"")</f>
        <v>-1.2999999999999999E-2</v>
      </c>
      <c r="Z343">
        <v>0.79069489999999998</v>
      </c>
      <c r="AA343" s="10">
        <v>1.3137000000000001</v>
      </c>
      <c r="AB343">
        <v>1</v>
      </c>
      <c r="AE343" s="10"/>
      <c r="AF343" s="12"/>
    </row>
    <row r="344" spans="1:32" x14ac:dyDescent="0.25">
      <c r="A344" s="4">
        <f t="shared" si="5"/>
        <v>41884</v>
      </c>
      <c r="B344">
        <f ca="1">IFERROR(VLOOKUP($A344,OFFSET(Inout!$A$1,0,MATCH(Final_Input!B$1,Inout!$1:$1,0)-1,10000,2),2,FALSE),"")</f>
        <v>80.224999999999994</v>
      </c>
      <c r="C344">
        <f ca="1">IFERROR(VLOOKUP($A344,OFFSET(Inout!$A$1,0,MATCH(Final_Input!C$1,Inout!$1:$1,0)-1,10000,2),2,FALSE),"")</f>
        <v>117.66</v>
      </c>
      <c r="D344">
        <f ca="1">IFERROR(VLOOKUP($A344,OFFSET(Inout!$A$1,0,MATCH(Final_Input!D$1,Inout!$1:$1,0)-1,10000,2),2,FALSE),"")</f>
        <v>143.1</v>
      </c>
      <c r="E344">
        <f ca="1">IFERROR(VLOOKUP($A344,OFFSET(Inout!$A$1,0,MATCH(Final_Input!E$1,Inout!$1:$1,0)-1,10000,2),2,FALSE),"")</f>
        <v>165.48500000000001</v>
      </c>
      <c r="F344">
        <f ca="1">IFERROR(VLOOKUP($A344,OFFSET(Inout!$A$1,0,MATCH(Final_Input!F$1,Inout!$1:$1,0)-1,10000,2),2,FALSE),"")</f>
        <v>196.435</v>
      </c>
      <c r="G344">
        <f ca="1">IFERROR(VLOOKUP($A344,OFFSET(Inout!$A$1,0,MATCH(Final_Input!G$1,Inout!$1:$1,0)-1,10000,2),2,FALSE),"")</f>
        <v>119.67</v>
      </c>
      <c r="H344">
        <f ca="1">IFERROR(VLOOKUP($A344,OFFSET(Inout!$A$1,0,MATCH(Final_Input!H$1,Inout!$1:$1,0)-1,10000,2),2,FALSE),"")</f>
        <v>133.58250000000001</v>
      </c>
      <c r="I344">
        <f ca="1">IFERROR(VLOOKUP($A344,OFFSET(Inout!$A$1,0,MATCH(Final_Input!I$1,Inout!$1:$1,0)-1,10000,2),2,FALSE),"")</f>
        <v>93.92</v>
      </c>
      <c r="J344">
        <f ca="1">IFERROR(VLOOKUP($A344,OFFSET(Inout!$A$1,0,MATCH(Final_Input!J$1,Inout!$1:$1,0)-1,10000,2),2,FALSE),"")</f>
        <v>108.37</v>
      </c>
      <c r="K344">
        <f ca="1">IFERROR(VLOOKUP($A344,OFFSET(Inout!$A$1,0,MATCH(Final_Input!K$1,Inout!$1:$1,0)-1,10000,2),2,FALSE),"")</f>
        <v>114.82</v>
      </c>
      <c r="L344">
        <f ca="1">IFERROR(VLOOKUP($A344,OFFSET(Inout!$A$1,0,MATCH(Final_Input!L$1,Inout!$1:$1,0)-1,10000,2),2,FALSE),"")</f>
        <v>51.11</v>
      </c>
      <c r="M344">
        <f ca="1">IFERROR(VLOOKUP($A344,OFFSET(Inout!$A$1,0,MATCH(Final_Input!M$1,Inout!$1:$1,0)-1,10000,2),2,FALSE),"")</f>
        <v>200.3</v>
      </c>
      <c r="N344">
        <f ca="1">IFERROR(VLOOKUP($A344,OFFSET(Inout!$A$1,0,MATCH(Final_Input!N$1,Inout!$1:$1,0)-1,10000,2),2,FALSE),"")</f>
        <v>114.44</v>
      </c>
      <c r="O344">
        <f ca="1">IFERROR(VLOOKUP($A344,OFFSET(Inout!$A$1,0,MATCH(Final_Input!O$1,Inout!$1:$1,0)-1,10000,2),2,FALSE),"")</f>
        <v>15.199</v>
      </c>
      <c r="P344">
        <f ca="1">IFERROR(VLOOKUP($A344,OFFSET(Inout!$A$1,0,MATCH(Final_Input!P$1,Inout!$1:$1,0)-1,10000,2),2,FALSE),"")</f>
        <v>21.594999999999999</v>
      </c>
      <c r="Q344">
        <f ca="1">IFERROR(VLOOKUP($A344,OFFSET(Inout!$A$1,0,MATCH(Final_Input!Q$1,Inout!$1:$1,0)-1,10000,2),2,FALSE),"")</f>
        <v>9.15</v>
      </c>
      <c r="R344">
        <f ca="1">IFERROR(VLOOKUP($A344,OFFSET(Inout!$A$1,0,MATCH(Final_Input!R$1,Inout!$1:$1,0)-1,10000,2),2,FALSE),"")</f>
        <v>51.19</v>
      </c>
      <c r="S344">
        <f ca="1">IFERROR(VLOOKUP($A344,OFFSET(Inout!$A$1,0,MATCH(Final_Input!S$1,Inout!$1:$1,0)-1,10000,2),2,FALSE),"")</f>
        <v>1453</v>
      </c>
      <c r="T344">
        <f ca="1">IFERROR(VLOOKUP($A344,OFFSET(Inout!$A$1,0,MATCH(Final_Input!T$1,Inout!$1:$1,0)-1,10000,2),2,FALSE),"")</f>
        <v>40.71</v>
      </c>
      <c r="U344">
        <f ca="1">IFERROR(VLOOKUP($A344,OFFSET(Inout!$A$1,0,MATCH(Final_Input!U$1,Inout!$1:$1,0)-1,10000,2),2,FALSE),"")</f>
        <v>65.400000000000006</v>
      </c>
      <c r="V344">
        <f ca="1">IFERROR(VLOOKUP($A344,OFFSET(Inout!$A$1,0,MATCH(Final_Input!V$1,Inout!$1:$1,0)-1,10000,2),2,FALSE),"")</f>
        <v>31.324999999999999</v>
      </c>
      <c r="W344">
        <f ca="1">IFERROR(VLOOKUP($A344,OFFSET(Inout!$A$1,0,MATCH(Final_Input!W$1,Inout!$1:$1,0)-1,10000,2),2,FALSE),"")</f>
        <v>70.510000000000005</v>
      </c>
      <c r="X344">
        <f ca="1">IFERROR(VLOOKUP($A344,OFFSET(Inout!$A$1,0,MATCH(Final_Input!X$1,Inout!$1:$1,0)-1,10000,2),2,FALSE),"")</f>
        <v>68.750600000000006</v>
      </c>
      <c r="Y344">
        <f ca="1">IFERROR(VLOOKUP($A344,OFFSET(Inout!$A$1,0,MATCH(Final_Input!Y$1,Inout!$1:$1,0)-1,10000,2),2,FALSE),"")</f>
        <v>-7.0000000000000001E-3</v>
      </c>
      <c r="Z344">
        <v>0.79496573999999998</v>
      </c>
      <c r="AA344" s="10">
        <v>1.3122499999999999</v>
      </c>
      <c r="AB344">
        <v>1</v>
      </c>
      <c r="AE344" s="10"/>
      <c r="AF344" s="12"/>
    </row>
    <row r="345" spans="1:32" x14ac:dyDescent="0.25">
      <c r="A345" s="4">
        <f t="shared" si="5"/>
        <v>41885</v>
      </c>
      <c r="B345">
        <f ca="1">IFERROR(VLOOKUP($A345,OFFSET(Inout!$A$1,0,MATCH(Final_Input!B$1,Inout!$1:$1,0)-1,10000,2),2,FALSE),"")</f>
        <v>80.459999999999994</v>
      </c>
      <c r="C345">
        <f ca="1">IFERROR(VLOOKUP($A345,OFFSET(Inout!$A$1,0,MATCH(Final_Input!C$1,Inout!$1:$1,0)-1,10000,2),2,FALSE),"")</f>
        <v>117.81</v>
      </c>
      <c r="D345">
        <f ca="1">IFERROR(VLOOKUP($A345,OFFSET(Inout!$A$1,0,MATCH(Final_Input!D$1,Inout!$1:$1,0)-1,10000,2),2,FALSE),"")</f>
        <v>143.09</v>
      </c>
      <c r="E345">
        <f ca="1">IFERROR(VLOOKUP($A345,OFFSET(Inout!$A$1,0,MATCH(Final_Input!E$1,Inout!$1:$1,0)-1,10000,2),2,FALSE),"")</f>
        <v>165.465</v>
      </c>
      <c r="F345">
        <f ca="1">IFERROR(VLOOKUP($A345,OFFSET(Inout!$A$1,0,MATCH(Final_Input!F$1,Inout!$1:$1,0)-1,10000,2),2,FALSE),"")</f>
        <v>196.14500000000001</v>
      </c>
      <c r="G345">
        <f ca="1">IFERROR(VLOOKUP($A345,OFFSET(Inout!$A$1,0,MATCH(Final_Input!G$1,Inout!$1:$1,0)-1,10000,2),2,FALSE),"")</f>
        <v>119.83</v>
      </c>
      <c r="H345">
        <f ca="1">IFERROR(VLOOKUP($A345,OFFSET(Inout!$A$1,0,MATCH(Final_Input!H$1,Inout!$1:$1,0)-1,10000,2),2,FALSE),"")</f>
        <v>133.45124999999999</v>
      </c>
      <c r="I345">
        <f ca="1">IFERROR(VLOOKUP($A345,OFFSET(Inout!$A$1,0,MATCH(Final_Input!I$1,Inout!$1:$1,0)-1,10000,2),2,FALSE),"")</f>
        <v>93.68</v>
      </c>
      <c r="J345">
        <f ca="1">IFERROR(VLOOKUP($A345,OFFSET(Inout!$A$1,0,MATCH(Final_Input!J$1,Inout!$1:$1,0)-1,10000,2),2,FALSE),"")</f>
        <v>108.29</v>
      </c>
      <c r="K345">
        <f ca="1">IFERROR(VLOOKUP($A345,OFFSET(Inout!$A$1,0,MATCH(Final_Input!K$1,Inout!$1:$1,0)-1,10000,2),2,FALSE),"")</f>
        <v>115.03</v>
      </c>
      <c r="L345">
        <f ca="1">IFERROR(VLOOKUP($A345,OFFSET(Inout!$A$1,0,MATCH(Final_Input!L$1,Inout!$1:$1,0)-1,10000,2),2,FALSE),"")</f>
        <v>51.26</v>
      </c>
      <c r="M345">
        <f ca="1">IFERROR(VLOOKUP($A345,OFFSET(Inout!$A$1,0,MATCH(Final_Input!M$1,Inout!$1:$1,0)-1,10000,2),2,FALSE),"")</f>
        <v>199.49</v>
      </c>
      <c r="N345">
        <f ca="1">IFERROR(VLOOKUP($A345,OFFSET(Inout!$A$1,0,MATCH(Final_Input!N$1,Inout!$1:$1,0)-1,10000,2),2,FALSE),"")</f>
        <v>114.65</v>
      </c>
      <c r="O345">
        <f ca="1">IFERROR(VLOOKUP($A345,OFFSET(Inout!$A$1,0,MATCH(Final_Input!O$1,Inout!$1:$1,0)-1,10000,2),2,FALSE),"")</f>
        <v>15.186999999999999</v>
      </c>
      <c r="P345">
        <f ca="1">IFERROR(VLOOKUP($A345,OFFSET(Inout!$A$1,0,MATCH(Final_Input!P$1,Inout!$1:$1,0)-1,10000,2),2,FALSE),"")</f>
        <v>21.75</v>
      </c>
      <c r="Q345">
        <f ca="1">IFERROR(VLOOKUP($A345,OFFSET(Inout!$A$1,0,MATCH(Final_Input!Q$1,Inout!$1:$1,0)-1,10000,2),2,FALSE),"")</f>
        <v>9.1349999999999998</v>
      </c>
      <c r="R345">
        <f ca="1">IFERROR(VLOOKUP($A345,OFFSET(Inout!$A$1,0,MATCH(Final_Input!R$1,Inout!$1:$1,0)-1,10000,2),2,FALSE),"")</f>
        <v>51.74</v>
      </c>
      <c r="S345">
        <f ca="1">IFERROR(VLOOKUP($A345,OFFSET(Inout!$A$1,0,MATCH(Final_Input!S$1,Inout!$1:$1,0)-1,10000,2),2,FALSE),"")</f>
        <v>1481.75</v>
      </c>
      <c r="T345">
        <f ca="1">IFERROR(VLOOKUP($A345,OFFSET(Inout!$A$1,0,MATCH(Final_Input!T$1,Inout!$1:$1,0)-1,10000,2),2,FALSE),"")</f>
        <v>42.06</v>
      </c>
      <c r="U345">
        <f ca="1">IFERROR(VLOOKUP($A345,OFFSET(Inout!$A$1,0,MATCH(Final_Input!U$1,Inout!$1:$1,0)-1,10000,2),2,FALSE),"")</f>
        <v>65.239999999999995</v>
      </c>
      <c r="V345">
        <f ca="1">IFERROR(VLOOKUP($A345,OFFSET(Inout!$A$1,0,MATCH(Final_Input!V$1,Inout!$1:$1,0)-1,10000,2),2,FALSE),"")</f>
        <v>31.7</v>
      </c>
      <c r="W345">
        <f ca="1">IFERROR(VLOOKUP($A345,OFFSET(Inout!$A$1,0,MATCH(Final_Input!W$1,Inout!$1:$1,0)-1,10000,2),2,FALSE),"")</f>
        <v>71.77</v>
      </c>
      <c r="X345">
        <f ca="1">IFERROR(VLOOKUP($A345,OFFSET(Inout!$A$1,0,MATCH(Final_Input!X$1,Inout!$1:$1,0)-1,10000,2),2,FALSE),"")</f>
        <v>68.673699999999997</v>
      </c>
      <c r="Y345">
        <f ca="1">IFERROR(VLOOKUP($A345,OFFSET(Inout!$A$1,0,MATCH(Final_Input!Y$1,Inout!$1:$1,0)-1,10000,2),2,FALSE),"")</f>
        <v>-6.0000000000000001E-3</v>
      </c>
      <c r="Z345">
        <v>0.79855940000000003</v>
      </c>
      <c r="AA345" s="10">
        <v>1.31375</v>
      </c>
      <c r="AB345">
        <v>1</v>
      </c>
      <c r="AE345" s="10"/>
      <c r="AF345" s="12"/>
    </row>
    <row r="346" spans="1:32" x14ac:dyDescent="0.25">
      <c r="A346" s="4">
        <f t="shared" si="5"/>
        <v>41886</v>
      </c>
      <c r="B346">
        <f ca="1">IFERROR(VLOOKUP($A346,OFFSET(Inout!$A$1,0,MATCH(Final_Input!B$1,Inout!$1:$1,0)-1,10000,2),2,FALSE),"")</f>
        <v>80.75</v>
      </c>
      <c r="C346">
        <f ca="1">IFERROR(VLOOKUP($A346,OFFSET(Inout!$A$1,0,MATCH(Final_Input!C$1,Inout!$1:$1,0)-1,10000,2),2,FALSE),"")</f>
        <v>118.09</v>
      </c>
      <c r="D346">
        <f ca="1">IFERROR(VLOOKUP($A346,OFFSET(Inout!$A$1,0,MATCH(Final_Input!D$1,Inout!$1:$1,0)-1,10000,2),2,FALSE),"")</f>
        <v>143.31</v>
      </c>
      <c r="E346">
        <f ca="1">IFERROR(VLOOKUP($A346,OFFSET(Inout!$A$1,0,MATCH(Final_Input!E$1,Inout!$1:$1,0)-1,10000,2),2,FALSE),"")</f>
        <v>166</v>
      </c>
      <c r="F346">
        <f ca="1">IFERROR(VLOOKUP($A346,OFFSET(Inout!$A$1,0,MATCH(Final_Input!F$1,Inout!$1:$1,0)-1,10000,2),2,FALSE),"")</f>
        <v>196.77500000000001</v>
      </c>
      <c r="G346">
        <f ca="1">IFERROR(VLOOKUP($A346,OFFSET(Inout!$A$1,0,MATCH(Final_Input!G$1,Inout!$1:$1,0)-1,10000,2),2,FALSE),"")</f>
        <v>118.98</v>
      </c>
      <c r="H346">
        <f ca="1">IFERROR(VLOOKUP($A346,OFFSET(Inout!$A$1,0,MATCH(Final_Input!H$1,Inout!$1:$1,0)-1,10000,2),2,FALSE),"")</f>
        <v>133.66</v>
      </c>
      <c r="I346">
        <f ca="1">IFERROR(VLOOKUP($A346,OFFSET(Inout!$A$1,0,MATCH(Final_Input!I$1,Inout!$1:$1,0)-1,10000,2),2,FALSE),"")</f>
        <v>93.37</v>
      </c>
      <c r="J346">
        <f ca="1">IFERROR(VLOOKUP($A346,OFFSET(Inout!$A$1,0,MATCH(Final_Input!J$1,Inout!$1:$1,0)-1,10000,2),2,FALSE),"")</f>
        <v>108.4</v>
      </c>
      <c r="K346">
        <f ca="1">IFERROR(VLOOKUP($A346,OFFSET(Inout!$A$1,0,MATCH(Final_Input!K$1,Inout!$1:$1,0)-1,10000,2),2,FALSE),"")</f>
        <v>115.01</v>
      </c>
      <c r="L346">
        <f ca="1">IFERROR(VLOOKUP($A346,OFFSET(Inout!$A$1,0,MATCH(Final_Input!L$1,Inout!$1:$1,0)-1,10000,2),2,FALSE),"")</f>
        <v>51.06</v>
      </c>
      <c r="M346">
        <f ca="1">IFERROR(VLOOKUP($A346,OFFSET(Inout!$A$1,0,MATCH(Final_Input!M$1,Inout!$1:$1,0)-1,10000,2),2,FALSE),"")</f>
        <v>200.31</v>
      </c>
      <c r="N346">
        <f ca="1">IFERROR(VLOOKUP($A346,OFFSET(Inout!$A$1,0,MATCH(Final_Input!N$1,Inout!$1:$1,0)-1,10000,2),2,FALSE),"")</f>
        <v>114.22</v>
      </c>
      <c r="O346">
        <f ca="1">IFERROR(VLOOKUP($A346,OFFSET(Inout!$A$1,0,MATCH(Final_Input!O$1,Inout!$1:$1,0)-1,10000,2),2,FALSE),"")</f>
        <v>15.425000000000001</v>
      </c>
      <c r="P346">
        <f ca="1">IFERROR(VLOOKUP($A346,OFFSET(Inout!$A$1,0,MATCH(Final_Input!P$1,Inout!$1:$1,0)-1,10000,2),2,FALSE),"")</f>
        <v>21.95</v>
      </c>
      <c r="Q346">
        <f ca="1">IFERROR(VLOOKUP($A346,OFFSET(Inout!$A$1,0,MATCH(Final_Input!Q$1,Inout!$1:$1,0)-1,10000,2),2,FALSE),"")</f>
        <v>9.24</v>
      </c>
      <c r="R346">
        <f ca="1">IFERROR(VLOOKUP($A346,OFFSET(Inout!$A$1,0,MATCH(Final_Input!R$1,Inout!$1:$1,0)-1,10000,2),2,FALSE),"")</f>
        <v>51.62</v>
      </c>
      <c r="S346">
        <f ca="1">IFERROR(VLOOKUP($A346,OFFSET(Inout!$A$1,0,MATCH(Final_Input!S$1,Inout!$1:$1,0)-1,10000,2),2,FALSE),"")</f>
        <v>1484</v>
      </c>
      <c r="T346">
        <f ca="1">IFERROR(VLOOKUP($A346,OFFSET(Inout!$A$1,0,MATCH(Final_Input!T$1,Inout!$1:$1,0)-1,10000,2),2,FALSE),"")</f>
        <v>42.19</v>
      </c>
      <c r="U346">
        <f ca="1">IFERROR(VLOOKUP($A346,OFFSET(Inout!$A$1,0,MATCH(Final_Input!U$1,Inout!$1:$1,0)-1,10000,2),2,FALSE),"")</f>
        <v>65.22</v>
      </c>
      <c r="V346">
        <f ca="1">IFERROR(VLOOKUP($A346,OFFSET(Inout!$A$1,0,MATCH(Final_Input!V$1,Inout!$1:$1,0)-1,10000,2),2,FALSE),"")</f>
        <v>31.55</v>
      </c>
      <c r="W346">
        <f ca="1">IFERROR(VLOOKUP($A346,OFFSET(Inout!$A$1,0,MATCH(Final_Input!W$1,Inout!$1:$1,0)-1,10000,2),2,FALSE),"")</f>
        <v>71.790000000000006</v>
      </c>
      <c r="X346">
        <f ca="1">IFERROR(VLOOKUP($A346,OFFSET(Inout!$A$1,0,MATCH(Final_Input!X$1,Inout!$1:$1,0)-1,10000,2),2,FALSE),"")</f>
        <v>69.569000000000003</v>
      </c>
      <c r="Y346">
        <f ca="1">IFERROR(VLOOKUP($A346,OFFSET(Inout!$A$1,0,MATCH(Final_Input!Y$1,Inout!$1:$1,0)-1,10000,2),2,FALSE),"")</f>
        <v>3.0000000000000001E-3</v>
      </c>
      <c r="Z346">
        <v>0.79076080000000004</v>
      </c>
      <c r="AA346" s="10">
        <v>1.2966500000000001</v>
      </c>
      <c r="AB346">
        <v>1</v>
      </c>
      <c r="AE346" s="10"/>
      <c r="AF346" s="12"/>
    </row>
    <row r="347" spans="1:32" x14ac:dyDescent="0.25">
      <c r="A347" s="4">
        <f t="shared" si="5"/>
        <v>41887</v>
      </c>
      <c r="B347">
        <f ca="1">IFERROR(VLOOKUP($A347,OFFSET(Inout!$A$1,0,MATCH(Final_Input!B$1,Inout!$1:$1,0)-1,10000,2),2,FALSE),"")</f>
        <v>81.174999999999997</v>
      </c>
      <c r="C347">
        <f ca="1">IFERROR(VLOOKUP($A347,OFFSET(Inout!$A$1,0,MATCH(Final_Input!C$1,Inout!$1:$1,0)-1,10000,2),2,FALSE),"")</f>
        <v>118.995</v>
      </c>
      <c r="D347">
        <f ca="1">IFERROR(VLOOKUP($A347,OFFSET(Inout!$A$1,0,MATCH(Final_Input!D$1,Inout!$1:$1,0)-1,10000,2),2,FALSE),"")</f>
        <v>143.34</v>
      </c>
      <c r="E347">
        <f ca="1">IFERROR(VLOOKUP($A347,OFFSET(Inout!$A$1,0,MATCH(Final_Input!E$1,Inout!$1:$1,0)-1,10000,2),2,FALSE),"")</f>
        <v>166.26</v>
      </c>
      <c r="F347">
        <f ca="1">IFERROR(VLOOKUP($A347,OFFSET(Inout!$A$1,0,MATCH(Final_Input!F$1,Inout!$1:$1,0)-1,10000,2),2,FALSE),"")</f>
        <v>197.52</v>
      </c>
      <c r="G347">
        <f ca="1">IFERROR(VLOOKUP($A347,OFFSET(Inout!$A$1,0,MATCH(Final_Input!G$1,Inout!$1:$1,0)-1,10000,2),2,FALSE),"")</f>
        <v>119</v>
      </c>
      <c r="H347">
        <f ca="1">IFERROR(VLOOKUP($A347,OFFSET(Inout!$A$1,0,MATCH(Final_Input!H$1,Inout!$1:$1,0)-1,10000,2),2,FALSE),"")</f>
        <v>133.755</v>
      </c>
      <c r="I347">
        <f ca="1">IFERROR(VLOOKUP($A347,OFFSET(Inout!$A$1,0,MATCH(Final_Input!I$1,Inout!$1:$1,0)-1,10000,2),2,FALSE),"")</f>
        <v>93.26</v>
      </c>
      <c r="J347">
        <f ca="1">IFERROR(VLOOKUP($A347,OFFSET(Inout!$A$1,0,MATCH(Final_Input!J$1,Inout!$1:$1,0)-1,10000,2),2,FALSE),"")</f>
        <v>108.31</v>
      </c>
      <c r="K347">
        <f ca="1">IFERROR(VLOOKUP($A347,OFFSET(Inout!$A$1,0,MATCH(Final_Input!K$1,Inout!$1:$1,0)-1,10000,2),2,FALSE),"")</f>
        <v>115.42</v>
      </c>
      <c r="L347">
        <f ca="1">IFERROR(VLOOKUP($A347,OFFSET(Inout!$A$1,0,MATCH(Final_Input!L$1,Inout!$1:$1,0)-1,10000,2),2,FALSE),"")</f>
        <v>51.1</v>
      </c>
      <c r="M347">
        <f ca="1">IFERROR(VLOOKUP($A347,OFFSET(Inout!$A$1,0,MATCH(Final_Input!M$1,Inout!$1:$1,0)-1,10000,2),2,FALSE),"")</f>
        <v>200.91</v>
      </c>
      <c r="N347">
        <f ca="1">IFERROR(VLOOKUP($A347,OFFSET(Inout!$A$1,0,MATCH(Final_Input!N$1,Inout!$1:$1,0)-1,10000,2),2,FALSE),"")</f>
        <v>114.1</v>
      </c>
      <c r="O347">
        <f ca="1">IFERROR(VLOOKUP($A347,OFFSET(Inout!$A$1,0,MATCH(Final_Input!O$1,Inout!$1:$1,0)-1,10000,2),2,FALSE),"")</f>
        <v>15.340999999999999</v>
      </c>
      <c r="P347">
        <f ca="1">IFERROR(VLOOKUP($A347,OFFSET(Inout!$A$1,0,MATCH(Final_Input!P$1,Inout!$1:$1,0)-1,10000,2),2,FALSE),"")</f>
        <v>21.91</v>
      </c>
      <c r="Q347">
        <f ca="1">IFERROR(VLOOKUP($A347,OFFSET(Inout!$A$1,0,MATCH(Final_Input!Q$1,Inout!$1:$1,0)-1,10000,2),2,FALSE),"")</f>
        <v>9.14</v>
      </c>
      <c r="R347">
        <f ca="1">IFERROR(VLOOKUP($A347,OFFSET(Inout!$A$1,0,MATCH(Final_Input!R$1,Inout!$1:$1,0)-1,10000,2),2,FALSE),"")</f>
        <v>51.52</v>
      </c>
      <c r="S347">
        <f ca="1">IFERROR(VLOOKUP($A347,OFFSET(Inout!$A$1,0,MATCH(Final_Input!S$1,Inout!$1:$1,0)-1,10000,2),2,FALSE),"")</f>
        <v>1476</v>
      </c>
      <c r="T347">
        <f ca="1">IFERROR(VLOOKUP($A347,OFFSET(Inout!$A$1,0,MATCH(Final_Input!T$1,Inout!$1:$1,0)-1,10000,2),2,FALSE),"")</f>
        <v>42.52</v>
      </c>
      <c r="U347">
        <f ca="1">IFERROR(VLOOKUP($A347,OFFSET(Inout!$A$1,0,MATCH(Final_Input!U$1,Inout!$1:$1,0)-1,10000,2),2,FALSE),"")</f>
        <v>65.08</v>
      </c>
      <c r="V347">
        <f ca="1">IFERROR(VLOOKUP($A347,OFFSET(Inout!$A$1,0,MATCH(Final_Input!V$1,Inout!$1:$1,0)-1,10000,2),2,FALSE),"")</f>
        <v>31.93</v>
      </c>
      <c r="W347">
        <f ca="1">IFERROR(VLOOKUP($A347,OFFSET(Inout!$A$1,0,MATCH(Final_Input!W$1,Inout!$1:$1,0)-1,10000,2),2,FALSE),"")</f>
        <v>72.67</v>
      </c>
      <c r="X347">
        <f ca="1">IFERROR(VLOOKUP($A347,OFFSET(Inout!$A$1,0,MATCH(Final_Input!X$1,Inout!$1:$1,0)-1,10000,2),2,FALSE),"")</f>
        <v>69.613100000000003</v>
      </c>
      <c r="Y347">
        <f ca="1">IFERROR(VLOOKUP($A347,OFFSET(Inout!$A$1,0,MATCH(Final_Input!Y$1,Inout!$1:$1,0)-1,10000,2),2,FALSE),"")</f>
        <v>0</v>
      </c>
      <c r="Z347">
        <v>0.79400139999999997</v>
      </c>
      <c r="AA347" s="10">
        <v>1.2958499999999999</v>
      </c>
      <c r="AB347">
        <v>1</v>
      </c>
      <c r="AE347" s="10"/>
      <c r="AF347" s="12"/>
    </row>
    <row r="348" spans="1:32" x14ac:dyDescent="0.25">
      <c r="A348" s="4">
        <f t="shared" si="5"/>
        <v>41890</v>
      </c>
      <c r="B348">
        <f ca="1">IFERROR(VLOOKUP($A348,OFFSET(Inout!$A$1,0,MATCH(Final_Input!B$1,Inout!$1:$1,0)-1,10000,2),2,FALSE),"")</f>
        <v>82.03</v>
      </c>
      <c r="C348">
        <f ca="1">IFERROR(VLOOKUP($A348,OFFSET(Inout!$A$1,0,MATCH(Final_Input!C$1,Inout!$1:$1,0)-1,10000,2),2,FALSE),"")</f>
        <v>120.05</v>
      </c>
      <c r="D348">
        <f ca="1">IFERROR(VLOOKUP($A348,OFFSET(Inout!$A$1,0,MATCH(Final_Input!D$1,Inout!$1:$1,0)-1,10000,2),2,FALSE),"")</f>
        <v>143.30000000000001</v>
      </c>
      <c r="E348">
        <f ca="1">IFERROR(VLOOKUP($A348,OFFSET(Inout!$A$1,0,MATCH(Final_Input!E$1,Inout!$1:$1,0)-1,10000,2),2,FALSE),"")</f>
        <v>166.12</v>
      </c>
      <c r="F348">
        <f ca="1">IFERROR(VLOOKUP($A348,OFFSET(Inout!$A$1,0,MATCH(Final_Input!F$1,Inout!$1:$1,0)-1,10000,2),2,FALSE),"")</f>
        <v>197.215</v>
      </c>
      <c r="G348">
        <f ca="1">IFERROR(VLOOKUP($A348,OFFSET(Inout!$A$1,0,MATCH(Final_Input!G$1,Inout!$1:$1,0)-1,10000,2),2,FALSE),"")</f>
        <v>118.8</v>
      </c>
      <c r="H348">
        <f ca="1">IFERROR(VLOOKUP($A348,OFFSET(Inout!$A$1,0,MATCH(Final_Input!H$1,Inout!$1:$1,0)-1,10000,2),2,FALSE),"")</f>
        <v>133.81</v>
      </c>
      <c r="I348">
        <f ca="1">IFERROR(VLOOKUP($A348,OFFSET(Inout!$A$1,0,MATCH(Final_Input!I$1,Inout!$1:$1,0)-1,10000,2),2,FALSE),"")</f>
        <v>93.17</v>
      </c>
      <c r="J348">
        <f ca="1">IFERROR(VLOOKUP($A348,OFFSET(Inout!$A$1,0,MATCH(Final_Input!J$1,Inout!$1:$1,0)-1,10000,2),2,FALSE),"")</f>
        <v>108.41</v>
      </c>
      <c r="K348">
        <f ca="1">IFERROR(VLOOKUP($A348,OFFSET(Inout!$A$1,0,MATCH(Final_Input!K$1,Inout!$1:$1,0)-1,10000,2),2,FALSE),"")</f>
        <v>114.68</v>
      </c>
      <c r="L348">
        <f ca="1">IFERROR(VLOOKUP($A348,OFFSET(Inout!$A$1,0,MATCH(Final_Input!L$1,Inout!$1:$1,0)-1,10000,2),2,FALSE),"")</f>
        <v>50.68</v>
      </c>
      <c r="M348">
        <f ca="1">IFERROR(VLOOKUP($A348,OFFSET(Inout!$A$1,0,MATCH(Final_Input!M$1,Inout!$1:$1,0)-1,10000,2),2,FALSE),"")</f>
        <v>200.5</v>
      </c>
      <c r="N348">
        <f ca="1">IFERROR(VLOOKUP($A348,OFFSET(Inout!$A$1,0,MATCH(Final_Input!N$1,Inout!$1:$1,0)-1,10000,2),2,FALSE),"")</f>
        <v>113.82</v>
      </c>
      <c r="O348">
        <f ca="1">IFERROR(VLOOKUP($A348,OFFSET(Inout!$A$1,0,MATCH(Final_Input!O$1,Inout!$1:$1,0)-1,10000,2),2,FALSE),"")</f>
        <v>15.436999999999999</v>
      </c>
      <c r="P348">
        <f ca="1">IFERROR(VLOOKUP($A348,OFFSET(Inout!$A$1,0,MATCH(Final_Input!P$1,Inout!$1:$1,0)-1,10000,2),2,FALSE),"")</f>
        <v>21.835000000000001</v>
      </c>
      <c r="Q348">
        <f ca="1">IFERROR(VLOOKUP($A348,OFFSET(Inout!$A$1,0,MATCH(Final_Input!Q$1,Inout!$1:$1,0)-1,10000,2),2,FALSE),"")</f>
        <v>9.1950000000000003</v>
      </c>
      <c r="R348">
        <f ca="1">IFERROR(VLOOKUP($A348,OFFSET(Inout!$A$1,0,MATCH(Final_Input!R$1,Inout!$1:$1,0)-1,10000,2),2,FALSE),"")</f>
        <v>50.87</v>
      </c>
      <c r="S348">
        <f ca="1">IFERROR(VLOOKUP($A348,OFFSET(Inout!$A$1,0,MATCH(Final_Input!S$1,Inout!$1:$1,0)-1,10000,2),2,FALSE),"")</f>
        <v>1491.75</v>
      </c>
      <c r="T348">
        <f ca="1">IFERROR(VLOOKUP($A348,OFFSET(Inout!$A$1,0,MATCH(Final_Input!T$1,Inout!$1:$1,0)-1,10000,2),2,FALSE),"")</f>
        <v>42.29</v>
      </c>
      <c r="U348">
        <f ca="1">IFERROR(VLOOKUP($A348,OFFSET(Inout!$A$1,0,MATCH(Final_Input!U$1,Inout!$1:$1,0)-1,10000,2),2,FALSE),"")</f>
        <v>64.39</v>
      </c>
      <c r="V348">
        <f ca="1">IFERROR(VLOOKUP($A348,OFFSET(Inout!$A$1,0,MATCH(Final_Input!V$1,Inout!$1:$1,0)-1,10000,2),2,FALSE),"")</f>
        <v>31.87</v>
      </c>
      <c r="W348">
        <f ca="1">IFERROR(VLOOKUP($A348,OFFSET(Inout!$A$1,0,MATCH(Final_Input!W$1,Inout!$1:$1,0)-1,10000,2),2,FALSE),"")</f>
        <v>71.260000000000005</v>
      </c>
      <c r="X348">
        <f ca="1">IFERROR(VLOOKUP($A348,OFFSET(Inout!$A$1,0,MATCH(Final_Input!X$1,Inout!$1:$1,0)-1,10000,2),2,FALSE),"")</f>
        <v>69.668800000000005</v>
      </c>
      <c r="Y348">
        <f ca="1">IFERROR(VLOOKUP($A348,OFFSET(Inout!$A$1,0,MATCH(Final_Input!Y$1,Inout!$1:$1,0)-1,10000,2),2,FALSE),"")</f>
        <v>3.0000000000000001E-3</v>
      </c>
      <c r="Z348">
        <v>0.80119419999999997</v>
      </c>
      <c r="AA348" s="10">
        <v>1.2948500000000001</v>
      </c>
      <c r="AB348">
        <v>1</v>
      </c>
      <c r="AE348" s="10"/>
      <c r="AF348" s="12"/>
    </row>
    <row r="349" spans="1:32" x14ac:dyDescent="0.25">
      <c r="A349" s="4">
        <f t="shared" si="5"/>
        <v>41891</v>
      </c>
      <c r="B349">
        <f ca="1">IFERROR(VLOOKUP($A349,OFFSET(Inout!$A$1,0,MATCH(Final_Input!B$1,Inout!$1:$1,0)-1,10000,2),2,FALSE),"")</f>
        <v>82.174999999999997</v>
      </c>
      <c r="C349">
        <f ca="1">IFERROR(VLOOKUP($A349,OFFSET(Inout!$A$1,0,MATCH(Final_Input!C$1,Inout!$1:$1,0)-1,10000,2),2,FALSE),"")</f>
        <v>119.905</v>
      </c>
      <c r="D349">
        <f ca="1">IFERROR(VLOOKUP($A349,OFFSET(Inout!$A$1,0,MATCH(Final_Input!D$1,Inout!$1:$1,0)-1,10000,2),2,FALSE),"")</f>
        <v>143.22999999999999</v>
      </c>
      <c r="E349">
        <f ca="1">IFERROR(VLOOKUP($A349,OFFSET(Inout!$A$1,0,MATCH(Final_Input!E$1,Inout!$1:$1,0)-1,10000,2),2,FALSE),"")</f>
        <v>165.785</v>
      </c>
      <c r="F349">
        <f ca="1">IFERROR(VLOOKUP($A349,OFFSET(Inout!$A$1,0,MATCH(Final_Input!F$1,Inout!$1:$1,0)-1,10000,2),2,FALSE),"")</f>
        <v>196.25</v>
      </c>
      <c r="G349">
        <f ca="1">IFERROR(VLOOKUP($A349,OFFSET(Inout!$A$1,0,MATCH(Final_Input!G$1,Inout!$1:$1,0)-1,10000,2),2,FALSE),"")</f>
        <v>118.48</v>
      </c>
      <c r="H349">
        <f ca="1">IFERROR(VLOOKUP($A349,OFFSET(Inout!$A$1,0,MATCH(Final_Input!H$1,Inout!$1:$1,0)-1,10000,2),2,FALSE),"")</f>
        <v>133.47499999999999</v>
      </c>
      <c r="I349">
        <f ca="1">IFERROR(VLOOKUP($A349,OFFSET(Inout!$A$1,0,MATCH(Final_Input!I$1,Inout!$1:$1,0)-1,10000,2),2,FALSE),"")</f>
        <v>92.74</v>
      </c>
      <c r="J349">
        <f ca="1">IFERROR(VLOOKUP($A349,OFFSET(Inout!$A$1,0,MATCH(Final_Input!J$1,Inout!$1:$1,0)-1,10000,2),2,FALSE),"")</f>
        <v>108.18</v>
      </c>
      <c r="K349">
        <f ca="1">IFERROR(VLOOKUP($A349,OFFSET(Inout!$A$1,0,MATCH(Final_Input!K$1,Inout!$1:$1,0)-1,10000,2),2,FALSE),"")</f>
        <v>114.33</v>
      </c>
      <c r="L349">
        <f ca="1">IFERROR(VLOOKUP($A349,OFFSET(Inout!$A$1,0,MATCH(Final_Input!L$1,Inout!$1:$1,0)-1,10000,2),2,FALSE),"")</f>
        <v>50.21</v>
      </c>
      <c r="M349">
        <f ca="1">IFERROR(VLOOKUP($A349,OFFSET(Inout!$A$1,0,MATCH(Final_Input!M$1,Inout!$1:$1,0)-1,10000,2),2,FALSE),"")</f>
        <v>199.16</v>
      </c>
      <c r="N349">
        <f ca="1">IFERROR(VLOOKUP($A349,OFFSET(Inout!$A$1,0,MATCH(Final_Input!N$1,Inout!$1:$1,0)-1,10000,2),2,FALSE),"")</f>
        <v>113.49</v>
      </c>
      <c r="O349">
        <f ca="1">IFERROR(VLOOKUP($A349,OFFSET(Inout!$A$1,0,MATCH(Final_Input!O$1,Inout!$1:$1,0)-1,10000,2),2,FALSE),"")</f>
        <v>15.401</v>
      </c>
      <c r="P349">
        <f ca="1">IFERROR(VLOOKUP($A349,OFFSET(Inout!$A$1,0,MATCH(Final_Input!P$1,Inout!$1:$1,0)-1,10000,2),2,FALSE),"")</f>
        <v>21.74</v>
      </c>
      <c r="Q349">
        <f ca="1">IFERROR(VLOOKUP($A349,OFFSET(Inout!$A$1,0,MATCH(Final_Input!Q$1,Inout!$1:$1,0)-1,10000,2),2,FALSE),"")</f>
        <v>9.1300000000000008</v>
      </c>
      <c r="R349">
        <f ca="1">IFERROR(VLOOKUP($A349,OFFSET(Inout!$A$1,0,MATCH(Final_Input!R$1,Inout!$1:$1,0)-1,10000,2),2,FALSE),"")</f>
        <v>50.65</v>
      </c>
      <c r="S349">
        <f ca="1">IFERROR(VLOOKUP($A349,OFFSET(Inout!$A$1,0,MATCH(Final_Input!S$1,Inout!$1:$1,0)-1,10000,2),2,FALSE),"")</f>
        <v>1456</v>
      </c>
      <c r="T349">
        <f ca="1">IFERROR(VLOOKUP($A349,OFFSET(Inout!$A$1,0,MATCH(Final_Input!T$1,Inout!$1:$1,0)-1,10000,2),2,FALSE),"")</f>
        <v>41.99</v>
      </c>
      <c r="U349">
        <f ca="1">IFERROR(VLOOKUP($A349,OFFSET(Inout!$A$1,0,MATCH(Final_Input!U$1,Inout!$1:$1,0)-1,10000,2),2,FALSE),"")</f>
        <v>63.6</v>
      </c>
      <c r="V349">
        <f ca="1">IFERROR(VLOOKUP($A349,OFFSET(Inout!$A$1,0,MATCH(Final_Input!V$1,Inout!$1:$1,0)-1,10000,2),2,FALSE),"")</f>
        <v>31.43</v>
      </c>
      <c r="W349">
        <f ca="1">IFERROR(VLOOKUP($A349,OFFSET(Inout!$A$1,0,MATCH(Final_Input!W$1,Inout!$1:$1,0)-1,10000,2),2,FALSE),"")</f>
        <v>69.75</v>
      </c>
      <c r="X349">
        <f ca="1">IFERROR(VLOOKUP($A349,OFFSET(Inout!$A$1,0,MATCH(Final_Input!X$1,Inout!$1:$1,0)-1,10000,2),2,FALSE),"")</f>
        <v>69.854900000000001</v>
      </c>
      <c r="Y349">
        <f ca="1">IFERROR(VLOOKUP($A349,OFFSET(Inout!$A$1,0,MATCH(Final_Input!Y$1,Inout!$1:$1,0)-1,10000,2),2,FALSE),"")</f>
        <v>1.2E-2</v>
      </c>
      <c r="Z349">
        <v>0.80181915000000004</v>
      </c>
      <c r="AA349" s="10">
        <v>1.29145</v>
      </c>
      <c r="AB349">
        <v>1</v>
      </c>
      <c r="AE349" s="10"/>
      <c r="AF349" s="12"/>
    </row>
    <row r="350" spans="1:32" x14ac:dyDescent="0.25">
      <c r="A350" s="4">
        <f t="shared" si="5"/>
        <v>41892</v>
      </c>
      <c r="B350">
        <f ca="1">IFERROR(VLOOKUP($A350,OFFSET(Inout!$A$1,0,MATCH(Final_Input!B$1,Inout!$1:$1,0)-1,10000,2),2,FALSE),"")</f>
        <v>81.965000000000003</v>
      </c>
      <c r="C350">
        <f ca="1">IFERROR(VLOOKUP($A350,OFFSET(Inout!$A$1,0,MATCH(Final_Input!C$1,Inout!$1:$1,0)-1,10000,2),2,FALSE),"")</f>
        <v>119.36499999999999</v>
      </c>
      <c r="D350">
        <f ca="1">IFERROR(VLOOKUP($A350,OFFSET(Inout!$A$1,0,MATCH(Final_Input!D$1,Inout!$1:$1,0)-1,10000,2),2,FALSE),"")</f>
        <v>143.21</v>
      </c>
      <c r="E350">
        <f ca="1">IFERROR(VLOOKUP($A350,OFFSET(Inout!$A$1,0,MATCH(Final_Input!E$1,Inout!$1:$1,0)-1,10000,2),2,FALSE),"")</f>
        <v>165.66499999999999</v>
      </c>
      <c r="F350">
        <f ca="1">IFERROR(VLOOKUP($A350,OFFSET(Inout!$A$1,0,MATCH(Final_Input!F$1,Inout!$1:$1,0)-1,10000,2),2,FALSE),"")</f>
        <v>196.07</v>
      </c>
      <c r="G350">
        <f ca="1">IFERROR(VLOOKUP($A350,OFFSET(Inout!$A$1,0,MATCH(Final_Input!G$1,Inout!$1:$1,0)-1,10000,2),2,FALSE),"")</f>
        <v>118.29</v>
      </c>
      <c r="H350">
        <f ca="1">IFERROR(VLOOKUP($A350,OFFSET(Inout!$A$1,0,MATCH(Final_Input!H$1,Inout!$1:$1,0)-1,10000,2),2,FALSE),"")</f>
        <v>133.49125000000001</v>
      </c>
      <c r="I350">
        <f ca="1">IFERROR(VLOOKUP($A350,OFFSET(Inout!$A$1,0,MATCH(Final_Input!I$1,Inout!$1:$1,0)-1,10000,2),2,FALSE),"")</f>
        <v>92.78</v>
      </c>
      <c r="J350">
        <f ca="1">IFERROR(VLOOKUP($A350,OFFSET(Inout!$A$1,0,MATCH(Final_Input!J$1,Inout!$1:$1,0)-1,10000,2),2,FALSE),"")</f>
        <v>108.19</v>
      </c>
      <c r="K350">
        <f ca="1">IFERROR(VLOOKUP($A350,OFFSET(Inout!$A$1,0,MATCH(Final_Input!K$1,Inout!$1:$1,0)-1,10000,2),2,FALSE),"")</f>
        <v>114.3</v>
      </c>
      <c r="L350">
        <f ca="1">IFERROR(VLOOKUP($A350,OFFSET(Inout!$A$1,0,MATCH(Final_Input!L$1,Inout!$1:$1,0)-1,10000,2),2,FALSE),"")</f>
        <v>50</v>
      </c>
      <c r="M350">
        <f ca="1">IFERROR(VLOOKUP($A350,OFFSET(Inout!$A$1,0,MATCH(Final_Input!M$1,Inout!$1:$1,0)-1,10000,2),2,FALSE),"")</f>
        <v>198.89</v>
      </c>
      <c r="N350">
        <f ca="1">IFERROR(VLOOKUP($A350,OFFSET(Inout!$A$1,0,MATCH(Final_Input!N$1,Inout!$1:$1,0)-1,10000,2),2,FALSE),"")</f>
        <v>113.06</v>
      </c>
      <c r="O350">
        <f ca="1">IFERROR(VLOOKUP($A350,OFFSET(Inout!$A$1,0,MATCH(Final_Input!O$1,Inout!$1:$1,0)-1,10000,2),2,FALSE),"")</f>
        <v>15.350999999999999</v>
      </c>
      <c r="P350">
        <f ca="1">IFERROR(VLOOKUP($A350,OFFSET(Inout!$A$1,0,MATCH(Final_Input!P$1,Inout!$1:$1,0)-1,10000,2),2,FALSE),"")</f>
        <v>21.75</v>
      </c>
      <c r="Q350">
        <f ca="1">IFERROR(VLOOKUP($A350,OFFSET(Inout!$A$1,0,MATCH(Final_Input!Q$1,Inout!$1:$1,0)-1,10000,2),2,FALSE),"")</f>
        <v>9.2100000000000009</v>
      </c>
      <c r="R350">
        <f ca="1">IFERROR(VLOOKUP($A350,OFFSET(Inout!$A$1,0,MATCH(Final_Input!R$1,Inout!$1:$1,0)-1,10000,2),2,FALSE),"")</f>
        <v>50.57</v>
      </c>
      <c r="S350">
        <f ca="1">IFERROR(VLOOKUP($A350,OFFSET(Inout!$A$1,0,MATCH(Final_Input!S$1,Inout!$1:$1,0)-1,10000,2),2,FALSE),"")</f>
        <v>1423</v>
      </c>
      <c r="T350">
        <f ca="1">IFERROR(VLOOKUP($A350,OFFSET(Inout!$A$1,0,MATCH(Final_Input!T$1,Inout!$1:$1,0)-1,10000,2),2,FALSE),"")</f>
        <v>41.25</v>
      </c>
      <c r="U350">
        <f ca="1">IFERROR(VLOOKUP($A350,OFFSET(Inout!$A$1,0,MATCH(Final_Input!U$1,Inout!$1:$1,0)-1,10000,2),2,FALSE),"")</f>
        <v>63.86</v>
      </c>
      <c r="V350">
        <f ca="1">IFERROR(VLOOKUP($A350,OFFSET(Inout!$A$1,0,MATCH(Final_Input!V$1,Inout!$1:$1,0)-1,10000,2),2,FALSE),"")</f>
        <v>31.48</v>
      </c>
      <c r="W350">
        <f ca="1">IFERROR(VLOOKUP($A350,OFFSET(Inout!$A$1,0,MATCH(Final_Input!W$1,Inout!$1:$1,0)-1,10000,2),2,FALSE),"")</f>
        <v>69.510000000000005</v>
      </c>
      <c r="X350">
        <f ca="1">IFERROR(VLOOKUP($A350,OFFSET(Inout!$A$1,0,MATCH(Final_Input!X$1,Inout!$1:$1,0)-1,10000,2),2,FALSE),"")</f>
        <v>69.845100000000002</v>
      </c>
      <c r="Y350">
        <f ca="1">IFERROR(VLOOKUP($A350,OFFSET(Inout!$A$1,0,MATCH(Final_Input!Y$1,Inout!$1:$1,0)-1,10000,2),2,FALSE),"")</f>
        <v>-2.4E-2</v>
      </c>
      <c r="Z350">
        <v>0.79993190000000003</v>
      </c>
      <c r="AA350" s="10">
        <v>1.29165</v>
      </c>
      <c r="AB350">
        <v>1</v>
      </c>
      <c r="AE350" s="10"/>
      <c r="AF350" s="12"/>
    </row>
    <row r="351" spans="1:32" x14ac:dyDescent="0.25">
      <c r="A351" s="4">
        <f t="shared" si="5"/>
        <v>41893</v>
      </c>
      <c r="B351">
        <f ca="1">IFERROR(VLOOKUP($A351,OFFSET(Inout!$A$1,0,MATCH(Final_Input!B$1,Inout!$1:$1,0)-1,10000,2),2,FALSE),"")</f>
        <v>81.58</v>
      </c>
      <c r="C351">
        <f ca="1">IFERROR(VLOOKUP($A351,OFFSET(Inout!$A$1,0,MATCH(Final_Input!C$1,Inout!$1:$1,0)-1,10000,2),2,FALSE),"")</f>
        <v>118.755</v>
      </c>
      <c r="D351">
        <f ca="1">IFERROR(VLOOKUP($A351,OFFSET(Inout!$A$1,0,MATCH(Final_Input!D$1,Inout!$1:$1,0)-1,10000,2),2,FALSE),"")</f>
        <v>143.16</v>
      </c>
      <c r="E351">
        <f ca="1">IFERROR(VLOOKUP($A351,OFFSET(Inout!$A$1,0,MATCH(Final_Input!E$1,Inout!$1:$1,0)-1,10000,2),2,FALSE),"")</f>
        <v>165.56</v>
      </c>
      <c r="F351">
        <f ca="1">IFERROR(VLOOKUP($A351,OFFSET(Inout!$A$1,0,MATCH(Final_Input!F$1,Inout!$1:$1,0)-1,10000,2),2,FALSE),"")</f>
        <v>195.78</v>
      </c>
      <c r="G351">
        <f ca="1">IFERROR(VLOOKUP($A351,OFFSET(Inout!$A$1,0,MATCH(Final_Input!G$1,Inout!$1:$1,0)-1,10000,2),2,FALSE),"")</f>
        <v>118.2</v>
      </c>
      <c r="H351">
        <f ca="1">IFERROR(VLOOKUP($A351,OFFSET(Inout!$A$1,0,MATCH(Final_Input!H$1,Inout!$1:$1,0)-1,10000,2),2,FALSE),"")</f>
        <v>133.53</v>
      </c>
      <c r="I351">
        <f ca="1">IFERROR(VLOOKUP($A351,OFFSET(Inout!$A$1,0,MATCH(Final_Input!I$1,Inout!$1:$1,0)-1,10000,2),2,FALSE),"")</f>
        <v>92.78</v>
      </c>
      <c r="J351">
        <f ca="1">IFERROR(VLOOKUP($A351,OFFSET(Inout!$A$1,0,MATCH(Final_Input!J$1,Inout!$1:$1,0)-1,10000,2),2,FALSE),"")</f>
        <v>108.31</v>
      </c>
      <c r="K351">
        <f ca="1">IFERROR(VLOOKUP($A351,OFFSET(Inout!$A$1,0,MATCH(Final_Input!K$1,Inout!$1:$1,0)-1,10000,2),2,FALSE),"")</f>
        <v>114.31</v>
      </c>
      <c r="L351">
        <f ca="1">IFERROR(VLOOKUP($A351,OFFSET(Inout!$A$1,0,MATCH(Final_Input!L$1,Inout!$1:$1,0)-1,10000,2),2,FALSE),"")</f>
        <v>50.104999999999997</v>
      </c>
      <c r="M351">
        <f ca="1">IFERROR(VLOOKUP($A351,OFFSET(Inout!$A$1,0,MATCH(Final_Input!M$1,Inout!$1:$1,0)-1,10000,2),2,FALSE),"")</f>
        <v>198.65</v>
      </c>
      <c r="N351">
        <f ca="1">IFERROR(VLOOKUP($A351,OFFSET(Inout!$A$1,0,MATCH(Final_Input!N$1,Inout!$1:$1,0)-1,10000,2),2,FALSE),"")</f>
        <v>113.11</v>
      </c>
      <c r="O351">
        <f ca="1">IFERROR(VLOOKUP($A351,OFFSET(Inout!$A$1,0,MATCH(Final_Input!O$1,Inout!$1:$1,0)-1,10000,2),2,FALSE),"")</f>
        <v>15.367000000000001</v>
      </c>
      <c r="P351">
        <f ca="1">IFERROR(VLOOKUP($A351,OFFSET(Inout!$A$1,0,MATCH(Final_Input!P$1,Inout!$1:$1,0)-1,10000,2),2,FALSE),"")</f>
        <v>21.704999999999998</v>
      </c>
      <c r="Q351">
        <f ca="1">IFERROR(VLOOKUP($A351,OFFSET(Inout!$A$1,0,MATCH(Final_Input!Q$1,Inout!$1:$1,0)-1,10000,2),2,FALSE),"")</f>
        <v>9.1649999999999991</v>
      </c>
      <c r="R351">
        <f ca="1">IFERROR(VLOOKUP($A351,OFFSET(Inout!$A$1,0,MATCH(Final_Input!R$1,Inout!$1:$1,0)-1,10000,2),2,FALSE),"")</f>
        <v>50.02</v>
      </c>
      <c r="S351">
        <f ca="1">IFERROR(VLOOKUP($A351,OFFSET(Inout!$A$1,0,MATCH(Final_Input!S$1,Inout!$1:$1,0)-1,10000,2),2,FALSE),"")</f>
        <v>1424.25</v>
      </c>
      <c r="T351">
        <f ca="1">IFERROR(VLOOKUP($A351,OFFSET(Inout!$A$1,0,MATCH(Final_Input!T$1,Inout!$1:$1,0)-1,10000,2),2,FALSE),"")</f>
        <v>41.11</v>
      </c>
      <c r="U351">
        <f ca="1">IFERROR(VLOOKUP($A351,OFFSET(Inout!$A$1,0,MATCH(Final_Input!U$1,Inout!$1:$1,0)-1,10000,2),2,FALSE),"")</f>
        <v>63.6</v>
      </c>
      <c r="V351">
        <f ca="1">IFERROR(VLOOKUP($A351,OFFSET(Inout!$A$1,0,MATCH(Final_Input!V$1,Inout!$1:$1,0)-1,10000,2),2,FALSE),"")</f>
        <v>31.23</v>
      </c>
      <c r="W351">
        <f ca="1">IFERROR(VLOOKUP($A351,OFFSET(Inout!$A$1,0,MATCH(Final_Input!W$1,Inout!$1:$1,0)-1,10000,2),2,FALSE),"")</f>
        <v>68.819999999999993</v>
      </c>
      <c r="X351">
        <f ca="1">IFERROR(VLOOKUP($A351,OFFSET(Inout!$A$1,0,MATCH(Final_Input!X$1,Inout!$1:$1,0)-1,10000,2),2,FALSE),"")</f>
        <v>69.712000000000003</v>
      </c>
      <c r="Y351">
        <f ca="1">IFERROR(VLOOKUP($A351,OFFSET(Inout!$A$1,0,MATCH(Final_Input!Y$1,Inout!$1:$1,0)-1,10000,2),2,FALSE),"")</f>
        <v>-1.6E-2</v>
      </c>
      <c r="Z351">
        <v>0.79717870000000002</v>
      </c>
      <c r="AA351" s="10">
        <v>1.2941</v>
      </c>
      <c r="AB351">
        <v>1</v>
      </c>
      <c r="AE351" s="10"/>
      <c r="AF351" s="12"/>
    </row>
    <row r="352" spans="1:32" x14ac:dyDescent="0.25">
      <c r="A352" s="4">
        <f t="shared" si="5"/>
        <v>41894</v>
      </c>
      <c r="B352">
        <f ca="1">IFERROR(VLOOKUP($A352,OFFSET(Inout!$A$1,0,MATCH(Final_Input!B$1,Inout!$1:$1,0)-1,10000,2),2,FALSE),"")</f>
        <v>81.489999999999995</v>
      </c>
      <c r="C352">
        <f ca="1">IFERROR(VLOOKUP($A352,OFFSET(Inout!$A$1,0,MATCH(Final_Input!C$1,Inout!$1:$1,0)-1,10000,2),2,FALSE),"")</f>
        <v>118.13</v>
      </c>
      <c r="D352">
        <f ca="1">IFERROR(VLOOKUP($A352,OFFSET(Inout!$A$1,0,MATCH(Final_Input!D$1,Inout!$1:$1,0)-1,10000,2),2,FALSE),"")</f>
        <v>143.11000000000001</v>
      </c>
      <c r="E352">
        <f ca="1">IFERROR(VLOOKUP($A352,OFFSET(Inout!$A$1,0,MATCH(Final_Input!E$1,Inout!$1:$1,0)-1,10000,2),2,FALSE),"")</f>
        <v>165.41</v>
      </c>
      <c r="F352">
        <f ca="1">IFERROR(VLOOKUP($A352,OFFSET(Inout!$A$1,0,MATCH(Final_Input!F$1,Inout!$1:$1,0)-1,10000,2),2,FALSE),"")</f>
        <v>195.32499999999999</v>
      </c>
      <c r="G352">
        <f ca="1">IFERROR(VLOOKUP($A352,OFFSET(Inout!$A$1,0,MATCH(Final_Input!G$1,Inout!$1:$1,0)-1,10000,2),2,FALSE),"")</f>
        <v>117.63</v>
      </c>
      <c r="H352">
        <f ca="1">IFERROR(VLOOKUP($A352,OFFSET(Inout!$A$1,0,MATCH(Final_Input!H$1,Inout!$1:$1,0)-1,10000,2),2,FALSE),"")</f>
        <v>133.27250000000001</v>
      </c>
      <c r="I352">
        <f ca="1">IFERROR(VLOOKUP($A352,OFFSET(Inout!$A$1,0,MATCH(Final_Input!I$1,Inout!$1:$1,0)-1,10000,2),2,FALSE),"")</f>
        <v>92.67</v>
      </c>
      <c r="J352">
        <f ca="1">IFERROR(VLOOKUP($A352,OFFSET(Inout!$A$1,0,MATCH(Final_Input!J$1,Inout!$1:$1,0)-1,10000,2),2,FALSE),"")</f>
        <v>108.37</v>
      </c>
      <c r="K352">
        <f ca="1">IFERROR(VLOOKUP($A352,OFFSET(Inout!$A$1,0,MATCH(Final_Input!K$1,Inout!$1:$1,0)-1,10000,2),2,FALSE),"")</f>
        <v>113.68</v>
      </c>
      <c r="L352">
        <f ca="1">IFERROR(VLOOKUP($A352,OFFSET(Inout!$A$1,0,MATCH(Final_Input!L$1,Inout!$1:$1,0)-1,10000,2),2,FALSE),"")</f>
        <v>49.89</v>
      </c>
      <c r="M352">
        <f ca="1">IFERROR(VLOOKUP($A352,OFFSET(Inout!$A$1,0,MATCH(Final_Input!M$1,Inout!$1:$1,0)-1,10000,2),2,FALSE),"")</f>
        <v>198.14</v>
      </c>
      <c r="N352">
        <f ca="1">IFERROR(VLOOKUP($A352,OFFSET(Inout!$A$1,0,MATCH(Final_Input!N$1,Inout!$1:$1,0)-1,10000,2),2,FALSE),"")</f>
        <v>112.66</v>
      </c>
      <c r="O352">
        <f ca="1">IFERROR(VLOOKUP($A352,OFFSET(Inout!$A$1,0,MATCH(Final_Input!O$1,Inout!$1:$1,0)-1,10000,2),2,FALSE),"")</f>
        <v>15.327999999999999</v>
      </c>
      <c r="P352">
        <f ca="1">IFERROR(VLOOKUP($A352,OFFSET(Inout!$A$1,0,MATCH(Final_Input!P$1,Inout!$1:$1,0)-1,10000,2),2,FALSE),"")</f>
        <v>21.734999999999999</v>
      </c>
      <c r="Q352">
        <f ca="1">IFERROR(VLOOKUP($A352,OFFSET(Inout!$A$1,0,MATCH(Final_Input!Q$1,Inout!$1:$1,0)-1,10000,2),2,FALSE),"")</f>
        <v>9.16</v>
      </c>
      <c r="R352">
        <f ca="1">IFERROR(VLOOKUP($A352,OFFSET(Inout!$A$1,0,MATCH(Final_Input!R$1,Inout!$1:$1,0)-1,10000,2),2,FALSE),"")</f>
        <v>49.57</v>
      </c>
      <c r="S352">
        <f ca="1">IFERROR(VLOOKUP($A352,OFFSET(Inout!$A$1,0,MATCH(Final_Input!S$1,Inout!$1:$1,0)-1,10000,2),2,FALSE),"")</f>
        <v>1391.25</v>
      </c>
      <c r="T352">
        <f ca="1">IFERROR(VLOOKUP($A352,OFFSET(Inout!$A$1,0,MATCH(Final_Input!T$1,Inout!$1:$1,0)-1,10000,2),2,FALSE),"")</f>
        <v>40.950000000000003</v>
      </c>
      <c r="U352">
        <f ca="1">IFERROR(VLOOKUP($A352,OFFSET(Inout!$A$1,0,MATCH(Final_Input!U$1,Inout!$1:$1,0)-1,10000,2),2,FALSE),"")</f>
        <v>63.72</v>
      </c>
      <c r="V352">
        <f ca="1">IFERROR(VLOOKUP($A352,OFFSET(Inout!$A$1,0,MATCH(Final_Input!V$1,Inout!$1:$1,0)-1,10000,2),2,FALSE),"")</f>
        <v>31.14</v>
      </c>
      <c r="W352">
        <f ca="1">IFERROR(VLOOKUP($A352,OFFSET(Inout!$A$1,0,MATCH(Final_Input!W$1,Inout!$1:$1,0)-1,10000,2),2,FALSE),"")</f>
        <v>68.17</v>
      </c>
      <c r="X352">
        <f ca="1">IFERROR(VLOOKUP($A352,OFFSET(Inout!$A$1,0,MATCH(Final_Input!X$1,Inout!$1:$1,0)-1,10000,2),2,FALSE),"")</f>
        <v>69.7303</v>
      </c>
      <c r="Y352">
        <f ca="1">IFERROR(VLOOKUP($A352,OFFSET(Inout!$A$1,0,MATCH(Final_Input!Y$1,Inout!$1:$1,0)-1,10000,2),2,FALSE),"")</f>
        <v>-1.4E-2</v>
      </c>
      <c r="Z352">
        <v>0.79721487000000002</v>
      </c>
      <c r="AA352" s="10">
        <v>1.2938000000000001</v>
      </c>
      <c r="AB352">
        <v>1</v>
      </c>
      <c r="AE352" s="10"/>
      <c r="AF352" s="12"/>
    </row>
    <row r="353" spans="1:32" x14ac:dyDescent="0.25">
      <c r="A353" s="4">
        <f t="shared" si="5"/>
        <v>41897</v>
      </c>
      <c r="B353">
        <f ca="1">IFERROR(VLOOKUP($A353,OFFSET(Inout!$A$1,0,MATCH(Final_Input!B$1,Inout!$1:$1,0)-1,10000,2),2,FALSE),"")</f>
        <v>81.5</v>
      </c>
      <c r="C353">
        <f ca="1">IFERROR(VLOOKUP($A353,OFFSET(Inout!$A$1,0,MATCH(Final_Input!C$1,Inout!$1:$1,0)-1,10000,2),2,FALSE),"")</f>
        <v>118.15</v>
      </c>
      <c r="D353">
        <f ca="1">IFERROR(VLOOKUP($A353,OFFSET(Inout!$A$1,0,MATCH(Final_Input!D$1,Inout!$1:$1,0)-1,10000,2),2,FALSE),"")</f>
        <v>143.11000000000001</v>
      </c>
      <c r="E353">
        <f ca="1">IFERROR(VLOOKUP($A353,OFFSET(Inout!$A$1,0,MATCH(Final_Input!E$1,Inout!$1:$1,0)-1,10000,2),2,FALSE),"")</f>
        <v>165.52</v>
      </c>
      <c r="F353">
        <f ca="1">IFERROR(VLOOKUP($A353,OFFSET(Inout!$A$1,0,MATCH(Final_Input!F$1,Inout!$1:$1,0)-1,10000,2),2,FALSE),"")</f>
        <v>195.52</v>
      </c>
      <c r="G353">
        <f ca="1">IFERROR(VLOOKUP($A353,OFFSET(Inout!$A$1,0,MATCH(Final_Input!G$1,Inout!$1:$1,0)-1,10000,2),2,FALSE),"")</f>
        <v>117.66</v>
      </c>
      <c r="H353">
        <f ca="1">IFERROR(VLOOKUP($A353,OFFSET(Inout!$A$1,0,MATCH(Final_Input!H$1,Inout!$1:$1,0)-1,10000,2),2,FALSE),"")</f>
        <v>133.45875000000001</v>
      </c>
      <c r="I353">
        <f ca="1">IFERROR(VLOOKUP($A353,OFFSET(Inout!$A$1,0,MATCH(Final_Input!I$1,Inout!$1:$1,0)-1,10000,2),2,FALSE),"")</f>
        <v>92.5</v>
      </c>
      <c r="J353">
        <f ca="1">IFERROR(VLOOKUP($A353,OFFSET(Inout!$A$1,0,MATCH(Final_Input!J$1,Inout!$1:$1,0)-1,10000,2),2,FALSE),"")</f>
        <v>108.33</v>
      </c>
      <c r="K353">
        <f ca="1">IFERROR(VLOOKUP($A353,OFFSET(Inout!$A$1,0,MATCH(Final_Input!K$1,Inout!$1:$1,0)-1,10000,2),2,FALSE),"")</f>
        <v>113.44</v>
      </c>
      <c r="L353">
        <f ca="1">IFERROR(VLOOKUP($A353,OFFSET(Inout!$A$1,0,MATCH(Final_Input!L$1,Inout!$1:$1,0)-1,10000,2),2,FALSE),"")</f>
        <v>49.64</v>
      </c>
      <c r="M353">
        <f ca="1">IFERROR(VLOOKUP($A353,OFFSET(Inout!$A$1,0,MATCH(Final_Input!M$1,Inout!$1:$1,0)-1,10000,2),2,FALSE),"")</f>
        <v>198.07</v>
      </c>
      <c r="N353">
        <f ca="1">IFERROR(VLOOKUP($A353,OFFSET(Inout!$A$1,0,MATCH(Final_Input!N$1,Inout!$1:$1,0)-1,10000,2),2,FALSE),"")</f>
        <v>112.79</v>
      </c>
      <c r="O353">
        <f ca="1">IFERROR(VLOOKUP($A353,OFFSET(Inout!$A$1,0,MATCH(Final_Input!O$1,Inout!$1:$1,0)-1,10000,2),2,FALSE),"")</f>
        <v>15.257999999999999</v>
      </c>
      <c r="P353">
        <f ca="1">IFERROR(VLOOKUP($A353,OFFSET(Inout!$A$1,0,MATCH(Final_Input!P$1,Inout!$1:$1,0)-1,10000,2),2,FALSE),"")</f>
        <v>21.69</v>
      </c>
      <c r="Q353">
        <f ca="1">IFERROR(VLOOKUP($A353,OFFSET(Inout!$A$1,0,MATCH(Final_Input!Q$1,Inout!$1:$1,0)-1,10000,2),2,FALSE),"")</f>
        <v>9.1349999999999998</v>
      </c>
      <c r="R353">
        <f ca="1">IFERROR(VLOOKUP($A353,OFFSET(Inout!$A$1,0,MATCH(Final_Input!R$1,Inout!$1:$1,0)-1,10000,2),2,FALSE),"")</f>
        <v>49</v>
      </c>
      <c r="S353">
        <f ca="1">IFERROR(VLOOKUP($A353,OFFSET(Inout!$A$1,0,MATCH(Final_Input!S$1,Inout!$1:$1,0)-1,10000,2),2,FALSE),"")</f>
        <v>1383.75</v>
      </c>
      <c r="T353">
        <f ca="1">IFERROR(VLOOKUP($A353,OFFSET(Inout!$A$1,0,MATCH(Final_Input!T$1,Inout!$1:$1,0)-1,10000,2),2,FALSE),"")</f>
        <v>40.369999999999997</v>
      </c>
      <c r="U353">
        <f ca="1">IFERROR(VLOOKUP($A353,OFFSET(Inout!$A$1,0,MATCH(Final_Input!U$1,Inout!$1:$1,0)-1,10000,2),2,FALSE),"")</f>
        <v>63.47</v>
      </c>
      <c r="V353">
        <f ca="1">IFERROR(VLOOKUP($A353,OFFSET(Inout!$A$1,0,MATCH(Final_Input!V$1,Inout!$1:$1,0)-1,10000,2),2,FALSE),"")</f>
        <v>30.79</v>
      </c>
      <c r="W353">
        <f ca="1">IFERROR(VLOOKUP($A353,OFFSET(Inout!$A$1,0,MATCH(Final_Input!W$1,Inout!$1:$1,0)-1,10000,2),2,FALSE),"")</f>
        <v>67.83</v>
      </c>
      <c r="X353">
        <f ca="1">IFERROR(VLOOKUP($A353,OFFSET(Inout!$A$1,0,MATCH(Final_Input!X$1,Inout!$1:$1,0)-1,10000,2),2,FALSE),"")</f>
        <v>69.729600000000005</v>
      </c>
      <c r="Y353">
        <f ca="1">IFERROR(VLOOKUP($A353,OFFSET(Inout!$A$1,0,MATCH(Final_Input!Y$1,Inout!$1:$1,0)-1,10000,2),2,FALSE),"")</f>
        <v>-1.0999999999999999E-2</v>
      </c>
      <c r="Z353">
        <v>0.79697554999999998</v>
      </c>
      <c r="AA353" s="10">
        <v>1.2938499999999999</v>
      </c>
      <c r="AB353">
        <v>1</v>
      </c>
      <c r="AE353" s="10"/>
      <c r="AF353" s="12"/>
    </row>
    <row r="354" spans="1:32" x14ac:dyDescent="0.25">
      <c r="A354" s="4">
        <f t="shared" si="5"/>
        <v>41898</v>
      </c>
      <c r="B354">
        <f ca="1">IFERROR(VLOOKUP($A354,OFFSET(Inout!$A$1,0,MATCH(Final_Input!B$1,Inout!$1:$1,0)-1,10000,2),2,FALSE),"")</f>
        <v>81.594999999999999</v>
      </c>
      <c r="C354">
        <f ca="1">IFERROR(VLOOKUP($A354,OFFSET(Inout!$A$1,0,MATCH(Final_Input!C$1,Inout!$1:$1,0)-1,10000,2),2,FALSE),"")</f>
        <v>118.37</v>
      </c>
      <c r="D354">
        <f ca="1">IFERROR(VLOOKUP($A354,OFFSET(Inout!$A$1,0,MATCH(Final_Input!D$1,Inout!$1:$1,0)-1,10000,2),2,FALSE),"")</f>
        <v>143.11000000000001</v>
      </c>
      <c r="E354">
        <f ca="1">IFERROR(VLOOKUP($A354,OFFSET(Inout!$A$1,0,MATCH(Final_Input!E$1,Inout!$1:$1,0)-1,10000,2),2,FALSE),"")</f>
        <v>165.47</v>
      </c>
      <c r="F354">
        <f ca="1">IFERROR(VLOOKUP($A354,OFFSET(Inout!$A$1,0,MATCH(Final_Input!F$1,Inout!$1:$1,0)-1,10000,2),2,FALSE),"")</f>
        <v>195.48</v>
      </c>
      <c r="G354">
        <f ca="1">IFERROR(VLOOKUP($A354,OFFSET(Inout!$A$1,0,MATCH(Final_Input!G$1,Inout!$1:$1,0)-1,10000,2),2,FALSE),"")</f>
        <v>117.64</v>
      </c>
      <c r="H354">
        <f ca="1">IFERROR(VLOOKUP($A354,OFFSET(Inout!$A$1,0,MATCH(Final_Input!H$1,Inout!$1:$1,0)-1,10000,2),2,FALSE),"")</f>
        <v>133.35374999999999</v>
      </c>
      <c r="I354">
        <f ca="1">IFERROR(VLOOKUP($A354,OFFSET(Inout!$A$1,0,MATCH(Final_Input!I$1,Inout!$1:$1,0)-1,10000,2),2,FALSE),"")</f>
        <v>92.69</v>
      </c>
      <c r="J354">
        <f ca="1">IFERROR(VLOOKUP($A354,OFFSET(Inout!$A$1,0,MATCH(Final_Input!J$1,Inout!$1:$1,0)-1,10000,2),2,FALSE),"")</f>
        <v>108.18</v>
      </c>
      <c r="K354">
        <f ca="1">IFERROR(VLOOKUP($A354,OFFSET(Inout!$A$1,0,MATCH(Final_Input!K$1,Inout!$1:$1,0)-1,10000,2),2,FALSE),"")</f>
        <v>113.58</v>
      </c>
      <c r="L354">
        <f ca="1">IFERROR(VLOOKUP($A354,OFFSET(Inout!$A$1,0,MATCH(Final_Input!L$1,Inout!$1:$1,0)-1,10000,2),2,FALSE),"")</f>
        <v>50</v>
      </c>
      <c r="M354">
        <f ca="1">IFERROR(VLOOKUP($A354,OFFSET(Inout!$A$1,0,MATCH(Final_Input!M$1,Inout!$1:$1,0)-1,10000,2),2,FALSE),"")</f>
        <v>197.69</v>
      </c>
      <c r="N354">
        <f ca="1">IFERROR(VLOOKUP($A354,OFFSET(Inout!$A$1,0,MATCH(Final_Input!N$1,Inout!$1:$1,0)-1,10000,2),2,FALSE),"")</f>
        <v>112.76</v>
      </c>
      <c r="O354">
        <f ca="1">IFERROR(VLOOKUP($A354,OFFSET(Inout!$A$1,0,MATCH(Final_Input!O$1,Inout!$1:$1,0)-1,10000,2),2,FALSE),"")</f>
        <v>15.343</v>
      </c>
      <c r="P354">
        <f ca="1">IFERROR(VLOOKUP($A354,OFFSET(Inout!$A$1,0,MATCH(Final_Input!P$1,Inout!$1:$1,0)-1,10000,2),2,FALSE),"")</f>
        <v>21.65</v>
      </c>
      <c r="Q354">
        <f ca="1">IFERROR(VLOOKUP($A354,OFFSET(Inout!$A$1,0,MATCH(Final_Input!Q$1,Inout!$1:$1,0)-1,10000,2),2,FALSE),"")</f>
        <v>9.16</v>
      </c>
      <c r="R354">
        <f ca="1">IFERROR(VLOOKUP($A354,OFFSET(Inout!$A$1,0,MATCH(Final_Input!R$1,Inout!$1:$1,0)-1,10000,2),2,FALSE),"")</f>
        <v>49.32</v>
      </c>
      <c r="S354">
        <f ca="1">IFERROR(VLOOKUP($A354,OFFSET(Inout!$A$1,0,MATCH(Final_Input!S$1,Inout!$1:$1,0)-1,10000,2),2,FALSE),"")</f>
        <v>1422.75</v>
      </c>
      <c r="T354">
        <f ca="1">IFERROR(VLOOKUP($A354,OFFSET(Inout!$A$1,0,MATCH(Final_Input!T$1,Inout!$1:$1,0)-1,10000,2),2,FALSE),"")</f>
        <v>40.630000000000003</v>
      </c>
      <c r="U354">
        <f ca="1">IFERROR(VLOOKUP($A354,OFFSET(Inout!$A$1,0,MATCH(Final_Input!U$1,Inout!$1:$1,0)-1,10000,2),2,FALSE),"")</f>
        <v>64.2</v>
      </c>
      <c r="V354">
        <f ca="1">IFERROR(VLOOKUP($A354,OFFSET(Inout!$A$1,0,MATCH(Final_Input!V$1,Inout!$1:$1,0)-1,10000,2),2,FALSE),"")</f>
        <v>30.65</v>
      </c>
      <c r="W354">
        <f ca="1">IFERROR(VLOOKUP($A354,OFFSET(Inout!$A$1,0,MATCH(Final_Input!W$1,Inout!$1:$1,0)-1,10000,2),2,FALSE),"")</f>
        <v>69.06</v>
      </c>
      <c r="X354">
        <f ca="1">IFERROR(VLOOKUP($A354,OFFSET(Inout!$A$1,0,MATCH(Final_Input!X$1,Inout!$1:$1,0)-1,10000,2),2,FALSE),"")</f>
        <v>69.708299999999994</v>
      </c>
      <c r="Y354">
        <f ca="1">IFERROR(VLOOKUP($A354,OFFSET(Inout!$A$1,0,MATCH(Final_Input!Y$1,Inout!$1:$1,0)-1,10000,2),2,FALSE),"")</f>
        <v>7.0000000000000001E-3</v>
      </c>
      <c r="Z354">
        <v>0.79805769999999998</v>
      </c>
      <c r="AA354" s="10">
        <v>1.2942499999999999</v>
      </c>
      <c r="AB354">
        <v>1</v>
      </c>
      <c r="AE354" s="10"/>
      <c r="AF354" s="12"/>
    </row>
    <row r="355" spans="1:32" x14ac:dyDescent="0.25">
      <c r="A355" s="4">
        <f t="shared" si="5"/>
        <v>41899</v>
      </c>
      <c r="B355">
        <f ca="1">IFERROR(VLOOKUP($A355,OFFSET(Inout!$A$1,0,MATCH(Final_Input!B$1,Inout!$1:$1,0)-1,10000,2),2,FALSE),"")</f>
        <v>81.125</v>
      </c>
      <c r="C355">
        <f ca="1">IFERROR(VLOOKUP($A355,OFFSET(Inout!$A$1,0,MATCH(Final_Input!C$1,Inout!$1:$1,0)-1,10000,2),2,FALSE),"")</f>
        <v>117.76</v>
      </c>
      <c r="D355">
        <f ca="1">IFERROR(VLOOKUP($A355,OFFSET(Inout!$A$1,0,MATCH(Final_Input!D$1,Inout!$1:$1,0)-1,10000,2),2,FALSE),"")</f>
        <v>143.19999999999999</v>
      </c>
      <c r="E355">
        <f ca="1">IFERROR(VLOOKUP($A355,OFFSET(Inout!$A$1,0,MATCH(Final_Input!E$1,Inout!$1:$1,0)-1,10000,2),2,FALSE),"")</f>
        <v>165.72</v>
      </c>
      <c r="F355">
        <f ca="1">IFERROR(VLOOKUP($A355,OFFSET(Inout!$A$1,0,MATCH(Final_Input!F$1,Inout!$1:$1,0)-1,10000,2),2,FALSE),"")</f>
        <v>195.875</v>
      </c>
      <c r="G355">
        <f ca="1">IFERROR(VLOOKUP($A355,OFFSET(Inout!$A$1,0,MATCH(Final_Input!G$1,Inout!$1:$1,0)-1,10000,2),2,FALSE),"")</f>
        <v>117.32</v>
      </c>
      <c r="H355">
        <f ca="1">IFERROR(VLOOKUP($A355,OFFSET(Inout!$A$1,0,MATCH(Final_Input!H$1,Inout!$1:$1,0)-1,10000,2),2,FALSE),"")</f>
        <v>133.48750000000001</v>
      </c>
      <c r="I355">
        <f ca="1">IFERROR(VLOOKUP($A355,OFFSET(Inout!$A$1,0,MATCH(Final_Input!I$1,Inout!$1:$1,0)-1,10000,2),2,FALSE),"")</f>
        <v>92.99</v>
      </c>
      <c r="J355">
        <f ca="1">IFERROR(VLOOKUP($A355,OFFSET(Inout!$A$1,0,MATCH(Final_Input!J$1,Inout!$1:$1,0)-1,10000,2),2,FALSE),"")</f>
        <v>108.23</v>
      </c>
      <c r="K355">
        <f ca="1">IFERROR(VLOOKUP($A355,OFFSET(Inout!$A$1,0,MATCH(Final_Input!K$1,Inout!$1:$1,0)-1,10000,2),2,FALSE),"")</f>
        <v>113.28</v>
      </c>
      <c r="L355">
        <f ca="1">IFERROR(VLOOKUP($A355,OFFSET(Inout!$A$1,0,MATCH(Final_Input!L$1,Inout!$1:$1,0)-1,10000,2),2,FALSE),"")</f>
        <v>49.69</v>
      </c>
      <c r="M355">
        <f ca="1">IFERROR(VLOOKUP($A355,OFFSET(Inout!$A$1,0,MATCH(Final_Input!M$1,Inout!$1:$1,0)-1,10000,2),2,FALSE),"")</f>
        <v>197.92</v>
      </c>
      <c r="N355">
        <f ca="1">IFERROR(VLOOKUP($A355,OFFSET(Inout!$A$1,0,MATCH(Final_Input!N$1,Inout!$1:$1,0)-1,10000,2),2,FALSE),"")</f>
        <v>112</v>
      </c>
      <c r="O355">
        <f ca="1">IFERROR(VLOOKUP($A355,OFFSET(Inout!$A$1,0,MATCH(Final_Input!O$1,Inout!$1:$1,0)-1,10000,2),2,FALSE),"")</f>
        <v>15.384</v>
      </c>
      <c r="P355">
        <f ca="1">IFERROR(VLOOKUP($A355,OFFSET(Inout!$A$1,0,MATCH(Final_Input!P$1,Inout!$1:$1,0)-1,10000,2),2,FALSE),"")</f>
        <v>21.704999999999998</v>
      </c>
      <c r="Q355">
        <f ca="1">IFERROR(VLOOKUP($A355,OFFSET(Inout!$A$1,0,MATCH(Final_Input!Q$1,Inout!$1:$1,0)-1,10000,2),2,FALSE),"")</f>
        <v>9.0749999999999993</v>
      </c>
      <c r="R355">
        <f ca="1">IFERROR(VLOOKUP($A355,OFFSET(Inout!$A$1,0,MATCH(Final_Input!R$1,Inout!$1:$1,0)-1,10000,2),2,FALSE),"")</f>
        <v>48.31</v>
      </c>
      <c r="S355">
        <f ca="1">IFERROR(VLOOKUP($A355,OFFSET(Inout!$A$1,0,MATCH(Final_Input!S$1,Inout!$1:$1,0)-1,10000,2),2,FALSE),"")</f>
        <v>1409.25</v>
      </c>
      <c r="T355">
        <f ca="1">IFERROR(VLOOKUP($A355,OFFSET(Inout!$A$1,0,MATCH(Final_Input!T$1,Inout!$1:$1,0)-1,10000,2),2,FALSE),"")</f>
        <v>40.340000000000003</v>
      </c>
      <c r="U355">
        <f ca="1">IFERROR(VLOOKUP($A355,OFFSET(Inout!$A$1,0,MATCH(Final_Input!U$1,Inout!$1:$1,0)-1,10000,2),2,FALSE),"")</f>
        <v>64.08</v>
      </c>
      <c r="V355">
        <f ca="1">IFERROR(VLOOKUP($A355,OFFSET(Inout!$A$1,0,MATCH(Final_Input!V$1,Inout!$1:$1,0)-1,10000,2),2,FALSE),"")</f>
        <v>30.5</v>
      </c>
      <c r="W355">
        <f ca="1">IFERROR(VLOOKUP($A355,OFFSET(Inout!$A$1,0,MATCH(Final_Input!W$1,Inout!$1:$1,0)-1,10000,2),2,FALSE),"")</f>
        <v>67.84</v>
      </c>
      <c r="X355">
        <f ca="1">IFERROR(VLOOKUP($A355,OFFSET(Inout!$A$1,0,MATCH(Final_Input!X$1,Inout!$1:$1,0)-1,10000,2),2,FALSE),"")</f>
        <v>69.618200000000002</v>
      </c>
      <c r="Y355">
        <f ca="1">IFERROR(VLOOKUP($A355,OFFSET(Inout!$A$1,0,MATCH(Final_Input!Y$1,Inout!$1:$1,0)-1,10000,2),2,FALSE),"")</f>
        <v>7.0000000000000001E-3</v>
      </c>
      <c r="Z355">
        <v>0.79386809999999997</v>
      </c>
      <c r="AA355" s="10">
        <v>1.2959499999999999</v>
      </c>
      <c r="AB355">
        <v>1</v>
      </c>
      <c r="AE355" s="10"/>
      <c r="AF355" s="12"/>
    </row>
    <row r="356" spans="1:32" x14ac:dyDescent="0.25">
      <c r="A356" s="4">
        <f t="shared" si="5"/>
        <v>41900</v>
      </c>
      <c r="B356">
        <f ca="1">IFERROR(VLOOKUP($A356,OFFSET(Inout!$A$1,0,MATCH(Final_Input!B$1,Inout!$1:$1,0)-1,10000,2),2,FALSE),"")</f>
        <v>80.894999999999996</v>
      </c>
      <c r="C356">
        <f ca="1">IFERROR(VLOOKUP($A356,OFFSET(Inout!$A$1,0,MATCH(Final_Input!C$1,Inout!$1:$1,0)-1,10000,2),2,FALSE),"")</f>
        <v>116.9</v>
      </c>
      <c r="D356">
        <f ca="1">IFERROR(VLOOKUP($A356,OFFSET(Inout!$A$1,0,MATCH(Final_Input!D$1,Inout!$1:$1,0)-1,10000,2),2,FALSE),"")</f>
        <v>143.13999999999999</v>
      </c>
      <c r="E356">
        <f ca="1">IFERROR(VLOOKUP($A356,OFFSET(Inout!$A$1,0,MATCH(Final_Input!E$1,Inout!$1:$1,0)-1,10000,2),2,FALSE),"")</f>
        <v>165.59</v>
      </c>
      <c r="F356">
        <f ca="1">IFERROR(VLOOKUP($A356,OFFSET(Inout!$A$1,0,MATCH(Final_Input!F$1,Inout!$1:$1,0)-1,10000,2),2,FALSE),"")</f>
        <v>195.5</v>
      </c>
      <c r="G356">
        <f ca="1">IFERROR(VLOOKUP($A356,OFFSET(Inout!$A$1,0,MATCH(Final_Input!G$1,Inout!$1:$1,0)-1,10000,2),2,FALSE),"")</f>
        <v>117.53</v>
      </c>
      <c r="H356">
        <f ca="1">IFERROR(VLOOKUP($A356,OFFSET(Inout!$A$1,0,MATCH(Final_Input!H$1,Inout!$1:$1,0)-1,10000,2),2,FALSE),"")</f>
        <v>133.29750000000001</v>
      </c>
      <c r="I356">
        <f ca="1">IFERROR(VLOOKUP($A356,OFFSET(Inout!$A$1,0,MATCH(Final_Input!I$1,Inout!$1:$1,0)-1,10000,2),2,FALSE),"")</f>
        <v>93.02</v>
      </c>
      <c r="J356">
        <f ca="1">IFERROR(VLOOKUP($A356,OFFSET(Inout!$A$1,0,MATCH(Final_Input!J$1,Inout!$1:$1,0)-1,10000,2),2,FALSE),"")</f>
        <v>108.4</v>
      </c>
      <c r="K356">
        <f ca="1">IFERROR(VLOOKUP($A356,OFFSET(Inout!$A$1,0,MATCH(Final_Input!K$1,Inout!$1:$1,0)-1,10000,2),2,FALSE),"")</f>
        <v>113.32</v>
      </c>
      <c r="L356">
        <f ca="1">IFERROR(VLOOKUP($A356,OFFSET(Inout!$A$1,0,MATCH(Final_Input!L$1,Inout!$1:$1,0)-1,10000,2),2,FALSE),"")</f>
        <v>49.549599999999998</v>
      </c>
      <c r="M356">
        <f ca="1">IFERROR(VLOOKUP($A356,OFFSET(Inout!$A$1,0,MATCH(Final_Input!M$1,Inout!$1:$1,0)-1,10000,2),2,FALSE),"")</f>
        <v>197.44</v>
      </c>
      <c r="N356">
        <f ca="1">IFERROR(VLOOKUP($A356,OFFSET(Inout!$A$1,0,MATCH(Final_Input!N$1,Inout!$1:$1,0)-1,10000,2),2,FALSE),"")</f>
        <v>111.71</v>
      </c>
      <c r="O356">
        <f ca="1">IFERROR(VLOOKUP($A356,OFFSET(Inout!$A$1,0,MATCH(Final_Input!O$1,Inout!$1:$1,0)-1,10000,2),2,FALSE),"")</f>
        <v>15.53</v>
      </c>
      <c r="P356">
        <f ca="1">IFERROR(VLOOKUP($A356,OFFSET(Inout!$A$1,0,MATCH(Final_Input!P$1,Inout!$1:$1,0)-1,10000,2),2,FALSE),"")</f>
        <v>21.95</v>
      </c>
      <c r="Q356">
        <f ca="1">IFERROR(VLOOKUP($A356,OFFSET(Inout!$A$1,0,MATCH(Final_Input!Q$1,Inout!$1:$1,0)-1,10000,2),2,FALSE),"")</f>
        <v>9.1750000000000007</v>
      </c>
      <c r="R356">
        <f ca="1">IFERROR(VLOOKUP($A356,OFFSET(Inout!$A$1,0,MATCH(Final_Input!R$1,Inout!$1:$1,0)-1,10000,2),2,FALSE),"")</f>
        <v>48.529000000000003</v>
      </c>
      <c r="S356">
        <f ca="1">IFERROR(VLOOKUP($A356,OFFSET(Inout!$A$1,0,MATCH(Final_Input!S$1,Inout!$1:$1,0)-1,10000,2),2,FALSE),"")</f>
        <v>1392.75</v>
      </c>
      <c r="T356">
        <f ca="1">IFERROR(VLOOKUP($A356,OFFSET(Inout!$A$1,0,MATCH(Final_Input!T$1,Inout!$1:$1,0)-1,10000,2),2,FALSE),"")</f>
        <v>40.28</v>
      </c>
      <c r="U356">
        <f ca="1">IFERROR(VLOOKUP($A356,OFFSET(Inout!$A$1,0,MATCH(Final_Input!U$1,Inout!$1:$1,0)-1,10000,2),2,FALSE),"")</f>
        <v>63.55</v>
      </c>
      <c r="V356">
        <f ca="1">IFERROR(VLOOKUP($A356,OFFSET(Inout!$A$1,0,MATCH(Final_Input!V$1,Inout!$1:$1,0)-1,10000,2),2,FALSE),"")</f>
        <v>31.45</v>
      </c>
      <c r="W356">
        <f ca="1">IFERROR(VLOOKUP($A356,OFFSET(Inout!$A$1,0,MATCH(Final_Input!W$1,Inout!$1:$1,0)-1,10000,2),2,FALSE),"")</f>
        <v>68.5</v>
      </c>
      <c r="X356">
        <f ca="1">IFERROR(VLOOKUP($A356,OFFSET(Inout!$A$1,0,MATCH(Final_Input!X$1,Inout!$1:$1,0)-1,10000,2),2,FALSE),"")</f>
        <v>69.823400000000007</v>
      </c>
      <c r="Y356">
        <f ca="1">IFERROR(VLOOKUP($A356,OFFSET(Inout!$A$1,0,MATCH(Final_Input!Y$1,Inout!$1:$1,0)-1,10000,2),2,FALSE),"")</f>
        <v>3.0000000000000001E-3</v>
      </c>
      <c r="Z356">
        <v>0.78845567000000005</v>
      </c>
      <c r="AA356" s="10">
        <v>1.2922</v>
      </c>
      <c r="AB356">
        <v>1</v>
      </c>
      <c r="AE356" s="10"/>
      <c r="AF356" s="12"/>
    </row>
    <row r="357" spans="1:32" x14ac:dyDescent="0.25">
      <c r="A357" s="4">
        <f t="shared" si="5"/>
        <v>41901</v>
      </c>
      <c r="B357">
        <f ca="1">IFERROR(VLOOKUP($A357,OFFSET(Inout!$A$1,0,MATCH(Final_Input!B$1,Inout!$1:$1,0)-1,10000,2),2,FALSE),"")</f>
        <v>81.03</v>
      </c>
      <c r="C357">
        <f ca="1">IFERROR(VLOOKUP($A357,OFFSET(Inout!$A$1,0,MATCH(Final_Input!C$1,Inout!$1:$1,0)-1,10000,2),2,FALSE),"")</f>
        <v>117.37</v>
      </c>
      <c r="D357">
        <f ca="1">IFERROR(VLOOKUP($A357,OFFSET(Inout!$A$1,0,MATCH(Final_Input!D$1,Inout!$1:$1,0)-1,10000,2),2,FALSE),"")</f>
        <v>143.21</v>
      </c>
      <c r="E357">
        <f ca="1">IFERROR(VLOOKUP($A357,OFFSET(Inout!$A$1,0,MATCH(Final_Input!E$1,Inout!$1:$1,0)-1,10000,2),2,FALSE),"")</f>
        <v>165.9</v>
      </c>
      <c r="F357">
        <f ca="1">IFERROR(VLOOKUP($A357,OFFSET(Inout!$A$1,0,MATCH(Final_Input!F$1,Inout!$1:$1,0)-1,10000,2),2,FALSE),"")</f>
        <v>196.28</v>
      </c>
      <c r="G357">
        <f ca="1">IFERROR(VLOOKUP($A357,OFFSET(Inout!$A$1,0,MATCH(Final_Input!G$1,Inout!$1:$1,0)-1,10000,2),2,FALSE),"")</f>
        <v>117.99</v>
      </c>
      <c r="H357">
        <f ca="1">IFERROR(VLOOKUP($A357,OFFSET(Inout!$A$1,0,MATCH(Final_Input!H$1,Inout!$1:$1,0)-1,10000,2),2,FALSE),"")</f>
        <v>133.57</v>
      </c>
      <c r="I357">
        <f ca="1">IFERROR(VLOOKUP($A357,OFFSET(Inout!$A$1,0,MATCH(Final_Input!I$1,Inout!$1:$1,0)-1,10000,2),2,FALSE),"")</f>
        <v>93.16</v>
      </c>
      <c r="J357">
        <f ca="1">IFERROR(VLOOKUP($A357,OFFSET(Inout!$A$1,0,MATCH(Final_Input!J$1,Inout!$1:$1,0)-1,10000,2),2,FALSE),"")</f>
        <v>108.6</v>
      </c>
      <c r="K357">
        <f ca="1">IFERROR(VLOOKUP($A357,OFFSET(Inout!$A$1,0,MATCH(Final_Input!K$1,Inout!$1:$1,0)-1,10000,2),2,FALSE),"")</f>
        <v>113.49</v>
      </c>
      <c r="L357">
        <f ca="1">IFERROR(VLOOKUP($A357,OFFSET(Inout!$A$1,0,MATCH(Final_Input!L$1,Inout!$1:$1,0)-1,10000,2),2,FALSE),"")</f>
        <v>49.63</v>
      </c>
      <c r="M357">
        <f ca="1">IFERROR(VLOOKUP($A357,OFFSET(Inout!$A$1,0,MATCH(Final_Input!M$1,Inout!$1:$1,0)-1,10000,2),2,FALSE),"")</f>
        <v>198</v>
      </c>
      <c r="N357">
        <f ca="1">IFERROR(VLOOKUP($A357,OFFSET(Inout!$A$1,0,MATCH(Final_Input!N$1,Inout!$1:$1,0)-1,10000,2),2,FALSE),"")</f>
        <v>112.04</v>
      </c>
      <c r="O357">
        <f ca="1">IFERROR(VLOOKUP($A357,OFFSET(Inout!$A$1,0,MATCH(Final_Input!O$1,Inout!$1:$1,0)-1,10000,2),2,FALSE),"")</f>
        <v>15.63</v>
      </c>
      <c r="P357">
        <f ca="1">IFERROR(VLOOKUP($A357,OFFSET(Inout!$A$1,0,MATCH(Final_Input!P$1,Inout!$1:$1,0)-1,10000,2),2,FALSE),"")</f>
        <v>22.015000000000001</v>
      </c>
      <c r="Q357">
        <f ca="1">IFERROR(VLOOKUP($A357,OFFSET(Inout!$A$1,0,MATCH(Final_Input!Q$1,Inout!$1:$1,0)-1,10000,2),2,FALSE),"")</f>
        <v>9.24</v>
      </c>
      <c r="R357">
        <f ca="1">IFERROR(VLOOKUP($A357,OFFSET(Inout!$A$1,0,MATCH(Final_Input!R$1,Inout!$1:$1,0)-1,10000,2),2,FALSE),"")</f>
        <v>48.19</v>
      </c>
      <c r="S357">
        <f ca="1">IFERROR(VLOOKUP($A357,OFFSET(Inout!$A$1,0,MATCH(Final_Input!S$1,Inout!$1:$1,0)-1,10000,2),2,FALSE),"")</f>
        <v>1378</v>
      </c>
      <c r="T357">
        <f ca="1">IFERROR(VLOOKUP($A357,OFFSET(Inout!$A$1,0,MATCH(Final_Input!T$1,Inout!$1:$1,0)-1,10000,2),2,FALSE),"")</f>
        <v>39.865000000000002</v>
      </c>
      <c r="U357">
        <f ca="1">IFERROR(VLOOKUP($A357,OFFSET(Inout!$A$1,0,MATCH(Final_Input!U$1,Inout!$1:$1,0)-1,10000,2),2,FALSE),"")</f>
        <v>63.42</v>
      </c>
      <c r="V357">
        <f ca="1">IFERROR(VLOOKUP($A357,OFFSET(Inout!$A$1,0,MATCH(Final_Input!V$1,Inout!$1:$1,0)-1,10000,2),2,FALSE),"")</f>
        <v>31.17</v>
      </c>
      <c r="W357">
        <f ca="1">IFERROR(VLOOKUP($A357,OFFSET(Inout!$A$1,0,MATCH(Final_Input!W$1,Inout!$1:$1,0)-1,10000,2),2,FALSE),"")</f>
        <v>68.2</v>
      </c>
      <c r="X357">
        <f ca="1">IFERROR(VLOOKUP($A357,OFFSET(Inout!$A$1,0,MATCH(Final_Input!X$1,Inout!$1:$1,0)-1,10000,2),2,FALSE),"")</f>
        <v>70.2667</v>
      </c>
      <c r="Y357">
        <f ca="1">IFERROR(VLOOKUP($A357,OFFSET(Inout!$A$1,0,MATCH(Final_Input!Y$1,Inout!$1:$1,0)-1,10000,2),2,FALSE),"")</f>
        <v>7.0000000000000001E-3</v>
      </c>
      <c r="Z357">
        <v>0.78722950000000003</v>
      </c>
      <c r="AA357" s="10">
        <v>1.2840499999999999</v>
      </c>
      <c r="AB357">
        <v>1</v>
      </c>
      <c r="AE357" s="10"/>
      <c r="AF357" s="12"/>
    </row>
    <row r="358" spans="1:32" x14ac:dyDescent="0.25">
      <c r="A358" s="4">
        <f t="shared" si="5"/>
        <v>41904</v>
      </c>
      <c r="B358">
        <f ca="1">IFERROR(VLOOKUP($A358,OFFSET(Inout!$A$1,0,MATCH(Final_Input!B$1,Inout!$1:$1,0)-1,10000,2),2,FALSE),"")</f>
        <v>80.974999999999994</v>
      </c>
      <c r="C358">
        <f ca="1">IFERROR(VLOOKUP($A358,OFFSET(Inout!$A$1,0,MATCH(Final_Input!C$1,Inout!$1:$1,0)-1,10000,2),2,FALSE),"")</f>
        <v>117.63</v>
      </c>
      <c r="D358">
        <f ca="1">IFERROR(VLOOKUP($A358,OFFSET(Inout!$A$1,0,MATCH(Final_Input!D$1,Inout!$1:$1,0)-1,10000,2),2,FALSE),"")</f>
        <v>143.19999999999999</v>
      </c>
      <c r="E358">
        <f ca="1">IFERROR(VLOOKUP($A358,OFFSET(Inout!$A$1,0,MATCH(Final_Input!E$1,Inout!$1:$1,0)-1,10000,2),2,FALSE),"")</f>
        <v>165.89</v>
      </c>
      <c r="F358">
        <f ca="1">IFERROR(VLOOKUP($A358,OFFSET(Inout!$A$1,0,MATCH(Final_Input!F$1,Inout!$1:$1,0)-1,10000,2),2,FALSE),"")</f>
        <v>196.57</v>
      </c>
      <c r="G358">
        <f ca="1">IFERROR(VLOOKUP($A358,OFFSET(Inout!$A$1,0,MATCH(Final_Input!G$1,Inout!$1:$1,0)-1,10000,2),2,FALSE),"")</f>
        <v>118.1</v>
      </c>
      <c r="H358">
        <f ca="1">IFERROR(VLOOKUP($A358,OFFSET(Inout!$A$1,0,MATCH(Final_Input!H$1,Inout!$1:$1,0)-1,10000,2),2,FALSE),"")</f>
        <v>133.61000000000001</v>
      </c>
      <c r="I358">
        <f ca="1">IFERROR(VLOOKUP($A358,OFFSET(Inout!$A$1,0,MATCH(Final_Input!I$1,Inout!$1:$1,0)-1,10000,2),2,FALSE),"")</f>
        <v>92.99</v>
      </c>
      <c r="J358">
        <f ca="1">IFERROR(VLOOKUP($A358,OFFSET(Inout!$A$1,0,MATCH(Final_Input!J$1,Inout!$1:$1,0)-1,10000,2),2,FALSE),"")</f>
        <v>108.48</v>
      </c>
      <c r="K358">
        <f ca="1">IFERROR(VLOOKUP($A358,OFFSET(Inout!$A$1,0,MATCH(Final_Input!K$1,Inout!$1:$1,0)-1,10000,2),2,FALSE),"")</f>
        <v>113.66</v>
      </c>
      <c r="L358">
        <f ca="1">IFERROR(VLOOKUP($A358,OFFSET(Inout!$A$1,0,MATCH(Final_Input!L$1,Inout!$1:$1,0)-1,10000,2),2,FALSE),"")</f>
        <v>49.4</v>
      </c>
      <c r="M358">
        <f ca="1">IFERROR(VLOOKUP($A358,OFFSET(Inout!$A$1,0,MATCH(Final_Input!M$1,Inout!$1:$1,0)-1,10000,2),2,FALSE),"")</f>
        <v>198.46</v>
      </c>
      <c r="N358">
        <f ca="1">IFERROR(VLOOKUP($A358,OFFSET(Inout!$A$1,0,MATCH(Final_Input!N$1,Inout!$1:$1,0)-1,10000,2),2,FALSE),"")</f>
        <v>111.96</v>
      </c>
      <c r="O358">
        <f ca="1">IFERROR(VLOOKUP($A358,OFFSET(Inout!$A$1,0,MATCH(Final_Input!O$1,Inout!$1:$1,0)-1,10000,2),2,FALSE),"")</f>
        <v>15.515000000000001</v>
      </c>
      <c r="P358">
        <f ca="1">IFERROR(VLOOKUP($A358,OFFSET(Inout!$A$1,0,MATCH(Final_Input!P$1,Inout!$1:$1,0)-1,10000,2),2,FALSE),"")</f>
        <v>21.895</v>
      </c>
      <c r="Q358">
        <f ca="1">IFERROR(VLOOKUP($A358,OFFSET(Inout!$A$1,0,MATCH(Final_Input!Q$1,Inout!$1:$1,0)-1,10000,2),2,FALSE),"")</f>
        <v>9.2449999999999992</v>
      </c>
      <c r="R358">
        <f ca="1">IFERROR(VLOOKUP($A358,OFFSET(Inout!$A$1,0,MATCH(Final_Input!R$1,Inout!$1:$1,0)-1,10000,2),2,FALSE),"")</f>
        <v>47.54</v>
      </c>
      <c r="S358">
        <f ca="1">IFERROR(VLOOKUP($A358,OFFSET(Inout!$A$1,0,MATCH(Final_Input!S$1,Inout!$1:$1,0)-1,10000,2),2,FALSE),"")</f>
        <v>1340.75</v>
      </c>
      <c r="T358">
        <f ca="1">IFERROR(VLOOKUP($A358,OFFSET(Inout!$A$1,0,MATCH(Final_Input!T$1,Inout!$1:$1,0)-1,10000,2),2,FALSE),"")</f>
        <v>39.119999999999997</v>
      </c>
      <c r="U358">
        <f ca="1">IFERROR(VLOOKUP($A358,OFFSET(Inout!$A$1,0,MATCH(Final_Input!U$1,Inout!$1:$1,0)-1,10000,2),2,FALSE),"")</f>
        <v>62.4</v>
      </c>
      <c r="V358">
        <f ca="1">IFERROR(VLOOKUP($A358,OFFSET(Inout!$A$1,0,MATCH(Final_Input!V$1,Inout!$1:$1,0)-1,10000,2),2,FALSE),"")</f>
        <v>31.08</v>
      </c>
      <c r="W358">
        <f ca="1">IFERROR(VLOOKUP($A358,OFFSET(Inout!$A$1,0,MATCH(Final_Input!W$1,Inout!$1:$1,0)-1,10000,2),2,FALSE),"")</f>
        <v>66.3</v>
      </c>
      <c r="X358">
        <f ca="1">IFERROR(VLOOKUP($A358,OFFSET(Inout!$A$1,0,MATCH(Final_Input!X$1,Inout!$1:$1,0)-1,10000,2),2,FALSE),"")</f>
        <v>70.3643</v>
      </c>
      <c r="Y358">
        <f ca="1">IFERROR(VLOOKUP($A358,OFFSET(Inout!$A$1,0,MATCH(Final_Input!Y$1,Inout!$1:$1,0)-1,10000,2),2,FALSE),"")</f>
        <v>2E-3</v>
      </c>
      <c r="Z358">
        <v>0.78529000000000004</v>
      </c>
      <c r="AA358" s="10">
        <v>1.2823</v>
      </c>
      <c r="AB358">
        <v>1</v>
      </c>
      <c r="AE358" s="10"/>
      <c r="AF358" s="12"/>
    </row>
    <row r="359" spans="1:32" x14ac:dyDescent="0.25">
      <c r="A359" s="4">
        <f t="shared" si="5"/>
        <v>41905</v>
      </c>
      <c r="B359">
        <f ca="1">IFERROR(VLOOKUP($A359,OFFSET(Inout!$A$1,0,MATCH(Final_Input!B$1,Inout!$1:$1,0)-1,10000,2),2,FALSE),"")</f>
        <v>80.875</v>
      </c>
      <c r="C359">
        <f ca="1">IFERROR(VLOOKUP($A359,OFFSET(Inout!$A$1,0,MATCH(Final_Input!C$1,Inout!$1:$1,0)-1,10000,2),2,FALSE),"")</f>
        <v>117.58</v>
      </c>
      <c r="D359">
        <f ca="1">IFERROR(VLOOKUP($A359,OFFSET(Inout!$A$1,0,MATCH(Final_Input!D$1,Inout!$1:$1,0)-1,10000,2),2,FALSE),"")</f>
        <v>143.15</v>
      </c>
      <c r="E359">
        <f ca="1">IFERROR(VLOOKUP($A359,OFFSET(Inout!$A$1,0,MATCH(Final_Input!E$1,Inout!$1:$1,0)-1,10000,2),2,FALSE),"")</f>
        <v>165.79</v>
      </c>
      <c r="F359">
        <f ca="1">IFERROR(VLOOKUP($A359,OFFSET(Inout!$A$1,0,MATCH(Final_Input!F$1,Inout!$1:$1,0)-1,10000,2),2,FALSE),"")</f>
        <v>196.55</v>
      </c>
      <c r="G359">
        <f ca="1">IFERROR(VLOOKUP($A359,OFFSET(Inout!$A$1,0,MATCH(Final_Input!G$1,Inout!$1:$1,0)-1,10000,2),2,FALSE),"")</f>
        <v>118.29</v>
      </c>
      <c r="H359">
        <f ca="1">IFERROR(VLOOKUP($A359,OFFSET(Inout!$A$1,0,MATCH(Final_Input!H$1,Inout!$1:$1,0)-1,10000,2),2,FALSE),"")</f>
        <v>133.56</v>
      </c>
      <c r="I359">
        <f ca="1">IFERROR(VLOOKUP($A359,OFFSET(Inout!$A$1,0,MATCH(Final_Input!I$1,Inout!$1:$1,0)-1,10000,2),2,FALSE),"")</f>
        <v>92.52</v>
      </c>
      <c r="J359">
        <f ca="1">IFERROR(VLOOKUP($A359,OFFSET(Inout!$A$1,0,MATCH(Final_Input!J$1,Inout!$1:$1,0)-1,10000,2),2,FALSE),"")</f>
        <v>108.26</v>
      </c>
      <c r="K359">
        <f ca="1">IFERROR(VLOOKUP($A359,OFFSET(Inout!$A$1,0,MATCH(Final_Input!K$1,Inout!$1:$1,0)-1,10000,2),2,FALSE),"")</f>
        <v>113.79</v>
      </c>
      <c r="L359">
        <f ca="1">IFERROR(VLOOKUP($A359,OFFSET(Inout!$A$1,0,MATCH(Final_Input!L$1,Inout!$1:$1,0)-1,10000,2),2,FALSE),"")</f>
        <v>49.44</v>
      </c>
      <c r="M359">
        <f ca="1">IFERROR(VLOOKUP($A359,OFFSET(Inout!$A$1,0,MATCH(Final_Input!M$1,Inout!$1:$1,0)-1,10000,2),2,FALSE),"")</f>
        <v>198.68</v>
      </c>
      <c r="N359">
        <f ca="1">IFERROR(VLOOKUP($A359,OFFSET(Inout!$A$1,0,MATCH(Final_Input!N$1,Inout!$1:$1,0)-1,10000,2),2,FALSE),"")</f>
        <v>112.38</v>
      </c>
      <c r="O359">
        <f ca="1">IFERROR(VLOOKUP($A359,OFFSET(Inout!$A$1,0,MATCH(Final_Input!O$1,Inout!$1:$1,0)-1,10000,2),2,FALSE),"")</f>
        <v>15.423</v>
      </c>
      <c r="P359">
        <f ca="1">IFERROR(VLOOKUP($A359,OFFSET(Inout!$A$1,0,MATCH(Final_Input!P$1,Inout!$1:$1,0)-1,10000,2),2,FALSE),"")</f>
        <v>21.614999999999998</v>
      </c>
      <c r="Q359">
        <f ca="1">IFERROR(VLOOKUP($A359,OFFSET(Inout!$A$1,0,MATCH(Final_Input!Q$1,Inout!$1:$1,0)-1,10000,2),2,FALSE),"")</f>
        <v>9.19</v>
      </c>
      <c r="R359">
        <f ca="1">IFERROR(VLOOKUP($A359,OFFSET(Inout!$A$1,0,MATCH(Final_Input!R$1,Inout!$1:$1,0)-1,10000,2),2,FALSE),"")</f>
        <v>47.64</v>
      </c>
      <c r="S359">
        <f ca="1">IFERROR(VLOOKUP($A359,OFFSET(Inout!$A$1,0,MATCH(Final_Input!S$1,Inout!$1:$1,0)-1,10000,2),2,FALSE),"")</f>
        <v>1324.5</v>
      </c>
      <c r="T359">
        <f ca="1">IFERROR(VLOOKUP($A359,OFFSET(Inout!$A$1,0,MATCH(Final_Input!T$1,Inout!$1:$1,0)-1,10000,2),2,FALSE),"")</f>
        <v>39.08</v>
      </c>
      <c r="U359">
        <f ca="1">IFERROR(VLOOKUP($A359,OFFSET(Inout!$A$1,0,MATCH(Final_Input!U$1,Inout!$1:$1,0)-1,10000,2),2,FALSE),"")</f>
        <v>62.21</v>
      </c>
      <c r="V359">
        <f ca="1">IFERROR(VLOOKUP($A359,OFFSET(Inout!$A$1,0,MATCH(Final_Input!V$1,Inout!$1:$1,0)-1,10000,2),2,FALSE),"")</f>
        <v>30.66</v>
      </c>
      <c r="W359">
        <f ca="1">IFERROR(VLOOKUP($A359,OFFSET(Inout!$A$1,0,MATCH(Final_Input!W$1,Inout!$1:$1,0)-1,10000,2),2,FALSE),"")</f>
        <v>65.319999999999993</v>
      </c>
      <c r="X359">
        <f ca="1">IFERROR(VLOOKUP($A359,OFFSET(Inout!$A$1,0,MATCH(Final_Input!X$1,Inout!$1:$1,0)-1,10000,2),2,FALSE),"")</f>
        <v>70.145200000000003</v>
      </c>
      <c r="Y359">
        <f ca="1">IFERROR(VLOOKUP($A359,OFFSET(Inout!$A$1,0,MATCH(Final_Input!Y$1,Inout!$1:$1,0)-1,10000,2),2,FALSE),"")</f>
        <v>1.4999999999999999E-2</v>
      </c>
      <c r="Z359">
        <v>0.78625345000000002</v>
      </c>
      <c r="AA359" s="10">
        <v>1.2863500000000001</v>
      </c>
      <c r="AB359">
        <v>1</v>
      </c>
      <c r="AE359" s="10"/>
      <c r="AF359" s="12"/>
    </row>
    <row r="360" spans="1:32" x14ac:dyDescent="0.25">
      <c r="A360" s="4">
        <f t="shared" si="5"/>
        <v>41906</v>
      </c>
      <c r="B360">
        <f ca="1">IFERROR(VLOOKUP($A360,OFFSET(Inout!$A$1,0,MATCH(Final_Input!B$1,Inout!$1:$1,0)-1,10000,2),2,FALSE),"")</f>
        <v>80.965000000000003</v>
      </c>
      <c r="C360">
        <f ca="1">IFERROR(VLOOKUP($A360,OFFSET(Inout!$A$1,0,MATCH(Final_Input!C$1,Inout!$1:$1,0)-1,10000,2),2,FALSE),"")</f>
        <v>117.72</v>
      </c>
      <c r="D360">
        <f ca="1">IFERROR(VLOOKUP($A360,OFFSET(Inout!$A$1,0,MATCH(Final_Input!D$1,Inout!$1:$1,0)-1,10000,2),2,FALSE),"")</f>
        <v>143.13</v>
      </c>
      <c r="E360">
        <f ca="1">IFERROR(VLOOKUP($A360,OFFSET(Inout!$A$1,0,MATCH(Final_Input!E$1,Inout!$1:$1,0)-1,10000,2),2,FALSE),"")</f>
        <v>165.83</v>
      </c>
      <c r="F360">
        <f ca="1">IFERROR(VLOOKUP($A360,OFFSET(Inout!$A$1,0,MATCH(Final_Input!F$1,Inout!$1:$1,0)-1,10000,2),2,FALSE),"")</f>
        <v>196.715</v>
      </c>
      <c r="G360">
        <f ca="1">IFERROR(VLOOKUP($A360,OFFSET(Inout!$A$1,0,MATCH(Final_Input!G$1,Inout!$1:$1,0)-1,10000,2),2,FALSE),"")</f>
        <v>118.01</v>
      </c>
      <c r="H360">
        <f ca="1">IFERROR(VLOOKUP($A360,OFFSET(Inout!$A$1,0,MATCH(Final_Input!H$1,Inout!$1:$1,0)-1,10000,2),2,FALSE),"")</f>
        <v>133.63624999999999</v>
      </c>
      <c r="I360">
        <f ca="1">IFERROR(VLOOKUP($A360,OFFSET(Inout!$A$1,0,MATCH(Final_Input!I$1,Inout!$1:$1,0)-1,10000,2),2,FALSE),"")</f>
        <v>92.24</v>
      </c>
      <c r="J360">
        <f ca="1">IFERROR(VLOOKUP($A360,OFFSET(Inout!$A$1,0,MATCH(Final_Input!J$1,Inout!$1:$1,0)-1,10000,2),2,FALSE),"")</f>
        <v>108.13</v>
      </c>
      <c r="K360">
        <f ca="1">IFERROR(VLOOKUP($A360,OFFSET(Inout!$A$1,0,MATCH(Final_Input!K$1,Inout!$1:$1,0)-1,10000,2),2,FALSE),"")</f>
        <v>113.96</v>
      </c>
      <c r="L360">
        <f ca="1">IFERROR(VLOOKUP($A360,OFFSET(Inout!$A$1,0,MATCH(Final_Input!L$1,Inout!$1:$1,0)-1,10000,2),2,FALSE),"")</f>
        <v>49.57</v>
      </c>
      <c r="M360">
        <f ca="1">IFERROR(VLOOKUP($A360,OFFSET(Inout!$A$1,0,MATCH(Final_Input!M$1,Inout!$1:$1,0)-1,10000,2),2,FALSE),"")</f>
        <v>198.59</v>
      </c>
      <c r="N360">
        <f ca="1">IFERROR(VLOOKUP($A360,OFFSET(Inout!$A$1,0,MATCH(Final_Input!N$1,Inout!$1:$1,0)-1,10000,2),2,FALSE),"")</f>
        <v>112.28</v>
      </c>
      <c r="O360">
        <f ca="1">IFERROR(VLOOKUP($A360,OFFSET(Inout!$A$1,0,MATCH(Final_Input!O$1,Inout!$1:$1,0)-1,10000,2),2,FALSE),"")</f>
        <v>15.529</v>
      </c>
      <c r="P360">
        <f ca="1">IFERROR(VLOOKUP($A360,OFFSET(Inout!$A$1,0,MATCH(Final_Input!P$1,Inout!$1:$1,0)-1,10000,2),2,FALSE),"")</f>
        <v>21.765000000000001</v>
      </c>
      <c r="Q360">
        <f ca="1">IFERROR(VLOOKUP($A360,OFFSET(Inout!$A$1,0,MATCH(Final_Input!Q$1,Inout!$1:$1,0)-1,10000,2),2,FALSE),"")</f>
        <v>9.31</v>
      </c>
      <c r="R360">
        <f ca="1">IFERROR(VLOOKUP($A360,OFFSET(Inout!$A$1,0,MATCH(Final_Input!R$1,Inout!$1:$1,0)-1,10000,2),2,FALSE),"")</f>
        <v>47.97</v>
      </c>
      <c r="S360">
        <f ca="1">IFERROR(VLOOKUP($A360,OFFSET(Inout!$A$1,0,MATCH(Final_Input!S$1,Inout!$1:$1,0)-1,10000,2),2,FALSE),"")</f>
        <v>1327</v>
      </c>
      <c r="T360">
        <f ca="1">IFERROR(VLOOKUP($A360,OFFSET(Inout!$A$1,0,MATCH(Final_Input!T$1,Inout!$1:$1,0)-1,10000,2),2,FALSE),"")</f>
        <v>39.840000000000003</v>
      </c>
      <c r="U360">
        <f ca="1">IFERROR(VLOOKUP($A360,OFFSET(Inout!$A$1,0,MATCH(Final_Input!U$1,Inout!$1:$1,0)-1,10000,2),2,FALSE),"")</f>
        <v>62.87</v>
      </c>
      <c r="V360">
        <f ca="1">IFERROR(VLOOKUP($A360,OFFSET(Inout!$A$1,0,MATCH(Final_Input!V$1,Inout!$1:$1,0)-1,10000,2),2,FALSE),"")</f>
        <v>31.07</v>
      </c>
      <c r="W360">
        <f ca="1">IFERROR(VLOOKUP($A360,OFFSET(Inout!$A$1,0,MATCH(Final_Input!W$1,Inout!$1:$1,0)-1,10000,2),2,FALSE),"")</f>
        <v>66.489999999999995</v>
      </c>
      <c r="X360">
        <f ca="1">IFERROR(VLOOKUP($A360,OFFSET(Inout!$A$1,0,MATCH(Final_Input!X$1,Inout!$1:$1,0)-1,10000,2),2,FALSE),"")</f>
        <v>70.498699999999999</v>
      </c>
      <c r="Y360">
        <f ca="1">IFERROR(VLOOKUP($A360,OFFSET(Inout!$A$1,0,MATCH(Final_Input!Y$1,Inout!$1:$1,0)-1,10000,2),2,FALSE),"")</f>
        <v>2.1999999999999999E-2</v>
      </c>
      <c r="Z360">
        <v>0.7829332</v>
      </c>
      <c r="AA360" s="10">
        <v>1.2799</v>
      </c>
      <c r="AB360">
        <v>1</v>
      </c>
      <c r="AE360" s="10"/>
      <c r="AF360" s="12"/>
    </row>
    <row r="361" spans="1:32" x14ac:dyDescent="0.25">
      <c r="A361" s="4">
        <f t="shared" si="5"/>
        <v>41907</v>
      </c>
      <c r="B361">
        <f ca="1">IFERROR(VLOOKUP($A361,OFFSET(Inout!$A$1,0,MATCH(Final_Input!B$1,Inout!$1:$1,0)-1,10000,2),2,FALSE),"")</f>
        <v>81.215000000000003</v>
      </c>
      <c r="C361">
        <f ca="1">IFERROR(VLOOKUP($A361,OFFSET(Inout!$A$1,0,MATCH(Final_Input!C$1,Inout!$1:$1,0)-1,10000,2),2,FALSE),"")</f>
        <v>118.28</v>
      </c>
      <c r="D361">
        <f ca="1">IFERROR(VLOOKUP($A361,OFFSET(Inout!$A$1,0,MATCH(Final_Input!D$1,Inout!$1:$1,0)-1,10000,2),2,FALSE),"")</f>
        <v>143.15</v>
      </c>
      <c r="E361">
        <f ca="1">IFERROR(VLOOKUP($A361,OFFSET(Inout!$A$1,0,MATCH(Final_Input!E$1,Inout!$1:$1,0)-1,10000,2),2,FALSE),"")</f>
        <v>165.97</v>
      </c>
      <c r="F361">
        <f ca="1">IFERROR(VLOOKUP($A361,OFFSET(Inout!$A$1,0,MATCH(Final_Input!F$1,Inout!$1:$1,0)-1,10000,2),2,FALSE),"")</f>
        <v>197.07499999999999</v>
      </c>
      <c r="G361">
        <f ca="1">IFERROR(VLOOKUP($A361,OFFSET(Inout!$A$1,0,MATCH(Final_Input!G$1,Inout!$1:$1,0)-1,10000,2),2,FALSE),"")</f>
        <v>118.36</v>
      </c>
      <c r="H361">
        <f ca="1">IFERROR(VLOOKUP($A361,OFFSET(Inout!$A$1,0,MATCH(Final_Input!H$1,Inout!$1:$1,0)-1,10000,2),2,FALSE),"")</f>
        <v>133.73875000000001</v>
      </c>
      <c r="I361">
        <f ca="1">IFERROR(VLOOKUP($A361,OFFSET(Inout!$A$1,0,MATCH(Final_Input!I$1,Inout!$1:$1,0)-1,10000,2),2,FALSE),"")</f>
        <v>91.61</v>
      </c>
      <c r="J361">
        <f ca="1">IFERROR(VLOOKUP($A361,OFFSET(Inout!$A$1,0,MATCH(Final_Input!J$1,Inout!$1:$1,0)-1,10000,2),2,FALSE),"")</f>
        <v>107.9</v>
      </c>
      <c r="K361">
        <f ca="1">IFERROR(VLOOKUP($A361,OFFSET(Inout!$A$1,0,MATCH(Final_Input!K$1,Inout!$1:$1,0)-1,10000,2),2,FALSE),"")</f>
        <v>113.78</v>
      </c>
      <c r="L361">
        <f ca="1">IFERROR(VLOOKUP($A361,OFFSET(Inout!$A$1,0,MATCH(Final_Input!L$1,Inout!$1:$1,0)-1,10000,2),2,FALSE),"")</f>
        <v>49.19</v>
      </c>
      <c r="M361">
        <f ca="1">IFERROR(VLOOKUP($A361,OFFSET(Inout!$A$1,0,MATCH(Final_Input!M$1,Inout!$1:$1,0)-1,10000,2),2,FALSE),"")</f>
        <v>198.83</v>
      </c>
      <c r="N361">
        <f ca="1">IFERROR(VLOOKUP($A361,OFFSET(Inout!$A$1,0,MATCH(Final_Input!N$1,Inout!$1:$1,0)-1,10000,2),2,FALSE),"")</f>
        <v>112.69</v>
      </c>
      <c r="O361">
        <f ca="1">IFERROR(VLOOKUP($A361,OFFSET(Inout!$A$1,0,MATCH(Final_Input!O$1,Inout!$1:$1,0)-1,10000,2),2,FALSE),"")</f>
        <v>15.455</v>
      </c>
      <c r="P361">
        <f ca="1">IFERROR(VLOOKUP($A361,OFFSET(Inout!$A$1,0,MATCH(Final_Input!P$1,Inout!$1:$1,0)-1,10000,2),2,FALSE),"")</f>
        <v>21.57</v>
      </c>
      <c r="Q361">
        <f ca="1">IFERROR(VLOOKUP($A361,OFFSET(Inout!$A$1,0,MATCH(Final_Input!Q$1,Inout!$1:$1,0)-1,10000,2),2,FALSE),"")</f>
        <v>9.32</v>
      </c>
      <c r="R361">
        <f ca="1">IFERROR(VLOOKUP($A361,OFFSET(Inout!$A$1,0,MATCH(Final_Input!R$1,Inout!$1:$1,0)-1,10000,2),2,FALSE),"")</f>
        <v>46.8</v>
      </c>
      <c r="S361">
        <f ca="1">IFERROR(VLOOKUP($A361,OFFSET(Inout!$A$1,0,MATCH(Final_Input!S$1,Inout!$1:$1,0)-1,10000,2),2,FALSE),"")</f>
        <v>1319.75</v>
      </c>
      <c r="T361">
        <f ca="1">IFERROR(VLOOKUP($A361,OFFSET(Inout!$A$1,0,MATCH(Final_Input!T$1,Inout!$1:$1,0)-1,10000,2),2,FALSE),"")</f>
        <v>39</v>
      </c>
      <c r="U361">
        <f ca="1">IFERROR(VLOOKUP($A361,OFFSET(Inout!$A$1,0,MATCH(Final_Input!U$1,Inout!$1:$1,0)-1,10000,2),2,FALSE),"")</f>
        <v>61.73</v>
      </c>
      <c r="V361">
        <f ca="1">IFERROR(VLOOKUP($A361,OFFSET(Inout!$A$1,0,MATCH(Final_Input!V$1,Inout!$1:$1,0)-1,10000,2),2,FALSE),"")</f>
        <v>30.15</v>
      </c>
      <c r="W361">
        <f ca="1">IFERROR(VLOOKUP($A361,OFFSET(Inout!$A$1,0,MATCH(Final_Input!W$1,Inout!$1:$1,0)-1,10000,2),2,FALSE),"")</f>
        <v>64.39</v>
      </c>
      <c r="X361">
        <f ca="1">IFERROR(VLOOKUP($A361,OFFSET(Inout!$A$1,0,MATCH(Final_Input!X$1,Inout!$1:$1,0)-1,10000,2),2,FALSE),"")</f>
        <v>70.7851</v>
      </c>
      <c r="Y361">
        <f ca="1">IFERROR(VLOOKUP($A361,OFFSET(Inout!$A$1,0,MATCH(Final_Input!Y$1,Inout!$1:$1,0)-1,10000,2),2,FALSE),"")</f>
        <v>-3.0000000000000001E-3</v>
      </c>
      <c r="Z361">
        <v>0.78078586000000005</v>
      </c>
      <c r="AA361" s="10">
        <v>1.27475</v>
      </c>
      <c r="AB361">
        <v>1</v>
      </c>
      <c r="AE361" s="10"/>
      <c r="AF361" s="12"/>
    </row>
    <row r="362" spans="1:32" x14ac:dyDescent="0.25">
      <c r="A362" s="4">
        <f t="shared" si="5"/>
        <v>41908</v>
      </c>
      <c r="B362">
        <f ca="1">IFERROR(VLOOKUP($A362,OFFSET(Inout!$A$1,0,MATCH(Final_Input!B$1,Inout!$1:$1,0)-1,10000,2),2,FALSE),"")</f>
        <v>81.424999999999997</v>
      </c>
      <c r="C362">
        <f ca="1">IFERROR(VLOOKUP($A362,OFFSET(Inout!$A$1,0,MATCH(Final_Input!C$1,Inout!$1:$1,0)-1,10000,2),2,FALSE),"")</f>
        <v>118.62</v>
      </c>
      <c r="D362">
        <f ca="1">IFERROR(VLOOKUP($A362,OFFSET(Inout!$A$1,0,MATCH(Final_Input!D$1,Inout!$1:$1,0)-1,10000,2),2,FALSE),"")</f>
        <v>143.13999999999999</v>
      </c>
      <c r="E362">
        <f ca="1">IFERROR(VLOOKUP($A362,OFFSET(Inout!$A$1,0,MATCH(Final_Input!E$1,Inout!$1:$1,0)-1,10000,2),2,FALSE),"")</f>
        <v>165.9</v>
      </c>
      <c r="F362">
        <f ca="1">IFERROR(VLOOKUP($A362,OFFSET(Inout!$A$1,0,MATCH(Final_Input!F$1,Inout!$1:$1,0)-1,10000,2),2,FALSE),"")</f>
        <v>197.095</v>
      </c>
      <c r="G362">
        <f ca="1">IFERROR(VLOOKUP($A362,OFFSET(Inout!$A$1,0,MATCH(Final_Input!G$1,Inout!$1:$1,0)-1,10000,2),2,FALSE),"")</f>
        <v>118.1</v>
      </c>
      <c r="H362">
        <f ca="1">IFERROR(VLOOKUP($A362,OFFSET(Inout!$A$1,0,MATCH(Final_Input!H$1,Inout!$1:$1,0)-1,10000,2),2,FALSE),"")</f>
        <v>133.72624999999999</v>
      </c>
      <c r="I362">
        <f ca="1">IFERROR(VLOOKUP($A362,OFFSET(Inout!$A$1,0,MATCH(Final_Input!I$1,Inout!$1:$1,0)-1,10000,2),2,FALSE),"")</f>
        <v>91.55</v>
      </c>
      <c r="J362">
        <f ca="1">IFERROR(VLOOKUP($A362,OFFSET(Inout!$A$1,0,MATCH(Final_Input!J$1,Inout!$1:$1,0)-1,10000,2),2,FALSE),"")</f>
        <v>107.625</v>
      </c>
      <c r="K362">
        <f ca="1">IFERROR(VLOOKUP($A362,OFFSET(Inout!$A$1,0,MATCH(Final_Input!K$1,Inout!$1:$1,0)-1,10000,2),2,FALSE),"")</f>
        <v>113.44</v>
      </c>
      <c r="L362">
        <f ca="1">IFERROR(VLOOKUP($A362,OFFSET(Inout!$A$1,0,MATCH(Final_Input!L$1,Inout!$1:$1,0)-1,10000,2),2,FALSE),"")</f>
        <v>48.9</v>
      </c>
      <c r="M362">
        <f ca="1">IFERROR(VLOOKUP($A362,OFFSET(Inout!$A$1,0,MATCH(Final_Input!M$1,Inout!$1:$1,0)-1,10000,2),2,FALSE),"")</f>
        <v>199.07</v>
      </c>
      <c r="N362">
        <f ca="1">IFERROR(VLOOKUP($A362,OFFSET(Inout!$A$1,0,MATCH(Final_Input!N$1,Inout!$1:$1,0)-1,10000,2),2,FALSE),"")</f>
        <v>112.11</v>
      </c>
      <c r="O362">
        <f ca="1">IFERROR(VLOOKUP($A362,OFFSET(Inout!$A$1,0,MATCH(Final_Input!O$1,Inout!$1:$1,0)-1,10000,2),2,FALSE),"")</f>
        <v>15.462999999999999</v>
      </c>
      <c r="P362">
        <f ca="1">IFERROR(VLOOKUP($A362,OFFSET(Inout!$A$1,0,MATCH(Final_Input!P$1,Inout!$1:$1,0)-1,10000,2),2,FALSE),"")</f>
        <v>21.614999999999998</v>
      </c>
      <c r="Q362">
        <f ca="1">IFERROR(VLOOKUP($A362,OFFSET(Inout!$A$1,0,MATCH(Final_Input!Q$1,Inout!$1:$1,0)-1,10000,2),2,FALSE),"")</f>
        <v>9.4149999999999991</v>
      </c>
      <c r="R362">
        <f ca="1">IFERROR(VLOOKUP($A362,OFFSET(Inout!$A$1,0,MATCH(Final_Input!R$1,Inout!$1:$1,0)-1,10000,2),2,FALSE),"")</f>
        <v>46.89</v>
      </c>
      <c r="S362">
        <f ca="1">IFERROR(VLOOKUP($A362,OFFSET(Inout!$A$1,0,MATCH(Final_Input!S$1,Inout!$1:$1,0)-1,10000,2),2,FALSE),"")</f>
        <v>1328</v>
      </c>
      <c r="T362">
        <f ca="1">IFERROR(VLOOKUP($A362,OFFSET(Inout!$A$1,0,MATCH(Final_Input!T$1,Inout!$1:$1,0)-1,10000,2),2,FALSE),"")</f>
        <v>39.19</v>
      </c>
      <c r="U362">
        <f ca="1">IFERROR(VLOOKUP($A362,OFFSET(Inout!$A$1,0,MATCH(Final_Input!U$1,Inout!$1:$1,0)-1,10000,2),2,FALSE),"")</f>
        <v>61.86</v>
      </c>
      <c r="V362">
        <f ca="1">IFERROR(VLOOKUP($A362,OFFSET(Inout!$A$1,0,MATCH(Final_Input!V$1,Inout!$1:$1,0)-1,10000,2),2,FALSE),"")</f>
        <v>30.58</v>
      </c>
      <c r="W362">
        <f ca="1">IFERROR(VLOOKUP($A362,OFFSET(Inout!$A$1,0,MATCH(Final_Input!W$1,Inout!$1:$1,0)-1,10000,2),2,FALSE),"")</f>
        <v>65</v>
      </c>
      <c r="X362">
        <f ca="1">IFERROR(VLOOKUP($A362,OFFSET(Inout!$A$1,0,MATCH(Final_Input!X$1,Inout!$1:$1,0)-1,10000,2),2,FALSE),"")</f>
        <v>71.073499999999996</v>
      </c>
      <c r="Y362">
        <f ca="1">IFERROR(VLOOKUP($A362,OFFSET(Inout!$A$1,0,MATCH(Final_Input!Y$1,Inout!$1:$1,0)-1,10000,2),2,FALSE),"")</f>
        <v>-1.7000000000000001E-2</v>
      </c>
      <c r="Z362">
        <v>0.78158086999999998</v>
      </c>
      <c r="AA362" s="10">
        <v>1.2696000000000001</v>
      </c>
      <c r="AB362">
        <v>1</v>
      </c>
      <c r="AE362" s="10"/>
      <c r="AF362" s="12"/>
    </row>
    <row r="363" spans="1:32" x14ac:dyDescent="0.25">
      <c r="A363" s="4">
        <f t="shared" si="5"/>
        <v>41911</v>
      </c>
      <c r="B363">
        <f ca="1">IFERROR(VLOOKUP($A363,OFFSET(Inout!$A$1,0,MATCH(Final_Input!B$1,Inout!$1:$1,0)-1,10000,2),2,FALSE),"")</f>
        <v>81.444999999999993</v>
      </c>
      <c r="C363">
        <f ca="1">IFERROR(VLOOKUP($A363,OFFSET(Inout!$A$1,0,MATCH(Final_Input!C$1,Inout!$1:$1,0)-1,10000,2),2,FALSE),"")</f>
        <v>118.905</v>
      </c>
      <c r="D363">
        <f ca="1">IFERROR(VLOOKUP($A363,OFFSET(Inout!$A$1,0,MATCH(Final_Input!D$1,Inout!$1:$1,0)-1,10000,2),2,FALSE),"")</f>
        <v>143.11000000000001</v>
      </c>
      <c r="E363">
        <f ca="1">IFERROR(VLOOKUP($A363,OFFSET(Inout!$A$1,0,MATCH(Final_Input!E$1,Inout!$1:$1,0)-1,10000,2),2,FALSE),"")</f>
        <v>165.81</v>
      </c>
      <c r="F363">
        <f ca="1">IFERROR(VLOOKUP($A363,OFFSET(Inout!$A$1,0,MATCH(Final_Input!F$1,Inout!$1:$1,0)-1,10000,2),2,FALSE),"")</f>
        <v>197.005</v>
      </c>
      <c r="G363">
        <f ca="1">IFERROR(VLOOKUP($A363,OFFSET(Inout!$A$1,0,MATCH(Final_Input!G$1,Inout!$1:$1,0)-1,10000,2),2,FALSE),"")</f>
        <v>118.05</v>
      </c>
      <c r="H363">
        <f ca="1">IFERROR(VLOOKUP($A363,OFFSET(Inout!$A$1,0,MATCH(Final_Input!H$1,Inout!$1:$1,0)-1,10000,2),2,FALSE),"")</f>
        <v>133.70875000000001</v>
      </c>
      <c r="I363">
        <f ca="1">IFERROR(VLOOKUP($A363,OFFSET(Inout!$A$1,0,MATCH(Final_Input!I$1,Inout!$1:$1,0)-1,10000,2),2,FALSE),"")</f>
        <v>91.36</v>
      </c>
      <c r="J363">
        <f ca="1">IFERROR(VLOOKUP($A363,OFFSET(Inout!$A$1,0,MATCH(Final_Input!J$1,Inout!$1:$1,0)-1,10000,2),2,FALSE),"")</f>
        <v>107.16</v>
      </c>
      <c r="K363">
        <f ca="1">IFERROR(VLOOKUP($A363,OFFSET(Inout!$A$1,0,MATCH(Final_Input!K$1,Inout!$1:$1,0)-1,10000,2),2,FALSE),"")</f>
        <v>112.91</v>
      </c>
      <c r="L363">
        <f ca="1">IFERROR(VLOOKUP($A363,OFFSET(Inout!$A$1,0,MATCH(Final_Input!L$1,Inout!$1:$1,0)-1,10000,2),2,FALSE),"")</f>
        <v>48.69</v>
      </c>
      <c r="M363">
        <f ca="1">IFERROR(VLOOKUP($A363,OFFSET(Inout!$A$1,0,MATCH(Final_Input!M$1,Inout!$1:$1,0)-1,10000,2),2,FALSE),"")</f>
        <v>199.03</v>
      </c>
      <c r="N363">
        <f ca="1">IFERROR(VLOOKUP($A363,OFFSET(Inout!$A$1,0,MATCH(Final_Input!N$1,Inout!$1:$1,0)-1,10000,2),2,FALSE),"")</f>
        <v>112.19</v>
      </c>
      <c r="O363">
        <f ca="1">IFERROR(VLOOKUP($A363,OFFSET(Inout!$A$1,0,MATCH(Final_Input!O$1,Inout!$1:$1,0)-1,10000,2),2,FALSE),"")</f>
        <v>15.516999999999999</v>
      </c>
      <c r="P363">
        <f ca="1">IFERROR(VLOOKUP($A363,OFFSET(Inout!$A$1,0,MATCH(Final_Input!P$1,Inout!$1:$1,0)-1,10000,2),2,FALSE),"")</f>
        <v>21.55</v>
      </c>
      <c r="Q363">
        <f ca="1">IFERROR(VLOOKUP($A363,OFFSET(Inout!$A$1,0,MATCH(Final_Input!Q$1,Inout!$1:$1,0)-1,10000,2),2,FALSE),"")</f>
        <v>9.35</v>
      </c>
      <c r="R363">
        <f ca="1">IFERROR(VLOOKUP($A363,OFFSET(Inout!$A$1,0,MATCH(Final_Input!R$1,Inout!$1:$1,0)-1,10000,2),2,FALSE),"")</f>
        <v>45.95</v>
      </c>
      <c r="S363">
        <f ca="1">IFERROR(VLOOKUP($A363,OFFSET(Inout!$A$1,0,MATCH(Final_Input!S$1,Inout!$1:$1,0)-1,10000,2),2,FALSE),"")</f>
        <v>1293</v>
      </c>
      <c r="T363">
        <f ca="1">IFERROR(VLOOKUP($A363,OFFSET(Inout!$A$1,0,MATCH(Final_Input!T$1,Inout!$1:$1,0)-1,10000,2),2,FALSE),"")</f>
        <v>38.270000000000003</v>
      </c>
      <c r="U363">
        <f ca="1">IFERROR(VLOOKUP($A363,OFFSET(Inout!$A$1,0,MATCH(Final_Input!U$1,Inout!$1:$1,0)-1,10000,2),2,FALSE),"")</f>
        <v>61.07</v>
      </c>
      <c r="V363">
        <f ca="1">IFERROR(VLOOKUP($A363,OFFSET(Inout!$A$1,0,MATCH(Final_Input!V$1,Inout!$1:$1,0)-1,10000,2),2,FALSE),"")</f>
        <v>30.29</v>
      </c>
      <c r="W363">
        <f ca="1">IFERROR(VLOOKUP($A363,OFFSET(Inout!$A$1,0,MATCH(Final_Input!W$1,Inout!$1:$1,0)-1,10000,2),2,FALSE),"")</f>
        <v>64.010000000000005</v>
      </c>
      <c r="X363">
        <f ca="1">IFERROR(VLOOKUP($A363,OFFSET(Inout!$A$1,0,MATCH(Final_Input!X$1,Inout!$1:$1,0)-1,10000,2),2,FALSE),"")</f>
        <v>71.124600000000001</v>
      </c>
      <c r="Y363">
        <f ca="1">IFERROR(VLOOKUP($A363,OFFSET(Inout!$A$1,0,MATCH(Final_Input!Y$1,Inout!$1:$1,0)-1,10000,2),2,FALSE),"")</f>
        <v>-2.1999999999999999E-2</v>
      </c>
      <c r="Z363">
        <v>0.78111624999999996</v>
      </c>
      <c r="AA363" s="10">
        <v>1.2686500000000001</v>
      </c>
      <c r="AB363">
        <v>1</v>
      </c>
      <c r="AE363" s="10"/>
      <c r="AF363" s="12"/>
    </row>
    <row r="364" spans="1:32" x14ac:dyDescent="0.25">
      <c r="A364" s="4">
        <f t="shared" si="5"/>
        <v>41912</v>
      </c>
      <c r="B364">
        <f ca="1">IFERROR(VLOOKUP($A364,OFFSET(Inout!$A$1,0,MATCH(Final_Input!B$1,Inout!$1:$1,0)-1,10000,2),2,FALSE),"")</f>
        <v>81.584999999999994</v>
      </c>
      <c r="C364">
        <f ca="1">IFERROR(VLOOKUP($A364,OFFSET(Inout!$A$1,0,MATCH(Final_Input!C$1,Inout!$1:$1,0)-1,10000,2),2,FALSE),"")</f>
        <v>119.145</v>
      </c>
      <c r="D364">
        <f ca="1">IFERROR(VLOOKUP($A364,OFFSET(Inout!$A$1,0,MATCH(Final_Input!D$1,Inout!$1:$1,0)-1,10000,2),2,FALSE),"")</f>
        <v>143.16</v>
      </c>
      <c r="E364">
        <f ca="1">IFERROR(VLOOKUP($A364,OFFSET(Inout!$A$1,0,MATCH(Final_Input!E$1,Inout!$1:$1,0)-1,10000,2),2,FALSE),"")</f>
        <v>166</v>
      </c>
      <c r="F364">
        <f ca="1">IFERROR(VLOOKUP($A364,OFFSET(Inout!$A$1,0,MATCH(Final_Input!F$1,Inout!$1:$1,0)-1,10000,2),2,FALSE),"")</f>
        <v>197.405</v>
      </c>
      <c r="G364">
        <f ca="1">IFERROR(VLOOKUP($A364,OFFSET(Inout!$A$1,0,MATCH(Final_Input!G$1,Inout!$1:$1,0)-1,10000,2),2,FALSE),"")</f>
        <v>118.22</v>
      </c>
      <c r="H364">
        <f ca="1">IFERROR(VLOOKUP($A364,OFFSET(Inout!$A$1,0,MATCH(Final_Input!H$1,Inout!$1:$1,0)-1,10000,2),2,FALSE),"")</f>
        <v>133.78749999999999</v>
      </c>
      <c r="I364">
        <f ca="1">IFERROR(VLOOKUP($A364,OFFSET(Inout!$A$1,0,MATCH(Final_Input!I$1,Inout!$1:$1,0)-1,10000,2),2,FALSE),"")</f>
        <v>91.95</v>
      </c>
      <c r="J364">
        <f ca="1">IFERROR(VLOOKUP($A364,OFFSET(Inout!$A$1,0,MATCH(Final_Input!J$1,Inout!$1:$1,0)-1,10000,2),2,FALSE),"")</f>
        <v>107.33</v>
      </c>
      <c r="K364">
        <f ca="1">IFERROR(VLOOKUP($A364,OFFSET(Inout!$A$1,0,MATCH(Final_Input!K$1,Inout!$1:$1,0)-1,10000,2),2,FALSE),"")</f>
        <v>112.85</v>
      </c>
      <c r="L364">
        <f ca="1">IFERROR(VLOOKUP($A364,OFFSET(Inout!$A$1,0,MATCH(Final_Input!L$1,Inout!$1:$1,0)-1,10000,2),2,FALSE),"")</f>
        <v>48.55</v>
      </c>
      <c r="M364">
        <f ca="1">IFERROR(VLOOKUP($A364,OFFSET(Inout!$A$1,0,MATCH(Final_Input!M$1,Inout!$1:$1,0)-1,10000,2),2,FALSE),"")</f>
        <v>199.55</v>
      </c>
      <c r="N364">
        <f ca="1">IFERROR(VLOOKUP($A364,OFFSET(Inout!$A$1,0,MATCH(Final_Input!N$1,Inout!$1:$1,0)-1,10000,2),2,FALSE),"")</f>
        <v>112.07</v>
      </c>
      <c r="O364">
        <f ca="1">IFERROR(VLOOKUP($A364,OFFSET(Inout!$A$1,0,MATCH(Final_Input!O$1,Inout!$1:$1,0)-1,10000,2),2,FALSE),"")</f>
        <v>15.67</v>
      </c>
      <c r="P364">
        <f ca="1">IFERROR(VLOOKUP($A364,OFFSET(Inout!$A$1,0,MATCH(Final_Input!P$1,Inout!$1:$1,0)-1,10000,2),2,FALSE),"")</f>
        <v>21.67</v>
      </c>
      <c r="Q364">
        <f ca="1">IFERROR(VLOOKUP($A364,OFFSET(Inout!$A$1,0,MATCH(Final_Input!Q$1,Inout!$1:$1,0)-1,10000,2),2,FALSE),"")</f>
        <v>9.3650000000000002</v>
      </c>
      <c r="R364">
        <f ca="1">IFERROR(VLOOKUP($A364,OFFSET(Inout!$A$1,0,MATCH(Final_Input!R$1,Inout!$1:$1,0)-1,10000,2),2,FALSE),"")</f>
        <v>46.07</v>
      </c>
      <c r="S364">
        <f ca="1">IFERROR(VLOOKUP($A364,OFFSET(Inout!$A$1,0,MATCH(Final_Input!S$1,Inout!$1:$1,0)-1,10000,2),2,FALSE),"")</f>
        <v>1287.25</v>
      </c>
      <c r="T364">
        <f ca="1">IFERROR(VLOOKUP($A364,OFFSET(Inout!$A$1,0,MATCH(Final_Input!T$1,Inout!$1:$1,0)-1,10000,2),2,FALSE),"")</f>
        <v>38.28</v>
      </c>
      <c r="U364">
        <f ca="1">IFERROR(VLOOKUP($A364,OFFSET(Inout!$A$1,0,MATCH(Final_Input!U$1,Inout!$1:$1,0)-1,10000,2),2,FALSE),"")</f>
        <v>60.51</v>
      </c>
      <c r="V364">
        <f ca="1">IFERROR(VLOOKUP($A364,OFFSET(Inout!$A$1,0,MATCH(Final_Input!V$1,Inout!$1:$1,0)-1,10000,2),2,FALSE),"")</f>
        <v>30.28</v>
      </c>
      <c r="W364">
        <f ca="1">IFERROR(VLOOKUP($A364,OFFSET(Inout!$A$1,0,MATCH(Final_Input!W$1,Inout!$1:$1,0)-1,10000,2),2,FALSE),"")</f>
        <v>64.14</v>
      </c>
      <c r="X364">
        <f ca="1">IFERROR(VLOOKUP($A364,OFFSET(Inout!$A$1,0,MATCH(Final_Input!X$1,Inout!$1:$1,0)-1,10000,2),2,FALSE),"")</f>
        <v>71.430000000000007</v>
      </c>
      <c r="Y364">
        <f ca="1">IFERROR(VLOOKUP($A364,OFFSET(Inout!$A$1,0,MATCH(Final_Input!Y$1,Inout!$1:$1,0)-1,10000,2),2,FALSE),"")</f>
        <v>0.19700000000000001</v>
      </c>
      <c r="Z364">
        <v>0.7792308</v>
      </c>
      <c r="AA364" s="10">
        <v>1.26325</v>
      </c>
      <c r="AB364">
        <v>1</v>
      </c>
      <c r="AE364" s="10"/>
      <c r="AF364" s="12"/>
    </row>
    <row r="365" spans="1:32" x14ac:dyDescent="0.25">
      <c r="A365" s="4">
        <f t="shared" si="5"/>
        <v>41913</v>
      </c>
      <c r="B365">
        <f ca="1">IFERROR(VLOOKUP($A365,OFFSET(Inout!$A$1,0,MATCH(Final_Input!B$1,Inout!$1:$1,0)-1,10000,2),2,FALSE),"")</f>
        <v>81.745000000000005</v>
      </c>
      <c r="C365">
        <f ca="1">IFERROR(VLOOKUP($A365,OFFSET(Inout!$A$1,0,MATCH(Final_Input!C$1,Inout!$1:$1,0)-1,10000,2),2,FALSE),"")</f>
        <v>119.92</v>
      </c>
      <c r="D365">
        <f ca="1">IFERROR(VLOOKUP($A365,OFFSET(Inout!$A$1,0,MATCH(Final_Input!D$1,Inout!$1:$1,0)-1,10000,2),2,FALSE),"")</f>
        <v>143.19999999999999</v>
      </c>
      <c r="E365">
        <f ca="1">IFERROR(VLOOKUP($A365,OFFSET(Inout!$A$1,0,MATCH(Final_Input!E$1,Inout!$1:$1,0)-1,10000,2),2,FALSE),"")</f>
        <v>166.21</v>
      </c>
      <c r="F365">
        <f ca="1">IFERROR(VLOOKUP($A365,OFFSET(Inout!$A$1,0,MATCH(Final_Input!F$1,Inout!$1:$1,0)-1,10000,2),2,FALSE),"")</f>
        <v>198.14500000000001</v>
      </c>
      <c r="G365">
        <f ca="1">IFERROR(VLOOKUP($A365,OFFSET(Inout!$A$1,0,MATCH(Final_Input!G$1,Inout!$1:$1,0)-1,10000,2),2,FALSE),"")</f>
        <v>118.6</v>
      </c>
      <c r="H365">
        <f ca="1">IFERROR(VLOOKUP($A365,OFFSET(Inout!$A$1,0,MATCH(Final_Input!H$1,Inout!$1:$1,0)-1,10000,2),2,FALSE),"")</f>
        <v>133.97749999999999</v>
      </c>
      <c r="I365">
        <f ca="1">IFERROR(VLOOKUP($A365,OFFSET(Inout!$A$1,0,MATCH(Final_Input!I$1,Inout!$1:$1,0)-1,10000,2),2,FALSE),"")</f>
        <v>91.66</v>
      </c>
      <c r="J365">
        <f ca="1">IFERROR(VLOOKUP($A365,OFFSET(Inout!$A$1,0,MATCH(Final_Input!J$1,Inout!$1:$1,0)-1,10000,2),2,FALSE),"")</f>
        <v>107.55</v>
      </c>
      <c r="K365">
        <f ca="1">IFERROR(VLOOKUP($A365,OFFSET(Inout!$A$1,0,MATCH(Final_Input!K$1,Inout!$1:$1,0)-1,10000,2),2,FALSE),"")</f>
        <v>113.13</v>
      </c>
      <c r="L365">
        <f ca="1">IFERROR(VLOOKUP($A365,OFFSET(Inout!$A$1,0,MATCH(Final_Input!L$1,Inout!$1:$1,0)-1,10000,2),2,FALSE),"")</f>
        <v>48.29</v>
      </c>
      <c r="M365">
        <f ca="1">IFERROR(VLOOKUP($A365,OFFSET(Inout!$A$1,0,MATCH(Final_Input!M$1,Inout!$1:$1,0)-1,10000,2),2,FALSE),"")</f>
        <v>199.39</v>
      </c>
      <c r="N365">
        <f ca="1">IFERROR(VLOOKUP($A365,OFFSET(Inout!$A$1,0,MATCH(Final_Input!N$1,Inout!$1:$1,0)-1,10000,2),2,FALSE),"")</f>
        <v>112.87</v>
      </c>
      <c r="O365">
        <f ca="1">IFERROR(VLOOKUP($A365,OFFSET(Inout!$A$1,0,MATCH(Final_Input!O$1,Inout!$1:$1,0)-1,10000,2),2,FALSE),"")</f>
        <v>15.497</v>
      </c>
      <c r="P365">
        <f ca="1">IFERROR(VLOOKUP($A365,OFFSET(Inout!$A$1,0,MATCH(Final_Input!P$1,Inout!$1:$1,0)-1,10000,2),2,FALSE),"")</f>
        <v>21.49</v>
      </c>
      <c r="Q365">
        <f ca="1">IFERROR(VLOOKUP($A365,OFFSET(Inout!$A$1,0,MATCH(Final_Input!Q$1,Inout!$1:$1,0)-1,10000,2),2,FALSE),"")</f>
        <v>9.25</v>
      </c>
      <c r="R365">
        <f ca="1">IFERROR(VLOOKUP($A365,OFFSET(Inout!$A$1,0,MATCH(Final_Input!R$1,Inout!$1:$1,0)-1,10000,2),2,FALSE),"")</f>
        <v>45.94</v>
      </c>
      <c r="S365">
        <f ca="1">IFERROR(VLOOKUP($A365,OFFSET(Inout!$A$1,0,MATCH(Final_Input!S$1,Inout!$1:$1,0)-1,10000,2),2,FALSE),"")</f>
        <v>1266.25</v>
      </c>
      <c r="T365">
        <f ca="1">IFERROR(VLOOKUP($A365,OFFSET(Inout!$A$1,0,MATCH(Final_Input!T$1,Inout!$1:$1,0)-1,10000,2),2,FALSE),"")</f>
        <v>37.46</v>
      </c>
      <c r="U365">
        <f ca="1">IFERROR(VLOOKUP($A365,OFFSET(Inout!$A$1,0,MATCH(Final_Input!U$1,Inout!$1:$1,0)-1,10000,2),2,FALSE),"")</f>
        <v>58.93</v>
      </c>
      <c r="V365">
        <f ca="1">IFERROR(VLOOKUP($A365,OFFSET(Inout!$A$1,0,MATCH(Final_Input!V$1,Inout!$1:$1,0)-1,10000,2),2,FALSE),"")</f>
        <v>30</v>
      </c>
      <c r="W365">
        <f ca="1">IFERROR(VLOOKUP($A365,OFFSET(Inout!$A$1,0,MATCH(Final_Input!W$1,Inout!$1:$1,0)-1,10000,2),2,FALSE),"")</f>
        <v>63.24</v>
      </c>
      <c r="X365">
        <f ca="1">IFERROR(VLOOKUP($A365,OFFSET(Inout!$A$1,0,MATCH(Final_Input!X$1,Inout!$1:$1,0)-1,10000,2),2,FALSE),"")</f>
        <v>71.641300000000001</v>
      </c>
      <c r="Y365">
        <f ca="1">IFERROR(VLOOKUP($A365,OFFSET(Inout!$A$1,0,MATCH(Final_Input!Y$1,Inout!$1:$1,0)-1,10000,2),2,FALSE),"")</f>
        <v>-3.2000000000000001E-2</v>
      </c>
      <c r="Z365">
        <v>0.77740399999999998</v>
      </c>
      <c r="AA365" s="10">
        <v>1.2595499999999999</v>
      </c>
      <c r="AB365">
        <v>1</v>
      </c>
      <c r="AE365" s="10"/>
      <c r="AF365" s="12"/>
    </row>
    <row r="366" spans="1:32" x14ac:dyDescent="0.25">
      <c r="A366" s="4">
        <f t="shared" si="5"/>
        <v>41914</v>
      </c>
      <c r="B366">
        <f ca="1">IFERROR(VLOOKUP($A366,OFFSET(Inout!$A$1,0,MATCH(Final_Input!B$1,Inout!$1:$1,0)-1,10000,2),2,FALSE),"")</f>
        <v>82.2</v>
      </c>
      <c r="C366">
        <f ca="1">IFERROR(VLOOKUP($A366,OFFSET(Inout!$A$1,0,MATCH(Final_Input!C$1,Inout!$1:$1,0)-1,10000,2),2,FALSE),"")</f>
        <v>120.715</v>
      </c>
      <c r="D366">
        <f ca="1">IFERROR(VLOOKUP($A366,OFFSET(Inout!$A$1,0,MATCH(Final_Input!D$1,Inout!$1:$1,0)-1,10000,2),2,FALSE),"")</f>
        <v>143.15</v>
      </c>
      <c r="E366">
        <f ca="1">IFERROR(VLOOKUP($A366,OFFSET(Inout!$A$1,0,MATCH(Final_Input!E$1,Inout!$1:$1,0)-1,10000,2),2,FALSE),"")</f>
        <v>166.07</v>
      </c>
      <c r="F366">
        <f ca="1">IFERROR(VLOOKUP($A366,OFFSET(Inout!$A$1,0,MATCH(Final_Input!F$1,Inout!$1:$1,0)-1,10000,2),2,FALSE),"")</f>
        <v>197.82499999999999</v>
      </c>
      <c r="G366">
        <f ca="1">IFERROR(VLOOKUP($A366,OFFSET(Inout!$A$1,0,MATCH(Final_Input!G$1,Inout!$1:$1,0)-1,10000,2),2,FALSE),"")</f>
        <v>118.59</v>
      </c>
      <c r="H366">
        <f ca="1">IFERROR(VLOOKUP($A366,OFFSET(Inout!$A$1,0,MATCH(Final_Input!H$1,Inout!$1:$1,0)-1,10000,2),2,FALSE),"")</f>
        <v>133.89125000000001</v>
      </c>
      <c r="I366">
        <f ca="1">IFERROR(VLOOKUP($A366,OFFSET(Inout!$A$1,0,MATCH(Final_Input!I$1,Inout!$1:$1,0)-1,10000,2),2,FALSE),"")</f>
        <v>91.84</v>
      </c>
      <c r="J366">
        <f ca="1">IFERROR(VLOOKUP($A366,OFFSET(Inout!$A$1,0,MATCH(Final_Input!J$1,Inout!$1:$1,0)-1,10000,2),2,FALSE),"")</f>
        <v>107.5</v>
      </c>
      <c r="K366">
        <f ca="1">IFERROR(VLOOKUP($A366,OFFSET(Inout!$A$1,0,MATCH(Final_Input!K$1,Inout!$1:$1,0)-1,10000,2),2,FALSE),"")</f>
        <v>112.72</v>
      </c>
      <c r="L366">
        <f ca="1">IFERROR(VLOOKUP($A366,OFFSET(Inout!$A$1,0,MATCH(Final_Input!L$1,Inout!$1:$1,0)-1,10000,2),2,FALSE),"")</f>
        <v>48.36</v>
      </c>
      <c r="M366">
        <f ca="1">IFERROR(VLOOKUP($A366,OFFSET(Inout!$A$1,0,MATCH(Final_Input!M$1,Inout!$1:$1,0)-1,10000,2),2,FALSE),"")</f>
        <v>198.88</v>
      </c>
      <c r="N366">
        <f ca="1">IFERROR(VLOOKUP($A366,OFFSET(Inout!$A$1,0,MATCH(Final_Input!N$1,Inout!$1:$1,0)-1,10000,2),2,FALSE),"")</f>
        <v>112.59</v>
      </c>
      <c r="O366">
        <f ca="1">IFERROR(VLOOKUP($A366,OFFSET(Inout!$A$1,0,MATCH(Final_Input!O$1,Inout!$1:$1,0)-1,10000,2),2,FALSE),"")</f>
        <v>15.24</v>
      </c>
      <c r="P366">
        <f ca="1">IFERROR(VLOOKUP($A366,OFFSET(Inout!$A$1,0,MATCH(Final_Input!P$1,Inout!$1:$1,0)-1,10000,2),2,FALSE),"")</f>
        <v>20.975000000000001</v>
      </c>
      <c r="Q366">
        <f ca="1">IFERROR(VLOOKUP($A366,OFFSET(Inout!$A$1,0,MATCH(Final_Input!Q$1,Inout!$1:$1,0)-1,10000,2),2,FALSE),"")</f>
        <v>8.9550000000000001</v>
      </c>
      <c r="R366">
        <f ca="1">IFERROR(VLOOKUP($A366,OFFSET(Inout!$A$1,0,MATCH(Final_Input!R$1,Inout!$1:$1,0)-1,10000,2),2,FALSE),"")</f>
        <v>46.13</v>
      </c>
      <c r="S366">
        <f ca="1">IFERROR(VLOOKUP($A366,OFFSET(Inout!$A$1,0,MATCH(Final_Input!S$1,Inout!$1:$1,0)-1,10000,2),2,FALSE),"")</f>
        <v>1252.75</v>
      </c>
      <c r="T366">
        <f ca="1">IFERROR(VLOOKUP($A366,OFFSET(Inout!$A$1,0,MATCH(Final_Input!T$1,Inout!$1:$1,0)-1,10000,2),2,FALSE),"")</f>
        <v>37.47</v>
      </c>
      <c r="U366">
        <f ca="1">IFERROR(VLOOKUP($A366,OFFSET(Inout!$A$1,0,MATCH(Final_Input!U$1,Inout!$1:$1,0)-1,10000,2),2,FALSE),"")</f>
        <v>58.71</v>
      </c>
      <c r="V366">
        <f ca="1">IFERROR(VLOOKUP($A366,OFFSET(Inout!$A$1,0,MATCH(Final_Input!V$1,Inout!$1:$1,0)-1,10000,2),2,FALSE),"")</f>
        <v>30.114999999999998</v>
      </c>
      <c r="W366">
        <f ca="1">IFERROR(VLOOKUP($A366,OFFSET(Inout!$A$1,0,MATCH(Final_Input!W$1,Inout!$1:$1,0)-1,10000,2),2,FALSE),"")</f>
        <v>63.87</v>
      </c>
      <c r="X366">
        <f ca="1">IFERROR(VLOOKUP($A366,OFFSET(Inout!$A$1,0,MATCH(Final_Input!X$1,Inout!$1:$1,0)-1,10000,2),2,FALSE),"")</f>
        <v>71.313000000000002</v>
      </c>
      <c r="Y366">
        <f ca="1">IFERROR(VLOOKUP($A366,OFFSET(Inout!$A$1,0,MATCH(Final_Input!Y$1,Inout!$1:$1,0)-1,10000,2),2,FALSE),"")</f>
        <v>-3.3000000000000002E-2</v>
      </c>
      <c r="Z366">
        <v>0.78505396999999999</v>
      </c>
      <c r="AA366" s="10">
        <v>1.26535</v>
      </c>
      <c r="AB366">
        <v>1</v>
      </c>
      <c r="AE366" s="10"/>
      <c r="AF366" s="12"/>
    </row>
    <row r="367" spans="1:32" x14ac:dyDescent="0.25">
      <c r="A367" s="4">
        <f t="shared" si="5"/>
        <v>41915</v>
      </c>
      <c r="B367">
        <f ca="1">IFERROR(VLOOKUP($A367,OFFSET(Inout!$A$1,0,MATCH(Final_Input!B$1,Inout!$1:$1,0)-1,10000,2),2,FALSE),"")</f>
        <v>82.87</v>
      </c>
      <c r="C367">
        <f ca="1">IFERROR(VLOOKUP($A367,OFFSET(Inout!$A$1,0,MATCH(Final_Input!C$1,Inout!$1:$1,0)-1,10000,2),2,FALSE),"")</f>
        <v>121.345</v>
      </c>
      <c r="D367" t="str">
        <f ca="1">IFERROR(VLOOKUP($A367,OFFSET(Inout!$A$1,0,MATCH(Final_Input!D$1,Inout!$1:$1,0)-1,10000,2),2,FALSE),"")</f>
        <v/>
      </c>
      <c r="E367">
        <f ca="1">IFERROR(VLOOKUP($A367,OFFSET(Inout!$A$1,0,MATCH(Final_Input!E$1,Inout!$1:$1,0)-1,10000,2),2,FALSE),"")</f>
        <v>166.02</v>
      </c>
      <c r="F367">
        <f ca="1">IFERROR(VLOOKUP($A367,OFFSET(Inout!$A$1,0,MATCH(Final_Input!F$1,Inout!$1:$1,0)-1,10000,2),2,FALSE),"")</f>
        <v>197.745</v>
      </c>
      <c r="G367">
        <f ca="1">IFERROR(VLOOKUP($A367,OFFSET(Inout!$A$1,0,MATCH(Final_Input!G$1,Inout!$1:$1,0)-1,10000,2),2,FALSE),"")</f>
        <v>118.93</v>
      </c>
      <c r="H367">
        <f ca="1">IFERROR(VLOOKUP($A367,OFFSET(Inout!$A$1,0,MATCH(Final_Input!H$1,Inout!$1:$1,0)-1,10000,2),2,FALSE),"")</f>
        <v>133.79374999999999</v>
      </c>
      <c r="I367">
        <f ca="1">IFERROR(VLOOKUP($A367,OFFSET(Inout!$A$1,0,MATCH(Final_Input!I$1,Inout!$1:$1,0)-1,10000,2),2,FALSE),"")</f>
        <v>92.15</v>
      </c>
      <c r="J367">
        <f ca="1">IFERROR(VLOOKUP($A367,OFFSET(Inout!$A$1,0,MATCH(Final_Input!J$1,Inout!$1:$1,0)-1,10000,2),2,FALSE),"")</f>
        <v>107.58499999999999</v>
      </c>
      <c r="K367">
        <f ca="1">IFERROR(VLOOKUP($A367,OFFSET(Inout!$A$1,0,MATCH(Final_Input!K$1,Inout!$1:$1,0)-1,10000,2),2,FALSE),"")</f>
        <v>112.87</v>
      </c>
      <c r="L367">
        <f ca="1">IFERROR(VLOOKUP($A367,OFFSET(Inout!$A$1,0,MATCH(Final_Input!L$1,Inout!$1:$1,0)-1,10000,2),2,FALSE),"")</f>
        <v>48.35</v>
      </c>
      <c r="M367">
        <f ca="1">IFERROR(VLOOKUP($A367,OFFSET(Inout!$A$1,0,MATCH(Final_Input!M$1,Inout!$1:$1,0)-1,10000,2),2,FALSE),"")</f>
        <v>198.47</v>
      </c>
      <c r="N367">
        <f ca="1">IFERROR(VLOOKUP($A367,OFFSET(Inout!$A$1,0,MATCH(Final_Input!N$1,Inout!$1:$1,0)-1,10000,2),2,FALSE),"")</f>
        <v>112.41</v>
      </c>
      <c r="O367">
        <f ca="1">IFERROR(VLOOKUP($A367,OFFSET(Inout!$A$1,0,MATCH(Final_Input!O$1,Inout!$1:$1,0)-1,10000,2),2,FALSE),"")</f>
        <v>15.644</v>
      </c>
      <c r="P367">
        <f ca="1">IFERROR(VLOOKUP($A367,OFFSET(Inout!$A$1,0,MATCH(Final_Input!P$1,Inout!$1:$1,0)-1,10000,2),2,FALSE),"")</f>
        <v>21.2</v>
      </c>
      <c r="Q367">
        <f ca="1">IFERROR(VLOOKUP($A367,OFFSET(Inout!$A$1,0,MATCH(Final_Input!Q$1,Inout!$1:$1,0)-1,10000,2),2,FALSE),"")</f>
        <v>9.2149999999999999</v>
      </c>
      <c r="R367">
        <f ca="1">IFERROR(VLOOKUP($A367,OFFSET(Inout!$A$1,0,MATCH(Final_Input!R$1,Inout!$1:$1,0)-1,10000,2),2,FALSE),"")</f>
        <v>46.17</v>
      </c>
      <c r="S367">
        <f ca="1">IFERROR(VLOOKUP($A367,OFFSET(Inout!$A$1,0,MATCH(Final_Input!S$1,Inout!$1:$1,0)-1,10000,2),2,FALSE),"")</f>
        <v>1277.75</v>
      </c>
      <c r="T367">
        <f ca="1">IFERROR(VLOOKUP($A367,OFFSET(Inout!$A$1,0,MATCH(Final_Input!T$1,Inout!$1:$1,0)-1,10000,2),2,FALSE),"")</f>
        <v>38.08</v>
      </c>
      <c r="U367">
        <f ca="1">IFERROR(VLOOKUP($A367,OFFSET(Inout!$A$1,0,MATCH(Final_Input!U$1,Inout!$1:$1,0)-1,10000,2),2,FALSE),"")</f>
        <v>58.86</v>
      </c>
      <c r="V367">
        <f ca="1">IFERROR(VLOOKUP($A367,OFFSET(Inout!$A$1,0,MATCH(Final_Input!V$1,Inout!$1:$1,0)-1,10000,2),2,FALSE),"")</f>
        <v>30.35</v>
      </c>
      <c r="W367">
        <f ca="1">IFERROR(VLOOKUP($A367,OFFSET(Inout!$A$1,0,MATCH(Final_Input!W$1,Inout!$1:$1,0)-1,10000,2),2,FALSE),"")</f>
        <v>64.06</v>
      </c>
      <c r="X367">
        <f ca="1">IFERROR(VLOOKUP($A367,OFFSET(Inout!$A$1,0,MATCH(Final_Input!X$1,Inout!$1:$1,0)-1,10000,2),2,FALSE),"")</f>
        <v>72.122699999999995</v>
      </c>
      <c r="Y367">
        <f ca="1">IFERROR(VLOOKUP($A367,OFFSET(Inout!$A$1,0,MATCH(Final_Input!Y$1,Inout!$1:$1,0)-1,10000,2),2,FALSE),"")</f>
        <v>-4.4999999999999998E-2</v>
      </c>
      <c r="Z367">
        <v>0.78385490000000002</v>
      </c>
      <c r="AA367" s="10">
        <v>1.25115</v>
      </c>
      <c r="AB367">
        <v>1</v>
      </c>
      <c r="AE367" s="10"/>
      <c r="AF367" s="12"/>
    </row>
    <row r="368" spans="1:32" x14ac:dyDescent="0.25">
      <c r="A368" s="4">
        <f t="shared" si="5"/>
        <v>41918</v>
      </c>
      <c r="B368">
        <f ca="1">IFERROR(VLOOKUP($A368,OFFSET(Inout!$A$1,0,MATCH(Final_Input!B$1,Inout!$1:$1,0)-1,10000,2),2,FALSE),"")</f>
        <v>82.724999999999994</v>
      </c>
      <c r="C368">
        <f ca="1">IFERROR(VLOOKUP($A368,OFFSET(Inout!$A$1,0,MATCH(Final_Input!C$1,Inout!$1:$1,0)-1,10000,2),2,FALSE),"")</f>
        <v>121.355</v>
      </c>
      <c r="D368">
        <f ca="1">IFERROR(VLOOKUP($A368,OFFSET(Inout!$A$1,0,MATCH(Final_Input!D$1,Inout!$1:$1,0)-1,10000,2),2,FALSE),"")</f>
        <v>143.12</v>
      </c>
      <c r="E368">
        <f ca="1">IFERROR(VLOOKUP($A368,OFFSET(Inout!$A$1,0,MATCH(Final_Input!E$1,Inout!$1:$1,0)-1,10000,2),2,FALSE),"")</f>
        <v>165.96</v>
      </c>
      <c r="F368">
        <f ca="1">IFERROR(VLOOKUP($A368,OFFSET(Inout!$A$1,0,MATCH(Final_Input!F$1,Inout!$1:$1,0)-1,10000,2),2,FALSE),"")</f>
        <v>197.72499999999999</v>
      </c>
      <c r="G368">
        <f ca="1">IFERROR(VLOOKUP($A368,OFFSET(Inout!$A$1,0,MATCH(Final_Input!G$1,Inout!$1:$1,0)-1,10000,2),2,FALSE),"")</f>
        <v>118.99</v>
      </c>
      <c r="H368">
        <f ca="1">IFERROR(VLOOKUP($A368,OFFSET(Inout!$A$1,0,MATCH(Final_Input!H$1,Inout!$1:$1,0)-1,10000,2),2,FALSE),"")</f>
        <v>133.89750000000001</v>
      </c>
      <c r="I368">
        <f ca="1">IFERROR(VLOOKUP($A368,OFFSET(Inout!$A$1,0,MATCH(Final_Input!I$1,Inout!$1:$1,0)-1,10000,2),2,FALSE),"")</f>
        <v>92.25</v>
      </c>
      <c r="J368">
        <f ca="1">IFERROR(VLOOKUP($A368,OFFSET(Inout!$A$1,0,MATCH(Final_Input!J$1,Inout!$1:$1,0)-1,10000,2),2,FALSE),"")</f>
        <v>107.67</v>
      </c>
      <c r="K368">
        <f ca="1">IFERROR(VLOOKUP($A368,OFFSET(Inout!$A$1,0,MATCH(Final_Input!K$1,Inout!$1:$1,0)-1,10000,2),2,FALSE),"")</f>
        <v>113.1</v>
      </c>
      <c r="L368">
        <f ca="1">IFERROR(VLOOKUP($A368,OFFSET(Inout!$A$1,0,MATCH(Final_Input!L$1,Inout!$1:$1,0)-1,10000,2),2,FALSE),"")</f>
        <v>48.7</v>
      </c>
      <c r="M368">
        <f ca="1">IFERROR(VLOOKUP($A368,OFFSET(Inout!$A$1,0,MATCH(Final_Input!M$1,Inout!$1:$1,0)-1,10000,2),2,FALSE),"")</f>
        <v>198.25</v>
      </c>
      <c r="N368">
        <f ca="1">IFERROR(VLOOKUP($A368,OFFSET(Inout!$A$1,0,MATCH(Final_Input!N$1,Inout!$1:$1,0)-1,10000,2),2,FALSE),"")</f>
        <v>112.51</v>
      </c>
      <c r="O368">
        <f ca="1">IFERROR(VLOOKUP($A368,OFFSET(Inout!$A$1,0,MATCH(Final_Input!O$1,Inout!$1:$1,0)-1,10000,2),2,FALSE),"")</f>
        <v>15.622</v>
      </c>
      <c r="P368">
        <f ca="1">IFERROR(VLOOKUP($A368,OFFSET(Inout!$A$1,0,MATCH(Final_Input!P$1,Inout!$1:$1,0)-1,10000,2),2,FALSE),"")</f>
        <v>21.204999999999998</v>
      </c>
      <c r="Q368">
        <f ca="1">IFERROR(VLOOKUP($A368,OFFSET(Inout!$A$1,0,MATCH(Final_Input!Q$1,Inout!$1:$1,0)-1,10000,2),2,FALSE),"")</f>
        <v>9.17</v>
      </c>
      <c r="R368">
        <f ca="1">IFERROR(VLOOKUP($A368,OFFSET(Inout!$A$1,0,MATCH(Final_Input!R$1,Inout!$1:$1,0)-1,10000,2),2,FALSE),"")</f>
        <v>46.57</v>
      </c>
      <c r="S368">
        <f ca="1">IFERROR(VLOOKUP($A368,OFFSET(Inout!$A$1,0,MATCH(Final_Input!S$1,Inout!$1:$1,0)-1,10000,2),2,FALSE),"")</f>
        <v>1361.5</v>
      </c>
      <c r="T368">
        <f ca="1">IFERROR(VLOOKUP($A368,OFFSET(Inout!$A$1,0,MATCH(Final_Input!T$1,Inout!$1:$1,0)-1,10000,2),2,FALSE),"")</f>
        <v>38.630000000000003</v>
      </c>
      <c r="U368">
        <f ca="1">IFERROR(VLOOKUP($A368,OFFSET(Inout!$A$1,0,MATCH(Final_Input!U$1,Inout!$1:$1,0)-1,10000,2),2,FALSE),"")</f>
        <v>58.77</v>
      </c>
      <c r="V368">
        <f ca="1">IFERROR(VLOOKUP($A368,OFFSET(Inout!$A$1,0,MATCH(Final_Input!V$1,Inout!$1:$1,0)-1,10000,2),2,FALSE),"")</f>
        <v>30.62</v>
      </c>
      <c r="W368">
        <f ca="1">IFERROR(VLOOKUP($A368,OFFSET(Inout!$A$1,0,MATCH(Final_Input!W$1,Inout!$1:$1,0)-1,10000,2),2,FALSE),"")</f>
        <v>65.489999999999995</v>
      </c>
      <c r="X368">
        <f ca="1">IFERROR(VLOOKUP($A368,OFFSET(Inout!$A$1,0,MATCH(Final_Input!X$1,Inout!$1:$1,0)-1,10000,2),2,FALSE),"")</f>
        <v>71.792699999999996</v>
      </c>
      <c r="Y368">
        <f ca="1">IFERROR(VLOOKUP($A368,OFFSET(Inout!$A$1,0,MATCH(Final_Input!Y$1,Inout!$1:$1,0)-1,10000,2),2,FALSE),"")</f>
        <v>-1.4E-2</v>
      </c>
      <c r="Z368">
        <v>0.78516989999999998</v>
      </c>
      <c r="AA368" s="10">
        <v>1.2568999999999999</v>
      </c>
      <c r="AB368">
        <v>1</v>
      </c>
      <c r="AE368" s="10"/>
      <c r="AF368" s="12"/>
    </row>
    <row r="369" spans="1:32" x14ac:dyDescent="0.25">
      <c r="A369" s="4">
        <f t="shared" si="5"/>
        <v>41919</v>
      </c>
      <c r="B369">
        <f ca="1">IFERROR(VLOOKUP($A369,OFFSET(Inout!$A$1,0,MATCH(Final_Input!B$1,Inout!$1:$1,0)-1,10000,2),2,FALSE),"")</f>
        <v>82.42</v>
      </c>
      <c r="C369">
        <f ca="1">IFERROR(VLOOKUP($A369,OFFSET(Inout!$A$1,0,MATCH(Final_Input!C$1,Inout!$1:$1,0)-1,10000,2),2,FALSE),"")</f>
        <v>121.44499999999999</v>
      </c>
      <c r="D369">
        <f ca="1">IFERROR(VLOOKUP($A369,OFFSET(Inout!$A$1,0,MATCH(Final_Input!D$1,Inout!$1:$1,0)-1,10000,2),2,FALSE),"")</f>
        <v>143.07</v>
      </c>
      <c r="E369">
        <f ca="1">IFERROR(VLOOKUP($A369,OFFSET(Inout!$A$1,0,MATCH(Final_Input!E$1,Inout!$1:$1,0)-1,10000,2),2,FALSE),"")</f>
        <v>165.9</v>
      </c>
      <c r="F369">
        <f ca="1">IFERROR(VLOOKUP($A369,OFFSET(Inout!$A$1,0,MATCH(Final_Input!F$1,Inout!$1:$1,0)-1,10000,2),2,FALSE),"")</f>
        <v>197.63</v>
      </c>
      <c r="G369">
        <f ca="1">IFERROR(VLOOKUP($A369,OFFSET(Inout!$A$1,0,MATCH(Final_Input!G$1,Inout!$1:$1,0)-1,10000,2),2,FALSE),"")</f>
        <v>119.42</v>
      </c>
      <c r="H369">
        <f ca="1">IFERROR(VLOOKUP($A369,OFFSET(Inout!$A$1,0,MATCH(Final_Input!H$1,Inout!$1:$1,0)-1,10000,2),2,FALSE),"")</f>
        <v>133.93375</v>
      </c>
      <c r="I369">
        <f ca="1">IFERROR(VLOOKUP($A369,OFFSET(Inout!$A$1,0,MATCH(Final_Input!I$1,Inout!$1:$1,0)-1,10000,2),2,FALSE),"")</f>
        <v>91.9</v>
      </c>
      <c r="J369">
        <f ca="1">IFERROR(VLOOKUP($A369,OFFSET(Inout!$A$1,0,MATCH(Final_Input!J$1,Inout!$1:$1,0)-1,10000,2),2,FALSE),"")</f>
        <v>107.51</v>
      </c>
      <c r="K369">
        <f ca="1">IFERROR(VLOOKUP($A369,OFFSET(Inout!$A$1,0,MATCH(Final_Input!K$1,Inout!$1:$1,0)-1,10000,2),2,FALSE),"")</f>
        <v>113.11</v>
      </c>
      <c r="L369">
        <f ca="1">IFERROR(VLOOKUP($A369,OFFSET(Inout!$A$1,0,MATCH(Final_Input!L$1,Inout!$1:$1,0)-1,10000,2),2,FALSE),"")</f>
        <v>48.8</v>
      </c>
      <c r="M369">
        <f ca="1">IFERROR(VLOOKUP($A369,OFFSET(Inout!$A$1,0,MATCH(Final_Input!M$1,Inout!$1:$1,0)-1,10000,2),2,FALSE),"")</f>
        <v>197.84</v>
      </c>
      <c r="N369">
        <f ca="1">IFERROR(VLOOKUP($A369,OFFSET(Inout!$A$1,0,MATCH(Final_Input!N$1,Inout!$1:$1,0)-1,10000,2),2,FALSE),"")</f>
        <v>112.98</v>
      </c>
      <c r="O369">
        <f ca="1">IFERROR(VLOOKUP($A369,OFFSET(Inout!$A$1,0,MATCH(Final_Input!O$1,Inout!$1:$1,0)-1,10000,2),2,FALSE),"")</f>
        <v>15.395</v>
      </c>
      <c r="P369">
        <f ca="1">IFERROR(VLOOKUP($A369,OFFSET(Inout!$A$1,0,MATCH(Final_Input!P$1,Inout!$1:$1,0)-1,10000,2),2,FALSE),"")</f>
        <v>20.86</v>
      </c>
      <c r="Q369">
        <f ca="1">IFERROR(VLOOKUP($A369,OFFSET(Inout!$A$1,0,MATCH(Final_Input!Q$1,Inout!$1:$1,0)-1,10000,2),2,FALSE),"")</f>
        <v>9.125</v>
      </c>
      <c r="R369">
        <f ca="1">IFERROR(VLOOKUP($A369,OFFSET(Inout!$A$1,0,MATCH(Final_Input!R$1,Inout!$1:$1,0)-1,10000,2),2,FALSE),"")</f>
        <v>46.15</v>
      </c>
      <c r="S369">
        <f ca="1">IFERROR(VLOOKUP($A369,OFFSET(Inout!$A$1,0,MATCH(Final_Input!S$1,Inout!$1:$1,0)-1,10000,2),2,FALSE),"")</f>
        <v>1355.75</v>
      </c>
      <c r="T369">
        <f ca="1">IFERROR(VLOOKUP($A369,OFFSET(Inout!$A$1,0,MATCH(Final_Input!T$1,Inout!$1:$1,0)-1,10000,2),2,FALSE),"")</f>
        <v>38.299999999999997</v>
      </c>
      <c r="U369">
        <f ca="1">IFERROR(VLOOKUP($A369,OFFSET(Inout!$A$1,0,MATCH(Final_Input!U$1,Inout!$1:$1,0)-1,10000,2),2,FALSE),"")</f>
        <v>58.24</v>
      </c>
      <c r="V369">
        <f ca="1">IFERROR(VLOOKUP($A369,OFFSET(Inout!$A$1,0,MATCH(Final_Input!V$1,Inout!$1:$1,0)-1,10000,2),2,FALSE),"")</f>
        <v>29.89</v>
      </c>
      <c r="W369">
        <f ca="1">IFERROR(VLOOKUP($A369,OFFSET(Inout!$A$1,0,MATCH(Final_Input!W$1,Inout!$1:$1,0)-1,10000,2),2,FALSE),"")</f>
        <v>64.38</v>
      </c>
      <c r="X369">
        <f ca="1">IFERROR(VLOOKUP($A369,OFFSET(Inout!$A$1,0,MATCH(Final_Input!X$1,Inout!$1:$1,0)-1,10000,2),2,FALSE),"")</f>
        <v>71.453199999999995</v>
      </c>
      <c r="Y369">
        <f ca="1">IFERROR(VLOOKUP($A369,OFFSET(Inout!$A$1,0,MATCH(Final_Input!Y$1,Inout!$1:$1,0)-1,10000,2),2,FALSE),"")</f>
        <v>-3.3000000000000002E-2</v>
      </c>
      <c r="Z369">
        <v>0.78516585000000005</v>
      </c>
      <c r="AA369" s="10">
        <v>1.2628999999999999</v>
      </c>
      <c r="AB369">
        <v>1</v>
      </c>
      <c r="AE369" s="10"/>
      <c r="AF369" s="12"/>
    </row>
    <row r="370" spans="1:32" x14ac:dyDescent="0.25">
      <c r="A370" s="4">
        <f t="shared" si="5"/>
        <v>41920</v>
      </c>
      <c r="B370">
        <f ca="1">IFERROR(VLOOKUP($A370,OFFSET(Inout!$A$1,0,MATCH(Final_Input!B$1,Inout!$1:$1,0)-1,10000,2),2,FALSE),"")</f>
        <v>82.515000000000001</v>
      </c>
      <c r="C370">
        <f ca="1">IFERROR(VLOOKUP($A370,OFFSET(Inout!$A$1,0,MATCH(Final_Input!C$1,Inout!$1:$1,0)-1,10000,2),2,FALSE),"")</f>
        <v>121.80500000000001</v>
      </c>
      <c r="D370">
        <f ca="1">IFERROR(VLOOKUP($A370,OFFSET(Inout!$A$1,0,MATCH(Final_Input!D$1,Inout!$1:$1,0)-1,10000,2),2,FALSE),"")</f>
        <v>143.03</v>
      </c>
      <c r="E370">
        <f ca="1">IFERROR(VLOOKUP($A370,OFFSET(Inout!$A$1,0,MATCH(Final_Input!E$1,Inout!$1:$1,0)-1,10000,2),2,FALSE),"")</f>
        <v>165.91</v>
      </c>
      <c r="F370">
        <f ca="1">IFERROR(VLOOKUP($A370,OFFSET(Inout!$A$1,0,MATCH(Final_Input!F$1,Inout!$1:$1,0)-1,10000,2),2,FALSE),"")</f>
        <v>197.83</v>
      </c>
      <c r="G370">
        <f ca="1">IFERROR(VLOOKUP($A370,OFFSET(Inout!$A$1,0,MATCH(Final_Input!G$1,Inout!$1:$1,0)-1,10000,2),2,FALSE),"")</f>
        <v>120.03</v>
      </c>
      <c r="H370">
        <f ca="1">IFERROR(VLOOKUP($A370,OFFSET(Inout!$A$1,0,MATCH(Final_Input!H$1,Inout!$1:$1,0)-1,10000,2),2,FALSE),"")</f>
        <v>133.98500000000001</v>
      </c>
      <c r="I370">
        <f ca="1">IFERROR(VLOOKUP($A370,OFFSET(Inout!$A$1,0,MATCH(Final_Input!I$1,Inout!$1:$1,0)-1,10000,2),2,FALSE),"")</f>
        <v>92.34</v>
      </c>
      <c r="J370">
        <f ca="1">IFERROR(VLOOKUP($A370,OFFSET(Inout!$A$1,0,MATCH(Final_Input!J$1,Inout!$1:$1,0)-1,10000,2),2,FALSE),"")</f>
        <v>107.24</v>
      </c>
      <c r="K370">
        <f ca="1">IFERROR(VLOOKUP($A370,OFFSET(Inout!$A$1,0,MATCH(Final_Input!K$1,Inout!$1:$1,0)-1,10000,2),2,FALSE),"")</f>
        <v>113.56</v>
      </c>
      <c r="L370">
        <f ca="1">IFERROR(VLOOKUP($A370,OFFSET(Inout!$A$1,0,MATCH(Final_Input!L$1,Inout!$1:$1,0)-1,10000,2),2,FALSE),"")</f>
        <v>48.91</v>
      </c>
      <c r="M370">
        <f ca="1">IFERROR(VLOOKUP($A370,OFFSET(Inout!$A$1,0,MATCH(Final_Input!M$1,Inout!$1:$1,0)-1,10000,2),2,FALSE),"")</f>
        <v>198</v>
      </c>
      <c r="N370">
        <f ca="1">IFERROR(VLOOKUP($A370,OFFSET(Inout!$A$1,0,MATCH(Final_Input!N$1,Inout!$1:$1,0)-1,10000,2),2,FALSE),"")</f>
        <v>113.6</v>
      </c>
      <c r="O370">
        <f ca="1">IFERROR(VLOOKUP($A370,OFFSET(Inout!$A$1,0,MATCH(Final_Input!O$1,Inout!$1:$1,0)-1,10000,2),2,FALSE),"")</f>
        <v>15.231</v>
      </c>
      <c r="P370">
        <f ca="1">IFERROR(VLOOKUP($A370,OFFSET(Inout!$A$1,0,MATCH(Final_Input!P$1,Inout!$1:$1,0)-1,10000,2),2,FALSE),"")</f>
        <v>20.7</v>
      </c>
      <c r="Q370">
        <f ca="1">IFERROR(VLOOKUP($A370,OFFSET(Inout!$A$1,0,MATCH(Final_Input!Q$1,Inout!$1:$1,0)-1,10000,2),2,FALSE),"")</f>
        <v>9.01</v>
      </c>
      <c r="R370">
        <f ca="1">IFERROR(VLOOKUP($A370,OFFSET(Inout!$A$1,0,MATCH(Final_Input!R$1,Inout!$1:$1,0)-1,10000,2),2,FALSE),"")</f>
        <v>46.99</v>
      </c>
      <c r="S370">
        <f ca="1">IFERROR(VLOOKUP($A370,OFFSET(Inout!$A$1,0,MATCH(Final_Input!S$1,Inout!$1:$1,0)-1,10000,2),2,FALSE),"")</f>
        <v>1328.75</v>
      </c>
      <c r="T370">
        <f ca="1">IFERROR(VLOOKUP($A370,OFFSET(Inout!$A$1,0,MATCH(Final_Input!T$1,Inout!$1:$1,0)-1,10000,2),2,FALSE),"")</f>
        <v>39.020000000000003</v>
      </c>
      <c r="U370">
        <f ca="1">IFERROR(VLOOKUP($A370,OFFSET(Inout!$A$1,0,MATCH(Final_Input!U$1,Inout!$1:$1,0)-1,10000,2),2,FALSE),"")</f>
        <v>58.56</v>
      </c>
      <c r="V370">
        <f ca="1">IFERROR(VLOOKUP($A370,OFFSET(Inout!$A$1,0,MATCH(Final_Input!V$1,Inout!$1:$1,0)-1,10000,2),2,FALSE),"")</f>
        <v>30.5</v>
      </c>
      <c r="W370">
        <f ca="1">IFERROR(VLOOKUP($A370,OFFSET(Inout!$A$1,0,MATCH(Final_Input!W$1,Inout!$1:$1,0)-1,10000,2),2,FALSE),"")</f>
        <v>66.05</v>
      </c>
      <c r="X370">
        <f ca="1">IFERROR(VLOOKUP($A370,OFFSET(Inout!$A$1,0,MATCH(Final_Input!X$1,Inout!$1:$1,0)-1,10000,2),2,FALSE),"")</f>
        <v>71.130300000000005</v>
      </c>
      <c r="Y370">
        <f ca="1">IFERROR(VLOOKUP($A370,OFFSET(Inout!$A$1,0,MATCH(Final_Input!Y$1,Inout!$1:$1,0)-1,10000,2),2,FALSE),"")</f>
        <v>-1.4999999999999999E-2</v>
      </c>
      <c r="Z370">
        <v>0.7891087</v>
      </c>
      <c r="AA370" s="10">
        <v>1.2686500000000001</v>
      </c>
      <c r="AB370">
        <v>1</v>
      </c>
      <c r="AE370" s="10"/>
      <c r="AF370" s="12"/>
    </row>
    <row r="371" spans="1:32" x14ac:dyDescent="0.25">
      <c r="A371" s="4">
        <f t="shared" si="5"/>
        <v>41921</v>
      </c>
      <c r="B371">
        <f ca="1">IFERROR(VLOOKUP($A371,OFFSET(Inout!$A$1,0,MATCH(Final_Input!B$1,Inout!$1:$1,0)-1,10000,2),2,FALSE),"")</f>
        <v>82.194999999999993</v>
      </c>
      <c r="C371">
        <f ca="1">IFERROR(VLOOKUP($A371,OFFSET(Inout!$A$1,0,MATCH(Final_Input!C$1,Inout!$1:$1,0)-1,10000,2),2,FALSE),"")</f>
        <v>121.42</v>
      </c>
      <c r="D371">
        <f ca="1">IFERROR(VLOOKUP($A371,OFFSET(Inout!$A$1,0,MATCH(Final_Input!D$1,Inout!$1:$1,0)-1,10000,2),2,FALSE),"")</f>
        <v>143.02000000000001</v>
      </c>
      <c r="E371">
        <f ca="1">IFERROR(VLOOKUP($A371,OFFSET(Inout!$A$1,0,MATCH(Final_Input!E$1,Inout!$1:$1,0)-1,10000,2),2,FALSE),"")</f>
        <v>165.96</v>
      </c>
      <c r="F371">
        <f ca="1">IFERROR(VLOOKUP($A371,OFFSET(Inout!$A$1,0,MATCH(Final_Input!F$1,Inout!$1:$1,0)-1,10000,2),2,FALSE),"")</f>
        <v>198.07499999999999</v>
      </c>
      <c r="G371">
        <f ca="1">IFERROR(VLOOKUP($A371,OFFSET(Inout!$A$1,0,MATCH(Final_Input!G$1,Inout!$1:$1,0)-1,10000,2),2,FALSE),"")</f>
        <v>119.53</v>
      </c>
      <c r="H371">
        <f ca="1">IFERROR(VLOOKUP($A371,OFFSET(Inout!$A$1,0,MATCH(Final_Input!H$1,Inout!$1:$1,0)-1,10000,2),2,FALSE),"")</f>
        <v>134</v>
      </c>
      <c r="I371">
        <f ca="1">IFERROR(VLOOKUP($A371,OFFSET(Inout!$A$1,0,MATCH(Final_Input!I$1,Inout!$1:$1,0)-1,10000,2),2,FALSE),"")</f>
        <v>91.36</v>
      </c>
      <c r="J371">
        <f ca="1">IFERROR(VLOOKUP($A371,OFFSET(Inout!$A$1,0,MATCH(Final_Input!J$1,Inout!$1:$1,0)-1,10000,2),2,FALSE),"")</f>
        <v>107.35</v>
      </c>
      <c r="K371">
        <f ca="1">IFERROR(VLOOKUP($A371,OFFSET(Inout!$A$1,0,MATCH(Final_Input!K$1,Inout!$1:$1,0)-1,10000,2),2,FALSE),"")</f>
        <v>113.55</v>
      </c>
      <c r="L371">
        <f ca="1">IFERROR(VLOOKUP($A371,OFFSET(Inout!$A$1,0,MATCH(Final_Input!L$1,Inout!$1:$1,0)-1,10000,2),2,FALSE),"")</f>
        <v>48.85</v>
      </c>
      <c r="M371">
        <f ca="1">IFERROR(VLOOKUP($A371,OFFSET(Inout!$A$1,0,MATCH(Final_Input!M$1,Inout!$1:$1,0)-1,10000,2),2,FALSE),"")</f>
        <v>197.74</v>
      </c>
      <c r="N371">
        <f ca="1">IFERROR(VLOOKUP($A371,OFFSET(Inout!$A$1,0,MATCH(Final_Input!N$1,Inout!$1:$1,0)-1,10000,2),2,FALSE),"")</f>
        <v>113.48</v>
      </c>
      <c r="O371">
        <f ca="1">IFERROR(VLOOKUP($A371,OFFSET(Inout!$A$1,0,MATCH(Final_Input!O$1,Inout!$1:$1,0)-1,10000,2),2,FALSE),"")</f>
        <v>15.371</v>
      </c>
      <c r="P371">
        <f ca="1">IFERROR(VLOOKUP($A371,OFFSET(Inout!$A$1,0,MATCH(Final_Input!P$1,Inout!$1:$1,0)-1,10000,2),2,FALSE),"")</f>
        <v>20.614999999999998</v>
      </c>
      <c r="Q371">
        <f ca="1">IFERROR(VLOOKUP($A371,OFFSET(Inout!$A$1,0,MATCH(Final_Input!Q$1,Inout!$1:$1,0)-1,10000,2),2,FALSE),"")</f>
        <v>8.9149999999999991</v>
      </c>
      <c r="R371">
        <f ca="1">IFERROR(VLOOKUP($A371,OFFSET(Inout!$A$1,0,MATCH(Final_Input!R$1,Inout!$1:$1,0)-1,10000,2),2,FALSE),"")</f>
        <v>46.29</v>
      </c>
      <c r="S371">
        <f ca="1">IFERROR(VLOOKUP($A371,OFFSET(Inout!$A$1,0,MATCH(Final_Input!S$1,Inout!$1:$1,0)-1,10000,2),2,FALSE),"")</f>
        <v>1349.25</v>
      </c>
      <c r="T371">
        <f ca="1">IFERROR(VLOOKUP($A371,OFFSET(Inout!$A$1,0,MATCH(Final_Input!T$1,Inout!$1:$1,0)-1,10000,2),2,FALSE),"")</f>
        <v>38.380000000000003</v>
      </c>
      <c r="U371">
        <f ca="1">IFERROR(VLOOKUP($A371,OFFSET(Inout!$A$1,0,MATCH(Final_Input!U$1,Inout!$1:$1,0)-1,10000,2),2,FALSE),"")</f>
        <v>57.61</v>
      </c>
      <c r="V371">
        <f ca="1">IFERROR(VLOOKUP($A371,OFFSET(Inout!$A$1,0,MATCH(Final_Input!V$1,Inout!$1:$1,0)-1,10000,2),2,FALSE),"")</f>
        <v>30.26</v>
      </c>
      <c r="W371">
        <f ca="1">IFERROR(VLOOKUP($A371,OFFSET(Inout!$A$1,0,MATCH(Final_Input!W$1,Inout!$1:$1,0)-1,10000,2),2,FALSE),"")</f>
        <v>64.13</v>
      </c>
      <c r="X371">
        <f ca="1">IFERROR(VLOOKUP($A371,OFFSET(Inout!$A$1,0,MATCH(Final_Input!X$1,Inout!$1:$1,0)-1,10000,2),2,FALSE),"")</f>
        <v>70.984800000000007</v>
      </c>
      <c r="Y371">
        <f ca="1">IFERROR(VLOOKUP($A371,OFFSET(Inout!$A$1,0,MATCH(Final_Input!Y$1,Inout!$1:$1,0)-1,10000,2),2,FALSE),"")</f>
        <v>-1.4999999999999999E-2</v>
      </c>
      <c r="Z371">
        <v>0.78654294999999996</v>
      </c>
      <c r="AA371" s="10">
        <v>1.27125</v>
      </c>
      <c r="AB371">
        <v>1</v>
      </c>
      <c r="AE371" s="10"/>
      <c r="AF371" s="12"/>
    </row>
    <row r="372" spans="1:32" x14ac:dyDescent="0.25">
      <c r="A372" s="4">
        <f t="shared" si="5"/>
        <v>41922</v>
      </c>
      <c r="B372">
        <f ca="1">IFERROR(VLOOKUP($A372,OFFSET(Inout!$A$1,0,MATCH(Final_Input!B$1,Inout!$1:$1,0)-1,10000,2),2,FALSE),"")</f>
        <v>82.72</v>
      </c>
      <c r="C372">
        <f ca="1">IFERROR(VLOOKUP($A372,OFFSET(Inout!$A$1,0,MATCH(Final_Input!C$1,Inout!$1:$1,0)-1,10000,2),2,FALSE),"")</f>
        <v>122.39</v>
      </c>
      <c r="D372">
        <f ca="1">IFERROR(VLOOKUP($A372,OFFSET(Inout!$A$1,0,MATCH(Final_Input!D$1,Inout!$1:$1,0)-1,10000,2),2,FALSE),"")</f>
        <v>143.05000000000001</v>
      </c>
      <c r="E372">
        <f ca="1">IFERROR(VLOOKUP($A372,OFFSET(Inout!$A$1,0,MATCH(Final_Input!E$1,Inout!$1:$1,0)-1,10000,2),2,FALSE),"")</f>
        <v>165.97</v>
      </c>
      <c r="F372">
        <f ca="1">IFERROR(VLOOKUP($A372,OFFSET(Inout!$A$1,0,MATCH(Final_Input!F$1,Inout!$1:$1,0)-1,10000,2),2,FALSE),"")</f>
        <v>198.07</v>
      </c>
      <c r="G372">
        <f ca="1">IFERROR(VLOOKUP($A372,OFFSET(Inout!$A$1,0,MATCH(Final_Input!G$1,Inout!$1:$1,0)-1,10000,2),2,FALSE),"")</f>
        <v>119.63</v>
      </c>
      <c r="H372">
        <f ca="1">IFERROR(VLOOKUP($A372,OFFSET(Inout!$A$1,0,MATCH(Final_Input!H$1,Inout!$1:$1,0)-1,10000,2),2,FALSE),"")</f>
        <v>134.02875</v>
      </c>
      <c r="I372">
        <f ca="1">IFERROR(VLOOKUP($A372,OFFSET(Inout!$A$1,0,MATCH(Final_Input!I$1,Inout!$1:$1,0)-1,10000,2),2,FALSE),"")</f>
        <v>90.62</v>
      </c>
      <c r="J372">
        <f ca="1">IFERROR(VLOOKUP($A372,OFFSET(Inout!$A$1,0,MATCH(Final_Input!J$1,Inout!$1:$1,0)-1,10000,2),2,FALSE),"")</f>
        <v>106.87</v>
      </c>
      <c r="K372">
        <f ca="1">IFERROR(VLOOKUP($A372,OFFSET(Inout!$A$1,0,MATCH(Final_Input!K$1,Inout!$1:$1,0)-1,10000,2),2,FALSE),"")</f>
        <v>113.21</v>
      </c>
      <c r="L372">
        <f ca="1">IFERROR(VLOOKUP($A372,OFFSET(Inout!$A$1,0,MATCH(Final_Input!L$1,Inout!$1:$1,0)-1,10000,2),2,FALSE),"")</f>
        <v>48.77</v>
      </c>
      <c r="M372">
        <f ca="1">IFERROR(VLOOKUP($A372,OFFSET(Inout!$A$1,0,MATCH(Final_Input!M$1,Inout!$1:$1,0)-1,10000,2),2,FALSE),"")</f>
        <v>197.27</v>
      </c>
      <c r="N372">
        <f ca="1">IFERROR(VLOOKUP($A372,OFFSET(Inout!$A$1,0,MATCH(Final_Input!N$1,Inout!$1:$1,0)-1,10000,2),2,FALSE),"")</f>
        <v>113.79</v>
      </c>
      <c r="O372">
        <f ca="1">IFERROR(VLOOKUP($A372,OFFSET(Inout!$A$1,0,MATCH(Final_Input!O$1,Inout!$1:$1,0)-1,10000,2),2,FALSE),"")</f>
        <v>15.156000000000001</v>
      </c>
      <c r="P372">
        <f ca="1">IFERROR(VLOOKUP($A372,OFFSET(Inout!$A$1,0,MATCH(Final_Input!P$1,Inout!$1:$1,0)-1,10000,2),2,FALSE),"")</f>
        <v>20.295000000000002</v>
      </c>
      <c r="Q372">
        <f ca="1">IFERROR(VLOOKUP($A372,OFFSET(Inout!$A$1,0,MATCH(Final_Input!Q$1,Inout!$1:$1,0)-1,10000,2),2,FALSE),"")</f>
        <v>8.8149999999999995</v>
      </c>
      <c r="R372">
        <f ca="1">IFERROR(VLOOKUP($A372,OFFSET(Inout!$A$1,0,MATCH(Final_Input!R$1,Inout!$1:$1,0)-1,10000,2),2,FALSE),"")</f>
        <v>45.24</v>
      </c>
      <c r="S372">
        <f ca="1">IFERROR(VLOOKUP($A372,OFFSET(Inout!$A$1,0,MATCH(Final_Input!S$1,Inout!$1:$1,0)-1,10000,2),2,FALSE),"")</f>
        <v>1316.75</v>
      </c>
      <c r="T372">
        <f ca="1">IFERROR(VLOOKUP($A372,OFFSET(Inout!$A$1,0,MATCH(Final_Input!T$1,Inout!$1:$1,0)-1,10000,2),2,FALSE),"")</f>
        <v>37.71</v>
      </c>
      <c r="U372">
        <f ca="1">IFERROR(VLOOKUP($A372,OFFSET(Inout!$A$1,0,MATCH(Final_Input!U$1,Inout!$1:$1,0)-1,10000,2),2,FALSE),"")</f>
        <v>56.47</v>
      </c>
      <c r="V372">
        <f ca="1">IFERROR(VLOOKUP($A372,OFFSET(Inout!$A$1,0,MATCH(Final_Input!V$1,Inout!$1:$1,0)-1,10000,2),2,FALSE),"")</f>
        <v>29.88</v>
      </c>
      <c r="W372">
        <f ca="1">IFERROR(VLOOKUP($A372,OFFSET(Inout!$A$1,0,MATCH(Final_Input!W$1,Inout!$1:$1,0)-1,10000,2),2,FALSE),"")</f>
        <v>62.49</v>
      </c>
      <c r="X372">
        <f ca="1">IFERROR(VLOOKUP($A372,OFFSET(Inout!$A$1,0,MATCH(Final_Input!X$1,Inout!$1:$1,0)-1,10000,2),2,FALSE),"")</f>
        <v>71.471100000000007</v>
      </c>
      <c r="Y372">
        <f ca="1">IFERROR(VLOOKUP($A372,OFFSET(Inout!$A$1,0,MATCH(Final_Input!Y$1,Inout!$1:$1,0)-1,10000,2),2,FALSE),"")</f>
        <v>-6.0000000000000001E-3</v>
      </c>
      <c r="Z372">
        <v>0.78767275999999997</v>
      </c>
      <c r="AA372" s="10">
        <v>1.2625999999999999</v>
      </c>
      <c r="AB372">
        <v>1</v>
      </c>
      <c r="AE372" s="10"/>
      <c r="AF372" s="12"/>
    </row>
    <row r="373" spans="1:32" x14ac:dyDescent="0.25">
      <c r="A373" s="4">
        <f t="shared" si="5"/>
        <v>41925</v>
      </c>
      <c r="B373">
        <f ca="1">IFERROR(VLOOKUP($A373,OFFSET(Inout!$A$1,0,MATCH(Final_Input!B$1,Inout!$1:$1,0)-1,10000,2),2,FALSE),"")</f>
        <v>82.734999999999999</v>
      </c>
      <c r="C373">
        <f ca="1">IFERROR(VLOOKUP($A373,OFFSET(Inout!$A$1,0,MATCH(Final_Input!C$1,Inout!$1:$1,0)-1,10000,2),2,FALSE),"")</f>
        <v>122.95</v>
      </c>
      <c r="D373">
        <f ca="1">IFERROR(VLOOKUP($A373,OFFSET(Inout!$A$1,0,MATCH(Final_Input!D$1,Inout!$1:$1,0)-1,10000,2),2,FALSE),"")</f>
        <v>143.02000000000001</v>
      </c>
      <c r="E373">
        <f ca="1">IFERROR(VLOOKUP($A373,OFFSET(Inout!$A$1,0,MATCH(Final_Input!E$1,Inout!$1:$1,0)-1,10000,2),2,FALSE),"")</f>
        <v>165.93</v>
      </c>
      <c r="F373">
        <f ca="1">IFERROR(VLOOKUP($A373,OFFSET(Inout!$A$1,0,MATCH(Final_Input!F$1,Inout!$1:$1,0)-1,10000,2),2,FALSE),"")</f>
        <v>197.95</v>
      </c>
      <c r="G373">
        <f ca="1">IFERROR(VLOOKUP($A373,OFFSET(Inout!$A$1,0,MATCH(Final_Input!G$1,Inout!$1:$1,0)-1,10000,2),2,FALSE),"")</f>
        <v>119.94</v>
      </c>
      <c r="H373">
        <f ca="1">IFERROR(VLOOKUP($A373,OFFSET(Inout!$A$1,0,MATCH(Final_Input!H$1,Inout!$1:$1,0)-1,10000,2),2,FALSE),"")</f>
        <v>133.98374999999999</v>
      </c>
      <c r="I373">
        <f ca="1">IFERROR(VLOOKUP($A373,OFFSET(Inout!$A$1,0,MATCH(Final_Input!I$1,Inout!$1:$1,0)-1,10000,2),2,FALSE),"")</f>
        <v>90.17</v>
      </c>
      <c r="J373">
        <f ca="1">IFERROR(VLOOKUP($A373,OFFSET(Inout!$A$1,0,MATCH(Final_Input!J$1,Inout!$1:$1,0)-1,10000,2),2,FALSE),"")</f>
        <v>106.71</v>
      </c>
      <c r="K373">
        <f ca="1">IFERROR(VLOOKUP($A373,OFFSET(Inout!$A$1,0,MATCH(Final_Input!K$1,Inout!$1:$1,0)-1,10000,2),2,FALSE),"")</f>
        <v>113.06</v>
      </c>
      <c r="L373">
        <f ca="1">IFERROR(VLOOKUP($A373,OFFSET(Inout!$A$1,0,MATCH(Final_Input!L$1,Inout!$1:$1,0)-1,10000,2),2,FALSE),"")</f>
        <v>48.99</v>
      </c>
      <c r="M373">
        <f ca="1">IFERROR(VLOOKUP($A373,OFFSET(Inout!$A$1,0,MATCH(Final_Input!M$1,Inout!$1:$1,0)-1,10000,2),2,FALSE),"")</f>
        <v>196.64</v>
      </c>
      <c r="N373">
        <f ca="1">IFERROR(VLOOKUP($A373,OFFSET(Inout!$A$1,0,MATCH(Final_Input!N$1,Inout!$1:$1,0)-1,10000,2),2,FALSE),"")</f>
        <v>114.32</v>
      </c>
      <c r="O373">
        <f ca="1">IFERROR(VLOOKUP($A373,OFFSET(Inout!$A$1,0,MATCH(Final_Input!O$1,Inout!$1:$1,0)-1,10000,2),2,FALSE),"")</f>
        <v>14.962999999999999</v>
      </c>
      <c r="P373">
        <f ca="1">IFERROR(VLOOKUP($A373,OFFSET(Inout!$A$1,0,MATCH(Final_Input!P$1,Inout!$1:$1,0)-1,10000,2),2,FALSE),"")</f>
        <v>20.309999999999999</v>
      </c>
      <c r="Q373">
        <f ca="1">IFERROR(VLOOKUP($A373,OFFSET(Inout!$A$1,0,MATCH(Final_Input!Q$1,Inout!$1:$1,0)-1,10000,2),2,FALSE),"")</f>
        <v>8.7200000000000006</v>
      </c>
      <c r="R373">
        <f ca="1">IFERROR(VLOOKUP($A373,OFFSET(Inout!$A$1,0,MATCH(Final_Input!R$1,Inout!$1:$1,0)-1,10000,2),2,FALSE),"")</f>
        <v>45.58</v>
      </c>
      <c r="S373">
        <f ca="1">IFERROR(VLOOKUP($A373,OFFSET(Inout!$A$1,0,MATCH(Final_Input!S$1,Inout!$1:$1,0)-1,10000,2),2,FALSE),"")</f>
        <v>1345.25</v>
      </c>
      <c r="T373">
        <f ca="1">IFERROR(VLOOKUP($A373,OFFSET(Inout!$A$1,0,MATCH(Final_Input!T$1,Inout!$1:$1,0)-1,10000,2),2,FALSE),"")</f>
        <v>38.048999999999999</v>
      </c>
      <c r="U373">
        <f ca="1">IFERROR(VLOOKUP($A373,OFFSET(Inout!$A$1,0,MATCH(Final_Input!U$1,Inout!$1:$1,0)-1,10000,2),2,FALSE),"")</f>
        <v>56.98</v>
      </c>
      <c r="V373">
        <f ca="1">IFERROR(VLOOKUP($A373,OFFSET(Inout!$A$1,0,MATCH(Final_Input!V$1,Inout!$1:$1,0)-1,10000,2),2,FALSE),"")</f>
        <v>30.15</v>
      </c>
      <c r="W373">
        <f ca="1">IFERROR(VLOOKUP($A373,OFFSET(Inout!$A$1,0,MATCH(Final_Input!W$1,Inout!$1:$1,0)-1,10000,2),2,FALSE),"")</f>
        <v>63.46</v>
      </c>
      <c r="X373" t="str">
        <f ca="1">IFERROR(VLOOKUP($A373,OFFSET(Inout!$A$1,0,MATCH(Final_Input!X$1,Inout!$1:$1,0)-1,10000,2),2,FALSE),"")</f>
        <v/>
      </c>
      <c r="Y373">
        <f ca="1">IFERROR(VLOOKUP($A373,OFFSET(Inout!$A$1,0,MATCH(Final_Input!Y$1,Inout!$1:$1,0)-1,10000,2),2,FALSE),"")</f>
        <v>-1.7999999999999999E-2</v>
      </c>
      <c r="Z373">
        <v>0.78971785000000005</v>
      </c>
      <c r="AA373" s="10">
        <v>1.2680499999999999</v>
      </c>
      <c r="AB373">
        <v>1</v>
      </c>
      <c r="AE373" s="10"/>
      <c r="AF373" s="12"/>
    </row>
    <row r="374" spans="1:32" x14ac:dyDescent="0.25">
      <c r="A374" s="4">
        <f t="shared" si="5"/>
        <v>41926</v>
      </c>
      <c r="B374">
        <f ca="1">IFERROR(VLOOKUP($A374,OFFSET(Inout!$A$1,0,MATCH(Final_Input!B$1,Inout!$1:$1,0)-1,10000,2),2,FALSE),"")</f>
        <v>83.355000000000004</v>
      </c>
      <c r="C374">
        <f ca="1">IFERROR(VLOOKUP($A374,OFFSET(Inout!$A$1,0,MATCH(Final_Input!C$1,Inout!$1:$1,0)-1,10000,2),2,FALSE),"")</f>
        <v>124.1</v>
      </c>
      <c r="D374">
        <f ca="1">IFERROR(VLOOKUP($A374,OFFSET(Inout!$A$1,0,MATCH(Final_Input!D$1,Inout!$1:$1,0)-1,10000,2),2,FALSE),"")</f>
        <v>143.04</v>
      </c>
      <c r="E374">
        <f ca="1">IFERROR(VLOOKUP($A374,OFFSET(Inout!$A$1,0,MATCH(Final_Input!E$1,Inout!$1:$1,0)-1,10000,2),2,FALSE),"")</f>
        <v>166.08</v>
      </c>
      <c r="F374">
        <f ca="1">IFERROR(VLOOKUP($A374,OFFSET(Inout!$A$1,0,MATCH(Final_Input!F$1,Inout!$1:$1,0)-1,10000,2),2,FALSE),"")</f>
        <v>198.55500000000001</v>
      </c>
      <c r="G374">
        <f ca="1">IFERROR(VLOOKUP($A374,OFFSET(Inout!$A$1,0,MATCH(Final_Input!G$1,Inout!$1:$1,0)-1,10000,2),2,FALSE),"")</f>
        <v>120.21</v>
      </c>
      <c r="H374">
        <f ca="1">IFERROR(VLOOKUP($A374,OFFSET(Inout!$A$1,0,MATCH(Final_Input!H$1,Inout!$1:$1,0)-1,10000,2),2,FALSE),"")</f>
        <v>134.16999999999999</v>
      </c>
      <c r="I374">
        <f ca="1">IFERROR(VLOOKUP($A374,OFFSET(Inout!$A$1,0,MATCH(Final_Input!I$1,Inout!$1:$1,0)-1,10000,2),2,FALSE),"")</f>
        <v>90.47</v>
      </c>
      <c r="J374">
        <f ca="1">IFERROR(VLOOKUP($A374,OFFSET(Inout!$A$1,0,MATCH(Final_Input!J$1,Inout!$1:$1,0)-1,10000,2),2,FALSE),"")</f>
        <v>106.65</v>
      </c>
      <c r="K374">
        <f ca="1">IFERROR(VLOOKUP($A374,OFFSET(Inout!$A$1,0,MATCH(Final_Input!K$1,Inout!$1:$1,0)-1,10000,2),2,FALSE),"")</f>
        <v>113.34</v>
      </c>
      <c r="L374">
        <f ca="1">IFERROR(VLOOKUP($A374,OFFSET(Inout!$A$1,0,MATCH(Final_Input!L$1,Inout!$1:$1,0)-1,10000,2),2,FALSE),"")</f>
        <v>48.91</v>
      </c>
      <c r="M374">
        <f ca="1">IFERROR(VLOOKUP($A374,OFFSET(Inout!$A$1,0,MATCH(Final_Input!M$1,Inout!$1:$1,0)-1,10000,2),2,FALSE),"")</f>
        <v>196.9</v>
      </c>
      <c r="N374">
        <f ca="1">IFERROR(VLOOKUP($A374,OFFSET(Inout!$A$1,0,MATCH(Final_Input!N$1,Inout!$1:$1,0)-1,10000,2),2,FALSE),"")</f>
        <v>114.05</v>
      </c>
      <c r="O374">
        <f ca="1">IFERROR(VLOOKUP($A374,OFFSET(Inout!$A$1,0,MATCH(Final_Input!O$1,Inout!$1:$1,0)-1,10000,2),2,FALSE),"")</f>
        <v>14.888</v>
      </c>
      <c r="P374">
        <f ca="1">IFERROR(VLOOKUP($A374,OFFSET(Inout!$A$1,0,MATCH(Final_Input!P$1,Inout!$1:$1,0)-1,10000,2),2,FALSE),"")</f>
        <v>20.285</v>
      </c>
      <c r="Q374">
        <f ca="1">IFERROR(VLOOKUP($A374,OFFSET(Inout!$A$1,0,MATCH(Final_Input!Q$1,Inout!$1:$1,0)-1,10000,2),2,FALSE),"")</f>
        <v>8.75</v>
      </c>
      <c r="R374">
        <f ca="1">IFERROR(VLOOKUP($A374,OFFSET(Inout!$A$1,0,MATCH(Final_Input!R$1,Inout!$1:$1,0)-1,10000,2),2,FALSE),"")</f>
        <v>45.81</v>
      </c>
      <c r="S374">
        <f ca="1">IFERROR(VLOOKUP($A374,OFFSET(Inout!$A$1,0,MATCH(Final_Input!S$1,Inout!$1:$1,0)-1,10000,2),2,FALSE),"")</f>
        <v>1362.75</v>
      </c>
      <c r="T374">
        <f ca="1">IFERROR(VLOOKUP($A374,OFFSET(Inout!$A$1,0,MATCH(Final_Input!T$1,Inout!$1:$1,0)-1,10000,2),2,FALSE),"")</f>
        <v>38.11</v>
      </c>
      <c r="U374">
        <f ca="1">IFERROR(VLOOKUP($A374,OFFSET(Inout!$A$1,0,MATCH(Final_Input!U$1,Inout!$1:$1,0)-1,10000,2),2,FALSE),"")</f>
        <v>57.16</v>
      </c>
      <c r="V374">
        <f ca="1">IFERROR(VLOOKUP($A374,OFFSET(Inout!$A$1,0,MATCH(Final_Input!V$1,Inout!$1:$1,0)-1,10000,2),2,FALSE),"")</f>
        <v>30.19</v>
      </c>
      <c r="W374">
        <f ca="1">IFERROR(VLOOKUP($A374,OFFSET(Inout!$A$1,0,MATCH(Final_Input!W$1,Inout!$1:$1,0)-1,10000,2),2,FALSE),"")</f>
        <v>64.31</v>
      </c>
      <c r="X374">
        <f ca="1">IFERROR(VLOOKUP($A374,OFFSET(Inout!$A$1,0,MATCH(Final_Input!X$1,Inout!$1:$1,0)-1,10000,2),2,FALSE),"")</f>
        <v>71.238699999999994</v>
      </c>
      <c r="Y374">
        <f ca="1">IFERROR(VLOOKUP($A374,OFFSET(Inout!$A$1,0,MATCH(Final_Input!Y$1,Inout!$1:$1,0)-1,10000,2),2,FALSE),"")</f>
        <v>-2.5999999999999999E-2</v>
      </c>
      <c r="Z374">
        <v>0.79577220000000004</v>
      </c>
      <c r="AA374" s="10">
        <v>1.26675</v>
      </c>
      <c r="AB374">
        <v>1</v>
      </c>
      <c r="AE374" s="10"/>
      <c r="AF374" s="12"/>
    </row>
    <row r="375" spans="1:32" x14ac:dyDescent="0.25">
      <c r="A375" s="4">
        <f t="shared" si="5"/>
        <v>41927</v>
      </c>
      <c r="B375">
        <f ca="1">IFERROR(VLOOKUP($A375,OFFSET(Inout!$A$1,0,MATCH(Final_Input!B$1,Inout!$1:$1,0)-1,10000,2),2,FALSE),"")</f>
        <v>83.385000000000005</v>
      </c>
      <c r="C375">
        <f ca="1">IFERROR(VLOOKUP($A375,OFFSET(Inout!$A$1,0,MATCH(Final_Input!C$1,Inout!$1:$1,0)-1,10000,2),2,FALSE),"")</f>
        <v>125.63500000000001</v>
      </c>
      <c r="D375">
        <f ca="1">IFERROR(VLOOKUP($A375,OFFSET(Inout!$A$1,0,MATCH(Final_Input!D$1,Inout!$1:$1,0)-1,10000,2),2,FALSE),"")</f>
        <v>142.96</v>
      </c>
      <c r="E375">
        <f ca="1">IFERROR(VLOOKUP($A375,OFFSET(Inout!$A$1,0,MATCH(Final_Input!E$1,Inout!$1:$1,0)-1,10000,2),2,FALSE),"")</f>
        <v>165.88</v>
      </c>
      <c r="F375">
        <f ca="1">IFERROR(VLOOKUP($A375,OFFSET(Inout!$A$1,0,MATCH(Final_Input!F$1,Inout!$1:$1,0)-1,10000,2),2,FALSE),"")</f>
        <v>198.77</v>
      </c>
      <c r="G375">
        <f ca="1">IFERROR(VLOOKUP($A375,OFFSET(Inout!$A$1,0,MATCH(Final_Input!G$1,Inout!$1:$1,0)-1,10000,2),2,FALSE),"")</f>
        <v>120.3</v>
      </c>
      <c r="H375">
        <f ca="1">IFERROR(VLOOKUP($A375,OFFSET(Inout!$A$1,0,MATCH(Final_Input!H$1,Inout!$1:$1,0)-1,10000,2),2,FALSE),"")</f>
        <v>134.44499999999999</v>
      </c>
      <c r="I375">
        <f ca="1">IFERROR(VLOOKUP($A375,OFFSET(Inout!$A$1,0,MATCH(Final_Input!I$1,Inout!$1:$1,0)-1,10000,2),2,FALSE),"")</f>
        <v>90.49</v>
      </c>
      <c r="J375">
        <f ca="1">IFERROR(VLOOKUP($A375,OFFSET(Inout!$A$1,0,MATCH(Final_Input!J$1,Inout!$1:$1,0)-1,10000,2),2,FALSE),"")</f>
        <v>106.18</v>
      </c>
      <c r="K375">
        <f ca="1">IFERROR(VLOOKUP($A375,OFFSET(Inout!$A$1,0,MATCH(Final_Input!K$1,Inout!$1:$1,0)-1,10000,2),2,FALSE),"")</f>
        <v>113.35</v>
      </c>
      <c r="L375">
        <f ca="1">IFERROR(VLOOKUP($A375,OFFSET(Inout!$A$1,0,MATCH(Final_Input!L$1,Inout!$1:$1,0)-1,10000,2),2,FALSE),"")</f>
        <v>48.84</v>
      </c>
      <c r="M375">
        <f ca="1">IFERROR(VLOOKUP($A375,OFFSET(Inout!$A$1,0,MATCH(Final_Input!M$1,Inout!$1:$1,0)-1,10000,2),2,FALSE),"")</f>
        <v>197.29</v>
      </c>
      <c r="N375">
        <f ca="1">IFERROR(VLOOKUP($A375,OFFSET(Inout!$A$1,0,MATCH(Final_Input!N$1,Inout!$1:$1,0)-1,10000,2),2,FALSE),"")</f>
        <v>114.18</v>
      </c>
      <c r="O375">
        <f ca="1">IFERROR(VLOOKUP($A375,OFFSET(Inout!$A$1,0,MATCH(Final_Input!O$1,Inout!$1:$1,0)-1,10000,2),2,FALSE),"")</f>
        <v>14.428000000000001</v>
      </c>
      <c r="P375">
        <f ca="1">IFERROR(VLOOKUP($A375,OFFSET(Inout!$A$1,0,MATCH(Final_Input!P$1,Inout!$1:$1,0)-1,10000,2),2,FALSE),"")</f>
        <v>19.645</v>
      </c>
      <c r="Q375">
        <f ca="1">IFERROR(VLOOKUP($A375,OFFSET(Inout!$A$1,0,MATCH(Final_Input!Q$1,Inout!$1:$1,0)-1,10000,2),2,FALSE),"")</f>
        <v>8.5399999999999991</v>
      </c>
      <c r="R375">
        <f ca="1">IFERROR(VLOOKUP($A375,OFFSET(Inout!$A$1,0,MATCH(Final_Input!R$1,Inout!$1:$1,0)-1,10000,2),2,FALSE),"")</f>
        <v>46.18</v>
      </c>
      <c r="S375">
        <f ca="1">IFERROR(VLOOKUP($A375,OFFSET(Inout!$A$1,0,MATCH(Final_Input!S$1,Inout!$1:$1,0)-1,10000,2),2,FALSE),"")</f>
        <v>1305.5</v>
      </c>
      <c r="T375">
        <f ca="1">IFERROR(VLOOKUP($A375,OFFSET(Inout!$A$1,0,MATCH(Final_Input!T$1,Inout!$1:$1,0)-1,10000,2),2,FALSE),"")</f>
        <v>37.950000000000003</v>
      </c>
      <c r="U375">
        <f ca="1">IFERROR(VLOOKUP($A375,OFFSET(Inout!$A$1,0,MATCH(Final_Input!U$1,Inout!$1:$1,0)-1,10000,2),2,FALSE),"")</f>
        <v>57.08</v>
      </c>
      <c r="V375">
        <f ca="1">IFERROR(VLOOKUP($A375,OFFSET(Inout!$A$1,0,MATCH(Final_Input!V$1,Inout!$1:$1,0)-1,10000,2),2,FALSE),"")</f>
        <v>30.18</v>
      </c>
      <c r="W375">
        <f ca="1">IFERROR(VLOOKUP($A375,OFFSET(Inout!$A$1,0,MATCH(Final_Input!W$1,Inout!$1:$1,0)-1,10000,2),2,FALSE),"")</f>
        <v>62.91</v>
      </c>
      <c r="X375">
        <f ca="1">IFERROR(VLOOKUP($A375,OFFSET(Inout!$A$1,0,MATCH(Final_Input!X$1,Inout!$1:$1,0)-1,10000,2),2,FALSE),"")</f>
        <v>70.725899999999996</v>
      </c>
      <c r="Y375">
        <f ca="1">IFERROR(VLOOKUP($A375,OFFSET(Inout!$A$1,0,MATCH(Final_Input!Y$1,Inout!$1:$1,0)-1,10000,2),2,FALSE),"")</f>
        <v>-1.0999999999999999E-2</v>
      </c>
      <c r="Z375">
        <v>0.80042029999999997</v>
      </c>
      <c r="AA375" s="10">
        <v>1.2759499999999999</v>
      </c>
      <c r="AB375">
        <v>1</v>
      </c>
      <c r="AE375" s="10"/>
      <c r="AF375" s="12"/>
    </row>
    <row r="376" spans="1:32" x14ac:dyDescent="0.25">
      <c r="A376" s="4">
        <f t="shared" si="5"/>
        <v>41928</v>
      </c>
      <c r="B376">
        <f ca="1">IFERROR(VLOOKUP($A376,OFFSET(Inout!$A$1,0,MATCH(Final_Input!B$1,Inout!$1:$1,0)-1,10000,2),2,FALSE),"")</f>
        <v>82.78</v>
      </c>
      <c r="C376">
        <f ca="1">IFERROR(VLOOKUP($A376,OFFSET(Inout!$A$1,0,MATCH(Final_Input!C$1,Inout!$1:$1,0)-1,10000,2),2,FALSE),"")</f>
        <v>123.815</v>
      </c>
      <c r="D376">
        <f ca="1">IFERROR(VLOOKUP($A376,OFFSET(Inout!$A$1,0,MATCH(Final_Input!D$1,Inout!$1:$1,0)-1,10000,2),2,FALSE),"")</f>
        <v>142.66</v>
      </c>
      <c r="E376">
        <f ca="1">IFERROR(VLOOKUP($A376,OFFSET(Inout!$A$1,0,MATCH(Final_Input!E$1,Inout!$1:$1,0)-1,10000,2),2,FALSE),"")</f>
        <v>165.35</v>
      </c>
      <c r="F376">
        <f ca="1">IFERROR(VLOOKUP($A376,OFFSET(Inout!$A$1,0,MATCH(Final_Input!F$1,Inout!$1:$1,0)-1,10000,2),2,FALSE),"")</f>
        <v>197.36</v>
      </c>
      <c r="G376">
        <f ca="1">IFERROR(VLOOKUP($A376,OFFSET(Inout!$A$1,0,MATCH(Final_Input!G$1,Inout!$1:$1,0)-1,10000,2),2,FALSE),"")</f>
        <v>120.03</v>
      </c>
      <c r="H376">
        <f ca="1">IFERROR(VLOOKUP($A376,OFFSET(Inout!$A$1,0,MATCH(Final_Input!H$1,Inout!$1:$1,0)-1,10000,2),2,FALSE),"")</f>
        <v>133.8175</v>
      </c>
      <c r="I376">
        <f ca="1">IFERROR(VLOOKUP($A376,OFFSET(Inout!$A$1,0,MATCH(Final_Input!I$1,Inout!$1:$1,0)-1,10000,2),2,FALSE),"")</f>
        <v>91</v>
      </c>
      <c r="J376">
        <f ca="1">IFERROR(VLOOKUP($A376,OFFSET(Inout!$A$1,0,MATCH(Final_Input!J$1,Inout!$1:$1,0)-1,10000,2),2,FALSE),"")</f>
        <v>105.75</v>
      </c>
      <c r="K376">
        <f ca="1">IFERROR(VLOOKUP($A376,OFFSET(Inout!$A$1,0,MATCH(Final_Input!K$1,Inout!$1:$1,0)-1,10000,2),2,FALSE),"")</f>
        <v>113.36</v>
      </c>
      <c r="L376">
        <f ca="1">IFERROR(VLOOKUP($A376,OFFSET(Inout!$A$1,0,MATCH(Final_Input!L$1,Inout!$1:$1,0)-1,10000,2),2,FALSE),"")</f>
        <v>48.6</v>
      </c>
      <c r="M376">
        <f ca="1">IFERROR(VLOOKUP($A376,OFFSET(Inout!$A$1,0,MATCH(Final_Input!M$1,Inout!$1:$1,0)-1,10000,2),2,FALSE),"")</f>
        <v>196.2</v>
      </c>
      <c r="N376">
        <f ca="1">IFERROR(VLOOKUP($A376,OFFSET(Inout!$A$1,0,MATCH(Final_Input!N$1,Inout!$1:$1,0)-1,10000,2),2,FALSE),"")</f>
        <v>114.04</v>
      </c>
      <c r="O376">
        <f ca="1">IFERROR(VLOOKUP($A376,OFFSET(Inout!$A$1,0,MATCH(Final_Input!O$1,Inout!$1:$1,0)-1,10000,2),2,FALSE),"")</f>
        <v>14.529</v>
      </c>
      <c r="P376">
        <f ca="1">IFERROR(VLOOKUP($A376,OFFSET(Inout!$A$1,0,MATCH(Final_Input!P$1,Inout!$1:$1,0)-1,10000,2),2,FALSE),"")</f>
        <v>19.57</v>
      </c>
      <c r="Q376">
        <f ca="1">IFERROR(VLOOKUP($A376,OFFSET(Inout!$A$1,0,MATCH(Final_Input!Q$1,Inout!$1:$1,0)-1,10000,2),2,FALSE),"")</f>
        <v>8.5449999999999999</v>
      </c>
      <c r="R376">
        <f ca="1">IFERROR(VLOOKUP($A376,OFFSET(Inout!$A$1,0,MATCH(Final_Input!R$1,Inout!$1:$1,0)-1,10000,2),2,FALSE),"")</f>
        <v>46.22</v>
      </c>
      <c r="S376">
        <f ca="1">IFERROR(VLOOKUP($A376,OFFSET(Inout!$A$1,0,MATCH(Final_Input!S$1,Inout!$1:$1,0)-1,10000,2),2,FALSE),"")</f>
        <v>1278</v>
      </c>
      <c r="T376">
        <f ca="1">IFERROR(VLOOKUP($A376,OFFSET(Inout!$A$1,0,MATCH(Final_Input!T$1,Inout!$1:$1,0)-1,10000,2),2,FALSE),"")</f>
        <v>37.799999999999997</v>
      </c>
      <c r="U376">
        <f ca="1">IFERROR(VLOOKUP($A376,OFFSET(Inout!$A$1,0,MATCH(Final_Input!U$1,Inout!$1:$1,0)-1,10000,2),2,FALSE),"")</f>
        <v>56.88</v>
      </c>
      <c r="V376">
        <f ca="1">IFERROR(VLOOKUP($A376,OFFSET(Inout!$A$1,0,MATCH(Final_Input!V$1,Inout!$1:$1,0)-1,10000,2),2,FALSE),"")</f>
        <v>29.62</v>
      </c>
      <c r="W376">
        <f ca="1">IFERROR(VLOOKUP($A376,OFFSET(Inout!$A$1,0,MATCH(Final_Input!W$1,Inout!$1:$1,0)-1,10000,2),2,FALSE),"")</f>
        <v>62.78</v>
      </c>
      <c r="X376">
        <f ca="1">IFERROR(VLOOKUP($A376,OFFSET(Inout!$A$1,0,MATCH(Final_Input!X$1,Inout!$1:$1,0)-1,10000,2),2,FALSE),"")</f>
        <v>70.610200000000006</v>
      </c>
      <c r="Y376">
        <f ca="1">IFERROR(VLOOKUP($A376,OFFSET(Inout!$A$1,0,MATCH(Final_Input!Y$1,Inout!$1:$1,0)-1,10000,2),2,FALSE),"")</f>
        <v>-1.2E-2</v>
      </c>
      <c r="Z376">
        <v>0.79778402999999998</v>
      </c>
      <c r="AA376" s="10">
        <v>1.2780499999999999</v>
      </c>
      <c r="AB376">
        <v>1</v>
      </c>
      <c r="AE376" s="10"/>
      <c r="AF376" s="12"/>
    </row>
    <row r="377" spans="1:32" x14ac:dyDescent="0.25">
      <c r="A377" s="4">
        <f t="shared" si="5"/>
        <v>41929</v>
      </c>
      <c r="B377">
        <f ca="1">IFERROR(VLOOKUP($A377,OFFSET(Inout!$A$1,0,MATCH(Final_Input!B$1,Inout!$1:$1,0)-1,10000,2),2,FALSE),"")</f>
        <v>82.625</v>
      </c>
      <c r="C377">
        <f ca="1">IFERROR(VLOOKUP($A377,OFFSET(Inout!$A$1,0,MATCH(Final_Input!C$1,Inout!$1:$1,0)-1,10000,2),2,FALSE),"")</f>
        <v>123.005</v>
      </c>
      <c r="D377">
        <f ca="1">IFERROR(VLOOKUP($A377,OFFSET(Inout!$A$1,0,MATCH(Final_Input!D$1,Inout!$1:$1,0)-1,10000,2),2,FALSE),"")</f>
        <v>142.80000000000001</v>
      </c>
      <c r="E377">
        <f ca="1">IFERROR(VLOOKUP($A377,OFFSET(Inout!$A$1,0,MATCH(Final_Input!E$1,Inout!$1:$1,0)-1,10000,2),2,FALSE),"")</f>
        <v>165.465</v>
      </c>
      <c r="F377">
        <f ca="1">IFERROR(VLOOKUP($A377,OFFSET(Inout!$A$1,0,MATCH(Final_Input!F$1,Inout!$1:$1,0)-1,10000,2),2,FALSE),"")</f>
        <v>197.25</v>
      </c>
      <c r="G377">
        <f ca="1">IFERROR(VLOOKUP($A377,OFFSET(Inout!$A$1,0,MATCH(Final_Input!G$1,Inout!$1:$1,0)-1,10000,2),2,FALSE),"")</f>
        <v>119.98</v>
      </c>
      <c r="H377">
        <f ca="1">IFERROR(VLOOKUP($A377,OFFSET(Inout!$A$1,0,MATCH(Final_Input!H$1,Inout!$1:$1,0)-1,10000,2),2,FALSE),"")</f>
        <v>133.83000000000001</v>
      </c>
      <c r="I377">
        <f ca="1">IFERROR(VLOOKUP($A377,OFFSET(Inout!$A$1,0,MATCH(Final_Input!I$1,Inout!$1:$1,0)-1,10000,2),2,FALSE),"")</f>
        <v>91.77</v>
      </c>
      <c r="J377">
        <f ca="1">IFERROR(VLOOKUP($A377,OFFSET(Inout!$A$1,0,MATCH(Final_Input!J$1,Inout!$1:$1,0)-1,10000,2),2,FALSE),"")</f>
        <v>106.8</v>
      </c>
      <c r="K377">
        <f ca="1">IFERROR(VLOOKUP($A377,OFFSET(Inout!$A$1,0,MATCH(Final_Input!K$1,Inout!$1:$1,0)-1,10000,2),2,FALSE),"")</f>
        <v>113.96</v>
      </c>
      <c r="L377">
        <f ca="1">IFERROR(VLOOKUP($A377,OFFSET(Inout!$A$1,0,MATCH(Final_Input!L$1,Inout!$1:$1,0)-1,10000,2),2,FALSE),"")</f>
        <v>48.81</v>
      </c>
      <c r="M377">
        <f ca="1">IFERROR(VLOOKUP($A377,OFFSET(Inout!$A$1,0,MATCH(Final_Input!M$1,Inout!$1:$1,0)-1,10000,2),2,FALSE),"")</f>
        <v>196.27</v>
      </c>
      <c r="N377">
        <f ca="1">IFERROR(VLOOKUP($A377,OFFSET(Inout!$A$1,0,MATCH(Final_Input!N$1,Inout!$1:$1,0)-1,10000,2),2,FALSE),"")</f>
        <v>114</v>
      </c>
      <c r="O377">
        <f ca="1">IFERROR(VLOOKUP($A377,OFFSET(Inout!$A$1,0,MATCH(Final_Input!O$1,Inout!$1:$1,0)-1,10000,2),2,FALSE),"")</f>
        <v>14.829000000000001</v>
      </c>
      <c r="P377">
        <f ca="1">IFERROR(VLOOKUP($A377,OFFSET(Inout!$A$1,0,MATCH(Final_Input!P$1,Inout!$1:$1,0)-1,10000,2),2,FALSE),"")</f>
        <v>20.11</v>
      </c>
      <c r="Q377">
        <f ca="1">IFERROR(VLOOKUP($A377,OFFSET(Inout!$A$1,0,MATCH(Final_Input!Q$1,Inout!$1:$1,0)-1,10000,2),2,FALSE),"")</f>
        <v>8.61</v>
      </c>
      <c r="R377">
        <f ca="1">IFERROR(VLOOKUP($A377,OFFSET(Inout!$A$1,0,MATCH(Final_Input!R$1,Inout!$1:$1,0)-1,10000,2),2,FALSE),"")</f>
        <v>46.7</v>
      </c>
      <c r="S377">
        <f ca="1">IFERROR(VLOOKUP($A377,OFFSET(Inout!$A$1,0,MATCH(Final_Input!S$1,Inout!$1:$1,0)-1,10000,2),2,FALSE),"")</f>
        <v>1302.5</v>
      </c>
      <c r="T377">
        <f ca="1">IFERROR(VLOOKUP($A377,OFFSET(Inout!$A$1,0,MATCH(Final_Input!T$1,Inout!$1:$1,0)-1,10000,2),2,FALSE),"")</f>
        <v>38.24</v>
      </c>
      <c r="U377">
        <f ca="1">IFERROR(VLOOKUP($A377,OFFSET(Inout!$A$1,0,MATCH(Final_Input!U$1,Inout!$1:$1,0)-1,10000,2),2,FALSE),"")</f>
        <v>56.8</v>
      </c>
      <c r="V377">
        <f ca="1">IFERROR(VLOOKUP($A377,OFFSET(Inout!$A$1,0,MATCH(Final_Input!V$1,Inout!$1:$1,0)-1,10000,2),2,FALSE),"")</f>
        <v>29.73</v>
      </c>
      <c r="W377">
        <f ca="1">IFERROR(VLOOKUP($A377,OFFSET(Inout!$A$1,0,MATCH(Final_Input!W$1,Inout!$1:$1,0)-1,10000,2),2,FALSE),"")</f>
        <v>64.099999999999994</v>
      </c>
      <c r="X377">
        <f ca="1">IFERROR(VLOOKUP($A377,OFFSET(Inout!$A$1,0,MATCH(Final_Input!X$1,Inout!$1:$1,0)-1,10000,2),2,FALSE),"")</f>
        <v>70.683099999999996</v>
      </c>
      <c r="Y377">
        <f ca="1">IFERROR(VLOOKUP($A377,OFFSET(Inout!$A$1,0,MATCH(Final_Input!Y$1,Inout!$1:$1,0)-1,10000,2),2,FALSE),"")</f>
        <v>-1.4E-2</v>
      </c>
      <c r="Z377">
        <v>0.79311096999999997</v>
      </c>
      <c r="AA377" s="10">
        <v>1.2767500000000001</v>
      </c>
      <c r="AB377">
        <v>1</v>
      </c>
      <c r="AE377" s="10"/>
      <c r="AF377" s="12"/>
    </row>
    <row r="378" spans="1:32" x14ac:dyDescent="0.25">
      <c r="A378" s="4">
        <f t="shared" si="5"/>
        <v>41932</v>
      </c>
      <c r="B378">
        <f ca="1">IFERROR(VLOOKUP($A378,OFFSET(Inout!$A$1,0,MATCH(Final_Input!B$1,Inout!$1:$1,0)-1,10000,2),2,FALSE),"")</f>
        <v>82.34</v>
      </c>
      <c r="C378">
        <f ca="1">IFERROR(VLOOKUP($A378,OFFSET(Inout!$A$1,0,MATCH(Final_Input!C$1,Inout!$1:$1,0)-1,10000,2),2,FALSE),"")</f>
        <v>122.84</v>
      </c>
      <c r="D378">
        <f ca="1">IFERROR(VLOOKUP($A378,OFFSET(Inout!$A$1,0,MATCH(Final_Input!D$1,Inout!$1:$1,0)-1,10000,2),2,FALSE),"")</f>
        <v>142.71</v>
      </c>
      <c r="E378">
        <f ca="1">IFERROR(VLOOKUP($A378,OFFSET(Inout!$A$1,0,MATCH(Final_Input!E$1,Inout!$1:$1,0)-1,10000,2),2,FALSE),"")</f>
        <v>165.36</v>
      </c>
      <c r="F378">
        <f ca="1">IFERROR(VLOOKUP($A378,OFFSET(Inout!$A$1,0,MATCH(Final_Input!F$1,Inout!$1:$1,0)-1,10000,2),2,FALSE),"")</f>
        <v>196.76499999999999</v>
      </c>
      <c r="G378">
        <f ca="1">IFERROR(VLOOKUP($A378,OFFSET(Inout!$A$1,0,MATCH(Final_Input!G$1,Inout!$1:$1,0)-1,10000,2),2,FALSE),"")</f>
        <v>120.2</v>
      </c>
      <c r="H378">
        <f ca="1">IFERROR(VLOOKUP($A378,OFFSET(Inout!$A$1,0,MATCH(Final_Input!H$1,Inout!$1:$1,0)-1,10000,2),2,FALSE),"")</f>
        <v>133.93625</v>
      </c>
      <c r="I378">
        <f ca="1">IFERROR(VLOOKUP($A378,OFFSET(Inout!$A$1,0,MATCH(Final_Input!I$1,Inout!$1:$1,0)-1,10000,2),2,FALSE),"")</f>
        <v>92.43</v>
      </c>
      <c r="J378">
        <f ca="1">IFERROR(VLOOKUP($A378,OFFSET(Inout!$A$1,0,MATCH(Final_Input!J$1,Inout!$1:$1,0)-1,10000,2),2,FALSE),"")</f>
        <v>106.72</v>
      </c>
      <c r="K378">
        <f ca="1">IFERROR(VLOOKUP($A378,OFFSET(Inout!$A$1,0,MATCH(Final_Input!K$1,Inout!$1:$1,0)-1,10000,2),2,FALSE),"")</f>
        <v>114.21</v>
      </c>
      <c r="L378">
        <f ca="1">IFERROR(VLOOKUP($A378,OFFSET(Inout!$A$1,0,MATCH(Final_Input!L$1,Inout!$1:$1,0)-1,10000,2),2,FALSE),"")</f>
        <v>48.86</v>
      </c>
      <c r="M378">
        <f ca="1">IFERROR(VLOOKUP($A378,OFFSET(Inout!$A$1,0,MATCH(Final_Input!M$1,Inout!$1:$1,0)-1,10000,2),2,FALSE),"")</f>
        <v>197.03</v>
      </c>
      <c r="N378">
        <f ca="1">IFERROR(VLOOKUP($A378,OFFSET(Inout!$A$1,0,MATCH(Final_Input!N$1,Inout!$1:$1,0)-1,10000,2),2,FALSE),"")</f>
        <v>114.04</v>
      </c>
      <c r="O378">
        <f ca="1">IFERROR(VLOOKUP($A378,OFFSET(Inout!$A$1,0,MATCH(Final_Input!O$1,Inout!$1:$1,0)-1,10000,2),2,FALSE),"")</f>
        <v>14.779</v>
      </c>
      <c r="P378">
        <f ca="1">IFERROR(VLOOKUP($A378,OFFSET(Inout!$A$1,0,MATCH(Final_Input!P$1,Inout!$1:$1,0)-1,10000,2),2,FALSE),"")</f>
        <v>19.984999999999999</v>
      </c>
      <c r="Q378">
        <f ca="1">IFERROR(VLOOKUP($A378,OFFSET(Inout!$A$1,0,MATCH(Final_Input!Q$1,Inout!$1:$1,0)-1,10000,2),2,FALSE),"")</f>
        <v>8.74</v>
      </c>
      <c r="R378">
        <f ca="1">IFERROR(VLOOKUP($A378,OFFSET(Inout!$A$1,0,MATCH(Final_Input!R$1,Inout!$1:$1,0)-1,10000,2),2,FALSE),"")</f>
        <v>47.01</v>
      </c>
      <c r="S378">
        <f ca="1">IFERROR(VLOOKUP($A378,OFFSET(Inout!$A$1,0,MATCH(Final_Input!S$1,Inout!$1:$1,0)-1,10000,2),2,FALSE),"")</f>
        <v>1277.5</v>
      </c>
      <c r="T378">
        <f ca="1">IFERROR(VLOOKUP($A378,OFFSET(Inout!$A$1,0,MATCH(Final_Input!T$1,Inout!$1:$1,0)-1,10000,2),2,FALSE),"")</f>
        <v>38.26</v>
      </c>
      <c r="U378">
        <f ca="1">IFERROR(VLOOKUP($A378,OFFSET(Inout!$A$1,0,MATCH(Final_Input!U$1,Inout!$1:$1,0)-1,10000,2),2,FALSE),"")</f>
        <v>57.59</v>
      </c>
      <c r="V378">
        <f ca="1">IFERROR(VLOOKUP($A378,OFFSET(Inout!$A$1,0,MATCH(Final_Input!V$1,Inout!$1:$1,0)-1,10000,2),2,FALSE),"")</f>
        <v>30.15</v>
      </c>
      <c r="W378">
        <f ca="1">IFERROR(VLOOKUP($A378,OFFSET(Inout!$A$1,0,MATCH(Final_Input!W$1,Inout!$1:$1,0)-1,10000,2),2,FALSE),"")</f>
        <v>64.349999999999994</v>
      </c>
      <c r="X378">
        <f ca="1">IFERROR(VLOOKUP($A378,OFFSET(Inout!$A$1,0,MATCH(Final_Input!X$1,Inout!$1:$1,0)-1,10000,2),2,FALSE),"")</f>
        <v>70.611999999999995</v>
      </c>
      <c r="Y378">
        <f ca="1">IFERROR(VLOOKUP($A378,OFFSET(Inout!$A$1,0,MATCH(Final_Input!Y$1,Inout!$1:$1,0)-1,10000,2),2,FALSE),"")</f>
        <v>-3.0000000000000001E-3</v>
      </c>
      <c r="Z378">
        <v>0.79229430000000001</v>
      </c>
      <c r="AA378" s="10">
        <v>1.2780499999999999</v>
      </c>
      <c r="AB378">
        <v>1</v>
      </c>
      <c r="AE378" s="10"/>
      <c r="AF378" s="12"/>
    </row>
    <row r="379" spans="1:32" x14ac:dyDescent="0.25">
      <c r="A379" s="4">
        <f t="shared" si="5"/>
        <v>41933</v>
      </c>
      <c r="B379">
        <f ca="1">IFERROR(VLOOKUP($A379,OFFSET(Inout!$A$1,0,MATCH(Final_Input!B$1,Inout!$1:$1,0)-1,10000,2),2,FALSE),"")</f>
        <v>82.334999999999994</v>
      </c>
      <c r="C379">
        <f ca="1">IFERROR(VLOOKUP($A379,OFFSET(Inout!$A$1,0,MATCH(Final_Input!C$1,Inout!$1:$1,0)-1,10000,2),2,FALSE),"")</f>
        <v>122.69</v>
      </c>
      <c r="D379">
        <f ca="1">IFERROR(VLOOKUP($A379,OFFSET(Inout!$A$1,0,MATCH(Final_Input!D$1,Inout!$1:$1,0)-1,10000,2),2,FALSE),"")</f>
        <v>142.77000000000001</v>
      </c>
      <c r="E379">
        <f ca="1">IFERROR(VLOOKUP($A379,OFFSET(Inout!$A$1,0,MATCH(Final_Input!E$1,Inout!$1:$1,0)-1,10000,2),2,FALSE),"")</f>
        <v>165.46</v>
      </c>
      <c r="F379">
        <f ca="1">IFERROR(VLOOKUP($A379,OFFSET(Inout!$A$1,0,MATCH(Final_Input!F$1,Inout!$1:$1,0)-1,10000,2),2,FALSE),"")</f>
        <v>197.07499999999999</v>
      </c>
      <c r="G379">
        <f ca="1">IFERROR(VLOOKUP($A379,OFFSET(Inout!$A$1,0,MATCH(Final_Input!G$1,Inout!$1:$1,0)-1,10000,2),2,FALSE),"")</f>
        <v>120.13</v>
      </c>
      <c r="H379">
        <f ca="1">IFERROR(VLOOKUP($A379,OFFSET(Inout!$A$1,0,MATCH(Final_Input!H$1,Inout!$1:$1,0)-1,10000,2),2,FALSE),"")</f>
        <v>133.92875000000001</v>
      </c>
      <c r="I379">
        <f ca="1">IFERROR(VLOOKUP($A379,OFFSET(Inout!$A$1,0,MATCH(Final_Input!I$1,Inout!$1:$1,0)-1,10000,2),2,FALSE),"")</f>
        <v>93.18</v>
      </c>
      <c r="J379">
        <f ca="1">IFERROR(VLOOKUP($A379,OFFSET(Inout!$A$1,0,MATCH(Final_Input!J$1,Inout!$1:$1,0)-1,10000,2),2,FALSE),"")</f>
        <v>107.49</v>
      </c>
      <c r="K379">
        <f ca="1">IFERROR(VLOOKUP($A379,OFFSET(Inout!$A$1,0,MATCH(Final_Input!K$1,Inout!$1:$1,0)-1,10000,2),2,FALSE),"")</f>
        <v>113.96</v>
      </c>
      <c r="L379">
        <f ca="1">IFERROR(VLOOKUP($A379,OFFSET(Inout!$A$1,0,MATCH(Final_Input!L$1,Inout!$1:$1,0)-1,10000,2),2,FALSE),"")</f>
        <v>48.95</v>
      </c>
      <c r="M379">
        <f ca="1">IFERROR(VLOOKUP($A379,OFFSET(Inout!$A$1,0,MATCH(Final_Input!M$1,Inout!$1:$1,0)-1,10000,2),2,FALSE),"")</f>
        <v>197.8</v>
      </c>
      <c r="N379">
        <f ca="1">IFERROR(VLOOKUP($A379,OFFSET(Inout!$A$1,0,MATCH(Final_Input!N$1,Inout!$1:$1,0)-1,10000,2),2,FALSE),"")</f>
        <v>113.81</v>
      </c>
      <c r="O379">
        <f ca="1">IFERROR(VLOOKUP($A379,OFFSET(Inout!$A$1,0,MATCH(Final_Input!O$1,Inout!$1:$1,0)-1,10000,2),2,FALSE),"")</f>
        <v>15.151999999999999</v>
      </c>
      <c r="P379">
        <f ca="1">IFERROR(VLOOKUP($A379,OFFSET(Inout!$A$1,0,MATCH(Final_Input!P$1,Inout!$1:$1,0)-1,10000,2),2,FALSE),"")</f>
        <v>20.405000000000001</v>
      </c>
      <c r="Q379">
        <f ca="1">IFERROR(VLOOKUP($A379,OFFSET(Inout!$A$1,0,MATCH(Final_Input!Q$1,Inout!$1:$1,0)-1,10000,2),2,FALSE),"")</f>
        <v>8.7799999999999994</v>
      </c>
      <c r="R379">
        <f ca="1">IFERROR(VLOOKUP($A379,OFFSET(Inout!$A$1,0,MATCH(Final_Input!R$1,Inout!$1:$1,0)-1,10000,2),2,FALSE),"")</f>
        <v>47.32</v>
      </c>
      <c r="S379">
        <f ca="1">IFERROR(VLOOKUP($A379,OFFSET(Inout!$A$1,0,MATCH(Final_Input!S$1,Inout!$1:$1,0)-1,10000,2),2,FALSE),"")</f>
        <v>1256.5</v>
      </c>
      <c r="T379">
        <f ca="1">IFERROR(VLOOKUP($A379,OFFSET(Inout!$A$1,0,MATCH(Final_Input!T$1,Inout!$1:$1,0)-1,10000,2),2,FALSE),"")</f>
        <v>38.409999999999997</v>
      </c>
      <c r="U379">
        <f ca="1">IFERROR(VLOOKUP($A379,OFFSET(Inout!$A$1,0,MATCH(Final_Input!U$1,Inout!$1:$1,0)-1,10000,2),2,FALSE),"")</f>
        <v>57.79</v>
      </c>
      <c r="V379">
        <f ca="1">IFERROR(VLOOKUP($A379,OFFSET(Inout!$A$1,0,MATCH(Final_Input!V$1,Inout!$1:$1,0)-1,10000,2),2,FALSE),"")</f>
        <v>30.47</v>
      </c>
      <c r="W379">
        <f ca="1">IFERROR(VLOOKUP($A379,OFFSET(Inout!$A$1,0,MATCH(Final_Input!W$1,Inout!$1:$1,0)-1,10000,2),2,FALSE),"")</f>
        <v>66</v>
      </c>
      <c r="X379">
        <f ca="1">IFERROR(VLOOKUP($A379,OFFSET(Inout!$A$1,0,MATCH(Final_Input!X$1,Inout!$1:$1,0)-1,10000,2),2,FALSE),"")</f>
        <v>70.896299999999997</v>
      </c>
      <c r="Y379">
        <f ca="1">IFERROR(VLOOKUP($A379,OFFSET(Inout!$A$1,0,MATCH(Final_Input!Y$1,Inout!$1:$1,0)-1,10000,2),2,FALSE),"")</f>
        <v>1.2E-2</v>
      </c>
      <c r="Z379">
        <v>0.78905934</v>
      </c>
      <c r="AA379" s="10">
        <v>1.27295</v>
      </c>
      <c r="AB379">
        <v>1</v>
      </c>
      <c r="AE379" s="10"/>
      <c r="AF379" s="12"/>
    </row>
    <row r="380" spans="1:32" x14ac:dyDescent="0.25">
      <c r="A380" s="4">
        <f t="shared" si="5"/>
        <v>41934</v>
      </c>
      <c r="B380">
        <f ca="1">IFERROR(VLOOKUP($A380,OFFSET(Inout!$A$1,0,MATCH(Final_Input!B$1,Inout!$1:$1,0)-1,10000,2),2,FALSE),"")</f>
        <v>82.665000000000006</v>
      </c>
      <c r="C380">
        <f ca="1">IFERROR(VLOOKUP($A380,OFFSET(Inout!$A$1,0,MATCH(Final_Input!C$1,Inout!$1:$1,0)-1,10000,2),2,FALSE),"")</f>
        <v>122.92</v>
      </c>
      <c r="D380">
        <f ca="1">IFERROR(VLOOKUP($A380,OFFSET(Inout!$A$1,0,MATCH(Final_Input!D$1,Inout!$1:$1,0)-1,10000,2),2,FALSE),"")</f>
        <v>142.79</v>
      </c>
      <c r="E380">
        <f ca="1">IFERROR(VLOOKUP($A380,OFFSET(Inout!$A$1,0,MATCH(Final_Input!E$1,Inout!$1:$1,0)-1,10000,2),2,FALSE),"")</f>
        <v>165.51</v>
      </c>
      <c r="F380">
        <f ca="1">IFERROR(VLOOKUP($A380,OFFSET(Inout!$A$1,0,MATCH(Final_Input!F$1,Inout!$1:$1,0)-1,10000,2),2,FALSE),"")</f>
        <v>197.18</v>
      </c>
      <c r="G380">
        <f ca="1">IFERROR(VLOOKUP($A380,OFFSET(Inout!$A$1,0,MATCH(Final_Input!G$1,Inout!$1:$1,0)-1,10000,2),2,FALSE),"")</f>
        <v>119.93</v>
      </c>
      <c r="H380">
        <f ca="1">IFERROR(VLOOKUP($A380,OFFSET(Inout!$A$1,0,MATCH(Final_Input!H$1,Inout!$1:$1,0)-1,10000,2),2,FALSE),"")</f>
        <v>133.97749999999999</v>
      </c>
      <c r="I380">
        <f ca="1">IFERROR(VLOOKUP($A380,OFFSET(Inout!$A$1,0,MATCH(Final_Input!I$1,Inout!$1:$1,0)-1,10000,2),2,FALSE),"")</f>
        <v>92.57</v>
      </c>
      <c r="J380">
        <f ca="1">IFERROR(VLOOKUP($A380,OFFSET(Inout!$A$1,0,MATCH(Final_Input!J$1,Inout!$1:$1,0)-1,10000,2),2,FALSE),"")</f>
        <v>107.5</v>
      </c>
      <c r="K380">
        <f ca="1">IFERROR(VLOOKUP($A380,OFFSET(Inout!$A$1,0,MATCH(Final_Input!K$1,Inout!$1:$1,0)-1,10000,2),2,FALSE),"")</f>
        <v>114.2</v>
      </c>
      <c r="L380">
        <f ca="1">IFERROR(VLOOKUP($A380,OFFSET(Inout!$A$1,0,MATCH(Final_Input!L$1,Inout!$1:$1,0)-1,10000,2),2,FALSE),"")</f>
        <v>48.87</v>
      </c>
      <c r="M380">
        <f ca="1">IFERROR(VLOOKUP($A380,OFFSET(Inout!$A$1,0,MATCH(Final_Input!M$1,Inout!$1:$1,0)-1,10000,2),2,FALSE),"")</f>
        <v>197.92</v>
      </c>
      <c r="N380">
        <f ca="1">IFERROR(VLOOKUP($A380,OFFSET(Inout!$A$1,0,MATCH(Final_Input!N$1,Inout!$1:$1,0)-1,10000,2),2,FALSE),"")</f>
        <v>113.76</v>
      </c>
      <c r="O380">
        <f ca="1">IFERROR(VLOOKUP($A380,OFFSET(Inout!$A$1,0,MATCH(Final_Input!O$1,Inout!$1:$1,0)-1,10000,2),2,FALSE),"")</f>
        <v>15.365</v>
      </c>
      <c r="P380">
        <f ca="1">IFERROR(VLOOKUP($A380,OFFSET(Inout!$A$1,0,MATCH(Final_Input!P$1,Inout!$1:$1,0)-1,10000,2),2,FALSE),"")</f>
        <v>20.594999999999999</v>
      </c>
      <c r="Q380">
        <f ca="1">IFERROR(VLOOKUP($A380,OFFSET(Inout!$A$1,0,MATCH(Final_Input!Q$1,Inout!$1:$1,0)-1,10000,2),2,FALSE),"")</f>
        <v>8.9250000000000007</v>
      </c>
      <c r="R380">
        <f ca="1">IFERROR(VLOOKUP($A380,OFFSET(Inout!$A$1,0,MATCH(Final_Input!R$1,Inout!$1:$1,0)-1,10000,2),2,FALSE),"")</f>
        <v>47.17</v>
      </c>
      <c r="S380">
        <f ca="1">IFERROR(VLOOKUP($A380,OFFSET(Inout!$A$1,0,MATCH(Final_Input!S$1,Inout!$1:$1,0)-1,10000,2),2,FALSE),"")</f>
        <v>1255.25</v>
      </c>
      <c r="T380">
        <f ca="1">IFERROR(VLOOKUP($A380,OFFSET(Inout!$A$1,0,MATCH(Final_Input!T$1,Inout!$1:$1,0)-1,10000,2),2,FALSE),"")</f>
        <v>38.26</v>
      </c>
      <c r="U380">
        <f ca="1">IFERROR(VLOOKUP($A380,OFFSET(Inout!$A$1,0,MATCH(Final_Input!U$1,Inout!$1:$1,0)-1,10000,2),2,FALSE),"")</f>
        <v>57.55</v>
      </c>
      <c r="V380">
        <f ca="1">IFERROR(VLOOKUP($A380,OFFSET(Inout!$A$1,0,MATCH(Final_Input!V$1,Inout!$1:$1,0)-1,10000,2),2,FALSE),"")</f>
        <v>30.31</v>
      </c>
      <c r="W380">
        <f ca="1">IFERROR(VLOOKUP($A380,OFFSET(Inout!$A$1,0,MATCH(Final_Input!W$1,Inout!$1:$1,0)-1,10000,2),2,FALSE),"")</f>
        <v>65.150000000000006</v>
      </c>
      <c r="X380">
        <f ca="1">IFERROR(VLOOKUP($A380,OFFSET(Inout!$A$1,0,MATCH(Final_Input!X$1,Inout!$1:$1,0)-1,10000,2),2,FALSE),"")</f>
        <v>71.249399999999994</v>
      </c>
      <c r="Y380">
        <f ca="1">IFERROR(VLOOKUP($A380,OFFSET(Inout!$A$1,0,MATCH(Final_Input!Y$1,Inout!$1:$1,0)-1,10000,2),2,FALSE),"")</f>
        <v>1.7000000000000001E-2</v>
      </c>
      <c r="Z380">
        <v>0.78909169999999995</v>
      </c>
      <c r="AA380" s="10">
        <v>1.2666500000000001</v>
      </c>
      <c r="AB380">
        <v>1</v>
      </c>
      <c r="AE380" s="10"/>
      <c r="AF380" s="12"/>
    </row>
    <row r="381" spans="1:32" x14ac:dyDescent="0.25">
      <c r="A381" s="4">
        <f t="shared" si="5"/>
        <v>41935</v>
      </c>
      <c r="B381">
        <f ca="1">IFERROR(VLOOKUP($A381,OFFSET(Inout!$A$1,0,MATCH(Final_Input!B$1,Inout!$1:$1,0)-1,10000,2),2,FALSE),"")</f>
        <v>82.844999999999999</v>
      </c>
      <c r="C381">
        <f ca="1">IFERROR(VLOOKUP($A381,OFFSET(Inout!$A$1,0,MATCH(Final_Input!C$1,Inout!$1:$1,0)-1,10000,2),2,FALSE),"")</f>
        <v>122.93</v>
      </c>
      <c r="D381">
        <f ca="1">IFERROR(VLOOKUP($A381,OFFSET(Inout!$A$1,0,MATCH(Final_Input!D$1,Inout!$1:$1,0)-1,10000,2),2,FALSE),"")</f>
        <v>142.79</v>
      </c>
      <c r="E381">
        <f ca="1">IFERROR(VLOOKUP($A381,OFFSET(Inout!$A$1,0,MATCH(Final_Input!E$1,Inout!$1:$1,0)-1,10000,2),2,FALSE),"")</f>
        <v>165.52</v>
      </c>
      <c r="F381">
        <f ca="1">IFERROR(VLOOKUP($A381,OFFSET(Inout!$A$1,0,MATCH(Final_Input!F$1,Inout!$1:$1,0)-1,10000,2),2,FALSE),"")</f>
        <v>197.04499999999999</v>
      </c>
      <c r="G381">
        <f ca="1">IFERROR(VLOOKUP($A381,OFFSET(Inout!$A$1,0,MATCH(Final_Input!G$1,Inout!$1:$1,0)-1,10000,2),2,FALSE),"")</f>
        <v>119.7</v>
      </c>
      <c r="H381">
        <f ca="1">IFERROR(VLOOKUP($A381,OFFSET(Inout!$A$1,0,MATCH(Final_Input!H$1,Inout!$1:$1,0)-1,10000,2),2,FALSE),"")</f>
        <v>133.905</v>
      </c>
      <c r="I381">
        <f ca="1">IFERROR(VLOOKUP($A381,OFFSET(Inout!$A$1,0,MATCH(Final_Input!I$1,Inout!$1:$1,0)-1,10000,2),2,FALSE),"")</f>
        <v>92.53</v>
      </c>
      <c r="J381">
        <f ca="1">IFERROR(VLOOKUP($A381,OFFSET(Inout!$A$1,0,MATCH(Final_Input!J$1,Inout!$1:$1,0)-1,10000,2),2,FALSE),"")</f>
        <v>107.62</v>
      </c>
      <c r="K381">
        <f ca="1">IFERROR(VLOOKUP($A381,OFFSET(Inout!$A$1,0,MATCH(Final_Input!K$1,Inout!$1:$1,0)-1,10000,2),2,FALSE),"")</f>
        <v>114.04</v>
      </c>
      <c r="L381">
        <f ca="1">IFERROR(VLOOKUP($A381,OFFSET(Inout!$A$1,0,MATCH(Final_Input!L$1,Inout!$1:$1,0)-1,10000,2),2,FALSE),"")</f>
        <v>48.58</v>
      </c>
      <c r="M381">
        <f ca="1">IFERROR(VLOOKUP($A381,OFFSET(Inout!$A$1,0,MATCH(Final_Input!M$1,Inout!$1:$1,0)-1,10000,2),2,FALSE),"")</f>
        <v>197.46</v>
      </c>
      <c r="N381">
        <f ca="1">IFERROR(VLOOKUP($A381,OFFSET(Inout!$A$1,0,MATCH(Final_Input!N$1,Inout!$1:$1,0)-1,10000,2),2,FALSE),"")</f>
        <v>113.35</v>
      </c>
      <c r="O381">
        <f ca="1">IFERROR(VLOOKUP($A381,OFFSET(Inout!$A$1,0,MATCH(Final_Input!O$1,Inout!$1:$1,0)-1,10000,2),2,FALSE),"")</f>
        <v>15.427</v>
      </c>
      <c r="P381">
        <f ca="1">IFERROR(VLOOKUP($A381,OFFSET(Inout!$A$1,0,MATCH(Final_Input!P$1,Inout!$1:$1,0)-1,10000,2),2,FALSE),"")</f>
        <v>20.715</v>
      </c>
      <c r="Q381">
        <f ca="1">IFERROR(VLOOKUP($A381,OFFSET(Inout!$A$1,0,MATCH(Final_Input!Q$1,Inout!$1:$1,0)-1,10000,2),2,FALSE),"")</f>
        <v>8.9450000000000003</v>
      </c>
      <c r="R381">
        <f ca="1">IFERROR(VLOOKUP($A381,OFFSET(Inout!$A$1,0,MATCH(Final_Input!R$1,Inout!$1:$1,0)-1,10000,2),2,FALSE),"")</f>
        <v>47.48</v>
      </c>
      <c r="S381">
        <f ca="1">IFERROR(VLOOKUP($A381,OFFSET(Inout!$A$1,0,MATCH(Final_Input!S$1,Inout!$1:$1,0)-1,10000,2),2,FALSE),"")</f>
        <v>1232.75</v>
      </c>
      <c r="T381">
        <f ca="1">IFERROR(VLOOKUP($A381,OFFSET(Inout!$A$1,0,MATCH(Final_Input!T$1,Inout!$1:$1,0)-1,10000,2),2,FALSE),"")</f>
        <v>38.5</v>
      </c>
      <c r="U381">
        <f ca="1">IFERROR(VLOOKUP($A381,OFFSET(Inout!$A$1,0,MATCH(Final_Input!U$1,Inout!$1:$1,0)-1,10000,2),2,FALSE),"")</f>
        <v>57.63</v>
      </c>
      <c r="V381">
        <f ca="1">IFERROR(VLOOKUP($A381,OFFSET(Inout!$A$1,0,MATCH(Final_Input!V$1,Inout!$1:$1,0)-1,10000,2),2,FALSE),"")</f>
        <v>30.47</v>
      </c>
      <c r="W381">
        <f ca="1">IFERROR(VLOOKUP($A381,OFFSET(Inout!$A$1,0,MATCH(Final_Input!W$1,Inout!$1:$1,0)-1,10000,2),2,FALSE),"")</f>
        <v>65.53</v>
      </c>
      <c r="X381">
        <f ca="1">IFERROR(VLOOKUP($A381,OFFSET(Inout!$A$1,0,MATCH(Final_Input!X$1,Inout!$1:$1,0)-1,10000,2),2,FALSE),"")</f>
        <v>71.352099999999993</v>
      </c>
      <c r="Y381">
        <f ca="1">IFERROR(VLOOKUP($A381,OFFSET(Inout!$A$1,0,MATCH(Final_Input!Y$1,Inout!$1:$1,0)-1,10000,2),2,FALSE),"")</f>
        <v>1.4E-2</v>
      </c>
      <c r="Z381">
        <v>0.78892874999999996</v>
      </c>
      <c r="AA381" s="10">
        <v>1.26485</v>
      </c>
      <c r="AB381">
        <v>1</v>
      </c>
      <c r="AE381" s="10"/>
      <c r="AF381" s="12"/>
    </row>
    <row r="382" spans="1:32" x14ac:dyDescent="0.25">
      <c r="A382" s="4">
        <f t="shared" si="5"/>
        <v>41936</v>
      </c>
      <c r="B382">
        <f ca="1">IFERROR(VLOOKUP($A382,OFFSET(Inout!$A$1,0,MATCH(Final_Input!B$1,Inout!$1:$1,0)-1,10000,2),2,FALSE),"")</f>
        <v>82.55</v>
      </c>
      <c r="C382">
        <f ca="1">IFERROR(VLOOKUP($A382,OFFSET(Inout!$A$1,0,MATCH(Final_Input!C$1,Inout!$1:$1,0)-1,10000,2),2,FALSE),"")</f>
        <v>122.595</v>
      </c>
      <c r="D382">
        <f ca="1">IFERROR(VLOOKUP($A382,OFFSET(Inout!$A$1,0,MATCH(Final_Input!D$1,Inout!$1:$1,0)-1,10000,2),2,FALSE),"")</f>
        <v>142.76</v>
      </c>
      <c r="E382">
        <f ca="1">IFERROR(VLOOKUP($A382,OFFSET(Inout!$A$1,0,MATCH(Final_Input!E$1,Inout!$1:$1,0)-1,10000,2),2,FALSE),"")</f>
        <v>165.44</v>
      </c>
      <c r="F382">
        <f ca="1">IFERROR(VLOOKUP($A382,OFFSET(Inout!$A$1,0,MATCH(Final_Input!F$1,Inout!$1:$1,0)-1,10000,2),2,FALSE),"")</f>
        <v>197.035</v>
      </c>
      <c r="G382">
        <f ca="1">IFERROR(VLOOKUP($A382,OFFSET(Inout!$A$1,0,MATCH(Final_Input!G$1,Inout!$1:$1,0)-1,10000,2),2,FALSE),"")</f>
        <v>119.75</v>
      </c>
      <c r="H382">
        <f ca="1">IFERROR(VLOOKUP($A382,OFFSET(Inout!$A$1,0,MATCH(Final_Input!H$1,Inout!$1:$1,0)-1,10000,2),2,FALSE),"")</f>
        <v>133.92375000000001</v>
      </c>
      <c r="I382">
        <f ca="1">IFERROR(VLOOKUP($A382,OFFSET(Inout!$A$1,0,MATCH(Final_Input!I$1,Inout!$1:$1,0)-1,10000,2),2,FALSE),"")</f>
        <v>92.79</v>
      </c>
      <c r="J382">
        <f ca="1">IFERROR(VLOOKUP($A382,OFFSET(Inout!$A$1,0,MATCH(Final_Input!J$1,Inout!$1:$1,0)-1,10000,2),2,FALSE),"")</f>
        <v>107.77</v>
      </c>
      <c r="K382">
        <f ca="1">IFERROR(VLOOKUP($A382,OFFSET(Inout!$A$1,0,MATCH(Final_Input!K$1,Inout!$1:$1,0)-1,10000,2),2,FALSE),"")</f>
        <v>114.09</v>
      </c>
      <c r="L382">
        <f ca="1">IFERROR(VLOOKUP($A382,OFFSET(Inout!$A$1,0,MATCH(Final_Input!L$1,Inout!$1:$1,0)-1,10000,2),2,FALSE),"")</f>
        <v>48.82</v>
      </c>
      <c r="M382">
        <f ca="1">IFERROR(VLOOKUP($A382,OFFSET(Inout!$A$1,0,MATCH(Final_Input!M$1,Inout!$1:$1,0)-1,10000,2),2,FALSE),"")</f>
        <v>197.39</v>
      </c>
      <c r="N382">
        <f ca="1">IFERROR(VLOOKUP($A382,OFFSET(Inout!$A$1,0,MATCH(Final_Input!N$1,Inout!$1:$1,0)-1,10000,2),2,FALSE),"")</f>
        <v>113.29</v>
      </c>
      <c r="O382">
        <f ca="1">IFERROR(VLOOKUP($A382,OFFSET(Inout!$A$1,0,MATCH(Final_Input!O$1,Inout!$1:$1,0)-1,10000,2),2,FALSE),"")</f>
        <v>15.414</v>
      </c>
      <c r="P382">
        <f ca="1">IFERROR(VLOOKUP($A382,OFFSET(Inout!$A$1,0,MATCH(Final_Input!P$1,Inout!$1:$1,0)-1,10000,2),2,FALSE),"")</f>
        <v>20.635000000000002</v>
      </c>
      <c r="Q382">
        <f ca="1">IFERROR(VLOOKUP($A382,OFFSET(Inout!$A$1,0,MATCH(Final_Input!Q$1,Inout!$1:$1,0)-1,10000,2),2,FALSE),"")</f>
        <v>8.91</v>
      </c>
      <c r="R382">
        <f ca="1">IFERROR(VLOOKUP($A382,OFFSET(Inout!$A$1,0,MATCH(Final_Input!R$1,Inout!$1:$1,0)-1,10000,2),2,FALSE),"")</f>
        <v>47.77</v>
      </c>
      <c r="S382">
        <f ca="1">IFERROR(VLOOKUP($A382,OFFSET(Inout!$A$1,0,MATCH(Final_Input!S$1,Inout!$1:$1,0)-1,10000,2),2,FALSE),"")</f>
        <v>1257.5</v>
      </c>
      <c r="T382">
        <f ca="1">IFERROR(VLOOKUP($A382,OFFSET(Inout!$A$1,0,MATCH(Final_Input!T$1,Inout!$1:$1,0)-1,10000,2),2,FALSE),"")</f>
        <v>38.64</v>
      </c>
      <c r="U382">
        <f ca="1">IFERROR(VLOOKUP($A382,OFFSET(Inout!$A$1,0,MATCH(Final_Input!U$1,Inout!$1:$1,0)-1,10000,2),2,FALSE),"")</f>
        <v>57.58</v>
      </c>
      <c r="V382">
        <f ca="1">IFERROR(VLOOKUP($A382,OFFSET(Inout!$A$1,0,MATCH(Final_Input!V$1,Inout!$1:$1,0)-1,10000,2),2,FALSE),"")</f>
        <v>30.74</v>
      </c>
      <c r="W382">
        <f ca="1">IFERROR(VLOOKUP($A382,OFFSET(Inout!$A$1,0,MATCH(Final_Input!W$1,Inout!$1:$1,0)-1,10000,2),2,FALSE),"")</f>
        <v>65.97</v>
      </c>
      <c r="X382">
        <f ca="1">IFERROR(VLOOKUP($A382,OFFSET(Inout!$A$1,0,MATCH(Final_Input!X$1,Inout!$1:$1,0)-1,10000,2),2,FALSE),"")</f>
        <v>71.240600000000001</v>
      </c>
      <c r="Y382">
        <f ca="1">IFERROR(VLOOKUP($A382,OFFSET(Inout!$A$1,0,MATCH(Final_Input!Y$1,Inout!$1:$1,0)-1,10000,2),2,FALSE),"")</f>
        <v>1.7999999999999999E-2</v>
      </c>
      <c r="Z382">
        <v>0.78774405000000003</v>
      </c>
      <c r="AA382" s="10">
        <v>1.26685</v>
      </c>
      <c r="AB382">
        <v>1</v>
      </c>
      <c r="AE382" s="10"/>
      <c r="AF382" s="12"/>
    </row>
    <row r="383" spans="1:32" x14ac:dyDescent="0.25">
      <c r="A383" s="4">
        <f t="shared" si="5"/>
        <v>41939</v>
      </c>
      <c r="B383">
        <f ca="1">IFERROR(VLOOKUP($A383,OFFSET(Inout!$A$1,0,MATCH(Final_Input!B$1,Inout!$1:$1,0)-1,10000,2),2,FALSE),"")</f>
        <v>82.334999999999994</v>
      </c>
      <c r="C383">
        <f ca="1">IFERROR(VLOOKUP($A383,OFFSET(Inout!$A$1,0,MATCH(Final_Input!C$1,Inout!$1:$1,0)-1,10000,2),2,FALSE),"")</f>
        <v>122.33499999999999</v>
      </c>
      <c r="D383">
        <f ca="1">IFERROR(VLOOKUP($A383,OFFSET(Inout!$A$1,0,MATCH(Final_Input!D$1,Inout!$1:$1,0)-1,10000,2),2,FALSE),"")</f>
        <v>142.77000000000001</v>
      </c>
      <c r="E383">
        <f ca="1">IFERROR(VLOOKUP($A383,OFFSET(Inout!$A$1,0,MATCH(Final_Input!E$1,Inout!$1:$1,0)-1,10000,2),2,FALSE),"")</f>
        <v>165.45500000000001</v>
      </c>
      <c r="F383">
        <f ca="1">IFERROR(VLOOKUP($A383,OFFSET(Inout!$A$1,0,MATCH(Final_Input!F$1,Inout!$1:$1,0)-1,10000,2),2,FALSE),"")</f>
        <v>197.16</v>
      </c>
      <c r="G383">
        <f ca="1">IFERROR(VLOOKUP($A383,OFFSET(Inout!$A$1,0,MATCH(Final_Input!G$1,Inout!$1:$1,0)-1,10000,2),2,FALSE),"")</f>
        <v>119.9</v>
      </c>
      <c r="H383">
        <f ca="1">IFERROR(VLOOKUP($A383,OFFSET(Inout!$A$1,0,MATCH(Final_Input!H$1,Inout!$1:$1,0)-1,10000,2),2,FALSE),"")</f>
        <v>134.05125000000001</v>
      </c>
      <c r="I383">
        <f ca="1">IFERROR(VLOOKUP($A383,OFFSET(Inout!$A$1,0,MATCH(Final_Input!I$1,Inout!$1:$1,0)-1,10000,2),2,FALSE),"")</f>
        <v>92.41</v>
      </c>
      <c r="J383">
        <f ca="1">IFERROR(VLOOKUP($A383,OFFSET(Inout!$A$1,0,MATCH(Final_Input!J$1,Inout!$1:$1,0)-1,10000,2),2,FALSE),"")</f>
        <v>107.645</v>
      </c>
      <c r="K383">
        <f ca="1">IFERROR(VLOOKUP($A383,OFFSET(Inout!$A$1,0,MATCH(Final_Input!K$1,Inout!$1:$1,0)-1,10000,2),2,FALSE),"")</f>
        <v>114.31</v>
      </c>
      <c r="L383">
        <f ca="1">IFERROR(VLOOKUP($A383,OFFSET(Inout!$A$1,0,MATCH(Final_Input!L$1,Inout!$1:$1,0)-1,10000,2),2,FALSE),"")</f>
        <v>48.57</v>
      </c>
      <c r="M383">
        <f ca="1">IFERROR(VLOOKUP($A383,OFFSET(Inout!$A$1,0,MATCH(Final_Input!M$1,Inout!$1:$1,0)-1,10000,2),2,FALSE),"")</f>
        <v>197.68</v>
      </c>
      <c r="N383">
        <f ca="1">IFERROR(VLOOKUP($A383,OFFSET(Inout!$A$1,0,MATCH(Final_Input!N$1,Inout!$1:$1,0)-1,10000,2),2,FALSE),"")</f>
        <v>113.23</v>
      </c>
      <c r="O383">
        <f ca="1">IFERROR(VLOOKUP($A383,OFFSET(Inout!$A$1,0,MATCH(Final_Input!O$1,Inout!$1:$1,0)-1,10000,2),2,FALSE),"")</f>
        <v>15.37</v>
      </c>
      <c r="P383">
        <f ca="1">IFERROR(VLOOKUP($A383,OFFSET(Inout!$A$1,0,MATCH(Final_Input!P$1,Inout!$1:$1,0)-1,10000,2),2,FALSE),"")</f>
        <v>20.51</v>
      </c>
      <c r="Q383">
        <f ca="1">IFERROR(VLOOKUP($A383,OFFSET(Inout!$A$1,0,MATCH(Final_Input!Q$1,Inout!$1:$1,0)-1,10000,2),2,FALSE),"")</f>
        <v>8.8949999999999996</v>
      </c>
      <c r="R383">
        <f ca="1">IFERROR(VLOOKUP($A383,OFFSET(Inout!$A$1,0,MATCH(Final_Input!R$1,Inout!$1:$1,0)-1,10000,2),2,FALSE),"")</f>
        <v>47.57</v>
      </c>
      <c r="S383">
        <f ca="1">IFERROR(VLOOKUP($A383,OFFSET(Inout!$A$1,0,MATCH(Final_Input!S$1,Inout!$1:$1,0)-1,10000,2),2,FALSE),"")</f>
        <v>1198.5</v>
      </c>
      <c r="T383">
        <f ca="1">IFERROR(VLOOKUP($A383,OFFSET(Inout!$A$1,0,MATCH(Final_Input!T$1,Inout!$1:$1,0)-1,10000,2),2,FALSE),"")</f>
        <v>38.1</v>
      </c>
      <c r="U383">
        <f ca="1">IFERROR(VLOOKUP($A383,OFFSET(Inout!$A$1,0,MATCH(Final_Input!U$1,Inout!$1:$1,0)-1,10000,2),2,FALSE),"")</f>
        <v>57.89</v>
      </c>
      <c r="V383">
        <f ca="1">IFERROR(VLOOKUP($A383,OFFSET(Inout!$A$1,0,MATCH(Final_Input!V$1,Inout!$1:$1,0)-1,10000,2),2,FALSE),"")</f>
        <v>30.36</v>
      </c>
      <c r="W383">
        <f ca="1">IFERROR(VLOOKUP($A383,OFFSET(Inout!$A$1,0,MATCH(Final_Input!W$1,Inout!$1:$1,0)-1,10000,2),2,FALSE),"")</f>
        <v>66.28</v>
      </c>
      <c r="X383">
        <f ca="1">IFERROR(VLOOKUP($A383,OFFSET(Inout!$A$1,0,MATCH(Final_Input!X$1,Inout!$1:$1,0)-1,10000,2),2,FALSE),"")</f>
        <v>71.001000000000005</v>
      </c>
      <c r="Y383">
        <f ca="1">IFERROR(VLOOKUP($A383,OFFSET(Inout!$A$1,0,MATCH(Final_Input!Y$1,Inout!$1:$1,0)-1,10000,2),2,FALSE),"")</f>
        <v>1.2999999999999999E-2</v>
      </c>
      <c r="Z383">
        <v>0.78791915999999995</v>
      </c>
      <c r="AA383" s="10">
        <v>1.27115</v>
      </c>
      <c r="AB383">
        <v>1</v>
      </c>
      <c r="AE383" s="10"/>
      <c r="AF383" s="12"/>
    </row>
    <row r="384" spans="1:32" x14ac:dyDescent="0.25">
      <c r="A384" s="4">
        <f t="shared" si="5"/>
        <v>41940</v>
      </c>
      <c r="B384">
        <f ca="1">IFERROR(VLOOKUP($A384,OFFSET(Inout!$A$1,0,MATCH(Final_Input!B$1,Inout!$1:$1,0)-1,10000,2),2,FALSE),"")</f>
        <v>82.194999999999993</v>
      </c>
      <c r="C384">
        <f ca="1">IFERROR(VLOOKUP($A384,OFFSET(Inout!$A$1,0,MATCH(Final_Input!C$1,Inout!$1:$1,0)-1,10000,2),2,FALSE),"")</f>
        <v>121.895</v>
      </c>
      <c r="D384">
        <f ca="1">IFERROR(VLOOKUP($A384,OFFSET(Inout!$A$1,0,MATCH(Final_Input!D$1,Inout!$1:$1,0)-1,10000,2),2,FALSE),"")</f>
        <v>142.75</v>
      </c>
      <c r="E384">
        <f ca="1">IFERROR(VLOOKUP($A384,OFFSET(Inout!$A$1,0,MATCH(Final_Input!E$1,Inout!$1:$1,0)-1,10000,2),2,FALSE),"")</f>
        <v>165.41499999999999</v>
      </c>
      <c r="F384">
        <f ca="1">IFERROR(VLOOKUP($A384,OFFSET(Inout!$A$1,0,MATCH(Final_Input!F$1,Inout!$1:$1,0)-1,10000,2),2,FALSE),"")</f>
        <v>197.24</v>
      </c>
      <c r="G384">
        <f ca="1">IFERROR(VLOOKUP($A384,OFFSET(Inout!$A$1,0,MATCH(Final_Input!G$1,Inout!$1:$1,0)-1,10000,2),2,FALSE),"")</f>
        <v>119.5</v>
      </c>
      <c r="H384">
        <f ca="1">IFERROR(VLOOKUP($A384,OFFSET(Inout!$A$1,0,MATCH(Final_Input!H$1,Inout!$1:$1,0)-1,10000,2),2,FALSE),"")</f>
        <v>134.03749999999999</v>
      </c>
      <c r="I384">
        <f ca="1">IFERROR(VLOOKUP($A384,OFFSET(Inout!$A$1,0,MATCH(Final_Input!I$1,Inout!$1:$1,0)-1,10000,2),2,FALSE),"")</f>
        <v>92.56</v>
      </c>
      <c r="J384">
        <f ca="1">IFERROR(VLOOKUP($A384,OFFSET(Inout!$A$1,0,MATCH(Final_Input!J$1,Inout!$1:$1,0)-1,10000,2),2,FALSE),"")</f>
        <v>107.73</v>
      </c>
      <c r="K384">
        <f ca="1">IFERROR(VLOOKUP($A384,OFFSET(Inout!$A$1,0,MATCH(Final_Input!K$1,Inout!$1:$1,0)-1,10000,2),2,FALSE),"")</f>
        <v>114.57</v>
      </c>
      <c r="L384">
        <f ca="1">IFERROR(VLOOKUP($A384,OFFSET(Inout!$A$1,0,MATCH(Final_Input!L$1,Inout!$1:$1,0)-1,10000,2),2,FALSE),"")</f>
        <v>48.96</v>
      </c>
      <c r="M384">
        <f ca="1">IFERROR(VLOOKUP($A384,OFFSET(Inout!$A$1,0,MATCH(Final_Input!M$1,Inout!$1:$1,0)-1,10000,2),2,FALSE),"")</f>
        <v>197.95</v>
      </c>
      <c r="N384">
        <f ca="1">IFERROR(VLOOKUP($A384,OFFSET(Inout!$A$1,0,MATCH(Final_Input!N$1,Inout!$1:$1,0)-1,10000,2),2,FALSE),"")</f>
        <v>113.18</v>
      </c>
      <c r="O384">
        <f ca="1">IFERROR(VLOOKUP($A384,OFFSET(Inout!$A$1,0,MATCH(Final_Input!O$1,Inout!$1:$1,0)-1,10000,2),2,FALSE),"")</f>
        <v>15.446999999999999</v>
      </c>
      <c r="P384">
        <f ca="1">IFERROR(VLOOKUP($A384,OFFSET(Inout!$A$1,0,MATCH(Final_Input!P$1,Inout!$1:$1,0)-1,10000,2),2,FALSE),"")</f>
        <v>20.704999999999998</v>
      </c>
      <c r="Q384">
        <f ca="1">IFERROR(VLOOKUP($A384,OFFSET(Inout!$A$1,0,MATCH(Final_Input!Q$1,Inout!$1:$1,0)-1,10000,2),2,FALSE),"")</f>
        <v>8.9049999999999994</v>
      </c>
      <c r="R384">
        <f ca="1">IFERROR(VLOOKUP($A384,OFFSET(Inout!$A$1,0,MATCH(Final_Input!R$1,Inout!$1:$1,0)-1,10000,2),2,FALSE),"")</f>
        <v>48.33</v>
      </c>
      <c r="S384">
        <f ca="1">IFERROR(VLOOKUP($A384,OFFSET(Inout!$A$1,0,MATCH(Final_Input!S$1,Inout!$1:$1,0)-1,10000,2),2,FALSE),"")</f>
        <v>1239</v>
      </c>
      <c r="T384">
        <f ca="1">IFERROR(VLOOKUP($A384,OFFSET(Inout!$A$1,0,MATCH(Final_Input!T$1,Inout!$1:$1,0)-1,10000,2),2,FALSE),"")</f>
        <v>39.270000000000003</v>
      </c>
      <c r="U384">
        <f ca="1">IFERROR(VLOOKUP($A384,OFFSET(Inout!$A$1,0,MATCH(Final_Input!U$1,Inout!$1:$1,0)-1,10000,2),2,FALSE),"")</f>
        <v>58.44</v>
      </c>
      <c r="V384">
        <f ca="1">IFERROR(VLOOKUP($A384,OFFSET(Inout!$A$1,0,MATCH(Final_Input!V$1,Inout!$1:$1,0)-1,10000,2),2,FALSE),"")</f>
        <v>30.78</v>
      </c>
      <c r="W384">
        <f ca="1">IFERROR(VLOOKUP($A384,OFFSET(Inout!$A$1,0,MATCH(Final_Input!W$1,Inout!$1:$1,0)-1,10000,2),2,FALSE),"")</f>
        <v>67.900000000000006</v>
      </c>
      <c r="X384">
        <f ca="1">IFERROR(VLOOKUP($A384,OFFSET(Inout!$A$1,0,MATCH(Final_Input!X$1,Inout!$1:$1,0)-1,10000,2),2,FALSE),"")</f>
        <v>70.802999999999997</v>
      </c>
      <c r="Y384">
        <f ca="1">IFERROR(VLOOKUP($A384,OFFSET(Inout!$A$1,0,MATCH(Final_Input!Y$1,Inout!$1:$1,0)-1,10000,2),2,FALSE),"")</f>
        <v>0.01</v>
      </c>
      <c r="Z384">
        <v>0.78892154000000003</v>
      </c>
      <c r="AA384" s="10">
        <v>1.2746999999999999</v>
      </c>
      <c r="AB384">
        <v>1</v>
      </c>
      <c r="AE384" s="10"/>
      <c r="AF384" s="12"/>
    </row>
    <row r="385" spans="1:32" x14ac:dyDescent="0.25">
      <c r="A385" s="4">
        <f t="shared" si="5"/>
        <v>41941</v>
      </c>
      <c r="B385">
        <f ca="1">IFERROR(VLOOKUP($A385,OFFSET(Inout!$A$1,0,MATCH(Final_Input!B$1,Inout!$1:$1,0)-1,10000,2),2,FALSE),"")</f>
        <v>82.29</v>
      </c>
      <c r="C385">
        <f ca="1">IFERROR(VLOOKUP($A385,OFFSET(Inout!$A$1,0,MATCH(Final_Input!C$1,Inout!$1:$1,0)-1,10000,2),2,FALSE),"")</f>
        <v>121.735</v>
      </c>
      <c r="D385">
        <f ca="1">IFERROR(VLOOKUP($A385,OFFSET(Inout!$A$1,0,MATCH(Final_Input!D$1,Inout!$1:$1,0)-1,10000,2),2,FALSE),"")</f>
        <v>142.74</v>
      </c>
      <c r="E385">
        <f ca="1">IFERROR(VLOOKUP($A385,OFFSET(Inout!$A$1,0,MATCH(Final_Input!E$1,Inout!$1:$1,0)-1,10000,2),2,FALSE),"")</f>
        <v>165.38499999999999</v>
      </c>
      <c r="F385">
        <f ca="1">IFERROR(VLOOKUP($A385,OFFSET(Inout!$A$1,0,MATCH(Final_Input!F$1,Inout!$1:$1,0)-1,10000,2),2,FALSE),"")</f>
        <v>197.215</v>
      </c>
      <c r="G385">
        <f ca="1">IFERROR(VLOOKUP($A385,OFFSET(Inout!$A$1,0,MATCH(Final_Input!G$1,Inout!$1:$1,0)-1,10000,2),2,FALSE),"")</f>
        <v>119.28</v>
      </c>
      <c r="H385">
        <f ca="1">IFERROR(VLOOKUP($A385,OFFSET(Inout!$A$1,0,MATCH(Final_Input!H$1,Inout!$1:$1,0)-1,10000,2),2,FALSE),"")</f>
        <v>134.02125000000001</v>
      </c>
      <c r="I385">
        <f ca="1">IFERROR(VLOOKUP($A385,OFFSET(Inout!$A$1,0,MATCH(Final_Input!I$1,Inout!$1:$1,0)-1,10000,2),2,FALSE),"")</f>
        <v>92.49</v>
      </c>
      <c r="J385">
        <f ca="1">IFERROR(VLOOKUP($A385,OFFSET(Inout!$A$1,0,MATCH(Final_Input!J$1,Inout!$1:$1,0)-1,10000,2),2,FALSE),"")</f>
        <v>107.86</v>
      </c>
      <c r="K385">
        <f ca="1">IFERROR(VLOOKUP($A385,OFFSET(Inout!$A$1,0,MATCH(Final_Input!K$1,Inout!$1:$1,0)-1,10000,2),2,FALSE),"")</f>
        <v>114.26</v>
      </c>
      <c r="L385">
        <f ca="1">IFERROR(VLOOKUP($A385,OFFSET(Inout!$A$1,0,MATCH(Final_Input!L$1,Inout!$1:$1,0)-1,10000,2),2,FALSE),"")</f>
        <v>48.989899999999999</v>
      </c>
      <c r="M385">
        <f ca="1">IFERROR(VLOOKUP($A385,OFFSET(Inout!$A$1,0,MATCH(Final_Input!M$1,Inout!$1:$1,0)-1,10000,2),2,FALSE),"")</f>
        <v>198.45</v>
      </c>
      <c r="N385">
        <f ca="1">IFERROR(VLOOKUP($A385,OFFSET(Inout!$A$1,0,MATCH(Final_Input!N$1,Inout!$1:$1,0)-1,10000,2),2,FALSE),"")</f>
        <v>113.03</v>
      </c>
      <c r="O385">
        <f ca="1">IFERROR(VLOOKUP($A385,OFFSET(Inout!$A$1,0,MATCH(Final_Input!O$1,Inout!$1:$1,0)-1,10000,2),2,FALSE),"")</f>
        <v>15.5</v>
      </c>
      <c r="P385">
        <f ca="1">IFERROR(VLOOKUP($A385,OFFSET(Inout!$A$1,0,MATCH(Final_Input!P$1,Inout!$1:$1,0)-1,10000,2),2,FALSE),"")</f>
        <v>20.72</v>
      </c>
      <c r="Q385">
        <f ca="1">IFERROR(VLOOKUP($A385,OFFSET(Inout!$A$1,0,MATCH(Final_Input!Q$1,Inout!$1:$1,0)-1,10000,2),2,FALSE),"")</f>
        <v>8.99</v>
      </c>
      <c r="R385">
        <f ca="1">IFERROR(VLOOKUP($A385,OFFSET(Inout!$A$1,0,MATCH(Final_Input!R$1,Inout!$1:$1,0)-1,10000,2),2,FALSE),"")</f>
        <v>47.74</v>
      </c>
      <c r="S385">
        <f ca="1">IFERROR(VLOOKUP($A385,OFFSET(Inout!$A$1,0,MATCH(Final_Input!S$1,Inout!$1:$1,0)-1,10000,2),2,FALSE),"")</f>
        <v>1251</v>
      </c>
      <c r="T385">
        <f ca="1">IFERROR(VLOOKUP($A385,OFFSET(Inout!$A$1,0,MATCH(Final_Input!T$1,Inout!$1:$1,0)-1,10000,2),2,FALSE),"")</f>
        <v>39.409999999999997</v>
      </c>
      <c r="U385">
        <f ca="1">IFERROR(VLOOKUP($A385,OFFSET(Inout!$A$1,0,MATCH(Final_Input!U$1,Inout!$1:$1,0)-1,10000,2),2,FALSE),"")</f>
        <v>59.02</v>
      </c>
      <c r="V385">
        <f ca="1">IFERROR(VLOOKUP($A385,OFFSET(Inout!$A$1,0,MATCH(Final_Input!V$1,Inout!$1:$1,0)-1,10000,2),2,FALSE),"")</f>
        <v>30.7</v>
      </c>
      <c r="W385">
        <f ca="1">IFERROR(VLOOKUP($A385,OFFSET(Inout!$A$1,0,MATCH(Final_Input!W$1,Inout!$1:$1,0)-1,10000,2),2,FALSE),"")</f>
        <v>67.69</v>
      </c>
      <c r="X385">
        <f ca="1">IFERROR(VLOOKUP($A385,OFFSET(Inout!$A$1,0,MATCH(Final_Input!X$1,Inout!$1:$1,0)-1,10000,2),2,FALSE),"")</f>
        <v>70.725300000000004</v>
      </c>
      <c r="Y385">
        <f ca="1">IFERROR(VLOOKUP($A385,OFFSET(Inout!$A$1,0,MATCH(Final_Input!Y$1,Inout!$1:$1,0)-1,10000,2),2,FALSE),"")</f>
        <v>6.0000000000000001E-3</v>
      </c>
      <c r="Z385">
        <v>0.79020374999999998</v>
      </c>
      <c r="AA385" s="10">
        <v>1.2761</v>
      </c>
      <c r="AB385">
        <v>1</v>
      </c>
      <c r="AE385" s="10"/>
      <c r="AF385" s="12"/>
    </row>
    <row r="386" spans="1:32" x14ac:dyDescent="0.25">
      <c r="A386" s="4">
        <f t="shared" si="5"/>
        <v>41942</v>
      </c>
      <c r="B386">
        <f ca="1">IFERROR(VLOOKUP($A386,OFFSET(Inout!$A$1,0,MATCH(Final_Input!B$1,Inout!$1:$1,0)-1,10000,2),2,FALSE),"")</f>
        <v>82.75</v>
      </c>
      <c r="C386">
        <f ca="1">IFERROR(VLOOKUP($A386,OFFSET(Inout!$A$1,0,MATCH(Final_Input!C$1,Inout!$1:$1,0)-1,10000,2),2,FALSE),"")</f>
        <v>121.13500000000001</v>
      </c>
      <c r="D386">
        <f ca="1">IFERROR(VLOOKUP($A386,OFFSET(Inout!$A$1,0,MATCH(Final_Input!D$1,Inout!$1:$1,0)-1,10000,2),2,FALSE),"")</f>
        <v>142.72999999999999</v>
      </c>
      <c r="E386">
        <f ca="1">IFERROR(VLOOKUP($A386,OFFSET(Inout!$A$1,0,MATCH(Final_Input!E$1,Inout!$1:$1,0)-1,10000,2),2,FALSE),"")</f>
        <v>164.36</v>
      </c>
      <c r="F386">
        <f ca="1">IFERROR(VLOOKUP($A386,OFFSET(Inout!$A$1,0,MATCH(Final_Input!F$1,Inout!$1:$1,0)-1,10000,2),2,FALSE),"")</f>
        <v>195.84</v>
      </c>
      <c r="G386">
        <f ca="1">IFERROR(VLOOKUP($A386,OFFSET(Inout!$A$1,0,MATCH(Final_Input!G$1,Inout!$1:$1,0)-1,10000,2),2,FALSE),"")</f>
        <v>119.36</v>
      </c>
      <c r="H386">
        <f ca="1">IFERROR(VLOOKUP($A386,OFFSET(Inout!$A$1,0,MATCH(Final_Input!H$1,Inout!$1:$1,0)-1,10000,2),2,FALSE),"")</f>
        <v>134.18875</v>
      </c>
      <c r="I386">
        <f ca="1">IFERROR(VLOOKUP($A386,OFFSET(Inout!$A$1,0,MATCH(Final_Input!I$1,Inout!$1:$1,0)-1,10000,2),2,FALSE),"")</f>
        <v>92.45</v>
      </c>
      <c r="J386">
        <f ca="1">IFERROR(VLOOKUP($A386,OFFSET(Inout!$A$1,0,MATCH(Final_Input!J$1,Inout!$1:$1,0)-1,10000,2),2,FALSE),"")</f>
        <v>107.5</v>
      </c>
      <c r="K386">
        <f ca="1">IFERROR(VLOOKUP($A386,OFFSET(Inout!$A$1,0,MATCH(Final_Input!K$1,Inout!$1:$1,0)-1,10000,2),2,FALSE),"")</f>
        <v>114.51</v>
      </c>
      <c r="L386">
        <f ca="1">IFERROR(VLOOKUP($A386,OFFSET(Inout!$A$1,0,MATCH(Final_Input!L$1,Inout!$1:$1,0)-1,10000,2),2,FALSE),"")</f>
        <v>49.03</v>
      </c>
      <c r="M386">
        <f ca="1">IFERROR(VLOOKUP($A386,OFFSET(Inout!$A$1,0,MATCH(Final_Input!M$1,Inout!$1:$1,0)-1,10000,2),2,FALSE),"")</f>
        <v>198.78</v>
      </c>
      <c r="N386">
        <f ca="1">IFERROR(VLOOKUP($A386,OFFSET(Inout!$A$1,0,MATCH(Final_Input!N$1,Inout!$1:$1,0)-1,10000,2),2,FALSE),"")</f>
        <v>112.99</v>
      </c>
      <c r="O386">
        <f ca="1">IFERROR(VLOOKUP($A386,OFFSET(Inout!$A$1,0,MATCH(Final_Input!O$1,Inout!$1:$1,0)-1,10000,2),2,FALSE),"")</f>
        <v>15.725</v>
      </c>
      <c r="P386">
        <f ca="1">IFERROR(VLOOKUP($A386,OFFSET(Inout!$A$1,0,MATCH(Final_Input!P$1,Inout!$1:$1,0)-1,10000,2),2,FALSE),"")</f>
        <v>20.8</v>
      </c>
      <c r="Q386">
        <f ca="1">IFERROR(VLOOKUP($A386,OFFSET(Inout!$A$1,0,MATCH(Final_Input!Q$1,Inout!$1:$1,0)-1,10000,2),2,FALSE),"")</f>
        <v>9.1050000000000004</v>
      </c>
      <c r="R386">
        <f ca="1">IFERROR(VLOOKUP($A386,OFFSET(Inout!$A$1,0,MATCH(Final_Input!R$1,Inout!$1:$1,0)-1,10000,2),2,FALSE),"")</f>
        <v>48.27</v>
      </c>
      <c r="S386">
        <f ca="1">IFERROR(VLOOKUP($A386,OFFSET(Inout!$A$1,0,MATCH(Final_Input!S$1,Inout!$1:$1,0)-1,10000,2),2,FALSE),"")</f>
        <v>1258.5</v>
      </c>
      <c r="T386">
        <f ca="1">IFERROR(VLOOKUP($A386,OFFSET(Inout!$A$1,0,MATCH(Final_Input!T$1,Inout!$1:$1,0)-1,10000,2),2,FALSE),"")</f>
        <v>39.450000000000003</v>
      </c>
      <c r="U386">
        <f ca="1">IFERROR(VLOOKUP($A386,OFFSET(Inout!$A$1,0,MATCH(Final_Input!U$1,Inout!$1:$1,0)-1,10000,2),2,FALSE),"")</f>
        <v>59.37</v>
      </c>
      <c r="V386">
        <f ca="1">IFERROR(VLOOKUP($A386,OFFSET(Inout!$A$1,0,MATCH(Final_Input!V$1,Inout!$1:$1,0)-1,10000,2),2,FALSE),"")</f>
        <v>31.29</v>
      </c>
      <c r="W386">
        <f ca="1">IFERROR(VLOOKUP($A386,OFFSET(Inout!$A$1,0,MATCH(Final_Input!W$1,Inout!$1:$1,0)-1,10000,2),2,FALSE),"")</f>
        <v>68.55</v>
      </c>
      <c r="X386">
        <f ca="1">IFERROR(VLOOKUP($A386,OFFSET(Inout!$A$1,0,MATCH(Final_Input!X$1,Inout!$1:$1,0)-1,10000,2),2,FALSE),"")</f>
        <v>71.507000000000005</v>
      </c>
      <c r="Y386">
        <f ca="1">IFERROR(VLOOKUP($A386,OFFSET(Inout!$A$1,0,MATCH(Final_Input!Y$1,Inout!$1:$1,0)-1,10000,2),2,FALSE),"")</f>
        <v>2E-3</v>
      </c>
      <c r="Z386">
        <v>0.78773599999999999</v>
      </c>
      <c r="AA386" s="10">
        <v>1.2621500000000001</v>
      </c>
      <c r="AB386">
        <v>1</v>
      </c>
      <c r="AE386" s="10"/>
      <c r="AF386" s="12"/>
    </row>
    <row r="387" spans="1:32" x14ac:dyDescent="0.25">
      <c r="A387" s="4">
        <f t="shared" ref="A387:A450" si="6">WORKDAY.INTL(A386,1,1,Holiday)</f>
        <v>41943</v>
      </c>
      <c r="B387">
        <f ca="1">IFERROR(VLOOKUP($A387,OFFSET(Inout!$A$1,0,MATCH(Final_Input!B$1,Inout!$1:$1,0)-1,10000,2),2,FALSE),"")</f>
        <v>82.944999999999993</v>
      </c>
      <c r="C387">
        <f ca="1">IFERROR(VLOOKUP($A387,OFFSET(Inout!$A$1,0,MATCH(Final_Input!C$1,Inout!$1:$1,0)-1,10000,2),2,FALSE),"")</f>
        <v>121.14</v>
      </c>
      <c r="D387">
        <f ca="1">IFERROR(VLOOKUP($A387,OFFSET(Inout!$A$1,0,MATCH(Final_Input!D$1,Inout!$1:$1,0)-1,10000,2),2,FALSE),"")</f>
        <v>142.81</v>
      </c>
      <c r="E387">
        <f ca="1">IFERROR(VLOOKUP($A387,OFFSET(Inout!$A$1,0,MATCH(Final_Input!E$1,Inout!$1:$1,0)-1,10000,2),2,FALSE),"")</f>
        <v>164.62</v>
      </c>
      <c r="F387">
        <f ca="1">IFERROR(VLOOKUP($A387,OFFSET(Inout!$A$1,0,MATCH(Final_Input!F$1,Inout!$1:$1,0)-1,10000,2),2,FALSE),"")</f>
        <v>196.61</v>
      </c>
      <c r="G387">
        <f ca="1">IFERROR(VLOOKUP($A387,OFFSET(Inout!$A$1,0,MATCH(Final_Input!G$1,Inout!$1:$1,0)-1,10000,2),2,FALSE),"")</f>
        <v>119.34</v>
      </c>
      <c r="H387">
        <f ca="1">IFERROR(VLOOKUP($A387,OFFSET(Inout!$A$1,0,MATCH(Final_Input!H$1,Inout!$1:$1,0)-1,10000,2),2,FALSE),"")</f>
        <v>134.33000000000001</v>
      </c>
      <c r="I387">
        <f ca="1">IFERROR(VLOOKUP($A387,OFFSET(Inout!$A$1,0,MATCH(Final_Input!I$1,Inout!$1:$1,0)-1,10000,2),2,FALSE),"")</f>
        <v>92.53</v>
      </c>
      <c r="J387">
        <f ca="1">IFERROR(VLOOKUP($A387,OFFSET(Inout!$A$1,0,MATCH(Final_Input!J$1,Inout!$1:$1,0)-1,10000,2),2,FALSE),"")</f>
        <v>107.77</v>
      </c>
      <c r="K387">
        <f ca="1">IFERROR(VLOOKUP($A387,OFFSET(Inout!$A$1,0,MATCH(Final_Input!K$1,Inout!$1:$1,0)-1,10000,2),2,FALSE),"")</f>
        <v>114.68</v>
      </c>
      <c r="L387">
        <f ca="1">IFERROR(VLOOKUP($A387,OFFSET(Inout!$A$1,0,MATCH(Final_Input!L$1,Inout!$1:$1,0)-1,10000,2),2,FALSE),"")</f>
        <v>48.55</v>
      </c>
      <c r="M387">
        <f ca="1">IFERROR(VLOOKUP($A387,OFFSET(Inout!$A$1,0,MATCH(Final_Input!M$1,Inout!$1:$1,0)-1,10000,2),2,FALSE),"")</f>
        <v>199.52</v>
      </c>
      <c r="N387">
        <f ca="1">IFERROR(VLOOKUP($A387,OFFSET(Inout!$A$1,0,MATCH(Final_Input!N$1,Inout!$1:$1,0)-1,10000,2),2,FALSE),"")</f>
        <v>113.08</v>
      </c>
      <c r="O387">
        <f ca="1">IFERROR(VLOOKUP($A387,OFFSET(Inout!$A$1,0,MATCH(Final_Input!O$1,Inout!$1:$1,0)-1,10000,2),2,FALSE),"")</f>
        <v>16.030999999999999</v>
      </c>
      <c r="P387">
        <f ca="1">IFERROR(VLOOKUP($A387,OFFSET(Inout!$A$1,0,MATCH(Final_Input!P$1,Inout!$1:$1,0)-1,10000,2),2,FALSE),"")</f>
        <v>21.164999999999999</v>
      </c>
      <c r="Q387">
        <f ca="1">IFERROR(VLOOKUP($A387,OFFSET(Inout!$A$1,0,MATCH(Final_Input!Q$1,Inout!$1:$1,0)-1,10000,2),2,FALSE),"")</f>
        <v>9.625</v>
      </c>
      <c r="R387">
        <f ca="1">IFERROR(VLOOKUP($A387,OFFSET(Inout!$A$1,0,MATCH(Final_Input!R$1,Inout!$1:$1,0)-1,10000,2),2,FALSE),"")</f>
        <v>48.6</v>
      </c>
      <c r="S387">
        <f ca="1">IFERROR(VLOOKUP($A387,OFFSET(Inout!$A$1,0,MATCH(Final_Input!S$1,Inout!$1:$1,0)-1,10000,2),2,FALSE),"")</f>
        <v>1263.75</v>
      </c>
      <c r="T387">
        <f ca="1">IFERROR(VLOOKUP($A387,OFFSET(Inout!$A$1,0,MATCH(Final_Input!T$1,Inout!$1:$1,0)-1,10000,2),2,FALSE),"")</f>
        <v>39.93</v>
      </c>
      <c r="U387">
        <f ca="1">IFERROR(VLOOKUP($A387,OFFSET(Inout!$A$1,0,MATCH(Final_Input!U$1,Inout!$1:$1,0)-1,10000,2),2,FALSE),"")</f>
        <v>58.63</v>
      </c>
      <c r="V387">
        <f ca="1">IFERROR(VLOOKUP($A387,OFFSET(Inout!$A$1,0,MATCH(Final_Input!V$1,Inout!$1:$1,0)-1,10000,2),2,FALSE),"")</f>
        <v>31.89</v>
      </c>
      <c r="W387">
        <f ca="1">IFERROR(VLOOKUP($A387,OFFSET(Inout!$A$1,0,MATCH(Final_Input!W$1,Inout!$1:$1,0)-1,10000,2),2,FALSE),"")</f>
        <v>68.39</v>
      </c>
      <c r="X387">
        <f ca="1">IFERROR(VLOOKUP($A387,OFFSET(Inout!$A$1,0,MATCH(Final_Input!X$1,Inout!$1:$1,0)-1,10000,2),2,FALSE),"")</f>
        <v>72.035799999999995</v>
      </c>
      <c r="Y387">
        <f ca="1">IFERROR(VLOOKUP($A387,OFFSET(Inout!$A$1,0,MATCH(Final_Input!Y$1,Inout!$1:$1,0)-1,10000,2),2,FALSE),"")</f>
        <v>8.2000000000000003E-2</v>
      </c>
      <c r="Z387">
        <v>0.7831359</v>
      </c>
      <c r="AA387" s="10">
        <v>1.2528999999999999</v>
      </c>
      <c r="AB387">
        <v>1</v>
      </c>
      <c r="AE387" s="10"/>
      <c r="AF387" s="12"/>
    </row>
    <row r="388" spans="1:32" x14ac:dyDescent="0.25">
      <c r="A388" s="4">
        <f t="shared" si="6"/>
        <v>41946</v>
      </c>
      <c r="B388">
        <f ca="1">IFERROR(VLOOKUP($A388,OFFSET(Inout!$A$1,0,MATCH(Final_Input!B$1,Inout!$1:$1,0)-1,10000,2),2,FALSE),"")</f>
        <v>82.995000000000005</v>
      </c>
      <c r="C388">
        <f ca="1">IFERROR(VLOOKUP($A388,OFFSET(Inout!$A$1,0,MATCH(Final_Input!C$1,Inout!$1:$1,0)-1,10000,2),2,FALSE),"")</f>
        <v>120.965</v>
      </c>
      <c r="D388">
        <f ca="1">IFERROR(VLOOKUP($A388,OFFSET(Inout!$A$1,0,MATCH(Final_Input!D$1,Inout!$1:$1,0)-1,10000,2),2,FALSE),"")</f>
        <v>142.79</v>
      </c>
      <c r="E388">
        <f ca="1">IFERROR(VLOOKUP($A388,OFFSET(Inout!$A$1,0,MATCH(Final_Input!E$1,Inout!$1:$1,0)-1,10000,2),2,FALSE),"")</f>
        <v>164.43</v>
      </c>
      <c r="F388">
        <f ca="1">IFERROR(VLOOKUP($A388,OFFSET(Inout!$A$1,0,MATCH(Final_Input!F$1,Inout!$1:$1,0)-1,10000,2),2,FALSE),"")</f>
        <v>196.10499999999999</v>
      </c>
      <c r="G388">
        <f ca="1">IFERROR(VLOOKUP($A388,OFFSET(Inout!$A$1,0,MATCH(Final_Input!G$1,Inout!$1:$1,0)-1,10000,2),2,FALSE),"")</f>
        <v>118.77</v>
      </c>
      <c r="H388">
        <f ca="1">IFERROR(VLOOKUP($A388,OFFSET(Inout!$A$1,0,MATCH(Final_Input!H$1,Inout!$1:$1,0)-1,10000,2),2,FALSE),"")</f>
        <v>134.29</v>
      </c>
      <c r="I388">
        <f ca="1">IFERROR(VLOOKUP($A388,OFFSET(Inout!$A$1,0,MATCH(Final_Input!I$1,Inout!$1:$1,0)-1,10000,2),2,FALSE),"")</f>
        <v>92.32</v>
      </c>
      <c r="J388">
        <f ca="1">IFERROR(VLOOKUP($A388,OFFSET(Inout!$A$1,0,MATCH(Final_Input!J$1,Inout!$1:$1,0)-1,10000,2),2,FALSE),"")</f>
        <v>107.81</v>
      </c>
      <c r="K388">
        <f ca="1">IFERROR(VLOOKUP($A388,OFFSET(Inout!$A$1,0,MATCH(Final_Input!K$1,Inout!$1:$1,0)-1,10000,2),2,FALSE),"")</f>
        <v>113.8</v>
      </c>
      <c r="L388">
        <f ca="1">IFERROR(VLOOKUP($A388,OFFSET(Inout!$A$1,0,MATCH(Final_Input!L$1,Inout!$1:$1,0)-1,10000,2),2,FALSE),"")</f>
        <v>48.05</v>
      </c>
      <c r="M388">
        <f ca="1">IFERROR(VLOOKUP($A388,OFFSET(Inout!$A$1,0,MATCH(Final_Input!M$1,Inout!$1:$1,0)-1,10000,2),2,FALSE),"")</f>
        <v>198.38</v>
      </c>
      <c r="N388">
        <f ca="1">IFERROR(VLOOKUP($A388,OFFSET(Inout!$A$1,0,MATCH(Final_Input!N$1,Inout!$1:$1,0)-1,10000,2),2,FALSE),"")</f>
        <v>113.08</v>
      </c>
      <c r="O388">
        <f ca="1">IFERROR(VLOOKUP($A388,OFFSET(Inout!$A$1,0,MATCH(Final_Input!O$1,Inout!$1:$1,0)-1,10000,2),2,FALSE),"")</f>
        <v>16.128</v>
      </c>
      <c r="P388">
        <f ca="1">IFERROR(VLOOKUP($A388,OFFSET(Inout!$A$1,0,MATCH(Final_Input!P$1,Inout!$1:$1,0)-1,10000,2),2,FALSE),"")</f>
        <v>21.01</v>
      </c>
      <c r="Q388">
        <f ca="1">IFERROR(VLOOKUP($A388,OFFSET(Inout!$A$1,0,MATCH(Final_Input!Q$1,Inout!$1:$1,0)-1,10000,2),2,FALSE),"")</f>
        <v>9.7249999999999996</v>
      </c>
      <c r="R388">
        <f ca="1">IFERROR(VLOOKUP($A388,OFFSET(Inout!$A$1,0,MATCH(Final_Input!R$1,Inout!$1:$1,0)-1,10000,2),2,FALSE),"")</f>
        <v>47.87</v>
      </c>
      <c r="S388">
        <f ca="1">IFERROR(VLOOKUP($A388,OFFSET(Inout!$A$1,0,MATCH(Final_Input!S$1,Inout!$1:$1,0)-1,10000,2),2,FALSE),"")</f>
        <v>1253.5</v>
      </c>
      <c r="T388">
        <f ca="1">IFERROR(VLOOKUP($A388,OFFSET(Inout!$A$1,0,MATCH(Final_Input!T$1,Inout!$1:$1,0)-1,10000,2),2,FALSE),"")</f>
        <v>39.549999999999997</v>
      </c>
      <c r="U388">
        <f ca="1">IFERROR(VLOOKUP($A388,OFFSET(Inout!$A$1,0,MATCH(Final_Input!U$1,Inout!$1:$1,0)-1,10000,2),2,FALSE),"")</f>
        <v>57.65</v>
      </c>
      <c r="V388">
        <f ca="1">IFERROR(VLOOKUP($A388,OFFSET(Inout!$A$1,0,MATCH(Final_Input!V$1,Inout!$1:$1,0)-1,10000,2),2,FALSE),"")</f>
        <v>31.76</v>
      </c>
      <c r="W388">
        <f ca="1">IFERROR(VLOOKUP($A388,OFFSET(Inout!$A$1,0,MATCH(Final_Input!W$1,Inout!$1:$1,0)-1,10000,2),2,FALSE),"")</f>
        <v>68.680000000000007</v>
      </c>
      <c r="X388">
        <f ca="1">IFERROR(VLOOKUP($A388,OFFSET(Inout!$A$1,0,MATCH(Final_Input!X$1,Inout!$1:$1,0)-1,10000,2),2,FALSE),"")</f>
        <v>72.293700000000001</v>
      </c>
      <c r="Y388">
        <f ca="1">IFERROR(VLOOKUP($A388,OFFSET(Inout!$A$1,0,MATCH(Final_Input!Y$1,Inout!$1:$1,0)-1,10000,2),2,FALSE),"")</f>
        <v>-3.5000000000000003E-2</v>
      </c>
      <c r="Z388">
        <v>0.78135560000000004</v>
      </c>
      <c r="AA388" s="10">
        <v>1.2484500000000001</v>
      </c>
      <c r="AB388">
        <v>1</v>
      </c>
      <c r="AE388" s="10"/>
      <c r="AF388" s="12"/>
    </row>
    <row r="389" spans="1:32" x14ac:dyDescent="0.25">
      <c r="A389" s="4">
        <f t="shared" si="6"/>
        <v>41947</v>
      </c>
      <c r="B389">
        <f ca="1">IFERROR(VLOOKUP($A389,OFFSET(Inout!$A$1,0,MATCH(Final_Input!B$1,Inout!$1:$1,0)-1,10000,2),2,FALSE),"")</f>
        <v>82.944999999999993</v>
      </c>
      <c r="C389">
        <f ca="1">IFERROR(VLOOKUP($A389,OFFSET(Inout!$A$1,0,MATCH(Final_Input!C$1,Inout!$1:$1,0)-1,10000,2),2,FALSE),"")</f>
        <v>121.28</v>
      </c>
      <c r="D389">
        <f ca="1">IFERROR(VLOOKUP($A389,OFFSET(Inout!$A$1,0,MATCH(Final_Input!D$1,Inout!$1:$1,0)-1,10000,2),2,FALSE),"")</f>
        <v>142.79</v>
      </c>
      <c r="E389">
        <f ca="1">IFERROR(VLOOKUP($A389,OFFSET(Inout!$A$1,0,MATCH(Final_Input!E$1,Inout!$1:$1,0)-1,10000,2),2,FALSE),"")</f>
        <v>164.505</v>
      </c>
      <c r="F389">
        <f ca="1">IFERROR(VLOOKUP($A389,OFFSET(Inout!$A$1,0,MATCH(Final_Input!F$1,Inout!$1:$1,0)-1,10000,2),2,FALSE),"")</f>
        <v>196.38499999999999</v>
      </c>
      <c r="G389">
        <f ca="1">IFERROR(VLOOKUP($A389,OFFSET(Inout!$A$1,0,MATCH(Final_Input!G$1,Inout!$1:$1,0)-1,10000,2),2,FALSE),"")</f>
        <v>118.94</v>
      </c>
      <c r="H389">
        <f ca="1">IFERROR(VLOOKUP($A389,OFFSET(Inout!$A$1,0,MATCH(Final_Input!H$1,Inout!$1:$1,0)-1,10000,2),2,FALSE),"")</f>
        <v>134.51499999999999</v>
      </c>
      <c r="I389">
        <f ca="1">IFERROR(VLOOKUP($A389,OFFSET(Inout!$A$1,0,MATCH(Final_Input!I$1,Inout!$1:$1,0)-1,10000,2),2,FALSE),"")</f>
        <v>92.03</v>
      </c>
      <c r="J389">
        <f ca="1">IFERROR(VLOOKUP($A389,OFFSET(Inout!$A$1,0,MATCH(Final_Input!J$1,Inout!$1:$1,0)-1,10000,2),2,FALSE),"")</f>
        <v>107.97</v>
      </c>
      <c r="K389">
        <f ca="1">IFERROR(VLOOKUP($A389,OFFSET(Inout!$A$1,0,MATCH(Final_Input!K$1,Inout!$1:$1,0)-1,10000,2),2,FALSE),"")</f>
        <v>113.52</v>
      </c>
      <c r="L389">
        <f ca="1">IFERROR(VLOOKUP($A389,OFFSET(Inout!$A$1,0,MATCH(Final_Input!L$1,Inout!$1:$1,0)-1,10000,2),2,FALSE),"")</f>
        <v>48.186</v>
      </c>
      <c r="M389">
        <f ca="1">IFERROR(VLOOKUP($A389,OFFSET(Inout!$A$1,0,MATCH(Final_Input!M$1,Inout!$1:$1,0)-1,10000,2),2,FALSE),"")</f>
        <v>198.91</v>
      </c>
      <c r="N389">
        <f ca="1">IFERROR(VLOOKUP($A389,OFFSET(Inout!$A$1,0,MATCH(Final_Input!N$1,Inout!$1:$1,0)-1,10000,2),2,FALSE),"")</f>
        <v>113.04</v>
      </c>
      <c r="O389">
        <f ca="1">IFERROR(VLOOKUP($A389,OFFSET(Inout!$A$1,0,MATCH(Final_Input!O$1,Inout!$1:$1,0)-1,10000,2),2,FALSE),"")</f>
        <v>15.936</v>
      </c>
      <c r="P389">
        <f ca="1">IFERROR(VLOOKUP($A389,OFFSET(Inout!$A$1,0,MATCH(Final_Input!P$1,Inout!$1:$1,0)-1,10000,2),2,FALSE),"")</f>
        <v>20.8</v>
      </c>
      <c r="Q389">
        <f ca="1">IFERROR(VLOOKUP($A389,OFFSET(Inout!$A$1,0,MATCH(Final_Input!Q$1,Inout!$1:$1,0)-1,10000,2),2,FALSE),"")</f>
        <v>9.3949999999999996</v>
      </c>
      <c r="R389">
        <f ca="1">IFERROR(VLOOKUP($A389,OFFSET(Inout!$A$1,0,MATCH(Final_Input!R$1,Inout!$1:$1,0)-1,10000,2),2,FALSE),"")</f>
        <v>48.06</v>
      </c>
      <c r="S389">
        <f ca="1">IFERROR(VLOOKUP($A389,OFFSET(Inout!$A$1,0,MATCH(Final_Input!S$1,Inout!$1:$1,0)-1,10000,2),2,FALSE),"")</f>
        <v>1246.5</v>
      </c>
      <c r="T389">
        <f ca="1">IFERROR(VLOOKUP($A389,OFFSET(Inout!$A$1,0,MATCH(Final_Input!T$1,Inout!$1:$1,0)-1,10000,2),2,FALSE),"")</f>
        <v>39.770000000000003</v>
      </c>
      <c r="U389">
        <f ca="1">IFERROR(VLOOKUP($A389,OFFSET(Inout!$A$1,0,MATCH(Final_Input!U$1,Inout!$1:$1,0)-1,10000,2),2,FALSE),"")</f>
        <v>57.38</v>
      </c>
      <c r="V389">
        <f ca="1">IFERROR(VLOOKUP($A389,OFFSET(Inout!$A$1,0,MATCH(Final_Input!V$1,Inout!$1:$1,0)-1,10000,2),2,FALSE),"")</f>
        <v>31.87</v>
      </c>
      <c r="W389">
        <f ca="1">IFERROR(VLOOKUP($A389,OFFSET(Inout!$A$1,0,MATCH(Final_Input!W$1,Inout!$1:$1,0)-1,10000,2),2,FALSE),"")</f>
        <v>68.569999999999993</v>
      </c>
      <c r="X389">
        <f ca="1">IFERROR(VLOOKUP($A389,OFFSET(Inout!$A$1,0,MATCH(Final_Input!X$1,Inout!$1:$1,0)-1,10000,2),2,FALSE),"")</f>
        <v>71.793199999999999</v>
      </c>
      <c r="Y389">
        <f ca="1">IFERROR(VLOOKUP($A389,OFFSET(Inout!$A$1,0,MATCH(Final_Input!Y$1,Inout!$1:$1,0)-1,10000,2),2,FALSE),"")</f>
        <v>-3.9E-2</v>
      </c>
      <c r="Z389">
        <v>0.78535060000000001</v>
      </c>
      <c r="AA389" s="10">
        <v>1.25715</v>
      </c>
      <c r="AB389">
        <v>1</v>
      </c>
      <c r="AE389" s="10"/>
      <c r="AF389" s="12"/>
    </row>
    <row r="390" spans="1:32" x14ac:dyDescent="0.25">
      <c r="A390" s="4">
        <f t="shared" si="6"/>
        <v>41948</v>
      </c>
      <c r="B390">
        <f ca="1">IFERROR(VLOOKUP($A390,OFFSET(Inout!$A$1,0,MATCH(Final_Input!B$1,Inout!$1:$1,0)-1,10000,2),2,FALSE),"")</f>
        <v>83.045000000000002</v>
      </c>
      <c r="C390">
        <f ca="1">IFERROR(VLOOKUP($A390,OFFSET(Inout!$A$1,0,MATCH(Final_Input!C$1,Inout!$1:$1,0)-1,10000,2),2,FALSE),"")</f>
        <v>121.19</v>
      </c>
      <c r="D390">
        <f ca="1">IFERROR(VLOOKUP($A390,OFFSET(Inout!$A$1,0,MATCH(Final_Input!D$1,Inout!$1:$1,0)-1,10000,2),2,FALSE),"")</f>
        <v>142.80000000000001</v>
      </c>
      <c r="E390">
        <f ca="1">IFERROR(VLOOKUP($A390,OFFSET(Inout!$A$1,0,MATCH(Final_Input!E$1,Inout!$1:$1,0)-1,10000,2),2,FALSE),"")</f>
        <v>164.49</v>
      </c>
      <c r="F390">
        <f ca="1">IFERROR(VLOOKUP($A390,OFFSET(Inout!$A$1,0,MATCH(Final_Input!F$1,Inout!$1:$1,0)-1,10000,2),2,FALSE),"")</f>
        <v>196.125</v>
      </c>
      <c r="G390">
        <f ca="1">IFERROR(VLOOKUP($A390,OFFSET(Inout!$A$1,0,MATCH(Final_Input!G$1,Inout!$1:$1,0)-1,10000,2),2,FALSE),"")</f>
        <v>118.72</v>
      </c>
      <c r="H390">
        <f ca="1">IFERROR(VLOOKUP($A390,OFFSET(Inout!$A$1,0,MATCH(Final_Input!H$1,Inout!$1:$1,0)-1,10000,2),2,FALSE),"")</f>
        <v>134.53749999999999</v>
      </c>
      <c r="I390">
        <f ca="1">IFERROR(VLOOKUP($A390,OFFSET(Inout!$A$1,0,MATCH(Final_Input!I$1,Inout!$1:$1,0)-1,10000,2),2,FALSE),"")</f>
        <v>92.01</v>
      </c>
      <c r="J390">
        <f ca="1">IFERROR(VLOOKUP($A390,OFFSET(Inout!$A$1,0,MATCH(Final_Input!J$1,Inout!$1:$1,0)-1,10000,2),2,FALSE),"")</f>
        <v>108.02500000000001</v>
      </c>
      <c r="K390">
        <f ca="1">IFERROR(VLOOKUP($A390,OFFSET(Inout!$A$1,0,MATCH(Final_Input!K$1,Inout!$1:$1,0)-1,10000,2),2,FALSE),"")</f>
        <v>113.45</v>
      </c>
      <c r="L390">
        <f ca="1">IFERROR(VLOOKUP($A390,OFFSET(Inout!$A$1,0,MATCH(Final_Input!L$1,Inout!$1:$1,0)-1,10000,2),2,FALSE),"")</f>
        <v>47.86</v>
      </c>
      <c r="M390">
        <f ca="1">IFERROR(VLOOKUP($A390,OFFSET(Inout!$A$1,0,MATCH(Final_Input!M$1,Inout!$1:$1,0)-1,10000,2),2,FALSE),"")</f>
        <v>198.54</v>
      </c>
      <c r="N390">
        <f ca="1">IFERROR(VLOOKUP($A390,OFFSET(Inout!$A$1,0,MATCH(Final_Input!N$1,Inout!$1:$1,0)-1,10000,2),2,FALSE),"")</f>
        <v>113.15</v>
      </c>
      <c r="O390">
        <f ca="1">IFERROR(VLOOKUP($A390,OFFSET(Inout!$A$1,0,MATCH(Final_Input!O$1,Inout!$1:$1,0)-1,10000,2),2,FALSE),"")</f>
        <v>16.143000000000001</v>
      </c>
      <c r="P390">
        <f ca="1">IFERROR(VLOOKUP($A390,OFFSET(Inout!$A$1,0,MATCH(Final_Input!P$1,Inout!$1:$1,0)-1,10000,2),2,FALSE),"")</f>
        <v>21.13</v>
      </c>
      <c r="Q390">
        <f ca="1">IFERROR(VLOOKUP($A390,OFFSET(Inout!$A$1,0,MATCH(Final_Input!Q$1,Inout!$1:$1,0)-1,10000,2),2,FALSE),"")</f>
        <v>9.4600000000000009</v>
      </c>
      <c r="R390">
        <f ca="1">IFERROR(VLOOKUP($A390,OFFSET(Inout!$A$1,0,MATCH(Final_Input!R$1,Inout!$1:$1,0)-1,10000,2),2,FALSE),"")</f>
        <v>47.65</v>
      </c>
      <c r="S390">
        <f ca="1">IFERROR(VLOOKUP($A390,OFFSET(Inout!$A$1,0,MATCH(Final_Input!S$1,Inout!$1:$1,0)-1,10000,2),2,FALSE),"")</f>
        <v>1250.25</v>
      </c>
      <c r="T390">
        <f ca="1">IFERROR(VLOOKUP($A390,OFFSET(Inout!$A$1,0,MATCH(Final_Input!T$1,Inout!$1:$1,0)-1,10000,2),2,FALSE),"")</f>
        <v>39.46</v>
      </c>
      <c r="U390">
        <f ca="1">IFERROR(VLOOKUP($A390,OFFSET(Inout!$A$1,0,MATCH(Final_Input!U$1,Inout!$1:$1,0)-1,10000,2),2,FALSE),"")</f>
        <v>56.47</v>
      </c>
      <c r="V390">
        <f ca="1">IFERROR(VLOOKUP($A390,OFFSET(Inout!$A$1,0,MATCH(Final_Input!V$1,Inout!$1:$1,0)-1,10000,2),2,FALSE),"")</f>
        <v>31.75</v>
      </c>
      <c r="W390">
        <f ca="1">IFERROR(VLOOKUP($A390,OFFSET(Inout!$A$1,0,MATCH(Final_Input!W$1,Inout!$1:$1,0)-1,10000,2),2,FALSE),"")</f>
        <v>67.58</v>
      </c>
      <c r="X390">
        <f ca="1">IFERROR(VLOOKUP($A390,OFFSET(Inout!$A$1,0,MATCH(Final_Input!X$1,Inout!$1:$1,0)-1,10000,2),2,FALSE),"")</f>
        <v>72.268900000000002</v>
      </c>
      <c r="Y390">
        <f ca="1">IFERROR(VLOOKUP($A390,OFFSET(Inout!$A$1,0,MATCH(Final_Input!Y$1,Inout!$1:$1,0)-1,10000,2),2,FALSE),"")</f>
        <v>-4.2000000000000003E-2</v>
      </c>
      <c r="Z390">
        <v>0.78167933000000001</v>
      </c>
      <c r="AA390" s="10">
        <v>1.24885</v>
      </c>
      <c r="AB390">
        <v>1</v>
      </c>
      <c r="AE390" s="10"/>
      <c r="AF390" s="12"/>
    </row>
    <row r="391" spans="1:32" x14ac:dyDescent="0.25">
      <c r="A391" s="4">
        <f t="shared" si="6"/>
        <v>41949</v>
      </c>
      <c r="B391">
        <f ca="1">IFERROR(VLOOKUP($A391,OFFSET(Inout!$A$1,0,MATCH(Final_Input!B$1,Inout!$1:$1,0)-1,10000,2),2,FALSE),"")</f>
        <v>83.594999999999999</v>
      </c>
      <c r="C391">
        <f ca="1">IFERROR(VLOOKUP($A391,OFFSET(Inout!$A$1,0,MATCH(Final_Input!C$1,Inout!$1:$1,0)-1,10000,2),2,FALSE),"")</f>
        <v>121.94</v>
      </c>
      <c r="D391">
        <f ca="1">IFERROR(VLOOKUP($A391,OFFSET(Inout!$A$1,0,MATCH(Final_Input!D$1,Inout!$1:$1,0)-1,10000,2),2,FALSE),"")</f>
        <v>142.88999999999999</v>
      </c>
      <c r="E391">
        <f ca="1">IFERROR(VLOOKUP($A391,OFFSET(Inout!$A$1,0,MATCH(Final_Input!E$1,Inout!$1:$1,0)-1,10000,2),2,FALSE),"")</f>
        <v>164.58</v>
      </c>
      <c r="F391">
        <f ca="1">IFERROR(VLOOKUP($A391,OFFSET(Inout!$A$1,0,MATCH(Final_Input!F$1,Inout!$1:$1,0)-1,10000,2),2,FALSE),"")</f>
        <v>196.44499999999999</v>
      </c>
      <c r="G391">
        <f ca="1">IFERROR(VLOOKUP($A391,OFFSET(Inout!$A$1,0,MATCH(Final_Input!G$1,Inout!$1:$1,0)-1,10000,2),2,FALSE),"")</f>
        <v>118.36</v>
      </c>
      <c r="H391">
        <f ca="1">IFERROR(VLOOKUP($A391,OFFSET(Inout!$A$1,0,MATCH(Final_Input!H$1,Inout!$1:$1,0)-1,10000,2),2,FALSE),"")</f>
        <v>134.58125000000001</v>
      </c>
      <c r="I391">
        <f ca="1">IFERROR(VLOOKUP($A391,OFFSET(Inout!$A$1,0,MATCH(Final_Input!I$1,Inout!$1:$1,0)-1,10000,2),2,FALSE),"")</f>
        <v>92.25</v>
      </c>
      <c r="J391">
        <f ca="1">IFERROR(VLOOKUP($A391,OFFSET(Inout!$A$1,0,MATCH(Final_Input!J$1,Inout!$1:$1,0)-1,10000,2),2,FALSE),"")</f>
        <v>108.38</v>
      </c>
      <c r="K391">
        <f ca="1">IFERROR(VLOOKUP($A391,OFFSET(Inout!$A$1,0,MATCH(Final_Input!K$1,Inout!$1:$1,0)-1,10000,2),2,FALSE),"")</f>
        <v>113.37</v>
      </c>
      <c r="L391">
        <f ca="1">IFERROR(VLOOKUP($A391,OFFSET(Inout!$A$1,0,MATCH(Final_Input!L$1,Inout!$1:$1,0)-1,10000,2),2,FALSE),"")</f>
        <v>47.29</v>
      </c>
      <c r="M391">
        <f ca="1">IFERROR(VLOOKUP($A391,OFFSET(Inout!$A$1,0,MATCH(Final_Input!M$1,Inout!$1:$1,0)-1,10000,2),2,FALSE),"")</f>
        <v>198.36</v>
      </c>
      <c r="N391">
        <f ca="1">IFERROR(VLOOKUP($A391,OFFSET(Inout!$A$1,0,MATCH(Final_Input!N$1,Inout!$1:$1,0)-1,10000,2),2,FALSE),"")</f>
        <v>112.96</v>
      </c>
      <c r="O391">
        <f ca="1">IFERROR(VLOOKUP($A391,OFFSET(Inout!$A$1,0,MATCH(Final_Input!O$1,Inout!$1:$1,0)-1,10000,2),2,FALSE),"")</f>
        <v>16.292999999999999</v>
      </c>
      <c r="P391">
        <f ca="1">IFERROR(VLOOKUP($A391,OFFSET(Inout!$A$1,0,MATCH(Final_Input!P$1,Inout!$1:$1,0)-1,10000,2),2,FALSE),"")</f>
        <v>21.19</v>
      </c>
      <c r="Q391">
        <f ca="1">IFERROR(VLOOKUP($A391,OFFSET(Inout!$A$1,0,MATCH(Final_Input!Q$1,Inout!$1:$1,0)-1,10000,2),2,FALSE),"")</f>
        <v>9.39</v>
      </c>
      <c r="R391">
        <f ca="1">IFERROR(VLOOKUP($A391,OFFSET(Inout!$A$1,0,MATCH(Final_Input!R$1,Inout!$1:$1,0)-1,10000,2),2,FALSE),"")</f>
        <v>47.5</v>
      </c>
      <c r="S391">
        <f ca="1">IFERROR(VLOOKUP($A391,OFFSET(Inout!$A$1,0,MATCH(Final_Input!S$1,Inout!$1:$1,0)-1,10000,2),2,FALSE),"")</f>
        <v>1233.75</v>
      </c>
      <c r="T391">
        <f ca="1">IFERROR(VLOOKUP($A391,OFFSET(Inout!$A$1,0,MATCH(Final_Input!T$1,Inout!$1:$1,0)-1,10000,2),2,FALSE),"")</f>
        <v>39.35</v>
      </c>
      <c r="U391">
        <f ca="1">IFERROR(VLOOKUP($A391,OFFSET(Inout!$A$1,0,MATCH(Final_Input!U$1,Inout!$1:$1,0)-1,10000,2),2,FALSE),"")</f>
        <v>56.71</v>
      </c>
      <c r="V391">
        <f ca="1">IFERROR(VLOOKUP($A391,OFFSET(Inout!$A$1,0,MATCH(Final_Input!V$1,Inout!$1:$1,0)-1,10000,2),2,FALSE),"")</f>
        <v>31.74</v>
      </c>
      <c r="W391">
        <f ca="1">IFERROR(VLOOKUP($A391,OFFSET(Inout!$A$1,0,MATCH(Final_Input!W$1,Inout!$1:$1,0)-1,10000,2),2,FALSE),"")</f>
        <v>66.040000000000006</v>
      </c>
      <c r="X391">
        <f ca="1">IFERROR(VLOOKUP($A391,OFFSET(Inout!$A$1,0,MATCH(Final_Input!X$1,Inout!$1:$1,0)-1,10000,2),2,FALSE),"")</f>
        <v>72.571799999999996</v>
      </c>
      <c r="Y391">
        <f ca="1">IFERROR(VLOOKUP($A391,OFFSET(Inout!$A$1,0,MATCH(Final_Input!Y$1,Inout!$1:$1,0)-1,10000,2),2,FALSE),"")</f>
        <v>-3.6999999999999998E-2</v>
      </c>
      <c r="Z391">
        <v>0.78204684999999996</v>
      </c>
      <c r="AA391" s="10">
        <v>1.2436499999999999</v>
      </c>
      <c r="AB391">
        <v>1</v>
      </c>
      <c r="AE391" s="10"/>
      <c r="AF391" s="12"/>
    </row>
    <row r="392" spans="1:32" x14ac:dyDescent="0.25">
      <c r="A392" s="4">
        <f t="shared" si="6"/>
        <v>41950</v>
      </c>
      <c r="B392">
        <f ca="1">IFERROR(VLOOKUP($A392,OFFSET(Inout!$A$1,0,MATCH(Final_Input!B$1,Inout!$1:$1,0)-1,10000,2),2,FALSE),"")</f>
        <v>83.76</v>
      </c>
      <c r="C392">
        <f ca="1">IFERROR(VLOOKUP($A392,OFFSET(Inout!$A$1,0,MATCH(Final_Input!C$1,Inout!$1:$1,0)-1,10000,2),2,FALSE),"")</f>
        <v>122.61499999999999</v>
      </c>
      <c r="D392">
        <f ca="1">IFERROR(VLOOKUP($A392,OFFSET(Inout!$A$1,0,MATCH(Final_Input!D$1,Inout!$1:$1,0)-1,10000,2),2,FALSE),"")</f>
        <v>142.87</v>
      </c>
      <c r="E392">
        <f ca="1">IFERROR(VLOOKUP($A392,OFFSET(Inout!$A$1,0,MATCH(Final_Input!E$1,Inout!$1:$1,0)-1,10000,2),2,FALSE),"")</f>
        <v>164.625</v>
      </c>
      <c r="F392">
        <f ca="1">IFERROR(VLOOKUP($A392,OFFSET(Inout!$A$1,0,MATCH(Final_Input!F$1,Inout!$1:$1,0)-1,10000,2),2,FALSE),"")</f>
        <v>196.55</v>
      </c>
      <c r="G392">
        <f ca="1">IFERROR(VLOOKUP($A392,OFFSET(Inout!$A$1,0,MATCH(Final_Input!G$1,Inout!$1:$1,0)-1,10000,2),2,FALSE),"")</f>
        <v>119.11</v>
      </c>
      <c r="H392">
        <f ca="1">IFERROR(VLOOKUP($A392,OFFSET(Inout!$A$1,0,MATCH(Final_Input!H$1,Inout!$1:$1,0)-1,10000,2),2,FALSE),"")</f>
        <v>134.65125</v>
      </c>
      <c r="I392">
        <f ca="1">IFERROR(VLOOKUP($A392,OFFSET(Inout!$A$1,0,MATCH(Final_Input!I$1,Inout!$1:$1,0)-1,10000,2),2,FALSE),"")</f>
        <v>92.34</v>
      </c>
      <c r="J392">
        <f ca="1">IFERROR(VLOOKUP($A392,OFFSET(Inout!$A$1,0,MATCH(Final_Input!J$1,Inout!$1:$1,0)-1,10000,2),2,FALSE),"")</f>
        <v>108.35</v>
      </c>
      <c r="K392">
        <f ca="1">IFERROR(VLOOKUP($A392,OFFSET(Inout!$A$1,0,MATCH(Final_Input!K$1,Inout!$1:$1,0)-1,10000,2),2,FALSE),"")</f>
        <v>113.56</v>
      </c>
      <c r="L392">
        <f ca="1">IFERROR(VLOOKUP($A392,OFFSET(Inout!$A$1,0,MATCH(Final_Input!L$1,Inout!$1:$1,0)-1,10000,2),2,FALSE),"")</f>
        <v>47.637700000000002</v>
      </c>
      <c r="M392">
        <f ca="1">IFERROR(VLOOKUP($A392,OFFSET(Inout!$A$1,0,MATCH(Final_Input!M$1,Inout!$1:$1,0)-1,10000,2),2,FALSE),"")</f>
        <v>198.65</v>
      </c>
      <c r="N392">
        <f ca="1">IFERROR(VLOOKUP($A392,OFFSET(Inout!$A$1,0,MATCH(Final_Input!N$1,Inout!$1:$1,0)-1,10000,2),2,FALSE),"")</f>
        <v>113.62</v>
      </c>
      <c r="O392">
        <f ca="1">IFERROR(VLOOKUP($A392,OFFSET(Inout!$A$1,0,MATCH(Final_Input!O$1,Inout!$1:$1,0)-1,10000,2),2,FALSE),"")</f>
        <v>16.352</v>
      </c>
      <c r="P392">
        <f ca="1">IFERROR(VLOOKUP($A392,OFFSET(Inout!$A$1,0,MATCH(Final_Input!P$1,Inout!$1:$1,0)-1,10000,2),2,FALSE),"")</f>
        <v>21.1</v>
      </c>
      <c r="Q392">
        <f ca="1">IFERROR(VLOOKUP($A392,OFFSET(Inout!$A$1,0,MATCH(Final_Input!Q$1,Inout!$1:$1,0)-1,10000,2),2,FALSE),"")</f>
        <v>9.33</v>
      </c>
      <c r="R392">
        <f ca="1">IFERROR(VLOOKUP($A392,OFFSET(Inout!$A$1,0,MATCH(Final_Input!R$1,Inout!$1:$1,0)-1,10000,2),2,FALSE),"")</f>
        <v>47.91</v>
      </c>
      <c r="S392">
        <f ca="1">IFERROR(VLOOKUP($A392,OFFSET(Inout!$A$1,0,MATCH(Final_Input!S$1,Inout!$1:$1,0)-1,10000,2),2,FALSE),"")</f>
        <v>1245.25</v>
      </c>
      <c r="T392">
        <f ca="1">IFERROR(VLOOKUP($A392,OFFSET(Inout!$A$1,0,MATCH(Final_Input!T$1,Inout!$1:$1,0)-1,10000,2),2,FALSE),"")</f>
        <v>39.28</v>
      </c>
      <c r="U392">
        <f ca="1">IFERROR(VLOOKUP($A392,OFFSET(Inout!$A$1,0,MATCH(Final_Input!U$1,Inout!$1:$1,0)-1,10000,2),2,FALSE),"")</f>
        <v>57.04</v>
      </c>
      <c r="V392">
        <f ca="1">IFERROR(VLOOKUP($A392,OFFSET(Inout!$A$1,0,MATCH(Final_Input!V$1,Inout!$1:$1,0)-1,10000,2),2,FALSE),"")</f>
        <v>31.785</v>
      </c>
      <c r="W392">
        <f ca="1">IFERROR(VLOOKUP($A392,OFFSET(Inout!$A$1,0,MATCH(Final_Input!W$1,Inout!$1:$1,0)-1,10000,2),2,FALSE),"")</f>
        <v>66.84</v>
      </c>
      <c r="X392">
        <f ca="1">IFERROR(VLOOKUP($A392,OFFSET(Inout!$A$1,0,MATCH(Final_Input!X$1,Inout!$1:$1,0)-1,10000,2),2,FALSE),"")</f>
        <v>72.703400000000002</v>
      </c>
      <c r="Y392">
        <f ca="1">IFERROR(VLOOKUP($A392,OFFSET(Inout!$A$1,0,MATCH(Final_Input!Y$1,Inout!$1:$1,0)-1,10000,2),2,FALSE),"")</f>
        <v>-3.7999999999999999E-2</v>
      </c>
      <c r="Z392">
        <v>0.78353899999999999</v>
      </c>
      <c r="AA392" s="10">
        <v>1.2414000000000001</v>
      </c>
      <c r="AB392">
        <v>1</v>
      </c>
      <c r="AE392" s="10"/>
      <c r="AF392" s="12"/>
    </row>
    <row r="393" spans="1:32" x14ac:dyDescent="0.25">
      <c r="A393" s="4">
        <f t="shared" si="6"/>
        <v>41953</v>
      </c>
      <c r="B393">
        <f ca="1">IFERROR(VLOOKUP($A393,OFFSET(Inout!$A$1,0,MATCH(Final_Input!B$1,Inout!$1:$1,0)-1,10000,2),2,FALSE),"")</f>
        <v>83.52</v>
      </c>
      <c r="C393">
        <f ca="1">IFERROR(VLOOKUP($A393,OFFSET(Inout!$A$1,0,MATCH(Final_Input!C$1,Inout!$1:$1,0)-1,10000,2),2,FALSE),"")</f>
        <v>122.175</v>
      </c>
      <c r="D393">
        <f ca="1">IFERROR(VLOOKUP($A393,OFFSET(Inout!$A$1,0,MATCH(Final_Input!D$1,Inout!$1:$1,0)-1,10000,2),2,FALSE),"")</f>
        <v>142.91</v>
      </c>
      <c r="E393">
        <f ca="1">IFERROR(VLOOKUP($A393,OFFSET(Inout!$A$1,0,MATCH(Final_Input!E$1,Inout!$1:$1,0)-1,10000,2),2,FALSE),"")</f>
        <v>164.655</v>
      </c>
      <c r="F393">
        <f ca="1">IFERROR(VLOOKUP($A393,OFFSET(Inout!$A$1,0,MATCH(Final_Input!F$1,Inout!$1:$1,0)-1,10000,2),2,FALSE),"")</f>
        <v>196.66</v>
      </c>
      <c r="G393">
        <f ca="1">IFERROR(VLOOKUP($A393,OFFSET(Inout!$A$1,0,MATCH(Final_Input!G$1,Inout!$1:$1,0)-1,10000,2),2,FALSE),"")</f>
        <v>118.51</v>
      </c>
      <c r="H393">
        <f ca="1">IFERROR(VLOOKUP($A393,OFFSET(Inout!$A$1,0,MATCH(Final_Input!H$1,Inout!$1:$1,0)-1,10000,2),2,FALSE),"")</f>
        <v>134.64125000000001</v>
      </c>
      <c r="I393">
        <f ca="1">IFERROR(VLOOKUP($A393,OFFSET(Inout!$A$1,0,MATCH(Final_Input!I$1,Inout!$1:$1,0)-1,10000,2),2,FALSE),"")</f>
        <v>92.38</v>
      </c>
      <c r="J393">
        <f ca="1">IFERROR(VLOOKUP($A393,OFFSET(Inout!$A$1,0,MATCH(Final_Input!J$1,Inout!$1:$1,0)-1,10000,2),2,FALSE),"")</f>
        <v>108.465</v>
      </c>
      <c r="K393">
        <f ca="1">IFERROR(VLOOKUP($A393,OFFSET(Inout!$A$1,0,MATCH(Final_Input!K$1,Inout!$1:$1,0)-1,10000,2),2,FALSE),"")</f>
        <v>113.42</v>
      </c>
      <c r="L393">
        <f ca="1">IFERROR(VLOOKUP($A393,OFFSET(Inout!$A$1,0,MATCH(Final_Input!L$1,Inout!$1:$1,0)-1,10000,2),2,FALSE),"")</f>
        <v>47.74</v>
      </c>
      <c r="M393">
        <f ca="1">IFERROR(VLOOKUP($A393,OFFSET(Inout!$A$1,0,MATCH(Final_Input!M$1,Inout!$1:$1,0)-1,10000,2),2,FALSE),"")</f>
        <v>199.33</v>
      </c>
      <c r="N393">
        <f ca="1">IFERROR(VLOOKUP($A393,OFFSET(Inout!$A$1,0,MATCH(Final_Input!N$1,Inout!$1:$1,0)-1,10000,2),2,FALSE),"")</f>
        <v>113.22</v>
      </c>
      <c r="O393">
        <f ca="1">IFERROR(VLOOKUP($A393,OFFSET(Inout!$A$1,0,MATCH(Final_Input!O$1,Inout!$1:$1,0)-1,10000,2),2,FALSE),"")</f>
        <v>16.364000000000001</v>
      </c>
      <c r="P393">
        <f ca="1">IFERROR(VLOOKUP($A393,OFFSET(Inout!$A$1,0,MATCH(Final_Input!P$1,Inout!$1:$1,0)-1,10000,2),2,FALSE),"")</f>
        <v>21.26</v>
      </c>
      <c r="Q393">
        <f ca="1">IFERROR(VLOOKUP($A393,OFFSET(Inout!$A$1,0,MATCH(Final_Input!Q$1,Inout!$1:$1,0)-1,10000,2),2,FALSE),"")</f>
        <v>9.41</v>
      </c>
      <c r="R393">
        <f ca="1">IFERROR(VLOOKUP($A393,OFFSET(Inout!$A$1,0,MATCH(Final_Input!R$1,Inout!$1:$1,0)-1,10000,2),2,FALSE),"")</f>
        <v>48.04</v>
      </c>
      <c r="S393">
        <f ca="1">IFERROR(VLOOKUP($A393,OFFSET(Inout!$A$1,0,MATCH(Final_Input!S$1,Inout!$1:$1,0)-1,10000,2),2,FALSE),"")</f>
        <v>1244.25</v>
      </c>
      <c r="T393">
        <f ca="1">IFERROR(VLOOKUP($A393,OFFSET(Inout!$A$1,0,MATCH(Final_Input!T$1,Inout!$1:$1,0)-1,10000,2),2,FALSE),"")</f>
        <v>39.299999999999997</v>
      </c>
      <c r="U393">
        <f ca="1">IFERROR(VLOOKUP($A393,OFFSET(Inout!$A$1,0,MATCH(Final_Input!U$1,Inout!$1:$1,0)-1,10000,2),2,FALSE),"")</f>
        <v>57.53</v>
      </c>
      <c r="V393">
        <f ca="1">IFERROR(VLOOKUP($A393,OFFSET(Inout!$A$1,0,MATCH(Final_Input!V$1,Inout!$1:$1,0)-1,10000,2),2,FALSE),"")</f>
        <v>31.75</v>
      </c>
      <c r="W393">
        <f ca="1">IFERROR(VLOOKUP($A393,OFFSET(Inout!$A$1,0,MATCH(Final_Input!W$1,Inout!$1:$1,0)-1,10000,2),2,FALSE),"")</f>
        <v>67.209999999999994</v>
      </c>
      <c r="X393">
        <f ca="1">IFERROR(VLOOKUP($A393,OFFSET(Inout!$A$1,0,MATCH(Final_Input!X$1,Inout!$1:$1,0)-1,10000,2),2,FALSE),"")</f>
        <v>72.534899999999993</v>
      </c>
      <c r="Y393">
        <f ca="1">IFERROR(VLOOKUP($A393,OFFSET(Inout!$A$1,0,MATCH(Final_Input!Y$1,Inout!$1:$1,0)-1,10000,2),2,FALSE),"")</f>
        <v>-3.2000000000000001E-2</v>
      </c>
      <c r="Z393">
        <v>0.78408949999999999</v>
      </c>
      <c r="AA393" s="10">
        <v>1.2443500000000001</v>
      </c>
      <c r="AB393">
        <v>1</v>
      </c>
      <c r="AE393" s="10"/>
      <c r="AF393" s="12"/>
    </row>
    <row r="394" spans="1:32" x14ac:dyDescent="0.25">
      <c r="A394" s="4">
        <f t="shared" si="6"/>
        <v>41954</v>
      </c>
      <c r="B394">
        <f ca="1">IFERROR(VLOOKUP($A394,OFFSET(Inout!$A$1,0,MATCH(Final_Input!B$1,Inout!$1:$1,0)-1,10000,2),2,FALSE),"")</f>
        <v>83.49</v>
      </c>
      <c r="C394">
        <f ca="1">IFERROR(VLOOKUP($A394,OFFSET(Inout!$A$1,0,MATCH(Final_Input!C$1,Inout!$1:$1,0)-1,10000,2),2,FALSE),"")</f>
        <v>121.86499999999999</v>
      </c>
      <c r="D394">
        <f ca="1">IFERROR(VLOOKUP($A394,OFFSET(Inout!$A$1,0,MATCH(Final_Input!D$1,Inout!$1:$1,0)-1,10000,2),2,FALSE),"")</f>
        <v>142.97</v>
      </c>
      <c r="E394">
        <f ca="1">IFERROR(VLOOKUP($A394,OFFSET(Inout!$A$1,0,MATCH(Final_Input!E$1,Inout!$1:$1,0)-1,10000,2),2,FALSE),"")</f>
        <v>164.75</v>
      </c>
      <c r="F394">
        <f ca="1">IFERROR(VLOOKUP($A394,OFFSET(Inout!$A$1,0,MATCH(Final_Input!F$1,Inout!$1:$1,0)-1,10000,2),2,FALSE),"")</f>
        <v>196.82499999999999</v>
      </c>
      <c r="G394">
        <f ca="1">IFERROR(VLOOKUP($A394,OFFSET(Inout!$A$1,0,MATCH(Final_Input!G$1,Inout!$1:$1,0)-1,10000,2),2,FALSE),"")</f>
        <v>118.5</v>
      </c>
      <c r="H394">
        <f ca="1">IFERROR(VLOOKUP($A394,OFFSET(Inout!$A$1,0,MATCH(Final_Input!H$1,Inout!$1:$1,0)-1,10000,2),2,FALSE),"")</f>
        <v>134.68</v>
      </c>
      <c r="I394">
        <f ca="1">IFERROR(VLOOKUP($A394,OFFSET(Inout!$A$1,0,MATCH(Final_Input!I$1,Inout!$1:$1,0)-1,10000,2),2,FALSE),"")</f>
        <v>92.59</v>
      </c>
      <c r="J394">
        <f ca="1">IFERROR(VLOOKUP($A394,OFFSET(Inout!$A$1,0,MATCH(Final_Input!J$1,Inout!$1:$1,0)-1,10000,2),2,FALSE),"")</f>
        <v>108.74</v>
      </c>
      <c r="K394">
        <f ca="1">IFERROR(VLOOKUP($A394,OFFSET(Inout!$A$1,0,MATCH(Final_Input!K$1,Inout!$1:$1,0)-1,10000,2),2,FALSE),"")</f>
        <v>113.36</v>
      </c>
      <c r="L394">
        <f ca="1">IFERROR(VLOOKUP($A394,OFFSET(Inout!$A$1,0,MATCH(Final_Input!L$1,Inout!$1:$1,0)-1,10000,2),2,FALSE),"")</f>
        <v>47.42</v>
      </c>
      <c r="M394">
        <f ca="1">IFERROR(VLOOKUP($A394,OFFSET(Inout!$A$1,0,MATCH(Final_Input!M$1,Inout!$1:$1,0)-1,10000,2),2,FALSE),"")</f>
        <v>199.29</v>
      </c>
      <c r="N394">
        <f ca="1">IFERROR(VLOOKUP($A394,OFFSET(Inout!$A$1,0,MATCH(Final_Input!N$1,Inout!$1:$1,0)-1,10000,2),2,FALSE),"")</f>
        <v>113.2</v>
      </c>
      <c r="O394">
        <f ca="1">IFERROR(VLOOKUP($A394,OFFSET(Inout!$A$1,0,MATCH(Final_Input!O$1,Inout!$1:$1,0)-1,10000,2),2,FALSE),"")</f>
        <v>16.36</v>
      </c>
      <c r="P394">
        <f ca="1">IFERROR(VLOOKUP($A394,OFFSET(Inout!$A$1,0,MATCH(Final_Input!P$1,Inout!$1:$1,0)-1,10000,2),2,FALSE),"")</f>
        <v>21.32</v>
      </c>
      <c r="Q394">
        <f ca="1">IFERROR(VLOOKUP($A394,OFFSET(Inout!$A$1,0,MATCH(Final_Input!Q$1,Inout!$1:$1,0)-1,10000,2),2,FALSE),"")</f>
        <v>9.4700000000000006</v>
      </c>
      <c r="R394">
        <f ca="1">IFERROR(VLOOKUP($A394,OFFSET(Inout!$A$1,0,MATCH(Final_Input!R$1,Inout!$1:$1,0)-1,10000,2),2,FALSE),"")</f>
        <v>48.19</v>
      </c>
      <c r="S394">
        <f ca="1">IFERROR(VLOOKUP($A394,OFFSET(Inout!$A$1,0,MATCH(Final_Input!S$1,Inout!$1:$1,0)-1,10000,2),2,FALSE),"")</f>
        <v>1219.75</v>
      </c>
      <c r="T394">
        <f ca="1">IFERROR(VLOOKUP($A394,OFFSET(Inout!$A$1,0,MATCH(Final_Input!T$1,Inout!$1:$1,0)-1,10000,2),2,FALSE),"")</f>
        <v>39.49</v>
      </c>
      <c r="U394">
        <f ca="1">IFERROR(VLOOKUP($A394,OFFSET(Inout!$A$1,0,MATCH(Final_Input!U$1,Inout!$1:$1,0)-1,10000,2),2,FALSE),"")</f>
        <v>57.06</v>
      </c>
      <c r="V394">
        <f ca="1">IFERROR(VLOOKUP($A394,OFFSET(Inout!$A$1,0,MATCH(Final_Input!V$1,Inout!$1:$1,0)-1,10000,2),2,FALSE),"")</f>
        <v>31.8</v>
      </c>
      <c r="W394">
        <f ca="1">IFERROR(VLOOKUP($A394,OFFSET(Inout!$A$1,0,MATCH(Final_Input!W$1,Inout!$1:$1,0)-1,10000,2),2,FALSE),"")</f>
        <v>67.87</v>
      </c>
      <c r="X394" t="str">
        <f ca="1">IFERROR(VLOOKUP($A394,OFFSET(Inout!$A$1,0,MATCH(Final_Input!X$1,Inout!$1:$1,0)-1,10000,2),2,FALSE),"")</f>
        <v/>
      </c>
      <c r="Y394">
        <f ca="1">IFERROR(VLOOKUP($A394,OFFSET(Inout!$A$1,0,MATCH(Final_Input!Y$1,Inout!$1:$1,0)-1,10000,2),2,FALSE),"")</f>
        <v>-3.5999999999999997E-2</v>
      </c>
      <c r="Z394">
        <v>0.78289496999999997</v>
      </c>
      <c r="AA394" s="10">
        <v>1.24265</v>
      </c>
      <c r="AB394">
        <v>1</v>
      </c>
      <c r="AE394" s="10"/>
      <c r="AF394" s="12"/>
    </row>
    <row r="395" spans="1:32" x14ac:dyDescent="0.25">
      <c r="A395" s="4">
        <f t="shared" si="6"/>
        <v>41955</v>
      </c>
      <c r="B395">
        <f ca="1">IFERROR(VLOOKUP($A395,OFFSET(Inout!$A$1,0,MATCH(Final_Input!B$1,Inout!$1:$1,0)-1,10000,2),2,FALSE),"")</f>
        <v>83.88</v>
      </c>
      <c r="C395">
        <f ca="1">IFERROR(VLOOKUP($A395,OFFSET(Inout!$A$1,0,MATCH(Final_Input!C$1,Inout!$1:$1,0)-1,10000,2),2,FALSE),"")</f>
        <v>122.66</v>
      </c>
      <c r="D395">
        <f ca="1">IFERROR(VLOOKUP($A395,OFFSET(Inout!$A$1,0,MATCH(Final_Input!D$1,Inout!$1:$1,0)-1,10000,2),2,FALSE),"")</f>
        <v>142.96</v>
      </c>
      <c r="E395">
        <f ca="1">IFERROR(VLOOKUP($A395,OFFSET(Inout!$A$1,0,MATCH(Final_Input!E$1,Inout!$1:$1,0)-1,10000,2),2,FALSE),"")</f>
        <v>164.67500000000001</v>
      </c>
      <c r="F395">
        <f ca="1">IFERROR(VLOOKUP($A395,OFFSET(Inout!$A$1,0,MATCH(Final_Input!F$1,Inout!$1:$1,0)-1,10000,2),2,FALSE),"")</f>
        <v>196.815</v>
      </c>
      <c r="G395">
        <f ca="1">IFERROR(VLOOKUP($A395,OFFSET(Inout!$A$1,0,MATCH(Final_Input!G$1,Inout!$1:$1,0)-1,10000,2),2,FALSE),"")</f>
        <v>118.49</v>
      </c>
      <c r="H395">
        <f ca="1">IFERROR(VLOOKUP($A395,OFFSET(Inout!$A$1,0,MATCH(Final_Input!H$1,Inout!$1:$1,0)-1,10000,2),2,FALSE),"")</f>
        <v>134.8425</v>
      </c>
      <c r="I395">
        <f ca="1">IFERROR(VLOOKUP($A395,OFFSET(Inout!$A$1,0,MATCH(Final_Input!I$1,Inout!$1:$1,0)-1,10000,2),2,FALSE),"")</f>
        <v>92.29</v>
      </c>
      <c r="J395">
        <f ca="1">IFERROR(VLOOKUP($A395,OFFSET(Inout!$A$1,0,MATCH(Final_Input!J$1,Inout!$1:$1,0)-1,10000,2),2,FALSE),"")</f>
        <v>108.67</v>
      </c>
      <c r="K395">
        <f ca="1">IFERROR(VLOOKUP($A395,OFFSET(Inout!$A$1,0,MATCH(Final_Input!K$1,Inout!$1:$1,0)-1,10000,2),2,FALSE),"")</f>
        <v>113.4</v>
      </c>
      <c r="L395">
        <f ca="1">IFERROR(VLOOKUP($A395,OFFSET(Inout!$A$1,0,MATCH(Final_Input!L$1,Inout!$1:$1,0)-1,10000,2),2,FALSE),"")</f>
        <v>47.75</v>
      </c>
      <c r="M395">
        <f ca="1">IFERROR(VLOOKUP($A395,OFFSET(Inout!$A$1,0,MATCH(Final_Input!M$1,Inout!$1:$1,0)-1,10000,2),2,FALSE),"")</f>
        <v>199.22</v>
      </c>
      <c r="N395">
        <f ca="1">IFERROR(VLOOKUP($A395,OFFSET(Inout!$A$1,0,MATCH(Final_Input!N$1,Inout!$1:$1,0)-1,10000,2),2,FALSE),"")</f>
        <v>113.04</v>
      </c>
      <c r="O395">
        <f ca="1">IFERROR(VLOOKUP($A395,OFFSET(Inout!$A$1,0,MATCH(Final_Input!O$1,Inout!$1:$1,0)-1,10000,2),2,FALSE),"")</f>
        <v>16.315000000000001</v>
      </c>
      <c r="P395">
        <f ca="1">IFERROR(VLOOKUP($A395,OFFSET(Inout!$A$1,0,MATCH(Final_Input!P$1,Inout!$1:$1,0)-1,10000,2),2,FALSE),"")</f>
        <v>21.085000000000001</v>
      </c>
      <c r="Q395">
        <f ca="1">IFERROR(VLOOKUP($A395,OFFSET(Inout!$A$1,0,MATCH(Final_Input!Q$1,Inout!$1:$1,0)-1,10000,2),2,FALSE),"")</f>
        <v>9.3949999999999996</v>
      </c>
      <c r="R395">
        <f ca="1">IFERROR(VLOOKUP($A395,OFFSET(Inout!$A$1,0,MATCH(Final_Input!R$1,Inout!$1:$1,0)-1,10000,2),2,FALSE),"")</f>
        <v>48.05</v>
      </c>
      <c r="S395">
        <f ca="1">IFERROR(VLOOKUP($A395,OFFSET(Inout!$A$1,0,MATCH(Final_Input!S$1,Inout!$1:$1,0)-1,10000,2),2,FALSE),"")</f>
        <v>1242.5</v>
      </c>
      <c r="T395">
        <f ca="1">IFERROR(VLOOKUP($A395,OFFSET(Inout!$A$1,0,MATCH(Final_Input!T$1,Inout!$1:$1,0)-1,10000,2),2,FALSE),"")</f>
        <v>39.450000000000003</v>
      </c>
      <c r="U395">
        <f ca="1">IFERROR(VLOOKUP($A395,OFFSET(Inout!$A$1,0,MATCH(Final_Input!U$1,Inout!$1:$1,0)-1,10000,2),2,FALSE),"")</f>
        <v>57.26</v>
      </c>
      <c r="V395">
        <f ca="1">IFERROR(VLOOKUP($A395,OFFSET(Inout!$A$1,0,MATCH(Final_Input!V$1,Inout!$1:$1,0)-1,10000,2),2,FALSE),"")</f>
        <v>31.89</v>
      </c>
      <c r="W395">
        <f ca="1">IFERROR(VLOOKUP($A395,OFFSET(Inout!$A$1,0,MATCH(Final_Input!W$1,Inout!$1:$1,0)-1,10000,2),2,FALSE),"")</f>
        <v>67.89</v>
      </c>
      <c r="X395">
        <f ca="1">IFERROR(VLOOKUP($A395,OFFSET(Inout!$A$1,0,MATCH(Final_Input!X$1,Inout!$1:$1,0)-1,10000,2),2,FALSE),"")</f>
        <v>72.340199999999996</v>
      </c>
      <c r="Y395">
        <f ca="1">IFERROR(VLOOKUP($A395,OFFSET(Inout!$A$1,0,MATCH(Final_Input!Y$1,Inout!$1:$1,0)-1,10000,2),2,FALSE),"")</f>
        <v>-2.7E-2</v>
      </c>
      <c r="Z395">
        <v>0.78821189999999997</v>
      </c>
      <c r="AA395" s="10">
        <v>1.2477</v>
      </c>
      <c r="AB395">
        <v>1</v>
      </c>
      <c r="AE395" s="10"/>
      <c r="AF395" s="12"/>
    </row>
    <row r="396" spans="1:32" x14ac:dyDescent="0.25">
      <c r="A396" s="4">
        <f t="shared" si="6"/>
        <v>41956</v>
      </c>
      <c r="B396">
        <f ca="1">IFERROR(VLOOKUP($A396,OFFSET(Inout!$A$1,0,MATCH(Final_Input!B$1,Inout!$1:$1,0)-1,10000,2),2,FALSE),"")</f>
        <v>84.31</v>
      </c>
      <c r="C396">
        <f ca="1">IFERROR(VLOOKUP($A396,OFFSET(Inout!$A$1,0,MATCH(Final_Input!C$1,Inout!$1:$1,0)-1,10000,2),2,FALSE),"")</f>
        <v>123.255</v>
      </c>
      <c r="D396">
        <f ca="1">IFERROR(VLOOKUP($A396,OFFSET(Inout!$A$1,0,MATCH(Final_Input!D$1,Inout!$1:$1,0)-1,10000,2),2,FALSE),"")</f>
        <v>142.93</v>
      </c>
      <c r="E396">
        <f ca="1">IFERROR(VLOOKUP($A396,OFFSET(Inout!$A$1,0,MATCH(Final_Input!E$1,Inout!$1:$1,0)-1,10000,2),2,FALSE),"")</f>
        <v>164.67</v>
      </c>
      <c r="F396">
        <f ca="1">IFERROR(VLOOKUP($A396,OFFSET(Inout!$A$1,0,MATCH(Final_Input!F$1,Inout!$1:$1,0)-1,10000,2),2,FALSE),"")</f>
        <v>196.87</v>
      </c>
      <c r="G396">
        <f ca="1">IFERROR(VLOOKUP($A396,OFFSET(Inout!$A$1,0,MATCH(Final_Input!G$1,Inout!$1:$1,0)-1,10000,2),2,FALSE),"")</f>
        <v>118.36</v>
      </c>
      <c r="H396">
        <f ca="1">IFERROR(VLOOKUP($A396,OFFSET(Inout!$A$1,0,MATCH(Final_Input!H$1,Inout!$1:$1,0)-1,10000,2),2,FALSE),"")</f>
        <v>134.875</v>
      </c>
      <c r="I396">
        <f ca="1">IFERROR(VLOOKUP($A396,OFFSET(Inout!$A$1,0,MATCH(Final_Input!I$1,Inout!$1:$1,0)-1,10000,2),2,FALSE),"")</f>
        <v>91.91</v>
      </c>
      <c r="J396">
        <f ca="1">IFERROR(VLOOKUP($A396,OFFSET(Inout!$A$1,0,MATCH(Final_Input!J$1,Inout!$1:$1,0)-1,10000,2),2,FALSE),"")</f>
        <v>108.74</v>
      </c>
      <c r="K396">
        <f ca="1">IFERROR(VLOOKUP($A396,OFFSET(Inout!$A$1,0,MATCH(Final_Input!K$1,Inout!$1:$1,0)-1,10000,2),2,FALSE),"")</f>
        <v>113.34</v>
      </c>
      <c r="L396">
        <f ca="1">IFERROR(VLOOKUP($A396,OFFSET(Inout!$A$1,0,MATCH(Final_Input!L$1,Inout!$1:$1,0)-1,10000,2),2,FALSE),"")</f>
        <v>47.5</v>
      </c>
      <c r="M396">
        <f ca="1">IFERROR(VLOOKUP($A396,OFFSET(Inout!$A$1,0,MATCH(Final_Input!M$1,Inout!$1:$1,0)-1,10000,2),2,FALSE),"")</f>
        <v>198.7</v>
      </c>
      <c r="N396">
        <f ca="1">IFERROR(VLOOKUP($A396,OFFSET(Inout!$A$1,0,MATCH(Final_Input!N$1,Inout!$1:$1,0)-1,10000,2),2,FALSE),"")</f>
        <v>112.91</v>
      </c>
      <c r="O396">
        <f ca="1">IFERROR(VLOOKUP($A396,OFFSET(Inout!$A$1,0,MATCH(Final_Input!O$1,Inout!$1:$1,0)-1,10000,2),2,FALSE),"")</f>
        <v>16.317</v>
      </c>
      <c r="P396">
        <f ca="1">IFERROR(VLOOKUP($A396,OFFSET(Inout!$A$1,0,MATCH(Final_Input!P$1,Inout!$1:$1,0)-1,10000,2),2,FALSE),"")</f>
        <v>21.13</v>
      </c>
      <c r="Q396">
        <f ca="1">IFERROR(VLOOKUP($A396,OFFSET(Inout!$A$1,0,MATCH(Final_Input!Q$1,Inout!$1:$1,0)-1,10000,2),2,FALSE),"")</f>
        <v>9.4600000000000009</v>
      </c>
      <c r="R396">
        <f ca="1">IFERROR(VLOOKUP($A396,OFFSET(Inout!$A$1,0,MATCH(Final_Input!R$1,Inout!$1:$1,0)-1,10000,2),2,FALSE),"")</f>
        <v>48.06</v>
      </c>
      <c r="S396">
        <f ca="1">IFERROR(VLOOKUP($A396,OFFSET(Inout!$A$1,0,MATCH(Final_Input!S$1,Inout!$1:$1,0)-1,10000,2),2,FALSE),"")</f>
        <v>1224.25</v>
      </c>
      <c r="T396">
        <f ca="1">IFERROR(VLOOKUP($A396,OFFSET(Inout!$A$1,0,MATCH(Final_Input!T$1,Inout!$1:$1,0)-1,10000,2),2,FALSE),"")</f>
        <v>39.68</v>
      </c>
      <c r="U396">
        <f ca="1">IFERROR(VLOOKUP($A396,OFFSET(Inout!$A$1,0,MATCH(Final_Input!U$1,Inout!$1:$1,0)-1,10000,2),2,FALSE),"")</f>
        <v>57.06</v>
      </c>
      <c r="V396">
        <f ca="1">IFERROR(VLOOKUP($A396,OFFSET(Inout!$A$1,0,MATCH(Final_Input!V$1,Inout!$1:$1,0)-1,10000,2),2,FALSE),"")</f>
        <v>31.73</v>
      </c>
      <c r="W396">
        <f ca="1">IFERROR(VLOOKUP($A396,OFFSET(Inout!$A$1,0,MATCH(Final_Input!W$1,Inout!$1:$1,0)-1,10000,2),2,FALSE),"")</f>
        <v>68.17</v>
      </c>
      <c r="X396">
        <f ca="1">IFERROR(VLOOKUP($A396,OFFSET(Inout!$A$1,0,MATCH(Final_Input!X$1,Inout!$1:$1,0)-1,10000,2),2,FALSE),"")</f>
        <v>72.355900000000005</v>
      </c>
      <c r="Y396">
        <f ca="1">IFERROR(VLOOKUP($A396,OFFSET(Inout!$A$1,0,MATCH(Final_Input!Y$1,Inout!$1:$1,0)-1,10000,2),2,FALSE),"")</f>
        <v>-2.8000000000000001E-2</v>
      </c>
      <c r="Z396">
        <v>0.79276155999999998</v>
      </c>
      <c r="AA396" s="10">
        <v>1.2474499999999999</v>
      </c>
      <c r="AB396">
        <v>1</v>
      </c>
      <c r="AE396" s="10"/>
      <c r="AF396" s="12"/>
    </row>
    <row r="397" spans="1:32" x14ac:dyDescent="0.25">
      <c r="A397" s="4">
        <f t="shared" si="6"/>
        <v>41957</v>
      </c>
      <c r="B397">
        <f ca="1">IFERROR(VLOOKUP($A397,OFFSET(Inout!$A$1,0,MATCH(Final_Input!B$1,Inout!$1:$1,0)-1,10000,2),2,FALSE),"")</f>
        <v>84.765000000000001</v>
      </c>
      <c r="C397">
        <f ca="1">IFERROR(VLOOKUP($A397,OFFSET(Inout!$A$1,0,MATCH(Final_Input!C$1,Inout!$1:$1,0)-1,10000,2),2,FALSE),"")</f>
        <v>123.88</v>
      </c>
      <c r="D397">
        <f ca="1">IFERROR(VLOOKUP($A397,OFFSET(Inout!$A$1,0,MATCH(Final_Input!D$1,Inout!$1:$1,0)-1,10000,2),2,FALSE),"")</f>
        <v>142.94</v>
      </c>
      <c r="E397">
        <f ca="1">IFERROR(VLOOKUP($A397,OFFSET(Inout!$A$1,0,MATCH(Final_Input!E$1,Inout!$1:$1,0)-1,10000,2),2,FALSE),"")</f>
        <v>164.65</v>
      </c>
      <c r="F397">
        <f ca="1">IFERROR(VLOOKUP($A397,OFFSET(Inout!$A$1,0,MATCH(Final_Input!F$1,Inout!$1:$1,0)-1,10000,2),2,FALSE),"")</f>
        <v>197.02500000000001</v>
      </c>
      <c r="G397">
        <f ca="1">IFERROR(VLOOKUP($A397,OFFSET(Inout!$A$1,0,MATCH(Final_Input!G$1,Inout!$1:$1,0)-1,10000,2),2,FALSE),"")</f>
        <v>118.51</v>
      </c>
      <c r="H397">
        <f ca="1">IFERROR(VLOOKUP($A397,OFFSET(Inout!$A$1,0,MATCH(Final_Input!H$1,Inout!$1:$1,0)-1,10000,2),2,FALSE),"")</f>
        <v>134.88999999999999</v>
      </c>
      <c r="I397">
        <f ca="1">IFERROR(VLOOKUP($A397,OFFSET(Inout!$A$1,0,MATCH(Final_Input!I$1,Inout!$1:$1,0)-1,10000,2),2,FALSE),"")</f>
        <v>91.45</v>
      </c>
      <c r="J397">
        <f ca="1">IFERROR(VLOOKUP($A397,OFFSET(Inout!$A$1,0,MATCH(Final_Input!J$1,Inout!$1:$1,0)-1,10000,2),2,FALSE),"")</f>
        <v>108.38</v>
      </c>
      <c r="K397">
        <f ca="1">IFERROR(VLOOKUP($A397,OFFSET(Inout!$A$1,0,MATCH(Final_Input!K$1,Inout!$1:$1,0)-1,10000,2),2,FALSE),"")</f>
        <v>113.25</v>
      </c>
      <c r="L397">
        <f ca="1">IFERROR(VLOOKUP($A397,OFFSET(Inout!$A$1,0,MATCH(Final_Input!L$1,Inout!$1:$1,0)-1,10000,2),2,FALSE),"")</f>
        <v>47.4</v>
      </c>
      <c r="M397">
        <f ca="1">IFERROR(VLOOKUP($A397,OFFSET(Inout!$A$1,0,MATCH(Final_Input!M$1,Inout!$1:$1,0)-1,10000,2),2,FALSE),"")</f>
        <v>199.08</v>
      </c>
      <c r="N397">
        <f ca="1">IFERROR(VLOOKUP($A397,OFFSET(Inout!$A$1,0,MATCH(Final_Input!N$1,Inout!$1:$1,0)-1,10000,2),2,FALSE),"")</f>
        <v>113.2</v>
      </c>
      <c r="O397">
        <f ca="1">IFERROR(VLOOKUP($A397,OFFSET(Inout!$A$1,0,MATCH(Final_Input!O$1,Inout!$1:$1,0)-1,10000,2),2,FALSE),"")</f>
        <v>16.312999999999999</v>
      </c>
      <c r="P397">
        <f ca="1">IFERROR(VLOOKUP($A397,OFFSET(Inout!$A$1,0,MATCH(Final_Input!P$1,Inout!$1:$1,0)-1,10000,2),2,FALSE),"")</f>
        <v>21.085000000000001</v>
      </c>
      <c r="Q397">
        <f ca="1">IFERROR(VLOOKUP($A397,OFFSET(Inout!$A$1,0,MATCH(Final_Input!Q$1,Inout!$1:$1,0)-1,10000,2),2,FALSE),"")</f>
        <v>9.44</v>
      </c>
      <c r="R397">
        <f ca="1">IFERROR(VLOOKUP($A397,OFFSET(Inout!$A$1,0,MATCH(Final_Input!R$1,Inout!$1:$1,0)-1,10000,2),2,FALSE),"")</f>
        <v>48.54</v>
      </c>
      <c r="S397">
        <f ca="1">IFERROR(VLOOKUP($A397,OFFSET(Inout!$A$1,0,MATCH(Final_Input!S$1,Inout!$1:$1,0)-1,10000,2),2,FALSE),"")</f>
        <v>1208</v>
      </c>
      <c r="T397">
        <f ca="1">IFERROR(VLOOKUP($A397,OFFSET(Inout!$A$1,0,MATCH(Final_Input!T$1,Inout!$1:$1,0)-1,10000,2),2,FALSE),"")</f>
        <v>40.450000000000003</v>
      </c>
      <c r="U397">
        <f ca="1">IFERROR(VLOOKUP($A397,OFFSET(Inout!$A$1,0,MATCH(Final_Input!U$1,Inout!$1:$1,0)-1,10000,2),2,FALSE),"")</f>
        <v>56.6</v>
      </c>
      <c r="V397">
        <f ca="1">IFERROR(VLOOKUP($A397,OFFSET(Inout!$A$1,0,MATCH(Final_Input!V$1,Inout!$1:$1,0)-1,10000,2),2,FALSE),"")</f>
        <v>31.89</v>
      </c>
      <c r="W397">
        <f ca="1">IFERROR(VLOOKUP($A397,OFFSET(Inout!$A$1,0,MATCH(Final_Input!W$1,Inout!$1:$1,0)-1,10000,2),2,FALSE),"")</f>
        <v>70.39</v>
      </c>
      <c r="X397">
        <f ca="1">IFERROR(VLOOKUP($A397,OFFSET(Inout!$A$1,0,MATCH(Final_Input!X$1,Inout!$1:$1,0)-1,10000,2),2,FALSE),"")</f>
        <v>72.328800000000001</v>
      </c>
      <c r="Y397">
        <f ca="1">IFERROR(VLOOKUP($A397,OFFSET(Inout!$A$1,0,MATCH(Final_Input!Y$1,Inout!$1:$1,0)-1,10000,2),2,FALSE),"")</f>
        <v>-2.9000000000000001E-2</v>
      </c>
      <c r="Z397">
        <v>0.79759049999999998</v>
      </c>
      <c r="AA397" s="10">
        <v>1.2479499999999999</v>
      </c>
      <c r="AB397">
        <v>1</v>
      </c>
      <c r="AE397" s="10"/>
      <c r="AF397" s="12"/>
    </row>
    <row r="398" spans="1:32" x14ac:dyDescent="0.25">
      <c r="A398" s="4">
        <f t="shared" si="6"/>
        <v>41960</v>
      </c>
      <c r="B398">
        <f ca="1">IFERROR(VLOOKUP($A398,OFFSET(Inout!$A$1,0,MATCH(Final_Input!B$1,Inout!$1:$1,0)-1,10000,2),2,FALSE),"")</f>
        <v>84.745000000000005</v>
      </c>
      <c r="C398">
        <f ca="1">IFERROR(VLOOKUP($A398,OFFSET(Inout!$A$1,0,MATCH(Final_Input!C$1,Inout!$1:$1,0)-1,10000,2),2,FALSE),"")</f>
        <v>124</v>
      </c>
      <c r="D398">
        <f ca="1">IFERROR(VLOOKUP($A398,OFFSET(Inout!$A$1,0,MATCH(Final_Input!D$1,Inout!$1:$1,0)-1,10000,2),2,FALSE),"")</f>
        <v>142.96</v>
      </c>
      <c r="E398">
        <f ca="1">IFERROR(VLOOKUP($A398,OFFSET(Inout!$A$1,0,MATCH(Final_Input!E$1,Inout!$1:$1,0)-1,10000,2),2,FALSE),"")</f>
        <v>164.72499999999999</v>
      </c>
      <c r="F398">
        <f ca="1">IFERROR(VLOOKUP($A398,OFFSET(Inout!$A$1,0,MATCH(Final_Input!F$1,Inout!$1:$1,0)-1,10000,2),2,FALSE),"")</f>
        <v>197.20500000000001</v>
      </c>
      <c r="G398">
        <f ca="1">IFERROR(VLOOKUP($A398,OFFSET(Inout!$A$1,0,MATCH(Final_Input!G$1,Inout!$1:$1,0)-1,10000,2),2,FALSE),"")</f>
        <v>118.23</v>
      </c>
      <c r="H398">
        <f ca="1">IFERROR(VLOOKUP($A398,OFFSET(Inout!$A$1,0,MATCH(Final_Input!H$1,Inout!$1:$1,0)-1,10000,2),2,FALSE),"")</f>
        <v>134.77500000000001</v>
      </c>
      <c r="I398">
        <f ca="1">IFERROR(VLOOKUP($A398,OFFSET(Inout!$A$1,0,MATCH(Final_Input!I$1,Inout!$1:$1,0)-1,10000,2),2,FALSE),"")</f>
        <v>91.44</v>
      </c>
      <c r="J398">
        <f ca="1">IFERROR(VLOOKUP($A398,OFFSET(Inout!$A$1,0,MATCH(Final_Input!J$1,Inout!$1:$1,0)-1,10000,2),2,FALSE),"")</f>
        <v>108.2</v>
      </c>
      <c r="K398">
        <f ca="1">IFERROR(VLOOKUP($A398,OFFSET(Inout!$A$1,0,MATCH(Final_Input!K$1,Inout!$1:$1,0)-1,10000,2),2,FALSE),"")</f>
        <v>112.92</v>
      </c>
      <c r="L398">
        <f ca="1">IFERROR(VLOOKUP($A398,OFFSET(Inout!$A$1,0,MATCH(Final_Input!L$1,Inout!$1:$1,0)-1,10000,2),2,FALSE),"")</f>
        <v>47.26</v>
      </c>
      <c r="M398">
        <f ca="1">IFERROR(VLOOKUP($A398,OFFSET(Inout!$A$1,0,MATCH(Final_Input!M$1,Inout!$1:$1,0)-1,10000,2),2,FALSE),"")</f>
        <v>197.98</v>
      </c>
      <c r="N398">
        <f ca="1">IFERROR(VLOOKUP($A398,OFFSET(Inout!$A$1,0,MATCH(Final_Input!N$1,Inout!$1:$1,0)-1,10000,2),2,FALSE),"")</f>
        <v>112.81</v>
      </c>
      <c r="O398">
        <f ca="1">IFERROR(VLOOKUP($A398,OFFSET(Inout!$A$1,0,MATCH(Final_Input!O$1,Inout!$1:$1,0)-1,10000,2),2,FALSE),"")</f>
        <v>16.315999999999999</v>
      </c>
      <c r="P398">
        <f ca="1">IFERROR(VLOOKUP($A398,OFFSET(Inout!$A$1,0,MATCH(Final_Input!P$1,Inout!$1:$1,0)-1,10000,2),2,FALSE),"")</f>
        <v>21.225000000000001</v>
      </c>
      <c r="Q398">
        <f ca="1">IFERROR(VLOOKUP($A398,OFFSET(Inout!$A$1,0,MATCH(Final_Input!Q$1,Inout!$1:$1,0)-1,10000,2),2,FALSE),"")</f>
        <v>9.3149999999999995</v>
      </c>
      <c r="R398">
        <f ca="1">IFERROR(VLOOKUP($A398,OFFSET(Inout!$A$1,0,MATCH(Final_Input!R$1,Inout!$1:$1,0)-1,10000,2),2,FALSE),"")</f>
        <v>47.9</v>
      </c>
      <c r="S398">
        <f ca="1">IFERROR(VLOOKUP($A398,OFFSET(Inout!$A$1,0,MATCH(Final_Input!S$1,Inout!$1:$1,0)-1,10000,2),2,FALSE),"")</f>
        <v>1207.5</v>
      </c>
      <c r="T398">
        <f ca="1">IFERROR(VLOOKUP($A398,OFFSET(Inout!$A$1,0,MATCH(Final_Input!T$1,Inout!$1:$1,0)-1,10000,2),2,FALSE),"")</f>
        <v>39.25</v>
      </c>
      <c r="U398">
        <f ca="1">IFERROR(VLOOKUP($A398,OFFSET(Inout!$A$1,0,MATCH(Final_Input!U$1,Inout!$1:$1,0)-1,10000,2),2,FALSE),"")</f>
        <v>56.54</v>
      </c>
      <c r="V398">
        <f ca="1">IFERROR(VLOOKUP($A398,OFFSET(Inout!$A$1,0,MATCH(Final_Input!V$1,Inout!$1:$1,0)-1,10000,2),2,FALSE),"")</f>
        <v>31.855</v>
      </c>
      <c r="W398">
        <f ca="1">IFERROR(VLOOKUP($A398,OFFSET(Inout!$A$1,0,MATCH(Final_Input!W$1,Inout!$1:$1,0)-1,10000,2),2,FALSE),"")</f>
        <v>69.459999999999994</v>
      </c>
      <c r="X398">
        <f ca="1">IFERROR(VLOOKUP($A398,OFFSET(Inout!$A$1,0,MATCH(Final_Input!X$1,Inout!$1:$1,0)-1,10000,2),2,FALSE),"")</f>
        <v>72.464399999999998</v>
      </c>
      <c r="Y398">
        <f ca="1">IFERROR(VLOOKUP($A398,OFFSET(Inout!$A$1,0,MATCH(Final_Input!Y$1,Inout!$1:$1,0)-1,10000,2),2,FALSE),"")</f>
        <v>-2.7E-2</v>
      </c>
      <c r="Z398">
        <v>0.79599330000000001</v>
      </c>
      <c r="AA398" s="10">
        <v>1.2456499999999999</v>
      </c>
      <c r="AB398">
        <v>1</v>
      </c>
      <c r="AE398" s="10"/>
      <c r="AF398" s="12"/>
    </row>
    <row r="399" spans="1:32" x14ac:dyDescent="0.25">
      <c r="A399" s="4">
        <f t="shared" si="6"/>
        <v>41961</v>
      </c>
      <c r="B399">
        <f ca="1">IFERROR(VLOOKUP($A399,OFFSET(Inout!$A$1,0,MATCH(Final_Input!B$1,Inout!$1:$1,0)-1,10000,2),2,FALSE),"")</f>
        <v>84.784999999999997</v>
      </c>
      <c r="C399">
        <f ca="1">IFERROR(VLOOKUP($A399,OFFSET(Inout!$A$1,0,MATCH(Final_Input!C$1,Inout!$1:$1,0)-1,10000,2),2,FALSE),"")</f>
        <v>124.13</v>
      </c>
      <c r="D399">
        <f ca="1">IFERROR(VLOOKUP($A399,OFFSET(Inout!$A$1,0,MATCH(Final_Input!D$1,Inout!$1:$1,0)-1,10000,2),2,FALSE),"")</f>
        <v>142.94999999999999</v>
      </c>
      <c r="E399">
        <f ca="1">IFERROR(VLOOKUP($A399,OFFSET(Inout!$A$1,0,MATCH(Final_Input!E$1,Inout!$1:$1,0)-1,10000,2),2,FALSE),"")</f>
        <v>164.7</v>
      </c>
      <c r="F399">
        <f ca="1">IFERROR(VLOOKUP($A399,OFFSET(Inout!$A$1,0,MATCH(Final_Input!F$1,Inout!$1:$1,0)-1,10000,2),2,FALSE),"")</f>
        <v>197.08</v>
      </c>
      <c r="G399">
        <f ca="1">IFERROR(VLOOKUP($A399,OFFSET(Inout!$A$1,0,MATCH(Final_Input!G$1,Inout!$1:$1,0)-1,10000,2),2,FALSE),"")</f>
        <v>118.33</v>
      </c>
      <c r="H399">
        <f ca="1">IFERROR(VLOOKUP($A399,OFFSET(Inout!$A$1,0,MATCH(Final_Input!H$1,Inout!$1:$1,0)-1,10000,2),2,FALSE),"")</f>
        <v>134.74125000000001</v>
      </c>
      <c r="I399">
        <f ca="1">IFERROR(VLOOKUP($A399,OFFSET(Inout!$A$1,0,MATCH(Final_Input!I$1,Inout!$1:$1,0)-1,10000,2),2,FALSE),"")</f>
        <v>91.26</v>
      </c>
      <c r="J399">
        <f ca="1">IFERROR(VLOOKUP($A399,OFFSET(Inout!$A$1,0,MATCH(Final_Input!J$1,Inout!$1:$1,0)-1,10000,2),2,FALSE),"")</f>
        <v>108.28</v>
      </c>
      <c r="K399">
        <f ca="1">IFERROR(VLOOKUP($A399,OFFSET(Inout!$A$1,0,MATCH(Final_Input!K$1,Inout!$1:$1,0)-1,10000,2),2,FALSE),"")</f>
        <v>113.14</v>
      </c>
      <c r="L399">
        <f ca="1">IFERROR(VLOOKUP($A399,OFFSET(Inout!$A$1,0,MATCH(Final_Input!L$1,Inout!$1:$1,0)-1,10000,2),2,FALSE),"")</f>
        <v>47.66</v>
      </c>
      <c r="M399">
        <f ca="1">IFERROR(VLOOKUP($A399,OFFSET(Inout!$A$1,0,MATCH(Final_Input!M$1,Inout!$1:$1,0)-1,10000,2),2,FALSE),"")</f>
        <v>198.15</v>
      </c>
      <c r="N399">
        <f ca="1">IFERROR(VLOOKUP($A399,OFFSET(Inout!$A$1,0,MATCH(Final_Input!N$1,Inout!$1:$1,0)-1,10000,2),2,FALSE),"")</f>
        <v>112.91</v>
      </c>
      <c r="O399">
        <f ca="1">IFERROR(VLOOKUP($A399,OFFSET(Inout!$A$1,0,MATCH(Final_Input!O$1,Inout!$1:$1,0)-1,10000,2),2,FALSE),"")</f>
        <v>16.334</v>
      </c>
      <c r="P399">
        <f ca="1">IFERROR(VLOOKUP($A399,OFFSET(Inout!$A$1,0,MATCH(Final_Input!P$1,Inout!$1:$1,0)-1,10000,2),2,FALSE),"")</f>
        <v>21.355</v>
      </c>
      <c r="Q399">
        <f ca="1">IFERROR(VLOOKUP($A399,OFFSET(Inout!$A$1,0,MATCH(Final_Input!Q$1,Inout!$1:$1,0)-1,10000,2),2,FALSE),"")</f>
        <v>9.3650000000000002</v>
      </c>
      <c r="R399">
        <f ca="1">IFERROR(VLOOKUP($A399,OFFSET(Inout!$A$1,0,MATCH(Final_Input!R$1,Inout!$1:$1,0)-1,10000,2),2,FALSE),"")</f>
        <v>47.77</v>
      </c>
      <c r="S399">
        <f ca="1">IFERROR(VLOOKUP($A399,OFFSET(Inout!$A$1,0,MATCH(Final_Input!S$1,Inout!$1:$1,0)-1,10000,2),2,FALSE),"")</f>
        <v>1212.5</v>
      </c>
      <c r="T399">
        <f ca="1">IFERROR(VLOOKUP($A399,OFFSET(Inout!$A$1,0,MATCH(Final_Input!T$1,Inout!$1:$1,0)-1,10000,2),2,FALSE),"")</f>
        <v>38.82</v>
      </c>
      <c r="U399">
        <f ca="1">IFERROR(VLOOKUP($A399,OFFSET(Inout!$A$1,0,MATCH(Final_Input!U$1,Inout!$1:$1,0)-1,10000,2),2,FALSE),"")</f>
        <v>56.98</v>
      </c>
      <c r="V399">
        <f ca="1">IFERROR(VLOOKUP($A399,OFFSET(Inout!$A$1,0,MATCH(Final_Input!V$1,Inout!$1:$1,0)-1,10000,2),2,FALSE),"")</f>
        <v>31.96</v>
      </c>
      <c r="W399">
        <f ca="1">IFERROR(VLOOKUP($A399,OFFSET(Inout!$A$1,0,MATCH(Final_Input!W$1,Inout!$1:$1,0)-1,10000,2),2,FALSE),"")</f>
        <v>70.27</v>
      </c>
      <c r="X399">
        <f ca="1">IFERROR(VLOOKUP($A399,OFFSET(Inout!$A$1,0,MATCH(Final_Input!X$1,Inout!$1:$1,0)-1,10000,2),2,FALSE),"")</f>
        <v>72.031700000000001</v>
      </c>
      <c r="Y399">
        <f ca="1">IFERROR(VLOOKUP($A399,OFFSET(Inout!$A$1,0,MATCH(Final_Input!Y$1,Inout!$1:$1,0)-1,10000,2),2,FALSE),"")</f>
        <v>-2.1999999999999999E-2</v>
      </c>
      <c r="Z399">
        <v>0.80101633000000005</v>
      </c>
      <c r="AA399" s="10">
        <v>1.25315</v>
      </c>
      <c r="AB399">
        <v>1</v>
      </c>
      <c r="AE399" s="10"/>
      <c r="AF399" s="12"/>
    </row>
    <row r="400" spans="1:32" x14ac:dyDescent="0.25">
      <c r="A400" s="4">
        <f t="shared" si="6"/>
        <v>41962</v>
      </c>
      <c r="B400">
        <f ca="1">IFERROR(VLOOKUP($A400,OFFSET(Inout!$A$1,0,MATCH(Final_Input!B$1,Inout!$1:$1,0)-1,10000,2),2,FALSE),"")</f>
        <v>84.63</v>
      </c>
      <c r="C400">
        <f ca="1">IFERROR(VLOOKUP($A400,OFFSET(Inout!$A$1,0,MATCH(Final_Input!C$1,Inout!$1:$1,0)-1,10000,2),2,FALSE),"")</f>
        <v>123.7</v>
      </c>
      <c r="D400">
        <f ca="1">IFERROR(VLOOKUP($A400,OFFSET(Inout!$A$1,0,MATCH(Final_Input!D$1,Inout!$1:$1,0)-1,10000,2),2,FALSE),"")</f>
        <v>142.93</v>
      </c>
      <c r="E400">
        <f ca="1">IFERROR(VLOOKUP($A400,OFFSET(Inout!$A$1,0,MATCH(Final_Input!E$1,Inout!$1:$1,0)-1,10000,2),2,FALSE),"")</f>
        <v>164.55500000000001</v>
      </c>
      <c r="F400">
        <f ca="1">IFERROR(VLOOKUP($A400,OFFSET(Inout!$A$1,0,MATCH(Final_Input!F$1,Inout!$1:$1,0)-1,10000,2),2,FALSE),"")</f>
        <v>196.67</v>
      </c>
      <c r="G400">
        <f ca="1">IFERROR(VLOOKUP($A400,OFFSET(Inout!$A$1,0,MATCH(Final_Input!G$1,Inout!$1:$1,0)-1,10000,2),2,FALSE),"")</f>
        <v>117.7</v>
      </c>
      <c r="H400">
        <f ca="1">IFERROR(VLOOKUP($A400,OFFSET(Inout!$A$1,0,MATCH(Final_Input!H$1,Inout!$1:$1,0)-1,10000,2),2,FALSE),"")</f>
        <v>134.48500000000001</v>
      </c>
      <c r="I400">
        <f ca="1">IFERROR(VLOOKUP($A400,OFFSET(Inout!$A$1,0,MATCH(Final_Input!I$1,Inout!$1:$1,0)-1,10000,2),2,FALSE),"")</f>
        <v>91.24</v>
      </c>
      <c r="J400">
        <f ca="1">IFERROR(VLOOKUP($A400,OFFSET(Inout!$A$1,0,MATCH(Final_Input!J$1,Inout!$1:$1,0)-1,10000,2),2,FALSE),"")</f>
        <v>108.27</v>
      </c>
      <c r="K400">
        <f ca="1">IFERROR(VLOOKUP($A400,OFFSET(Inout!$A$1,0,MATCH(Final_Input!K$1,Inout!$1:$1,0)-1,10000,2),2,FALSE),"")</f>
        <v>113.21</v>
      </c>
      <c r="L400">
        <f ca="1">IFERROR(VLOOKUP($A400,OFFSET(Inout!$A$1,0,MATCH(Final_Input!L$1,Inout!$1:$1,0)-1,10000,2),2,FALSE),"")</f>
        <v>47.61</v>
      </c>
      <c r="M400">
        <f ca="1">IFERROR(VLOOKUP($A400,OFFSET(Inout!$A$1,0,MATCH(Final_Input!M$1,Inout!$1:$1,0)-1,10000,2),2,FALSE),"")</f>
        <v>197.91</v>
      </c>
      <c r="N400">
        <f ca="1">IFERROR(VLOOKUP($A400,OFFSET(Inout!$A$1,0,MATCH(Final_Input!N$1,Inout!$1:$1,0)-1,10000,2),2,FALSE),"")</f>
        <v>112.43</v>
      </c>
      <c r="O400">
        <f ca="1">IFERROR(VLOOKUP($A400,OFFSET(Inout!$A$1,0,MATCH(Final_Input!O$1,Inout!$1:$1,0)-1,10000,2),2,FALSE),"")</f>
        <v>16.285</v>
      </c>
      <c r="P400">
        <f ca="1">IFERROR(VLOOKUP($A400,OFFSET(Inout!$A$1,0,MATCH(Final_Input!P$1,Inout!$1:$1,0)-1,10000,2),2,FALSE),"")</f>
        <v>21.355</v>
      </c>
      <c r="Q400">
        <f ca="1">IFERROR(VLOOKUP($A400,OFFSET(Inout!$A$1,0,MATCH(Final_Input!Q$1,Inout!$1:$1,0)-1,10000,2),2,FALSE),"")</f>
        <v>9.32</v>
      </c>
      <c r="R400">
        <f ca="1">IFERROR(VLOOKUP($A400,OFFSET(Inout!$A$1,0,MATCH(Final_Input!R$1,Inout!$1:$1,0)-1,10000,2),2,FALSE),"")</f>
        <v>46.98</v>
      </c>
      <c r="S400">
        <f ca="1">IFERROR(VLOOKUP($A400,OFFSET(Inout!$A$1,0,MATCH(Final_Input!S$1,Inout!$1:$1,0)-1,10000,2),2,FALSE),"")</f>
        <v>1231</v>
      </c>
      <c r="T400">
        <f ca="1">IFERROR(VLOOKUP($A400,OFFSET(Inout!$A$1,0,MATCH(Final_Input!T$1,Inout!$1:$1,0)-1,10000,2),2,FALSE),"")</f>
        <v>38.64</v>
      </c>
      <c r="U400">
        <f ca="1">IFERROR(VLOOKUP($A400,OFFSET(Inout!$A$1,0,MATCH(Final_Input!U$1,Inout!$1:$1,0)-1,10000,2),2,FALSE),"")</f>
        <v>56.14</v>
      </c>
      <c r="V400">
        <f ca="1">IFERROR(VLOOKUP($A400,OFFSET(Inout!$A$1,0,MATCH(Final_Input!V$1,Inout!$1:$1,0)-1,10000,2),2,FALSE),"")</f>
        <v>31.68</v>
      </c>
      <c r="W400">
        <f ca="1">IFERROR(VLOOKUP($A400,OFFSET(Inout!$A$1,0,MATCH(Final_Input!W$1,Inout!$1:$1,0)-1,10000,2),2,FALSE),"")</f>
        <v>69.77</v>
      </c>
      <c r="X400">
        <f ca="1">IFERROR(VLOOKUP($A400,OFFSET(Inout!$A$1,0,MATCH(Final_Input!X$1,Inout!$1:$1,0)-1,10000,2),2,FALSE),"")</f>
        <v>71.9803</v>
      </c>
      <c r="Y400">
        <f ca="1">IFERROR(VLOOKUP($A400,OFFSET(Inout!$A$1,0,MATCH(Final_Input!Y$1,Inout!$1:$1,0)-1,10000,2),2,FALSE),"")</f>
        <v>-2.3E-2</v>
      </c>
      <c r="Z400">
        <v>0.80051709999999998</v>
      </c>
      <c r="AA400" s="10">
        <v>1.2540500000000001</v>
      </c>
      <c r="AB400">
        <v>1</v>
      </c>
      <c r="AE400" s="10"/>
      <c r="AF400" s="12"/>
    </row>
    <row r="401" spans="1:32" x14ac:dyDescent="0.25">
      <c r="A401" s="4">
        <f t="shared" si="6"/>
        <v>41963</v>
      </c>
      <c r="B401">
        <f ca="1">IFERROR(VLOOKUP($A401,OFFSET(Inout!$A$1,0,MATCH(Final_Input!B$1,Inout!$1:$1,0)-1,10000,2),2,FALSE),"")</f>
        <v>84.525000000000006</v>
      </c>
      <c r="C401">
        <f ca="1">IFERROR(VLOOKUP($A401,OFFSET(Inout!$A$1,0,MATCH(Final_Input!C$1,Inout!$1:$1,0)-1,10000,2),2,FALSE),"")</f>
        <v>123.575</v>
      </c>
      <c r="D401">
        <f ca="1">IFERROR(VLOOKUP($A401,OFFSET(Inout!$A$1,0,MATCH(Final_Input!D$1,Inout!$1:$1,0)-1,10000,2),2,FALSE),"")</f>
        <v>142.96</v>
      </c>
      <c r="E401">
        <f ca="1">IFERROR(VLOOKUP($A401,OFFSET(Inout!$A$1,0,MATCH(Final_Input!E$1,Inout!$1:$1,0)-1,10000,2),2,FALSE),"")</f>
        <v>164.67500000000001</v>
      </c>
      <c r="F401">
        <f ca="1">IFERROR(VLOOKUP($A401,OFFSET(Inout!$A$1,0,MATCH(Final_Input!F$1,Inout!$1:$1,0)-1,10000,2),2,FALSE),"")</f>
        <v>197.23</v>
      </c>
      <c r="G401">
        <f ca="1">IFERROR(VLOOKUP($A401,OFFSET(Inout!$A$1,0,MATCH(Final_Input!G$1,Inout!$1:$1,0)-1,10000,2),2,FALSE),"")</f>
        <v>118.15</v>
      </c>
      <c r="H401">
        <f ca="1">IFERROR(VLOOKUP($A401,OFFSET(Inout!$A$1,0,MATCH(Final_Input!H$1,Inout!$1:$1,0)-1,10000,2),2,FALSE),"")</f>
        <v>134.61375000000001</v>
      </c>
      <c r="I401">
        <f ca="1">IFERROR(VLOOKUP($A401,OFFSET(Inout!$A$1,0,MATCH(Final_Input!I$1,Inout!$1:$1,0)-1,10000,2),2,FALSE),"")</f>
        <v>91.25</v>
      </c>
      <c r="J401">
        <f ca="1">IFERROR(VLOOKUP($A401,OFFSET(Inout!$A$1,0,MATCH(Final_Input!J$1,Inout!$1:$1,0)-1,10000,2),2,FALSE),"")</f>
        <v>108.09</v>
      </c>
      <c r="K401">
        <f ca="1">IFERROR(VLOOKUP($A401,OFFSET(Inout!$A$1,0,MATCH(Final_Input!K$1,Inout!$1:$1,0)-1,10000,2),2,FALSE),"")</f>
        <v>113.55</v>
      </c>
      <c r="L401">
        <f ca="1">IFERROR(VLOOKUP($A401,OFFSET(Inout!$A$1,0,MATCH(Final_Input!L$1,Inout!$1:$1,0)-1,10000,2),2,FALSE),"")</f>
        <v>47.759</v>
      </c>
      <c r="M401">
        <f ca="1">IFERROR(VLOOKUP($A401,OFFSET(Inout!$A$1,0,MATCH(Final_Input!M$1,Inout!$1:$1,0)-1,10000,2),2,FALSE),"")</f>
        <v>197.68</v>
      </c>
      <c r="N401">
        <f ca="1">IFERROR(VLOOKUP($A401,OFFSET(Inout!$A$1,0,MATCH(Final_Input!N$1,Inout!$1:$1,0)-1,10000,2),2,FALSE),"")</f>
        <v>112.72</v>
      </c>
      <c r="O401">
        <f ca="1">IFERROR(VLOOKUP($A401,OFFSET(Inout!$A$1,0,MATCH(Final_Input!O$1,Inout!$1:$1,0)-1,10000,2),2,FALSE),"")</f>
        <v>16.376999999999999</v>
      </c>
      <c r="P401">
        <f ca="1">IFERROR(VLOOKUP($A401,OFFSET(Inout!$A$1,0,MATCH(Final_Input!P$1,Inout!$1:$1,0)-1,10000,2),2,FALSE),"")</f>
        <v>21.3</v>
      </c>
      <c r="Q401">
        <f ca="1">IFERROR(VLOOKUP($A401,OFFSET(Inout!$A$1,0,MATCH(Final_Input!Q$1,Inout!$1:$1,0)-1,10000,2),2,FALSE),"")</f>
        <v>9.26</v>
      </c>
      <c r="R401">
        <f ca="1">IFERROR(VLOOKUP($A401,OFFSET(Inout!$A$1,0,MATCH(Final_Input!R$1,Inout!$1:$1,0)-1,10000,2),2,FALSE),"")</f>
        <v>46.74</v>
      </c>
      <c r="S401">
        <f ca="1">IFERROR(VLOOKUP($A401,OFFSET(Inout!$A$1,0,MATCH(Final_Input!S$1,Inout!$1:$1,0)-1,10000,2),2,FALSE),"")</f>
        <v>1257</v>
      </c>
      <c r="T401">
        <f ca="1">IFERROR(VLOOKUP($A401,OFFSET(Inout!$A$1,0,MATCH(Final_Input!T$1,Inout!$1:$1,0)-1,10000,2),2,FALSE),"")</f>
        <v>38.49</v>
      </c>
      <c r="U401">
        <f ca="1">IFERROR(VLOOKUP($A401,OFFSET(Inout!$A$1,0,MATCH(Final_Input!U$1,Inout!$1:$1,0)-1,10000,2),2,FALSE),"")</f>
        <v>56</v>
      </c>
      <c r="V401">
        <f ca="1">IFERROR(VLOOKUP($A401,OFFSET(Inout!$A$1,0,MATCH(Final_Input!V$1,Inout!$1:$1,0)-1,10000,2),2,FALSE),"")</f>
        <v>31.725000000000001</v>
      </c>
      <c r="W401">
        <f ca="1">IFERROR(VLOOKUP($A401,OFFSET(Inout!$A$1,0,MATCH(Final_Input!W$1,Inout!$1:$1,0)-1,10000,2),2,FALSE),"")</f>
        <v>68.680000000000007</v>
      </c>
      <c r="X401">
        <f ca="1">IFERROR(VLOOKUP($A401,OFFSET(Inout!$A$1,0,MATCH(Final_Input!X$1,Inout!$1:$1,0)-1,10000,2),2,FALSE),"")</f>
        <v>71.979900000000001</v>
      </c>
      <c r="Y401">
        <f ca="1">IFERROR(VLOOKUP($A401,OFFSET(Inout!$A$1,0,MATCH(Final_Input!Y$1,Inout!$1:$1,0)-1,10000,2),2,FALSE),"")</f>
        <v>-1.9E-2</v>
      </c>
      <c r="Z401">
        <v>0.79868170000000005</v>
      </c>
      <c r="AA401" s="10">
        <v>1.2540500000000001</v>
      </c>
      <c r="AB401">
        <v>1</v>
      </c>
      <c r="AE401" s="10"/>
      <c r="AF401" s="12"/>
    </row>
    <row r="402" spans="1:32" x14ac:dyDescent="0.25">
      <c r="A402" s="4">
        <f t="shared" si="6"/>
        <v>41964</v>
      </c>
      <c r="B402">
        <f ca="1">IFERROR(VLOOKUP($A402,OFFSET(Inout!$A$1,0,MATCH(Final_Input!B$1,Inout!$1:$1,0)-1,10000,2),2,FALSE),"")</f>
        <v>84.63</v>
      </c>
      <c r="C402">
        <f ca="1">IFERROR(VLOOKUP($A402,OFFSET(Inout!$A$1,0,MATCH(Final_Input!C$1,Inout!$1:$1,0)-1,10000,2),2,FALSE),"")</f>
        <v>123.9</v>
      </c>
      <c r="D402">
        <f ca="1">IFERROR(VLOOKUP($A402,OFFSET(Inout!$A$1,0,MATCH(Final_Input!D$1,Inout!$1:$1,0)-1,10000,2),2,FALSE),"")</f>
        <v>143.07</v>
      </c>
      <c r="E402">
        <f ca="1">IFERROR(VLOOKUP($A402,OFFSET(Inout!$A$1,0,MATCH(Final_Input!E$1,Inout!$1:$1,0)-1,10000,2),2,FALSE),"")</f>
        <v>164.95500000000001</v>
      </c>
      <c r="F402">
        <f ca="1">IFERROR(VLOOKUP($A402,OFFSET(Inout!$A$1,0,MATCH(Final_Input!F$1,Inout!$1:$1,0)-1,10000,2),2,FALSE),"")</f>
        <v>198.09</v>
      </c>
      <c r="G402">
        <f ca="1">IFERROR(VLOOKUP($A402,OFFSET(Inout!$A$1,0,MATCH(Final_Input!G$1,Inout!$1:$1,0)-1,10000,2),2,FALSE),"")</f>
        <v>118.66</v>
      </c>
      <c r="H402">
        <f ca="1">IFERROR(VLOOKUP($A402,OFFSET(Inout!$A$1,0,MATCH(Final_Input!H$1,Inout!$1:$1,0)-1,10000,2),2,FALSE),"")</f>
        <v>134.77625</v>
      </c>
      <c r="I402">
        <f ca="1">IFERROR(VLOOKUP($A402,OFFSET(Inout!$A$1,0,MATCH(Final_Input!I$1,Inout!$1:$1,0)-1,10000,2),2,FALSE),"")</f>
        <v>91.75</v>
      </c>
      <c r="J402">
        <f ca="1">IFERROR(VLOOKUP($A402,OFFSET(Inout!$A$1,0,MATCH(Final_Input!J$1,Inout!$1:$1,0)-1,10000,2),2,FALSE),"")</f>
        <v>108.43</v>
      </c>
      <c r="K402">
        <f ca="1">IFERROR(VLOOKUP($A402,OFFSET(Inout!$A$1,0,MATCH(Final_Input!K$1,Inout!$1:$1,0)-1,10000,2),2,FALSE),"")</f>
        <v>114.01</v>
      </c>
      <c r="L402">
        <f ca="1">IFERROR(VLOOKUP($A402,OFFSET(Inout!$A$1,0,MATCH(Final_Input!L$1,Inout!$1:$1,0)-1,10000,2),2,FALSE),"")</f>
        <v>47.94</v>
      </c>
      <c r="M402">
        <f ca="1">IFERROR(VLOOKUP($A402,OFFSET(Inout!$A$1,0,MATCH(Final_Input!M$1,Inout!$1:$1,0)-1,10000,2),2,FALSE),"")</f>
        <v>198.86</v>
      </c>
      <c r="N402">
        <f ca="1">IFERROR(VLOOKUP($A402,OFFSET(Inout!$A$1,0,MATCH(Final_Input!N$1,Inout!$1:$1,0)-1,10000,2),2,FALSE),"")</f>
        <v>113.06</v>
      </c>
      <c r="O402">
        <f ca="1">IFERROR(VLOOKUP($A402,OFFSET(Inout!$A$1,0,MATCH(Final_Input!O$1,Inout!$1:$1,0)-1,10000,2),2,FALSE),"")</f>
        <v>16.646999999999998</v>
      </c>
      <c r="P402">
        <f ca="1">IFERROR(VLOOKUP($A402,OFFSET(Inout!$A$1,0,MATCH(Final_Input!P$1,Inout!$1:$1,0)-1,10000,2),2,FALSE),"")</f>
        <v>21.74</v>
      </c>
      <c r="Q402">
        <f ca="1">IFERROR(VLOOKUP($A402,OFFSET(Inout!$A$1,0,MATCH(Final_Input!Q$1,Inout!$1:$1,0)-1,10000,2),2,FALSE),"")</f>
        <v>9.4600000000000009</v>
      </c>
      <c r="R402">
        <f ca="1">IFERROR(VLOOKUP($A402,OFFSET(Inout!$A$1,0,MATCH(Final_Input!R$1,Inout!$1:$1,0)-1,10000,2),2,FALSE),"")</f>
        <v>47.36</v>
      </c>
      <c r="S402">
        <f ca="1">IFERROR(VLOOKUP($A402,OFFSET(Inout!$A$1,0,MATCH(Final_Input!S$1,Inout!$1:$1,0)-1,10000,2),2,FALSE),"")</f>
        <v>1282.5</v>
      </c>
      <c r="T402">
        <f ca="1">IFERROR(VLOOKUP($A402,OFFSET(Inout!$A$1,0,MATCH(Final_Input!T$1,Inout!$1:$1,0)-1,10000,2),2,FALSE),"")</f>
        <v>39.909999999999997</v>
      </c>
      <c r="U402">
        <f ca="1">IFERROR(VLOOKUP($A402,OFFSET(Inout!$A$1,0,MATCH(Final_Input!U$1,Inout!$1:$1,0)-1,10000,2),2,FALSE),"")</f>
        <v>56.79</v>
      </c>
      <c r="V402">
        <f ca="1">IFERROR(VLOOKUP($A402,OFFSET(Inout!$A$1,0,MATCH(Final_Input!V$1,Inout!$1:$1,0)-1,10000,2),2,FALSE),"")</f>
        <v>32.380000000000003</v>
      </c>
      <c r="W402">
        <f ca="1">IFERROR(VLOOKUP($A402,OFFSET(Inout!$A$1,0,MATCH(Final_Input!W$1,Inout!$1:$1,0)-1,10000,2),2,FALSE),"")</f>
        <v>71.69</v>
      </c>
      <c r="X402">
        <f ca="1">IFERROR(VLOOKUP($A402,OFFSET(Inout!$A$1,0,MATCH(Final_Input!X$1,Inout!$1:$1,0)-1,10000,2),2,FALSE),"")</f>
        <v>72.720600000000005</v>
      </c>
      <c r="Y402">
        <f ca="1">IFERROR(VLOOKUP($A402,OFFSET(Inout!$A$1,0,MATCH(Final_Input!Y$1,Inout!$1:$1,0)-1,10000,2),2,FALSE),"")</f>
        <v>-1.0999999999999999E-2</v>
      </c>
      <c r="Z402">
        <v>0.79174639999999996</v>
      </c>
      <c r="AA402" s="10">
        <v>1.2413000000000001</v>
      </c>
      <c r="AB402">
        <v>1</v>
      </c>
      <c r="AE402" s="10"/>
      <c r="AF402" s="12"/>
    </row>
    <row r="403" spans="1:32" x14ac:dyDescent="0.25">
      <c r="A403" s="4">
        <f t="shared" si="6"/>
        <v>41967</v>
      </c>
      <c r="B403">
        <f ca="1">IFERROR(VLOOKUP($A403,OFFSET(Inout!$A$1,0,MATCH(Final_Input!B$1,Inout!$1:$1,0)-1,10000,2),2,FALSE),"")</f>
        <v>84.444999999999993</v>
      </c>
      <c r="C403">
        <f ca="1">IFERROR(VLOOKUP($A403,OFFSET(Inout!$A$1,0,MATCH(Final_Input!C$1,Inout!$1:$1,0)-1,10000,2),2,FALSE),"")</f>
        <v>123.66</v>
      </c>
      <c r="D403">
        <f ca="1">IFERROR(VLOOKUP($A403,OFFSET(Inout!$A$1,0,MATCH(Final_Input!D$1,Inout!$1:$1,0)-1,10000,2),2,FALSE),"")</f>
        <v>143.12</v>
      </c>
      <c r="E403">
        <f ca="1">IFERROR(VLOOKUP($A403,OFFSET(Inout!$A$1,0,MATCH(Final_Input!E$1,Inout!$1:$1,0)-1,10000,2),2,FALSE),"")</f>
        <v>165.04</v>
      </c>
      <c r="F403">
        <f ca="1">IFERROR(VLOOKUP($A403,OFFSET(Inout!$A$1,0,MATCH(Final_Input!F$1,Inout!$1:$1,0)-1,10000,2),2,FALSE),"")</f>
        <v>198.26</v>
      </c>
      <c r="G403">
        <f ca="1">IFERROR(VLOOKUP($A403,OFFSET(Inout!$A$1,0,MATCH(Final_Input!G$1,Inout!$1:$1,0)-1,10000,2),2,FALSE),"")</f>
        <v>118.85</v>
      </c>
      <c r="H403">
        <f ca="1">IFERROR(VLOOKUP($A403,OFFSET(Inout!$A$1,0,MATCH(Final_Input!H$1,Inout!$1:$1,0)-1,10000,2),2,FALSE),"")</f>
        <v>134.78375</v>
      </c>
      <c r="I403">
        <f ca="1">IFERROR(VLOOKUP($A403,OFFSET(Inout!$A$1,0,MATCH(Final_Input!I$1,Inout!$1:$1,0)-1,10000,2),2,FALSE),"")</f>
        <v>91.74</v>
      </c>
      <c r="J403">
        <f ca="1">IFERROR(VLOOKUP($A403,OFFSET(Inout!$A$1,0,MATCH(Final_Input!J$1,Inout!$1:$1,0)-1,10000,2),2,FALSE),"")</f>
        <v>108.56</v>
      </c>
      <c r="K403">
        <f ca="1">IFERROR(VLOOKUP($A403,OFFSET(Inout!$A$1,0,MATCH(Final_Input!K$1,Inout!$1:$1,0)-1,10000,2),2,FALSE),"")</f>
        <v>114.03</v>
      </c>
      <c r="L403">
        <f ca="1">IFERROR(VLOOKUP($A403,OFFSET(Inout!$A$1,0,MATCH(Final_Input!L$1,Inout!$1:$1,0)-1,10000,2),2,FALSE),"")</f>
        <v>47.92</v>
      </c>
      <c r="M403">
        <f ca="1">IFERROR(VLOOKUP($A403,OFFSET(Inout!$A$1,0,MATCH(Final_Input!M$1,Inout!$1:$1,0)-1,10000,2),2,FALSE),"")</f>
        <v>198.83</v>
      </c>
      <c r="N403">
        <f ca="1">IFERROR(VLOOKUP($A403,OFFSET(Inout!$A$1,0,MATCH(Final_Input!N$1,Inout!$1:$1,0)-1,10000,2),2,FALSE),"")</f>
        <v>113.15</v>
      </c>
      <c r="O403">
        <f ca="1">IFERROR(VLOOKUP($A403,OFFSET(Inout!$A$1,0,MATCH(Final_Input!O$1,Inout!$1:$1,0)-1,10000,2),2,FALSE),"")</f>
        <v>16.600999999999999</v>
      </c>
      <c r="P403">
        <f ca="1">IFERROR(VLOOKUP($A403,OFFSET(Inout!$A$1,0,MATCH(Final_Input!P$1,Inout!$1:$1,0)-1,10000,2),2,FALSE),"")</f>
        <v>21.765000000000001</v>
      </c>
      <c r="Q403">
        <f ca="1">IFERROR(VLOOKUP($A403,OFFSET(Inout!$A$1,0,MATCH(Final_Input!Q$1,Inout!$1:$1,0)-1,10000,2),2,FALSE),"")</f>
        <v>9.41</v>
      </c>
      <c r="R403">
        <f ca="1">IFERROR(VLOOKUP($A403,OFFSET(Inout!$A$1,0,MATCH(Final_Input!R$1,Inout!$1:$1,0)-1,10000,2),2,FALSE),"")</f>
        <v>47.1</v>
      </c>
      <c r="S403">
        <f ca="1">IFERROR(VLOOKUP($A403,OFFSET(Inout!$A$1,0,MATCH(Final_Input!S$1,Inout!$1:$1,0)-1,10000,2),2,FALSE),"")</f>
        <v>1286</v>
      </c>
      <c r="T403">
        <f ca="1">IFERROR(VLOOKUP($A403,OFFSET(Inout!$A$1,0,MATCH(Final_Input!T$1,Inout!$1:$1,0)-1,10000,2),2,FALSE),"")</f>
        <v>40.020000000000003</v>
      </c>
      <c r="U403">
        <f ca="1">IFERROR(VLOOKUP($A403,OFFSET(Inout!$A$1,0,MATCH(Final_Input!U$1,Inout!$1:$1,0)-1,10000,2),2,FALSE),"")</f>
        <v>56.83</v>
      </c>
      <c r="V403">
        <f ca="1">IFERROR(VLOOKUP($A403,OFFSET(Inout!$A$1,0,MATCH(Final_Input!V$1,Inout!$1:$1,0)-1,10000,2),2,FALSE),"")</f>
        <v>32.1</v>
      </c>
      <c r="W403">
        <f ca="1">IFERROR(VLOOKUP($A403,OFFSET(Inout!$A$1,0,MATCH(Final_Input!W$1,Inout!$1:$1,0)-1,10000,2),2,FALSE),"")</f>
        <v>70.849999999999994</v>
      </c>
      <c r="X403">
        <f ca="1">IFERROR(VLOOKUP($A403,OFFSET(Inout!$A$1,0,MATCH(Final_Input!X$1,Inout!$1:$1,0)-1,10000,2),2,FALSE),"")</f>
        <v>72.5852</v>
      </c>
      <c r="Y403">
        <f ca="1">IFERROR(VLOOKUP($A403,OFFSET(Inout!$A$1,0,MATCH(Final_Input!Y$1,Inout!$1:$1,0)-1,10000,2),2,FALSE),"")</f>
        <v>-6.0000000000000001E-3</v>
      </c>
      <c r="Z403">
        <v>0.79225992999999995</v>
      </c>
      <c r="AA403" s="10">
        <v>1.2436499999999999</v>
      </c>
      <c r="AB403">
        <v>1</v>
      </c>
      <c r="AE403" s="10"/>
      <c r="AF403" s="12"/>
    </row>
    <row r="404" spans="1:32" x14ac:dyDescent="0.25">
      <c r="A404" s="4">
        <f t="shared" si="6"/>
        <v>41968</v>
      </c>
      <c r="B404">
        <f ca="1">IFERROR(VLOOKUP($A404,OFFSET(Inout!$A$1,0,MATCH(Final_Input!B$1,Inout!$1:$1,0)-1,10000,2),2,FALSE),"")</f>
        <v>84.394999999999996</v>
      </c>
      <c r="C404">
        <f ca="1">IFERROR(VLOOKUP($A404,OFFSET(Inout!$A$1,0,MATCH(Final_Input!C$1,Inout!$1:$1,0)-1,10000,2),2,FALSE),"")</f>
        <v>123.785</v>
      </c>
      <c r="D404">
        <f ca="1">IFERROR(VLOOKUP($A404,OFFSET(Inout!$A$1,0,MATCH(Final_Input!D$1,Inout!$1:$1,0)-1,10000,2),2,FALSE),"")</f>
        <v>143.13999999999999</v>
      </c>
      <c r="E404">
        <f ca="1">IFERROR(VLOOKUP($A404,OFFSET(Inout!$A$1,0,MATCH(Final_Input!E$1,Inout!$1:$1,0)-1,10000,2),2,FALSE),"")</f>
        <v>165.13</v>
      </c>
      <c r="F404">
        <f ca="1">IFERROR(VLOOKUP($A404,OFFSET(Inout!$A$1,0,MATCH(Final_Input!F$1,Inout!$1:$1,0)-1,10000,2),2,FALSE),"")</f>
        <v>198.82499999999999</v>
      </c>
      <c r="G404">
        <f ca="1">IFERROR(VLOOKUP($A404,OFFSET(Inout!$A$1,0,MATCH(Final_Input!G$1,Inout!$1:$1,0)-1,10000,2),2,FALSE),"")</f>
        <v>119.36</v>
      </c>
      <c r="H404">
        <f ca="1">IFERROR(VLOOKUP($A404,OFFSET(Inout!$A$1,0,MATCH(Final_Input!H$1,Inout!$1:$1,0)-1,10000,2),2,FALSE),"")</f>
        <v>134.85</v>
      </c>
      <c r="I404">
        <f ca="1">IFERROR(VLOOKUP($A404,OFFSET(Inout!$A$1,0,MATCH(Final_Input!I$1,Inout!$1:$1,0)-1,10000,2),2,FALSE),"")</f>
        <v>91.89</v>
      </c>
      <c r="J404">
        <f ca="1">IFERROR(VLOOKUP($A404,OFFSET(Inout!$A$1,0,MATCH(Final_Input!J$1,Inout!$1:$1,0)-1,10000,2),2,FALSE),"")</f>
        <v>108.7</v>
      </c>
      <c r="K404">
        <f ca="1">IFERROR(VLOOKUP($A404,OFFSET(Inout!$A$1,0,MATCH(Final_Input!K$1,Inout!$1:$1,0)-1,10000,2),2,FALSE),"")</f>
        <v>114.06</v>
      </c>
      <c r="L404">
        <f ca="1">IFERROR(VLOOKUP($A404,OFFSET(Inout!$A$1,0,MATCH(Final_Input!L$1,Inout!$1:$1,0)-1,10000,2),2,FALSE),"")</f>
        <v>48.02</v>
      </c>
      <c r="M404">
        <f ca="1">IFERROR(VLOOKUP($A404,OFFSET(Inout!$A$1,0,MATCH(Final_Input!M$1,Inout!$1:$1,0)-1,10000,2),2,FALSE),"")</f>
        <v>199.62</v>
      </c>
      <c r="N404">
        <f ca="1">IFERROR(VLOOKUP($A404,OFFSET(Inout!$A$1,0,MATCH(Final_Input!N$1,Inout!$1:$1,0)-1,10000,2),2,FALSE),"")</f>
        <v>113.25</v>
      </c>
      <c r="O404">
        <f ca="1">IFERROR(VLOOKUP($A404,OFFSET(Inout!$A$1,0,MATCH(Final_Input!O$1,Inout!$1:$1,0)-1,10000,2),2,FALSE),"")</f>
        <v>16.561</v>
      </c>
      <c r="P404">
        <f ca="1">IFERROR(VLOOKUP($A404,OFFSET(Inout!$A$1,0,MATCH(Final_Input!P$1,Inout!$1:$1,0)-1,10000,2),2,FALSE),"")</f>
        <v>21.78</v>
      </c>
      <c r="Q404">
        <f ca="1">IFERROR(VLOOKUP($A404,OFFSET(Inout!$A$1,0,MATCH(Final_Input!Q$1,Inout!$1:$1,0)-1,10000,2),2,FALSE),"")</f>
        <v>9.3849999999999998</v>
      </c>
      <c r="R404">
        <f ca="1">IFERROR(VLOOKUP($A404,OFFSET(Inout!$A$1,0,MATCH(Final_Input!R$1,Inout!$1:$1,0)-1,10000,2),2,FALSE),"")</f>
        <v>46.91</v>
      </c>
      <c r="S404">
        <f ca="1">IFERROR(VLOOKUP($A404,OFFSET(Inout!$A$1,0,MATCH(Final_Input!S$1,Inout!$1:$1,0)-1,10000,2),2,FALSE),"")</f>
        <v>1278.25</v>
      </c>
      <c r="T404">
        <f ca="1">IFERROR(VLOOKUP($A404,OFFSET(Inout!$A$1,0,MATCH(Final_Input!T$1,Inout!$1:$1,0)-1,10000,2),2,FALSE),"")</f>
        <v>39.69</v>
      </c>
      <c r="U404">
        <f ca="1">IFERROR(VLOOKUP($A404,OFFSET(Inout!$A$1,0,MATCH(Final_Input!U$1,Inout!$1:$1,0)-1,10000,2),2,FALSE),"")</f>
        <v>56.74</v>
      </c>
      <c r="V404">
        <f ca="1">IFERROR(VLOOKUP($A404,OFFSET(Inout!$A$1,0,MATCH(Final_Input!V$1,Inout!$1:$1,0)-1,10000,2),2,FALSE),"")</f>
        <v>31.7</v>
      </c>
      <c r="W404">
        <f ca="1">IFERROR(VLOOKUP($A404,OFFSET(Inout!$A$1,0,MATCH(Final_Input!W$1,Inout!$1:$1,0)-1,10000,2),2,FALSE),"")</f>
        <v>70.53</v>
      </c>
      <c r="X404">
        <f ca="1">IFERROR(VLOOKUP($A404,OFFSET(Inout!$A$1,0,MATCH(Final_Input!X$1,Inout!$1:$1,0)-1,10000,2),2,FALSE),"")</f>
        <v>72.303100000000001</v>
      </c>
      <c r="Y404">
        <f ca="1">IFERROR(VLOOKUP($A404,OFFSET(Inout!$A$1,0,MATCH(Final_Input!Y$1,Inout!$1:$1,0)-1,10000,2),2,FALSE),"")</f>
        <v>1.7000000000000001E-2</v>
      </c>
      <c r="Z404">
        <v>0.79399043000000002</v>
      </c>
      <c r="AA404" s="10">
        <v>1.24855</v>
      </c>
      <c r="AB404">
        <v>1</v>
      </c>
      <c r="AE404" s="10"/>
      <c r="AF404" s="12"/>
    </row>
    <row r="405" spans="1:32" x14ac:dyDescent="0.25">
      <c r="A405" s="4">
        <f t="shared" si="6"/>
        <v>41969</v>
      </c>
      <c r="B405">
        <f ca="1">IFERROR(VLOOKUP($A405,OFFSET(Inout!$A$1,0,MATCH(Final_Input!B$1,Inout!$1:$1,0)-1,10000,2),2,FALSE),"")</f>
        <v>84.084999999999994</v>
      </c>
      <c r="C405">
        <f ca="1">IFERROR(VLOOKUP($A405,OFFSET(Inout!$A$1,0,MATCH(Final_Input!C$1,Inout!$1:$1,0)-1,10000,2),2,FALSE),"")</f>
        <v>123.88500000000001</v>
      </c>
      <c r="D405">
        <f ca="1">IFERROR(VLOOKUP($A405,OFFSET(Inout!$A$1,0,MATCH(Final_Input!D$1,Inout!$1:$1,0)-1,10000,2),2,FALSE),"")</f>
        <v>143.12</v>
      </c>
      <c r="E405">
        <f ca="1">IFERROR(VLOOKUP($A405,OFFSET(Inout!$A$1,0,MATCH(Final_Input!E$1,Inout!$1:$1,0)-1,10000,2),2,FALSE),"")</f>
        <v>165.06</v>
      </c>
      <c r="F405">
        <f ca="1">IFERROR(VLOOKUP($A405,OFFSET(Inout!$A$1,0,MATCH(Final_Input!F$1,Inout!$1:$1,0)-1,10000,2),2,FALSE),"")</f>
        <v>198.745</v>
      </c>
      <c r="G405">
        <f ca="1">IFERROR(VLOOKUP($A405,OFFSET(Inout!$A$1,0,MATCH(Final_Input!G$1,Inout!$1:$1,0)-1,10000,2),2,FALSE),"")</f>
        <v>119.77</v>
      </c>
      <c r="H405">
        <f ca="1">IFERROR(VLOOKUP($A405,OFFSET(Inout!$A$1,0,MATCH(Final_Input!H$1,Inout!$1:$1,0)-1,10000,2),2,FALSE),"")</f>
        <v>134.92124999999999</v>
      </c>
      <c r="I405">
        <f ca="1">IFERROR(VLOOKUP($A405,OFFSET(Inout!$A$1,0,MATCH(Final_Input!I$1,Inout!$1:$1,0)-1,10000,2),2,FALSE),"")</f>
        <v>92.01</v>
      </c>
      <c r="J405">
        <f ca="1">IFERROR(VLOOKUP($A405,OFFSET(Inout!$A$1,0,MATCH(Final_Input!J$1,Inout!$1:$1,0)-1,10000,2),2,FALSE),"")</f>
        <v>108.77</v>
      </c>
      <c r="K405">
        <f ca="1">IFERROR(VLOOKUP($A405,OFFSET(Inout!$A$1,0,MATCH(Final_Input!K$1,Inout!$1:$1,0)-1,10000,2),2,FALSE),"")</f>
        <v>114.44</v>
      </c>
      <c r="L405">
        <f ca="1">IFERROR(VLOOKUP($A405,OFFSET(Inout!$A$1,0,MATCH(Final_Input!L$1,Inout!$1:$1,0)-1,10000,2),2,FALSE),"")</f>
        <v>48.13</v>
      </c>
      <c r="M405">
        <f ca="1">IFERROR(VLOOKUP($A405,OFFSET(Inout!$A$1,0,MATCH(Final_Input!M$1,Inout!$1:$1,0)-1,10000,2),2,FALSE),"")</f>
        <v>199.81</v>
      </c>
      <c r="N405">
        <f ca="1">IFERROR(VLOOKUP($A405,OFFSET(Inout!$A$1,0,MATCH(Final_Input!N$1,Inout!$1:$1,0)-1,10000,2),2,FALSE),"")</f>
        <v>113.31</v>
      </c>
      <c r="O405">
        <f ca="1">IFERROR(VLOOKUP($A405,OFFSET(Inout!$A$1,0,MATCH(Final_Input!O$1,Inout!$1:$1,0)-1,10000,2),2,FALSE),"")</f>
        <v>16.524999999999999</v>
      </c>
      <c r="P405">
        <f ca="1">IFERROR(VLOOKUP($A405,OFFSET(Inout!$A$1,0,MATCH(Final_Input!P$1,Inout!$1:$1,0)-1,10000,2),2,FALSE),"")</f>
        <v>21.82</v>
      </c>
      <c r="Q405">
        <f ca="1">IFERROR(VLOOKUP($A405,OFFSET(Inout!$A$1,0,MATCH(Final_Input!Q$1,Inout!$1:$1,0)-1,10000,2),2,FALSE),"")</f>
        <v>9.3699999999999992</v>
      </c>
      <c r="R405">
        <f ca="1">IFERROR(VLOOKUP($A405,OFFSET(Inout!$A$1,0,MATCH(Final_Input!R$1,Inout!$1:$1,0)-1,10000,2),2,FALSE),"")</f>
        <v>47.4</v>
      </c>
      <c r="S405">
        <f ca="1">IFERROR(VLOOKUP($A405,OFFSET(Inout!$A$1,0,MATCH(Final_Input!S$1,Inout!$1:$1,0)-1,10000,2),2,FALSE),"")</f>
        <v>1280.75</v>
      </c>
      <c r="T405">
        <f ca="1">IFERROR(VLOOKUP($A405,OFFSET(Inout!$A$1,0,MATCH(Final_Input!T$1,Inout!$1:$1,0)-1,10000,2),2,FALSE),"")</f>
        <v>40.93</v>
      </c>
      <c r="U405">
        <f ca="1">IFERROR(VLOOKUP($A405,OFFSET(Inout!$A$1,0,MATCH(Final_Input!U$1,Inout!$1:$1,0)-1,10000,2),2,FALSE),"")</f>
        <v>57.52</v>
      </c>
      <c r="V405">
        <f ca="1">IFERROR(VLOOKUP($A405,OFFSET(Inout!$A$1,0,MATCH(Final_Input!V$1,Inout!$1:$1,0)-1,10000,2),2,FALSE),"")</f>
        <v>32.07</v>
      </c>
      <c r="W405">
        <f ca="1">IFERROR(VLOOKUP($A405,OFFSET(Inout!$A$1,0,MATCH(Final_Input!W$1,Inout!$1:$1,0)-1,10000,2),2,FALSE),"")</f>
        <v>70.59</v>
      </c>
      <c r="X405">
        <f ca="1">IFERROR(VLOOKUP($A405,OFFSET(Inout!$A$1,0,MATCH(Final_Input!X$1,Inout!$1:$1,0)-1,10000,2),2,FALSE),"")</f>
        <v>72.053799999999995</v>
      </c>
      <c r="Y405">
        <f ca="1">IFERROR(VLOOKUP($A405,OFFSET(Inout!$A$1,0,MATCH(Final_Input!Y$1,Inout!$1:$1,0)-1,10000,2),2,FALSE),"")</f>
        <v>4.5999999999999999E-2</v>
      </c>
      <c r="Z405">
        <v>0.79326940000000001</v>
      </c>
      <c r="AA405" s="10">
        <v>1.25285</v>
      </c>
      <c r="AB405">
        <v>1</v>
      </c>
      <c r="AE405" s="10"/>
      <c r="AF405" s="12"/>
    </row>
    <row r="406" spans="1:32" x14ac:dyDescent="0.25">
      <c r="A406" s="4">
        <f t="shared" si="6"/>
        <v>41970</v>
      </c>
      <c r="B406">
        <f ca="1">IFERROR(VLOOKUP($A406,OFFSET(Inout!$A$1,0,MATCH(Final_Input!B$1,Inout!$1:$1,0)-1,10000,2),2,FALSE),"")</f>
        <v>84.48</v>
      </c>
      <c r="C406">
        <f ca="1">IFERROR(VLOOKUP($A406,OFFSET(Inout!$A$1,0,MATCH(Final_Input!C$1,Inout!$1:$1,0)-1,10000,2),2,FALSE),"")</f>
        <v>124.67</v>
      </c>
      <c r="D406">
        <f ca="1">IFERROR(VLOOKUP($A406,OFFSET(Inout!$A$1,0,MATCH(Final_Input!D$1,Inout!$1:$1,0)-1,10000,2),2,FALSE),"")</f>
        <v>143.11000000000001</v>
      </c>
      <c r="E406">
        <f ca="1">IFERROR(VLOOKUP($A406,OFFSET(Inout!$A$1,0,MATCH(Final_Input!E$1,Inout!$1:$1,0)-1,10000,2),2,FALSE),"")</f>
        <v>165.14</v>
      </c>
      <c r="F406">
        <f ca="1">IFERROR(VLOOKUP($A406,OFFSET(Inout!$A$1,0,MATCH(Final_Input!F$1,Inout!$1:$1,0)-1,10000,2),2,FALSE),"")</f>
        <v>199.58500000000001</v>
      </c>
      <c r="G406" t="str">
        <f ca="1">IFERROR(VLOOKUP($A406,OFFSET(Inout!$A$1,0,MATCH(Final_Input!G$1,Inout!$1:$1,0)-1,10000,2),2,FALSE),"")</f>
        <v/>
      </c>
      <c r="H406">
        <f ca="1">IFERROR(VLOOKUP($A406,OFFSET(Inout!$A$1,0,MATCH(Final_Input!H$1,Inout!$1:$1,0)-1,10000,2),2,FALSE),"")</f>
        <v>134.30500000000001</v>
      </c>
      <c r="I406" t="str">
        <f ca="1">IFERROR(VLOOKUP($A406,OFFSET(Inout!$A$1,0,MATCH(Final_Input!I$1,Inout!$1:$1,0)-1,10000,2),2,FALSE),"")</f>
        <v/>
      </c>
      <c r="J406">
        <f ca="1">IFERROR(VLOOKUP($A406,OFFSET(Inout!$A$1,0,MATCH(Final_Input!J$1,Inout!$1:$1,0)-1,10000,2),2,FALSE),"")</f>
        <v>108.8</v>
      </c>
      <c r="K406" t="str">
        <f ca="1">IFERROR(VLOOKUP($A406,OFFSET(Inout!$A$1,0,MATCH(Final_Input!K$1,Inout!$1:$1,0)-1,10000,2),2,FALSE),"")</f>
        <v/>
      </c>
      <c r="L406" t="str">
        <f ca="1">IFERROR(VLOOKUP($A406,OFFSET(Inout!$A$1,0,MATCH(Final_Input!L$1,Inout!$1:$1,0)-1,10000,2),2,FALSE),"")</f>
        <v/>
      </c>
      <c r="M406">
        <f ca="1">IFERROR(VLOOKUP($A406,OFFSET(Inout!$A$1,0,MATCH(Final_Input!M$1,Inout!$1:$1,0)-1,10000,2),2,FALSE),"")</f>
        <v>199.87</v>
      </c>
      <c r="N406" t="str">
        <f ca="1">IFERROR(VLOOKUP($A406,OFFSET(Inout!$A$1,0,MATCH(Final_Input!N$1,Inout!$1:$1,0)-1,10000,2),2,FALSE),"")</f>
        <v/>
      </c>
      <c r="O406">
        <f ca="1">IFERROR(VLOOKUP($A406,OFFSET(Inout!$A$1,0,MATCH(Final_Input!O$1,Inout!$1:$1,0)-1,10000,2),2,FALSE),"")</f>
        <v>16.542999999999999</v>
      </c>
      <c r="P406">
        <f ca="1">IFERROR(VLOOKUP($A406,OFFSET(Inout!$A$1,0,MATCH(Final_Input!P$1,Inout!$1:$1,0)-1,10000,2),2,FALSE),"")</f>
        <v>21.864999999999998</v>
      </c>
      <c r="Q406">
        <f ca="1">IFERROR(VLOOKUP($A406,OFFSET(Inout!$A$1,0,MATCH(Final_Input!Q$1,Inout!$1:$1,0)-1,10000,2),2,FALSE),"")</f>
        <v>9.2949999999999999</v>
      </c>
      <c r="R406" t="str">
        <f ca="1">IFERROR(VLOOKUP($A406,OFFSET(Inout!$A$1,0,MATCH(Final_Input!R$1,Inout!$1:$1,0)-1,10000,2),2,FALSE),"")</f>
        <v/>
      </c>
      <c r="S406">
        <f ca="1">IFERROR(VLOOKUP($A406,OFFSET(Inout!$A$1,0,MATCH(Final_Input!S$1,Inout!$1:$1,0)-1,10000,2),2,FALSE),"")</f>
        <v>1283.25</v>
      </c>
      <c r="T406" t="str">
        <f ca="1">IFERROR(VLOOKUP($A406,OFFSET(Inout!$A$1,0,MATCH(Final_Input!T$1,Inout!$1:$1,0)-1,10000,2),2,FALSE),"")</f>
        <v/>
      </c>
      <c r="U406" t="str">
        <f ca="1">IFERROR(VLOOKUP($A406,OFFSET(Inout!$A$1,0,MATCH(Final_Input!U$1,Inout!$1:$1,0)-1,10000,2),2,FALSE),"")</f>
        <v/>
      </c>
      <c r="V406" t="str">
        <f ca="1">IFERROR(VLOOKUP($A406,OFFSET(Inout!$A$1,0,MATCH(Final_Input!V$1,Inout!$1:$1,0)-1,10000,2),2,FALSE),"")</f>
        <v/>
      </c>
      <c r="W406" t="str">
        <f ca="1">IFERROR(VLOOKUP($A406,OFFSET(Inout!$A$1,0,MATCH(Final_Input!W$1,Inout!$1:$1,0)-1,10000,2),2,FALSE),"")</f>
        <v/>
      </c>
      <c r="X406" t="str">
        <f ca="1">IFERROR(VLOOKUP($A406,OFFSET(Inout!$A$1,0,MATCH(Final_Input!X$1,Inout!$1:$1,0)-1,10000,2),2,FALSE),"")</f>
        <v/>
      </c>
      <c r="Y406">
        <f ca="1">IFERROR(VLOOKUP($A406,OFFSET(Inout!$A$1,0,MATCH(Final_Input!Y$1,Inout!$1:$1,0)-1,10000,2),2,FALSE),"")</f>
        <v>2.9000000000000001E-2</v>
      </c>
      <c r="Z406">
        <v>0.79373610000000006</v>
      </c>
      <c r="AA406" s="10">
        <v>1.2481500000000001</v>
      </c>
      <c r="AB406">
        <v>1</v>
      </c>
      <c r="AE406" s="10"/>
      <c r="AF406" s="12"/>
    </row>
    <row r="407" spans="1:32" x14ac:dyDescent="0.25">
      <c r="A407" s="4">
        <f t="shared" si="6"/>
        <v>41971</v>
      </c>
      <c r="B407">
        <f ca="1">IFERROR(VLOOKUP($A407,OFFSET(Inout!$A$1,0,MATCH(Final_Input!B$1,Inout!$1:$1,0)-1,10000,2),2,FALSE),"")</f>
        <v>84.885000000000005</v>
      </c>
      <c r="C407">
        <f ca="1">IFERROR(VLOOKUP($A407,OFFSET(Inout!$A$1,0,MATCH(Final_Input!C$1,Inout!$1:$1,0)-1,10000,2),2,FALSE),"")</f>
        <v>125.4</v>
      </c>
      <c r="D407">
        <f ca="1">IFERROR(VLOOKUP($A407,OFFSET(Inout!$A$1,0,MATCH(Final_Input!D$1,Inout!$1:$1,0)-1,10000,2),2,FALSE),"")</f>
        <v>143.09</v>
      </c>
      <c r="E407">
        <f ca="1">IFERROR(VLOOKUP($A407,OFFSET(Inout!$A$1,0,MATCH(Final_Input!E$1,Inout!$1:$1,0)-1,10000,2),2,FALSE),"")</f>
        <v>165.08500000000001</v>
      </c>
      <c r="F407">
        <f ca="1">IFERROR(VLOOKUP($A407,OFFSET(Inout!$A$1,0,MATCH(Final_Input!F$1,Inout!$1:$1,0)-1,10000,2),2,FALSE),"")</f>
        <v>199.7</v>
      </c>
      <c r="G407">
        <f ca="1">IFERROR(VLOOKUP($A407,OFFSET(Inout!$A$1,0,MATCH(Final_Input!G$1,Inout!$1:$1,0)-1,10000,2),2,FALSE),"")</f>
        <v>120.09</v>
      </c>
      <c r="H407">
        <f ca="1">IFERROR(VLOOKUP($A407,OFFSET(Inout!$A$1,0,MATCH(Final_Input!H$1,Inout!$1:$1,0)-1,10000,2),2,FALSE),"")</f>
        <v>134.2475</v>
      </c>
      <c r="I407">
        <f ca="1">IFERROR(VLOOKUP($A407,OFFSET(Inout!$A$1,0,MATCH(Final_Input!I$1,Inout!$1:$1,0)-1,10000,2),2,FALSE),"")</f>
        <v>91.13</v>
      </c>
      <c r="J407">
        <f ca="1">IFERROR(VLOOKUP($A407,OFFSET(Inout!$A$1,0,MATCH(Final_Input!J$1,Inout!$1:$1,0)-1,10000,2),2,FALSE),"")</f>
        <v>108.64</v>
      </c>
      <c r="K407">
        <f ca="1">IFERROR(VLOOKUP($A407,OFFSET(Inout!$A$1,0,MATCH(Final_Input!K$1,Inout!$1:$1,0)-1,10000,2),2,FALSE),"")</f>
        <v>113.8</v>
      </c>
      <c r="L407">
        <f ca="1">IFERROR(VLOOKUP($A407,OFFSET(Inout!$A$1,0,MATCH(Final_Input!L$1,Inout!$1:$1,0)-1,10000,2),2,FALSE),"")</f>
        <v>47.75</v>
      </c>
      <c r="M407">
        <f ca="1">IFERROR(VLOOKUP($A407,OFFSET(Inout!$A$1,0,MATCH(Final_Input!M$1,Inout!$1:$1,0)-1,10000,2),2,FALSE),"")</f>
        <v>199.64</v>
      </c>
      <c r="N407">
        <f ca="1">IFERROR(VLOOKUP($A407,OFFSET(Inout!$A$1,0,MATCH(Final_Input!N$1,Inout!$1:$1,0)-1,10000,2),2,FALSE),"")</f>
        <v>113.26</v>
      </c>
      <c r="O407">
        <f ca="1">IFERROR(VLOOKUP($A407,OFFSET(Inout!$A$1,0,MATCH(Final_Input!O$1,Inout!$1:$1,0)-1,10000,2),2,FALSE),"")</f>
        <v>16.600999999999999</v>
      </c>
      <c r="P407">
        <f ca="1">IFERROR(VLOOKUP($A407,OFFSET(Inout!$A$1,0,MATCH(Final_Input!P$1,Inout!$1:$1,0)-1,10000,2),2,FALSE),"")</f>
        <v>21.87</v>
      </c>
      <c r="Q407">
        <f ca="1">IFERROR(VLOOKUP($A407,OFFSET(Inout!$A$1,0,MATCH(Final_Input!Q$1,Inout!$1:$1,0)-1,10000,2),2,FALSE),"")</f>
        <v>9.4</v>
      </c>
      <c r="R407">
        <f ca="1">IFERROR(VLOOKUP($A407,OFFSET(Inout!$A$1,0,MATCH(Final_Input!R$1,Inout!$1:$1,0)-1,10000,2),2,FALSE),"")</f>
        <v>46.55</v>
      </c>
      <c r="S407">
        <f ca="1">IFERROR(VLOOKUP($A407,OFFSET(Inout!$A$1,0,MATCH(Final_Input!S$1,Inout!$1:$1,0)-1,10000,2),2,FALSE),"")</f>
        <v>1253</v>
      </c>
      <c r="T407">
        <f ca="1">IFERROR(VLOOKUP($A407,OFFSET(Inout!$A$1,0,MATCH(Final_Input!T$1,Inout!$1:$1,0)-1,10000,2),2,FALSE),"")</f>
        <v>40.6</v>
      </c>
      <c r="U407">
        <f ca="1">IFERROR(VLOOKUP($A407,OFFSET(Inout!$A$1,0,MATCH(Final_Input!U$1,Inout!$1:$1,0)-1,10000,2),2,FALSE),"")</f>
        <v>56.88</v>
      </c>
      <c r="V407">
        <f ca="1">IFERROR(VLOOKUP($A407,OFFSET(Inout!$A$1,0,MATCH(Final_Input!V$1,Inout!$1:$1,0)-1,10000,2),2,FALSE),"")</f>
        <v>31.99</v>
      </c>
      <c r="W407">
        <f ca="1">IFERROR(VLOOKUP($A407,OFFSET(Inout!$A$1,0,MATCH(Final_Input!W$1,Inout!$1:$1,0)-1,10000,2),2,FALSE),"")</f>
        <v>68.08</v>
      </c>
      <c r="X407">
        <f ca="1">IFERROR(VLOOKUP($A407,OFFSET(Inout!$A$1,0,MATCH(Final_Input!X$1,Inout!$1:$1,0)-1,10000,2),2,FALSE),"")</f>
        <v>72.411000000000001</v>
      </c>
      <c r="Y407">
        <f ca="1">IFERROR(VLOOKUP($A407,OFFSET(Inout!$A$1,0,MATCH(Final_Input!Y$1,Inout!$1:$1,0)-1,10000,2),2,FALSE),"")</f>
        <v>0.128</v>
      </c>
      <c r="Z407">
        <v>0.79604739999999996</v>
      </c>
      <c r="AA407" s="10">
        <v>1.24665</v>
      </c>
      <c r="AB407">
        <v>1</v>
      </c>
      <c r="AE407" s="10"/>
      <c r="AF407" s="12"/>
    </row>
    <row r="408" spans="1:32" x14ac:dyDescent="0.25">
      <c r="A408" s="4">
        <f t="shared" si="6"/>
        <v>41974</v>
      </c>
      <c r="B408">
        <f ca="1">IFERROR(VLOOKUP($A408,OFFSET(Inout!$A$1,0,MATCH(Final_Input!B$1,Inout!$1:$1,0)-1,10000,2),2,FALSE),"")</f>
        <v>84.46</v>
      </c>
      <c r="C408">
        <f ca="1">IFERROR(VLOOKUP($A408,OFFSET(Inout!$A$1,0,MATCH(Final_Input!C$1,Inout!$1:$1,0)-1,10000,2),2,FALSE),"")</f>
        <v>124.9</v>
      </c>
      <c r="D408">
        <f ca="1">IFERROR(VLOOKUP($A408,OFFSET(Inout!$A$1,0,MATCH(Final_Input!D$1,Inout!$1:$1,0)-1,10000,2),2,FALSE),"")</f>
        <v>143.04</v>
      </c>
      <c r="E408">
        <f ca="1">IFERROR(VLOOKUP($A408,OFFSET(Inout!$A$1,0,MATCH(Final_Input!E$1,Inout!$1:$1,0)-1,10000,2),2,FALSE),"")</f>
        <v>164.95500000000001</v>
      </c>
      <c r="F408">
        <f ca="1">IFERROR(VLOOKUP($A408,OFFSET(Inout!$A$1,0,MATCH(Final_Input!F$1,Inout!$1:$1,0)-1,10000,2),2,FALSE),"")</f>
        <v>199.61500000000001</v>
      </c>
      <c r="G408">
        <f ca="1">IFERROR(VLOOKUP($A408,OFFSET(Inout!$A$1,0,MATCH(Final_Input!G$1,Inout!$1:$1,0)-1,10000,2),2,FALSE),"")</f>
        <v>119.34</v>
      </c>
      <c r="H408">
        <f ca="1">IFERROR(VLOOKUP($A408,OFFSET(Inout!$A$1,0,MATCH(Final_Input!H$1,Inout!$1:$1,0)-1,10000,2),2,FALSE),"")</f>
        <v>134.09625</v>
      </c>
      <c r="I408">
        <f ca="1">IFERROR(VLOOKUP($A408,OFFSET(Inout!$A$1,0,MATCH(Final_Input!I$1,Inout!$1:$1,0)-1,10000,2),2,FALSE),"")</f>
        <v>89.8</v>
      </c>
      <c r="J408">
        <f ca="1">IFERROR(VLOOKUP($A408,OFFSET(Inout!$A$1,0,MATCH(Final_Input!J$1,Inout!$1:$1,0)-1,10000,2),2,FALSE),"")</f>
        <v>108.455</v>
      </c>
      <c r="K408">
        <f ca="1">IFERROR(VLOOKUP($A408,OFFSET(Inout!$A$1,0,MATCH(Final_Input!K$1,Inout!$1:$1,0)-1,10000,2),2,FALSE),"")</f>
        <v>112.69</v>
      </c>
      <c r="L408">
        <f ca="1">IFERROR(VLOOKUP($A408,OFFSET(Inout!$A$1,0,MATCH(Final_Input!L$1,Inout!$1:$1,0)-1,10000,2),2,FALSE),"")</f>
        <v>47.4</v>
      </c>
      <c r="M408">
        <f ca="1">IFERROR(VLOOKUP($A408,OFFSET(Inout!$A$1,0,MATCH(Final_Input!M$1,Inout!$1:$1,0)-1,10000,2),2,FALSE),"")</f>
        <v>198.53</v>
      </c>
      <c r="N408">
        <f ca="1">IFERROR(VLOOKUP($A408,OFFSET(Inout!$A$1,0,MATCH(Final_Input!N$1,Inout!$1:$1,0)-1,10000,2),2,FALSE),"")</f>
        <v>112.93</v>
      </c>
      <c r="O408">
        <f ca="1">IFERROR(VLOOKUP($A408,OFFSET(Inout!$A$1,0,MATCH(Final_Input!O$1,Inout!$1:$1,0)-1,10000,2),2,FALSE),"")</f>
        <v>16.39</v>
      </c>
      <c r="P408">
        <f ca="1">IFERROR(VLOOKUP($A408,OFFSET(Inout!$A$1,0,MATCH(Final_Input!P$1,Inout!$1:$1,0)-1,10000,2),2,FALSE),"")</f>
        <v>21.76</v>
      </c>
      <c r="Q408">
        <f ca="1">IFERROR(VLOOKUP($A408,OFFSET(Inout!$A$1,0,MATCH(Final_Input!Q$1,Inout!$1:$1,0)-1,10000,2),2,FALSE),"")</f>
        <v>9.41</v>
      </c>
      <c r="R408">
        <f ca="1">IFERROR(VLOOKUP($A408,OFFSET(Inout!$A$1,0,MATCH(Final_Input!R$1,Inout!$1:$1,0)-1,10000,2),2,FALSE),"")</f>
        <v>45.7</v>
      </c>
      <c r="S408">
        <f ca="1">IFERROR(VLOOKUP($A408,OFFSET(Inout!$A$1,0,MATCH(Final_Input!S$1,Inout!$1:$1,0)-1,10000,2),2,FALSE),"")</f>
        <v>1207</v>
      </c>
      <c r="T408">
        <f ca="1">IFERROR(VLOOKUP($A408,OFFSET(Inout!$A$1,0,MATCH(Final_Input!T$1,Inout!$1:$1,0)-1,10000,2),2,FALSE),"")</f>
        <v>39.537500000000001</v>
      </c>
      <c r="U408">
        <f ca="1">IFERROR(VLOOKUP($A408,OFFSET(Inout!$A$1,0,MATCH(Final_Input!U$1,Inout!$1:$1,0)-1,10000,2),2,FALSE),"")</f>
        <v>56.45</v>
      </c>
      <c r="V408">
        <f ca="1">IFERROR(VLOOKUP($A408,OFFSET(Inout!$A$1,0,MATCH(Final_Input!V$1,Inout!$1:$1,0)-1,10000,2),2,FALSE),"")</f>
        <v>31.77</v>
      </c>
      <c r="W408">
        <f ca="1">IFERROR(VLOOKUP($A408,OFFSET(Inout!$A$1,0,MATCH(Final_Input!W$1,Inout!$1:$1,0)-1,10000,2),2,FALSE),"")</f>
        <v>67.180000000000007</v>
      </c>
      <c r="X408">
        <f ca="1">IFERROR(VLOOKUP($A408,OFFSET(Inout!$A$1,0,MATCH(Final_Input!X$1,Inout!$1:$1,0)-1,10000,2),2,FALSE),"")</f>
        <v>72.353999999999999</v>
      </c>
      <c r="Y408">
        <f ca="1">IFERROR(VLOOKUP($A408,OFFSET(Inout!$A$1,0,MATCH(Final_Input!Y$1,Inout!$1:$1,0)-1,10000,2),2,FALSE),"")</f>
        <v>-7.0000000000000001E-3</v>
      </c>
      <c r="Z408">
        <v>0.79356950000000004</v>
      </c>
      <c r="AA408" s="10">
        <v>1.2476499999999999</v>
      </c>
      <c r="AB408">
        <v>1</v>
      </c>
      <c r="AE408" s="10"/>
      <c r="AF408" s="12"/>
    </row>
    <row r="409" spans="1:32" x14ac:dyDescent="0.25">
      <c r="A409" s="4">
        <f t="shared" si="6"/>
        <v>41975</v>
      </c>
      <c r="B409">
        <f ca="1">IFERROR(VLOOKUP($A409,OFFSET(Inout!$A$1,0,MATCH(Final_Input!B$1,Inout!$1:$1,0)-1,10000,2),2,FALSE),"")</f>
        <v>84.885000000000005</v>
      </c>
      <c r="C409">
        <f ca="1">IFERROR(VLOOKUP($A409,OFFSET(Inout!$A$1,0,MATCH(Final_Input!C$1,Inout!$1:$1,0)-1,10000,2),2,FALSE),"")</f>
        <v>124.785</v>
      </c>
      <c r="D409">
        <f ca="1">IFERROR(VLOOKUP($A409,OFFSET(Inout!$A$1,0,MATCH(Final_Input!D$1,Inout!$1:$1,0)-1,10000,2),2,FALSE),"")</f>
        <v>143.06</v>
      </c>
      <c r="E409">
        <f ca="1">IFERROR(VLOOKUP($A409,OFFSET(Inout!$A$1,0,MATCH(Final_Input!E$1,Inout!$1:$1,0)-1,10000,2),2,FALSE),"")</f>
        <v>164.99</v>
      </c>
      <c r="F409">
        <f ca="1">IFERROR(VLOOKUP($A409,OFFSET(Inout!$A$1,0,MATCH(Final_Input!F$1,Inout!$1:$1,0)-1,10000,2),2,FALSE),"")</f>
        <v>199.46</v>
      </c>
      <c r="G409">
        <f ca="1">IFERROR(VLOOKUP($A409,OFFSET(Inout!$A$1,0,MATCH(Final_Input!G$1,Inout!$1:$1,0)-1,10000,2),2,FALSE),"")</f>
        <v>118.54</v>
      </c>
      <c r="H409">
        <f ca="1">IFERROR(VLOOKUP($A409,OFFSET(Inout!$A$1,0,MATCH(Final_Input!H$1,Inout!$1:$1,0)-1,10000,2),2,FALSE),"")</f>
        <v>134.07499999999999</v>
      </c>
      <c r="I409">
        <f ca="1">IFERROR(VLOOKUP($A409,OFFSET(Inout!$A$1,0,MATCH(Final_Input!I$1,Inout!$1:$1,0)-1,10000,2),2,FALSE),"")</f>
        <v>90.29</v>
      </c>
      <c r="J409">
        <f ca="1">IFERROR(VLOOKUP($A409,OFFSET(Inout!$A$1,0,MATCH(Final_Input!J$1,Inout!$1:$1,0)-1,10000,2),2,FALSE),"")</f>
        <v>108.45</v>
      </c>
      <c r="K409">
        <f ca="1">IFERROR(VLOOKUP($A409,OFFSET(Inout!$A$1,0,MATCH(Final_Input!K$1,Inout!$1:$1,0)-1,10000,2),2,FALSE),"")</f>
        <v>112.64</v>
      </c>
      <c r="L409">
        <f ca="1">IFERROR(VLOOKUP($A409,OFFSET(Inout!$A$1,0,MATCH(Final_Input!L$1,Inout!$1:$1,0)-1,10000,2),2,FALSE),"")</f>
        <v>47.18</v>
      </c>
      <c r="M409">
        <f ca="1">IFERROR(VLOOKUP($A409,OFFSET(Inout!$A$1,0,MATCH(Final_Input!M$1,Inout!$1:$1,0)-1,10000,2),2,FALSE),"")</f>
        <v>198.49</v>
      </c>
      <c r="N409">
        <f ca="1">IFERROR(VLOOKUP($A409,OFFSET(Inout!$A$1,0,MATCH(Final_Input!N$1,Inout!$1:$1,0)-1,10000,2),2,FALSE),"")</f>
        <v>112.29</v>
      </c>
      <c r="O409">
        <f ca="1">IFERROR(VLOOKUP($A409,OFFSET(Inout!$A$1,0,MATCH(Final_Input!O$1,Inout!$1:$1,0)-1,10000,2),2,FALSE),"")</f>
        <v>16.567</v>
      </c>
      <c r="P409">
        <f ca="1">IFERROR(VLOOKUP($A409,OFFSET(Inout!$A$1,0,MATCH(Final_Input!P$1,Inout!$1:$1,0)-1,10000,2),2,FALSE),"")</f>
        <v>21.82</v>
      </c>
      <c r="Q409">
        <f ca="1">IFERROR(VLOOKUP($A409,OFFSET(Inout!$A$1,0,MATCH(Final_Input!Q$1,Inout!$1:$1,0)-1,10000,2),2,FALSE),"")</f>
        <v>9.5649999999999995</v>
      </c>
      <c r="R409">
        <f ca="1">IFERROR(VLOOKUP($A409,OFFSET(Inout!$A$1,0,MATCH(Final_Input!R$1,Inout!$1:$1,0)-1,10000,2),2,FALSE),"")</f>
        <v>46.04</v>
      </c>
      <c r="S409">
        <f ca="1">IFERROR(VLOOKUP($A409,OFFSET(Inout!$A$1,0,MATCH(Final_Input!S$1,Inout!$1:$1,0)-1,10000,2),2,FALSE),"")</f>
        <v>1201</v>
      </c>
      <c r="T409">
        <f ca="1">IFERROR(VLOOKUP($A409,OFFSET(Inout!$A$1,0,MATCH(Final_Input!T$1,Inout!$1:$1,0)-1,10000,2),2,FALSE),"")</f>
        <v>40.51</v>
      </c>
      <c r="U409">
        <f ca="1">IFERROR(VLOOKUP($A409,OFFSET(Inout!$A$1,0,MATCH(Final_Input!U$1,Inout!$1:$1,0)-1,10000,2),2,FALSE),"")</f>
        <v>56.36</v>
      </c>
      <c r="V409">
        <f ca="1">IFERROR(VLOOKUP($A409,OFFSET(Inout!$A$1,0,MATCH(Final_Input!V$1,Inout!$1:$1,0)-1,10000,2),2,FALSE),"")</f>
        <v>31.98</v>
      </c>
      <c r="W409">
        <f ca="1">IFERROR(VLOOKUP($A409,OFFSET(Inout!$A$1,0,MATCH(Final_Input!W$1,Inout!$1:$1,0)-1,10000,2),2,FALSE),"")</f>
        <v>67.78</v>
      </c>
      <c r="X409">
        <f ca="1">IFERROR(VLOOKUP($A409,OFFSET(Inout!$A$1,0,MATCH(Final_Input!X$1,Inout!$1:$1,0)-1,10000,2),2,FALSE),"")</f>
        <v>72.784800000000004</v>
      </c>
      <c r="Y409">
        <f ca="1">IFERROR(VLOOKUP($A409,OFFSET(Inout!$A$1,0,MATCH(Final_Input!Y$1,Inout!$1:$1,0)-1,10000,2),2,FALSE),"")</f>
        <v>-2.5000000000000001E-2</v>
      </c>
      <c r="Z409">
        <v>0.79236543000000004</v>
      </c>
      <c r="AA409" s="10">
        <v>1.2402500000000001</v>
      </c>
      <c r="AB409">
        <v>1</v>
      </c>
      <c r="AE409" s="10"/>
      <c r="AF409" s="12"/>
    </row>
    <row r="410" spans="1:32" x14ac:dyDescent="0.25">
      <c r="A410" s="4">
        <f t="shared" si="6"/>
        <v>41976</v>
      </c>
      <c r="B410">
        <f ca="1">IFERROR(VLOOKUP($A410,OFFSET(Inout!$A$1,0,MATCH(Final_Input!B$1,Inout!$1:$1,0)-1,10000,2),2,FALSE),"")</f>
        <v>84.454999999999998</v>
      </c>
      <c r="C410">
        <f ca="1">IFERROR(VLOOKUP($A410,OFFSET(Inout!$A$1,0,MATCH(Final_Input!C$1,Inout!$1:$1,0)-1,10000,2),2,FALSE),"")</f>
        <v>123.92</v>
      </c>
      <c r="D410">
        <f ca="1">IFERROR(VLOOKUP($A410,OFFSET(Inout!$A$1,0,MATCH(Final_Input!D$1,Inout!$1:$1,0)-1,10000,2),2,FALSE),"")</f>
        <v>143.11000000000001</v>
      </c>
      <c r="E410">
        <f ca="1">IFERROR(VLOOKUP($A410,OFFSET(Inout!$A$1,0,MATCH(Final_Input!E$1,Inout!$1:$1,0)-1,10000,2),2,FALSE),"")</f>
        <v>165.12</v>
      </c>
      <c r="F410">
        <f ca="1">IFERROR(VLOOKUP($A410,OFFSET(Inout!$A$1,0,MATCH(Final_Input!F$1,Inout!$1:$1,0)-1,10000,2),2,FALSE),"")</f>
        <v>199.66</v>
      </c>
      <c r="G410">
        <f ca="1">IFERROR(VLOOKUP($A410,OFFSET(Inout!$A$1,0,MATCH(Final_Input!G$1,Inout!$1:$1,0)-1,10000,2),2,FALSE),"")</f>
        <v>118.66</v>
      </c>
      <c r="H410">
        <f ca="1">IFERROR(VLOOKUP($A410,OFFSET(Inout!$A$1,0,MATCH(Final_Input!H$1,Inout!$1:$1,0)-1,10000,2),2,FALSE),"")</f>
        <v>134.11375000000001</v>
      </c>
      <c r="I410">
        <f ca="1">IFERROR(VLOOKUP($A410,OFFSET(Inout!$A$1,0,MATCH(Final_Input!I$1,Inout!$1:$1,0)-1,10000,2),2,FALSE),"")</f>
        <v>90.44</v>
      </c>
      <c r="J410">
        <f ca="1">IFERROR(VLOOKUP($A410,OFFSET(Inout!$A$1,0,MATCH(Final_Input!J$1,Inout!$1:$1,0)-1,10000,2),2,FALSE),"")</f>
        <v>108.57</v>
      </c>
      <c r="K410">
        <f ca="1">IFERROR(VLOOKUP($A410,OFFSET(Inout!$A$1,0,MATCH(Final_Input!K$1,Inout!$1:$1,0)-1,10000,2),2,FALSE),"")</f>
        <v>112.8</v>
      </c>
      <c r="L410">
        <f ca="1">IFERROR(VLOOKUP($A410,OFFSET(Inout!$A$1,0,MATCH(Final_Input!L$1,Inout!$1:$1,0)-1,10000,2),2,FALSE),"")</f>
        <v>46.91</v>
      </c>
      <c r="M410">
        <f ca="1">IFERROR(VLOOKUP($A410,OFFSET(Inout!$A$1,0,MATCH(Final_Input!M$1,Inout!$1:$1,0)-1,10000,2),2,FALSE),"")</f>
        <v>198.66</v>
      </c>
      <c r="N410">
        <f ca="1">IFERROR(VLOOKUP($A410,OFFSET(Inout!$A$1,0,MATCH(Final_Input!N$1,Inout!$1:$1,0)-1,10000,2),2,FALSE),"")</f>
        <v>112.43</v>
      </c>
      <c r="O410">
        <f ca="1">IFERROR(VLOOKUP($A410,OFFSET(Inout!$A$1,0,MATCH(Final_Input!O$1,Inout!$1:$1,0)-1,10000,2),2,FALSE),"")</f>
        <v>16.742000000000001</v>
      </c>
      <c r="P410">
        <f ca="1">IFERROR(VLOOKUP($A410,OFFSET(Inout!$A$1,0,MATCH(Final_Input!P$1,Inout!$1:$1,0)-1,10000,2),2,FALSE),"")</f>
        <v>21.99</v>
      </c>
      <c r="Q410">
        <f ca="1">IFERROR(VLOOKUP($A410,OFFSET(Inout!$A$1,0,MATCH(Final_Input!Q$1,Inout!$1:$1,0)-1,10000,2),2,FALSE),"")</f>
        <v>9.6050000000000004</v>
      </c>
      <c r="R410">
        <f ca="1">IFERROR(VLOOKUP($A410,OFFSET(Inout!$A$1,0,MATCH(Final_Input!R$1,Inout!$1:$1,0)-1,10000,2),2,FALSE),"")</f>
        <v>46.08</v>
      </c>
      <c r="S410">
        <f ca="1">IFERROR(VLOOKUP($A410,OFFSET(Inout!$A$1,0,MATCH(Final_Input!S$1,Inout!$1:$1,0)-1,10000,2),2,FALSE),"")</f>
        <v>1198.5</v>
      </c>
      <c r="T410">
        <f ca="1">IFERROR(VLOOKUP($A410,OFFSET(Inout!$A$1,0,MATCH(Final_Input!T$1,Inout!$1:$1,0)-1,10000,2),2,FALSE),"")</f>
        <v>40.295000000000002</v>
      </c>
      <c r="U410">
        <f ca="1">IFERROR(VLOOKUP($A410,OFFSET(Inout!$A$1,0,MATCH(Final_Input!U$1,Inout!$1:$1,0)-1,10000,2),2,FALSE),"")</f>
        <v>56.34</v>
      </c>
      <c r="V410">
        <f ca="1">IFERROR(VLOOKUP($A410,OFFSET(Inout!$A$1,0,MATCH(Final_Input!V$1,Inout!$1:$1,0)-1,10000,2),2,FALSE),"")</f>
        <v>32</v>
      </c>
      <c r="W410">
        <f ca="1">IFERROR(VLOOKUP($A410,OFFSET(Inout!$A$1,0,MATCH(Final_Input!W$1,Inout!$1:$1,0)-1,10000,2),2,FALSE),"")</f>
        <v>67.58</v>
      </c>
      <c r="X410">
        <f ca="1">IFERROR(VLOOKUP($A410,OFFSET(Inout!$A$1,0,MATCH(Final_Input!X$1,Inout!$1:$1,0)-1,10000,2),2,FALSE),"")</f>
        <v>73.263099999999994</v>
      </c>
      <c r="Y410">
        <f ca="1">IFERROR(VLOOKUP($A410,OFFSET(Inout!$A$1,0,MATCH(Final_Input!Y$1,Inout!$1:$1,0)-1,10000,2),2,FALSE),"")</f>
        <v>-2.3E-2</v>
      </c>
      <c r="Z410">
        <v>0.78420955000000003</v>
      </c>
      <c r="AA410" s="10">
        <v>1.2321500000000001</v>
      </c>
      <c r="AB410">
        <v>1</v>
      </c>
      <c r="AE410" s="10"/>
      <c r="AF410" s="12"/>
    </row>
    <row r="411" spans="1:32" x14ac:dyDescent="0.25">
      <c r="A411" s="4">
        <f t="shared" si="6"/>
        <v>41977</v>
      </c>
      <c r="B411">
        <f ca="1">IFERROR(VLOOKUP($A411,OFFSET(Inout!$A$1,0,MATCH(Final_Input!B$1,Inout!$1:$1,0)-1,10000,2),2,FALSE),"")</f>
        <v>84.394999999999996</v>
      </c>
      <c r="C411">
        <f ca="1">IFERROR(VLOOKUP($A411,OFFSET(Inout!$A$1,0,MATCH(Final_Input!C$1,Inout!$1:$1,0)-1,10000,2),2,FALSE),"")</f>
        <v>124.23</v>
      </c>
      <c r="D411">
        <f ca="1">IFERROR(VLOOKUP($A411,OFFSET(Inout!$A$1,0,MATCH(Final_Input!D$1,Inout!$1:$1,0)-1,10000,2),2,FALSE),"")</f>
        <v>143.05000000000001</v>
      </c>
      <c r="E411">
        <f ca="1">IFERROR(VLOOKUP($A411,OFFSET(Inout!$A$1,0,MATCH(Final_Input!E$1,Inout!$1:$1,0)-1,10000,2),2,FALSE),"")</f>
        <v>164.995</v>
      </c>
      <c r="F411">
        <f ca="1">IFERROR(VLOOKUP($A411,OFFSET(Inout!$A$1,0,MATCH(Final_Input!F$1,Inout!$1:$1,0)-1,10000,2),2,FALSE),"")</f>
        <v>199.245</v>
      </c>
      <c r="G411">
        <f ca="1">IFERROR(VLOOKUP($A411,OFFSET(Inout!$A$1,0,MATCH(Final_Input!G$1,Inout!$1:$1,0)-1,10000,2),2,FALSE),"")</f>
        <v>118.85</v>
      </c>
      <c r="H411">
        <f ca="1">IFERROR(VLOOKUP($A411,OFFSET(Inout!$A$1,0,MATCH(Final_Input!H$1,Inout!$1:$1,0)-1,10000,2),2,FALSE),"")</f>
        <v>134.01</v>
      </c>
      <c r="I411">
        <f ca="1">IFERROR(VLOOKUP($A411,OFFSET(Inout!$A$1,0,MATCH(Final_Input!I$1,Inout!$1:$1,0)-1,10000,2),2,FALSE),"")</f>
        <v>90.38</v>
      </c>
      <c r="J411">
        <f ca="1">IFERROR(VLOOKUP($A411,OFFSET(Inout!$A$1,0,MATCH(Final_Input!J$1,Inout!$1:$1,0)-1,10000,2),2,FALSE),"")</f>
        <v>108.72</v>
      </c>
      <c r="K411">
        <f ca="1">IFERROR(VLOOKUP($A411,OFFSET(Inout!$A$1,0,MATCH(Final_Input!K$1,Inout!$1:$1,0)-1,10000,2),2,FALSE),"")</f>
        <v>112.93</v>
      </c>
      <c r="L411">
        <f ca="1">IFERROR(VLOOKUP($A411,OFFSET(Inout!$A$1,0,MATCH(Final_Input!L$1,Inout!$1:$1,0)-1,10000,2),2,FALSE),"")</f>
        <v>46.7</v>
      </c>
      <c r="M411">
        <f ca="1">IFERROR(VLOOKUP($A411,OFFSET(Inout!$A$1,0,MATCH(Final_Input!M$1,Inout!$1:$1,0)-1,10000,2),2,FALSE),"")</f>
        <v>199</v>
      </c>
      <c r="N411">
        <f ca="1">IFERROR(VLOOKUP($A411,OFFSET(Inout!$A$1,0,MATCH(Final_Input!N$1,Inout!$1:$1,0)-1,10000,2),2,FALSE),"")</f>
        <v>112.65</v>
      </c>
      <c r="O411">
        <f ca="1">IFERROR(VLOOKUP($A411,OFFSET(Inout!$A$1,0,MATCH(Final_Input!O$1,Inout!$1:$1,0)-1,10000,2),2,FALSE),"")</f>
        <v>16.518999999999998</v>
      </c>
      <c r="P411">
        <f ca="1">IFERROR(VLOOKUP($A411,OFFSET(Inout!$A$1,0,MATCH(Final_Input!P$1,Inout!$1:$1,0)-1,10000,2),2,FALSE),"")</f>
        <v>21.7</v>
      </c>
      <c r="Q411">
        <f ca="1">IFERROR(VLOOKUP($A411,OFFSET(Inout!$A$1,0,MATCH(Final_Input!Q$1,Inout!$1:$1,0)-1,10000,2),2,FALSE),"")</f>
        <v>9.4550000000000001</v>
      </c>
      <c r="R411">
        <f ca="1">IFERROR(VLOOKUP($A411,OFFSET(Inout!$A$1,0,MATCH(Final_Input!R$1,Inout!$1:$1,0)-1,10000,2),2,FALSE),"")</f>
        <v>46.07</v>
      </c>
      <c r="S411">
        <f ca="1">IFERROR(VLOOKUP($A411,OFFSET(Inout!$A$1,0,MATCH(Final_Input!S$1,Inout!$1:$1,0)-1,10000,2),2,FALSE),"")</f>
        <v>1180.25</v>
      </c>
      <c r="T411">
        <f ca="1">IFERROR(VLOOKUP($A411,OFFSET(Inout!$A$1,0,MATCH(Final_Input!T$1,Inout!$1:$1,0)-1,10000,2),2,FALSE),"")</f>
        <v>41.51</v>
      </c>
      <c r="U411">
        <f ca="1">IFERROR(VLOOKUP($A411,OFFSET(Inout!$A$1,0,MATCH(Final_Input!U$1,Inout!$1:$1,0)-1,10000,2),2,FALSE),"")</f>
        <v>56.92</v>
      </c>
      <c r="V411">
        <f ca="1">IFERROR(VLOOKUP($A411,OFFSET(Inout!$A$1,0,MATCH(Final_Input!V$1,Inout!$1:$1,0)-1,10000,2),2,FALSE),"")</f>
        <v>32.090000000000003</v>
      </c>
      <c r="W411">
        <f ca="1">IFERROR(VLOOKUP($A411,OFFSET(Inout!$A$1,0,MATCH(Final_Input!W$1,Inout!$1:$1,0)-1,10000,2),2,FALSE),"")</f>
        <v>66.73</v>
      </c>
      <c r="X411">
        <f ca="1">IFERROR(VLOOKUP($A411,OFFSET(Inout!$A$1,0,MATCH(Final_Input!X$1,Inout!$1:$1,0)-1,10000,2),2,FALSE),"")</f>
        <v>72.585400000000007</v>
      </c>
      <c r="Y411">
        <f ca="1">IFERROR(VLOOKUP($A411,OFFSET(Inout!$A$1,0,MATCH(Final_Input!Y$1,Inout!$1:$1,0)-1,10000,2),2,FALSE),"")</f>
        <v>-3.5999999999999997E-2</v>
      </c>
      <c r="Z411">
        <v>0.79214035999999999</v>
      </c>
      <c r="AA411" s="10">
        <v>1.2437</v>
      </c>
      <c r="AB411">
        <v>1</v>
      </c>
      <c r="AE411" s="10"/>
      <c r="AF411" s="12"/>
    </row>
    <row r="412" spans="1:32" x14ac:dyDescent="0.25">
      <c r="A412" s="4">
        <f t="shared" si="6"/>
        <v>41978</v>
      </c>
      <c r="B412">
        <f ca="1">IFERROR(VLOOKUP($A412,OFFSET(Inout!$A$1,0,MATCH(Final_Input!B$1,Inout!$1:$1,0)-1,10000,2),2,FALSE),"")</f>
        <v>84.96</v>
      </c>
      <c r="C412">
        <f ca="1">IFERROR(VLOOKUP($A412,OFFSET(Inout!$A$1,0,MATCH(Final_Input!C$1,Inout!$1:$1,0)-1,10000,2),2,FALSE),"")</f>
        <v>124.63</v>
      </c>
      <c r="D412">
        <f ca="1">IFERROR(VLOOKUP($A412,OFFSET(Inout!$A$1,0,MATCH(Final_Input!D$1,Inout!$1:$1,0)-1,10000,2),2,FALSE),"")</f>
        <v>143.08000000000001</v>
      </c>
      <c r="E412">
        <f ca="1">IFERROR(VLOOKUP($A412,OFFSET(Inout!$A$1,0,MATCH(Final_Input!E$1,Inout!$1:$1,0)-1,10000,2),2,FALSE),"")</f>
        <v>165.035</v>
      </c>
      <c r="F412">
        <f ca="1">IFERROR(VLOOKUP($A412,OFFSET(Inout!$A$1,0,MATCH(Final_Input!F$1,Inout!$1:$1,0)-1,10000,2),2,FALSE),"")</f>
        <v>199.47</v>
      </c>
      <c r="G412">
        <f ca="1">IFERROR(VLOOKUP($A412,OFFSET(Inout!$A$1,0,MATCH(Final_Input!G$1,Inout!$1:$1,0)-1,10000,2),2,FALSE),"")</f>
        <v>118.36</v>
      </c>
      <c r="H412">
        <f ca="1">IFERROR(VLOOKUP($A412,OFFSET(Inout!$A$1,0,MATCH(Final_Input!H$1,Inout!$1:$1,0)-1,10000,2),2,FALSE),"")</f>
        <v>133.97375</v>
      </c>
      <c r="I412">
        <f ca="1">IFERROR(VLOOKUP($A412,OFFSET(Inout!$A$1,0,MATCH(Final_Input!I$1,Inout!$1:$1,0)-1,10000,2),2,FALSE),"")</f>
        <v>90.31</v>
      </c>
      <c r="J412">
        <f ca="1">IFERROR(VLOOKUP($A412,OFFSET(Inout!$A$1,0,MATCH(Final_Input!J$1,Inout!$1:$1,0)-1,10000,2),2,FALSE),"")</f>
        <v>108.895</v>
      </c>
      <c r="K412">
        <f ca="1">IFERROR(VLOOKUP($A412,OFFSET(Inout!$A$1,0,MATCH(Final_Input!K$1,Inout!$1:$1,0)-1,10000,2),2,FALSE),"")</f>
        <v>112.49</v>
      </c>
      <c r="L412">
        <f ca="1">IFERROR(VLOOKUP($A412,OFFSET(Inout!$A$1,0,MATCH(Final_Input!L$1,Inout!$1:$1,0)-1,10000,2),2,FALSE),"")</f>
        <v>46.5</v>
      </c>
      <c r="M412">
        <f ca="1">IFERROR(VLOOKUP($A412,OFFSET(Inout!$A$1,0,MATCH(Final_Input!M$1,Inout!$1:$1,0)-1,10000,2),2,FALSE),"")</f>
        <v>198.88</v>
      </c>
      <c r="N412">
        <f ca="1">IFERROR(VLOOKUP($A412,OFFSET(Inout!$A$1,0,MATCH(Final_Input!N$1,Inout!$1:$1,0)-1,10000,2),2,FALSE),"")</f>
        <v>112</v>
      </c>
      <c r="O412">
        <f ca="1">IFERROR(VLOOKUP($A412,OFFSET(Inout!$A$1,0,MATCH(Final_Input!O$1,Inout!$1:$1,0)-1,10000,2),2,FALSE),"")</f>
        <v>16.806000000000001</v>
      </c>
      <c r="P412">
        <f ca="1">IFERROR(VLOOKUP($A412,OFFSET(Inout!$A$1,0,MATCH(Final_Input!P$1,Inout!$1:$1,0)-1,10000,2),2,FALSE),"")</f>
        <v>22.055</v>
      </c>
      <c r="Q412">
        <f ca="1">IFERROR(VLOOKUP($A412,OFFSET(Inout!$A$1,0,MATCH(Final_Input!Q$1,Inout!$1:$1,0)-1,10000,2),2,FALSE),"")</f>
        <v>9.6</v>
      </c>
      <c r="R412">
        <f ca="1">IFERROR(VLOOKUP($A412,OFFSET(Inout!$A$1,0,MATCH(Final_Input!R$1,Inout!$1:$1,0)-1,10000,2),2,FALSE),"")</f>
        <v>45.96</v>
      </c>
      <c r="S412">
        <f ca="1">IFERROR(VLOOKUP($A412,OFFSET(Inout!$A$1,0,MATCH(Final_Input!S$1,Inout!$1:$1,0)-1,10000,2),2,FALSE),"")</f>
        <v>1180.5</v>
      </c>
      <c r="T412">
        <f ca="1">IFERROR(VLOOKUP($A412,OFFSET(Inout!$A$1,0,MATCH(Final_Input!T$1,Inout!$1:$1,0)-1,10000,2),2,FALSE),"")</f>
        <v>41.98</v>
      </c>
      <c r="U412">
        <f ca="1">IFERROR(VLOOKUP($A412,OFFSET(Inout!$A$1,0,MATCH(Final_Input!U$1,Inout!$1:$1,0)-1,10000,2),2,FALSE),"")</f>
        <v>56.59</v>
      </c>
      <c r="V412">
        <f ca="1">IFERROR(VLOOKUP($A412,OFFSET(Inout!$A$1,0,MATCH(Final_Input!V$1,Inout!$1:$1,0)-1,10000,2),2,FALSE),"")</f>
        <v>31.91</v>
      </c>
      <c r="W412">
        <f ca="1">IFERROR(VLOOKUP($A412,OFFSET(Inout!$A$1,0,MATCH(Final_Input!W$1,Inout!$1:$1,0)-1,10000,2),2,FALSE),"")</f>
        <v>66.05</v>
      </c>
      <c r="X412">
        <f ca="1">IFERROR(VLOOKUP($A412,OFFSET(Inout!$A$1,0,MATCH(Final_Input!X$1,Inout!$1:$1,0)-1,10000,2),2,FALSE),"")</f>
        <v>73.413200000000003</v>
      </c>
      <c r="Y412">
        <f ca="1">IFERROR(VLOOKUP($A412,OFFSET(Inout!$A$1,0,MATCH(Final_Input!Y$1,Inout!$1:$1,0)-1,10000,2),2,FALSE),"")</f>
        <v>-3.7999999999999999E-2</v>
      </c>
      <c r="Z412">
        <v>0.78864836999999999</v>
      </c>
      <c r="AA412" s="10">
        <v>1.2297</v>
      </c>
      <c r="AB412">
        <v>1</v>
      </c>
      <c r="AE412" s="10"/>
      <c r="AF412" s="12"/>
    </row>
    <row r="413" spans="1:32" x14ac:dyDescent="0.25">
      <c r="A413" s="4">
        <f t="shared" si="6"/>
        <v>41981</v>
      </c>
      <c r="B413">
        <f ca="1">IFERROR(VLOOKUP($A413,OFFSET(Inout!$A$1,0,MATCH(Final_Input!B$1,Inout!$1:$1,0)-1,10000,2),2,FALSE),"")</f>
        <v>84.74</v>
      </c>
      <c r="C413">
        <f ca="1">IFERROR(VLOOKUP($A413,OFFSET(Inout!$A$1,0,MATCH(Final_Input!C$1,Inout!$1:$1,0)-1,10000,2),2,FALSE),"")</f>
        <v>124.685</v>
      </c>
      <c r="D413">
        <f ca="1">IFERROR(VLOOKUP($A413,OFFSET(Inout!$A$1,0,MATCH(Final_Input!D$1,Inout!$1:$1,0)-1,10000,2),2,FALSE),"")</f>
        <v>143.1</v>
      </c>
      <c r="E413">
        <f ca="1">IFERROR(VLOOKUP($A413,OFFSET(Inout!$A$1,0,MATCH(Final_Input!E$1,Inout!$1:$1,0)-1,10000,2),2,FALSE),"")</f>
        <v>165.155</v>
      </c>
      <c r="F413">
        <f ca="1">IFERROR(VLOOKUP($A413,OFFSET(Inout!$A$1,0,MATCH(Final_Input!F$1,Inout!$1:$1,0)-1,10000,2),2,FALSE),"")</f>
        <v>200.16</v>
      </c>
      <c r="G413">
        <f ca="1">IFERROR(VLOOKUP($A413,OFFSET(Inout!$A$1,0,MATCH(Final_Input!G$1,Inout!$1:$1,0)-1,10000,2),2,FALSE),"")</f>
        <v>118.92</v>
      </c>
      <c r="H413">
        <f ca="1">IFERROR(VLOOKUP($A413,OFFSET(Inout!$A$1,0,MATCH(Final_Input!H$1,Inout!$1:$1,0)-1,10000,2),2,FALSE),"")</f>
        <v>134.1925</v>
      </c>
      <c r="I413">
        <f ca="1">IFERROR(VLOOKUP($A413,OFFSET(Inout!$A$1,0,MATCH(Final_Input!I$1,Inout!$1:$1,0)-1,10000,2),2,FALSE),"")</f>
        <v>89.85</v>
      </c>
      <c r="J413">
        <f ca="1">IFERROR(VLOOKUP($A413,OFFSET(Inout!$A$1,0,MATCH(Final_Input!J$1,Inout!$1:$1,0)-1,10000,2),2,FALSE),"")</f>
        <v>108.77</v>
      </c>
      <c r="K413">
        <f ca="1">IFERROR(VLOOKUP($A413,OFFSET(Inout!$A$1,0,MATCH(Final_Input!K$1,Inout!$1:$1,0)-1,10000,2),2,FALSE),"")</f>
        <v>111.68</v>
      </c>
      <c r="L413">
        <f ca="1">IFERROR(VLOOKUP($A413,OFFSET(Inout!$A$1,0,MATCH(Final_Input!L$1,Inout!$1:$1,0)-1,10000,2),2,FALSE),"")</f>
        <v>46.33</v>
      </c>
      <c r="M413">
        <f ca="1">IFERROR(VLOOKUP($A413,OFFSET(Inout!$A$1,0,MATCH(Final_Input!M$1,Inout!$1:$1,0)-1,10000,2),2,FALSE),"")</f>
        <v>199</v>
      </c>
      <c r="N413">
        <f ca="1">IFERROR(VLOOKUP($A413,OFFSET(Inout!$A$1,0,MATCH(Final_Input!N$1,Inout!$1:$1,0)-1,10000,2),2,FALSE),"")</f>
        <v>112.09</v>
      </c>
      <c r="O413">
        <f ca="1">IFERROR(VLOOKUP($A413,OFFSET(Inout!$A$1,0,MATCH(Final_Input!O$1,Inout!$1:$1,0)-1,10000,2),2,FALSE),"")</f>
        <v>16.789000000000001</v>
      </c>
      <c r="P413">
        <f ca="1">IFERROR(VLOOKUP($A413,OFFSET(Inout!$A$1,0,MATCH(Final_Input!P$1,Inout!$1:$1,0)-1,10000,2),2,FALSE),"")</f>
        <v>21.914999999999999</v>
      </c>
      <c r="Q413">
        <f ca="1">IFERROR(VLOOKUP($A413,OFFSET(Inout!$A$1,0,MATCH(Final_Input!Q$1,Inout!$1:$1,0)-1,10000,2),2,FALSE),"")</f>
        <v>9.5050000000000008</v>
      </c>
      <c r="R413">
        <f ca="1">IFERROR(VLOOKUP($A413,OFFSET(Inout!$A$1,0,MATCH(Final_Input!R$1,Inout!$1:$1,0)-1,10000,2),2,FALSE),"")</f>
        <v>45.51</v>
      </c>
      <c r="S413">
        <f ca="1">IFERROR(VLOOKUP($A413,OFFSET(Inout!$A$1,0,MATCH(Final_Input!S$1,Inout!$1:$1,0)-1,10000,2),2,FALSE),"")</f>
        <v>1171.75</v>
      </c>
      <c r="T413">
        <f ca="1">IFERROR(VLOOKUP($A413,OFFSET(Inout!$A$1,0,MATCH(Final_Input!T$1,Inout!$1:$1,0)-1,10000,2),2,FALSE),"")</f>
        <v>41.68</v>
      </c>
      <c r="U413">
        <f ca="1">IFERROR(VLOOKUP($A413,OFFSET(Inout!$A$1,0,MATCH(Final_Input!U$1,Inout!$1:$1,0)-1,10000,2),2,FALSE),"")</f>
        <v>56.62</v>
      </c>
      <c r="V413">
        <f ca="1">IFERROR(VLOOKUP($A413,OFFSET(Inout!$A$1,0,MATCH(Final_Input!V$1,Inout!$1:$1,0)-1,10000,2),2,FALSE),"")</f>
        <v>31.33</v>
      </c>
      <c r="W413">
        <f ca="1">IFERROR(VLOOKUP($A413,OFFSET(Inout!$A$1,0,MATCH(Final_Input!W$1,Inout!$1:$1,0)-1,10000,2),2,FALSE),"")</f>
        <v>64.42</v>
      </c>
      <c r="X413">
        <f ca="1">IFERROR(VLOOKUP($A413,OFFSET(Inout!$A$1,0,MATCH(Final_Input!X$1,Inout!$1:$1,0)-1,10000,2),2,FALSE),"")</f>
        <v>73.447500000000005</v>
      </c>
      <c r="Y413">
        <f ca="1">IFERROR(VLOOKUP($A413,OFFSET(Inout!$A$1,0,MATCH(Final_Input!Y$1,Inout!$1:$1,0)-1,10000,2),2,FALSE),"")</f>
        <v>-5.1999999999999998E-2</v>
      </c>
      <c r="Z413">
        <v>0.78688263999999997</v>
      </c>
      <c r="AA413" s="10">
        <v>1.22915</v>
      </c>
      <c r="AB413">
        <v>1</v>
      </c>
      <c r="AE413" s="10"/>
      <c r="AF413" s="12"/>
    </row>
    <row r="414" spans="1:32" x14ac:dyDescent="0.25">
      <c r="A414" s="4">
        <f t="shared" si="6"/>
        <v>41982</v>
      </c>
      <c r="B414">
        <f ca="1">IFERROR(VLOOKUP($A414,OFFSET(Inout!$A$1,0,MATCH(Final_Input!B$1,Inout!$1:$1,0)-1,10000,2),2,FALSE),"")</f>
        <v>84.44</v>
      </c>
      <c r="C414">
        <f ca="1">IFERROR(VLOOKUP($A414,OFFSET(Inout!$A$1,0,MATCH(Final_Input!C$1,Inout!$1:$1,0)-1,10000,2),2,FALSE),"")</f>
        <v>124.91500000000001</v>
      </c>
      <c r="D414">
        <f ca="1">IFERROR(VLOOKUP($A414,OFFSET(Inout!$A$1,0,MATCH(Final_Input!D$1,Inout!$1:$1,0)-1,10000,2),2,FALSE),"")</f>
        <v>143.04</v>
      </c>
      <c r="E414">
        <f ca="1">IFERROR(VLOOKUP($A414,OFFSET(Inout!$A$1,0,MATCH(Final_Input!E$1,Inout!$1:$1,0)-1,10000,2),2,FALSE),"")</f>
        <v>164.96</v>
      </c>
      <c r="F414">
        <f ca="1">IFERROR(VLOOKUP($A414,OFFSET(Inout!$A$1,0,MATCH(Final_Input!F$1,Inout!$1:$1,0)-1,10000,2),2,FALSE),"")</f>
        <v>199.86</v>
      </c>
      <c r="G414">
        <f ca="1">IFERROR(VLOOKUP($A414,OFFSET(Inout!$A$1,0,MATCH(Final_Input!G$1,Inout!$1:$1,0)-1,10000,2),2,FALSE),"")</f>
        <v>119.02</v>
      </c>
      <c r="H414">
        <f ca="1">IFERROR(VLOOKUP($A414,OFFSET(Inout!$A$1,0,MATCH(Final_Input!H$1,Inout!$1:$1,0)-1,10000,2),2,FALSE),"")</f>
        <v>134.26249999999999</v>
      </c>
      <c r="I414">
        <f ca="1">IFERROR(VLOOKUP($A414,OFFSET(Inout!$A$1,0,MATCH(Final_Input!I$1,Inout!$1:$1,0)-1,10000,2),2,FALSE),"")</f>
        <v>89.8</v>
      </c>
      <c r="J414">
        <f ca="1">IFERROR(VLOOKUP($A414,OFFSET(Inout!$A$1,0,MATCH(Final_Input!J$1,Inout!$1:$1,0)-1,10000,2),2,FALSE),"")</f>
        <v>108.42</v>
      </c>
      <c r="K414">
        <f ca="1">IFERROR(VLOOKUP($A414,OFFSET(Inout!$A$1,0,MATCH(Final_Input!K$1,Inout!$1:$1,0)-1,10000,2),2,FALSE),"")</f>
        <v>111.34</v>
      </c>
      <c r="L414">
        <f ca="1">IFERROR(VLOOKUP($A414,OFFSET(Inout!$A$1,0,MATCH(Final_Input!L$1,Inout!$1:$1,0)-1,10000,2),2,FALSE),"")</f>
        <v>46.44</v>
      </c>
      <c r="M414">
        <f ca="1">IFERROR(VLOOKUP($A414,OFFSET(Inout!$A$1,0,MATCH(Final_Input!M$1,Inout!$1:$1,0)-1,10000,2),2,FALSE),"")</f>
        <v>199.4</v>
      </c>
      <c r="N414">
        <f ca="1">IFERROR(VLOOKUP($A414,OFFSET(Inout!$A$1,0,MATCH(Final_Input!N$1,Inout!$1:$1,0)-1,10000,2),2,FALSE),"")</f>
        <v>112.57</v>
      </c>
      <c r="O414">
        <f ca="1">IFERROR(VLOOKUP($A414,OFFSET(Inout!$A$1,0,MATCH(Final_Input!O$1,Inout!$1:$1,0)-1,10000,2),2,FALSE),"")</f>
        <v>16.405000000000001</v>
      </c>
      <c r="P414">
        <f ca="1">IFERROR(VLOOKUP($A414,OFFSET(Inout!$A$1,0,MATCH(Final_Input!P$1,Inout!$1:$1,0)-1,10000,2),2,FALSE),"")</f>
        <v>21.41</v>
      </c>
      <c r="Q414">
        <f ca="1">IFERROR(VLOOKUP($A414,OFFSET(Inout!$A$1,0,MATCH(Final_Input!Q$1,Inout!$1:$1,0)-1,10000,2),2,FALSE),"")</f>
        <v>9.36</v>
      </c>
      <c r="R414">
        <f ca="1">IFERROR(VLOOKUP($A414,OFFSET(Inout!$A$1,0,MATCH(Final_Input!R$1,Inout!$1:$1,0)-1,10000,2),2,FALSE),"")</f>
        <v>45.2</v>
      </c>
      <c r="S414">
        <f ca="1">IFERROR(VLOOKUP($A414,OFFSET(Inout!$A$1,0,MATCH(Final_Input!S$1,Inout!$1:$1,0)-1,10000,2),2,FALSE),"")</f>
        <v>1148.25</v>
      </c>
      <c r="T414">
        <f ca="1">IFERROR(VLOOKUP($A414,OFFSET(Inout!$A$1,0,MATCH(Final_Input!T$1,Inout!$1:$1,0)-1,10000,2),2,FALSE),"")</f>
        <v>40.29</v>
      </c>
      <c r="U414">
        <f ca="1">IFERROR(VLOOKUP($A414,OFFSET(Inout!$A$1,0,MATCH(Final_Input!U$1,Inout!$1:$1,0)-1,10000,2),2,FALSE),"")</f>
        <v>57</v>
      </c>
      <c r="V414">
        <f ca="1">IFERROR(VLOOKUP($A414,OFFSET(Inout!$A$1,0,MATCH(Final_Input!V$1,Inout!$1:$1,0)-1,10000,2),2,FALSE),"")</f>
        <v>30.85</v>
      </c>
      <c r="W414">
        <f ca="1">IFERROR(VLOOKUP($A414,OFFSET(Inout!$A$1,0,MATCH(Final_Input!W$1,Inout!$1:$1,0)-1,10000,2),2,FALSE),"")</f>
        <v>64.209999999999994</v>
      </c>
      <c r="X414">
        <f ca="1">IFERROR(VLOOKUP($A414,OFFSET(Inout!$A$1,0,MATCH(Final_Input!X$1,Inout!$1:$1,0)-1,10000,2),2,FALSE),"")</f>
        <v>72.668000000000006</v>
      </c>
      <c r="Y414">
        <f ca="1">IFERROR(VLOOKUP($A414,OFFSET(Inout!$A$1,0,MATCH(Final_Input!Y$1,Inout!$1:$1,0)-1,10000,2),2,FALSE),"")</f>
        <v>-0.04</v>
      </c>
      <c r="Z414">
        <v>0.79188579999999997</v>
      </c>
      <c r="AA414" s="10">
        <v>1.2423500000000001</v>
      </c>
      <c r="AB414">
        <v>1</v>
      </c>
      <c r="AE414" s="10"/>
      <c r="AF414" s="12"/>
    </row>
    <row r="415" spans="1:32" x14ac:dyDescent="0.25">
      <c r="A415" s="4">
        <f t="shared" si="6"/>
        <v>41983</v>
      </c>
      <c r="B415">
        <f ca="1">IFERROR(VLOOKUP($A415,OFFSET(Inout!$A$1,0,MATCH(Final_Input!B$1,Inout!$1:$1,0)-1,10000,2),2,FALSE),"")</f>
        <v>84.44</v>
      </c>
      <c r="C415">
        <f ca="1">IFERROR(VLOOKUP($A415,OFFSET(Inout!$A$1,0,MATCH(Final_Input!C$1,Inout!$1:$1,0)-1,10000,2),2,FALSE),"")</f>
        <v>124.985</v>
      </c>
      <c r="D415">
        <f ca="1">IFERROR(VLOOKUP($A415,OFFSET(Inout!$A$1,0,MATCH(Final_Input!D$1,Inout!$1:$1,0)-1,10000,2),2,FALSE),"")</f>
        <v>142.94</v>
      </c>
      <c r="E415">
        <f ca="1">IFERROR(VLOOKUP($A415,OFFSET(Inout!$A$1,0,MATCH(Final_Input!E$1,Inout!$1:$1,0)-1,10000,2),2,FALSE),"")</f>
        <v>164.83</v>
      </c>
      <c r="F415">
        <f ca="1">IFERROR(VLOOKUP($A415,OFFSET(Inout!$A$1,0,MATCH(Final_Input!F$1,Inout!$1:$1,0)-1,10000,2),2,FALSE),"")</f>
        <v>199.72</v>
      </c>
      <c r="G415">
        <f ca="1">IFERROR(VLOOKUP($A415,OFFSET(Inout!$A$1,0,MATCH(Final_Input!G$1,Inout!$1:$1,0)-1,10000,2),2,FALSE),"")</f>
        <v>118.98</v>
      </c>
      <c r="H415">
        <f ca="1">IFERROR(VLOOKUP($A415,OFFSET(Inout!$A$1,0,MATCH(Final_Input!H$1,Inout!$1:$1,0)-1,10000,2),2,FALSE),"")</f>
        <v>134.16999999999999</v>
      </c>
      <c r="I415">
        <f ca="1">IFERROR(VLOOKUP($A415,OFFSET(Inout!$A$1,0,MATCH(Final_Input!I$1,Inout!$1:$1,0)-1,10000,2),2,FALSE),"")</f>
        <v>88.77</v>
      </c>
      <c r="J415">
        <f ca="1">IFERROR(VLOOKUP($A415,OFFSET(Inout!$A$1,0,MATCH(Final_Input!J$1,Inout!$1:$1,0)-1,10000,2),2,FALSE),"")</f>
        <v>108.35</v>
      </c>
      <c r="K415">
        <f ca="1">IFERROR(VLOOKUP($A415,OFFSET(Inout!$A$1,0,MATCH(Final_Input!K$1,Inout!$1:$1,0)-1,10000,2),2,FALSE),"")</f>
        <v>110.28</v>
      </c>
      <c r="L415">
        <f ca="1">IFERROR(VLOOKUP($A415,OFFSET(Inout!$A$1,0,MATCH(Final_Input!L$1,Inout!$1:$1,0)-1,10000,2),2,FALSE),"")</f>
        <v>46.07</v>
      </c>
      <c r="M415">
        <f ca="1">IFERROR(VLOOKUP($A415,OFFSET(Inout!$A$1,0,MATCH(Final_Input!M$1,Inout!$1:$1,0)-1,10000,2),2,FALSE),"")</f>
        <v>197.99</v>
      </c>
      <c r="N415">
        <f ca="1">IFERROR(VLOOKUP($A415,OFFSET(Inout!$A$1,0,MATCH(Final_Input!N$1,Inout!$1:$1,0)-1,10000,2),2,FALSE),"")</f>
        <v>112.8</v>
      </c>
      <c r="O415">
        <f ca="1">IFERROR(VLOOKUP($A415,OFFSET(Inout!$A$1,0,MATCH(Final_Input!O$1,Inout!$1:$1,0)-1,10000,2),2,FALSE),"")</f>
        <v>16.382000000000001</v>
      </c>
      <c r="P415">
        <f ca="1">IFERROR(VLOOKUP($A415,OFFSET(Inout!$A$1,0,MATCH(Final_Input!P$1,Inout!$1:$1,0)-1,10000,2),2,FALSE),"")</f>
        <v>21.324999999999999</v>
      </c>
      <c r="Q415">
        <f ca="1">IFERROR(VLOOKUP($A415,OFFSET(Inout!$A$1,0,MATCH(Final_Input!Q$1,Inout!$1:$1,0)-1,10000,2),2,FALSE),"")</f>
        <v>9.3049999999999997</v>
      </c>
      <c r="R415">
        <f ca="1">IFERROR(VLOOKUP($A415,OFFSET(Inout!$A$1,0,MATCH(Final_Input!R$1,Inout!$1:$1,0)-1,10000,2),2,FALSE),"")</f>
        <v>44.77</v>
      </c>
      <c r="S415">
        <f ca="1">IFERROR(VLOOKUP($A415,OFFSET(Inout!$A$1,0,MATCH(Final_Input!S$1,Inout!$1:$1,0)-1,10000,2),2,FALSE),"")</f>
        <v>1128</v>
      </c>
      <c r="T415">
        <f ca="1">IFERROR(VLOOKUP($A415,OFFSET(Inout!$A$1,0,MATCH(Final_Input!T$1,Inout!$1:$1,0)-1,10000,2),2,FALSE),"")</f>
        <v>39.9</v>
      </c>
      <c r="U415">
        <f ca="1">IFERROR(VLOOKUP($A415,OFFSET(Inout!$A$1,0,MATCH(Final_Input!U$1,Inout!$1:$1,0)-1,10000,2),2,FALSE),"")</f>
        <v>56.13</v>
      </c>
      <c r="V415">
        <f ca="1">IFERROR(VLOOKUP($A415,OFFSET(Inout!$A$1,0,MATCH(Final_Input!V$1,Inout!$1:$1,0)-1,10000,2),2,FALSE),"")</f>
        <v>30.71</v>
      </c>
      <c r="W415">
        <f ca="1">IFERROR(VLOOKUP($A415,OFFSET(Inout!$A$1,0,MATCH(Final_Input!W$1,Inout!$1:$1,0)-1,10000,2),2,FALSE),"")</f>
        <v>62.86</v>
      </c>
      <c r="X415">
        <f ca="1">IFERROR(VLOOKUP($A415,OFFSET(Inout!$A$1,0,MATCH(Final_Input!X$1,Inout!$1:$1,0)-1,10000,2),2,FALSE),"")</f>
        <v>72.710499999999996</v>
      </c>
      <c r="Y415">
        <f ca="1">IFERROR(VLOOKUP($A415,OFFSET(Inout!$A$1,0,MATCH(Final_Input!Y$1,Inout!$1:$1,0)-1,10000,2),2,FALSE),"")</f>
        <v>-2.5000000000000001E-2</v>
      </c>
      <c r="Z415">
        <v>0.79118739999999999</v>
      </c>
      <c r="AA415" s="10">
        <v>1.2416499999999999</v>
      </c>
      <c r="AB415">
        <v>1</v>
      </c>
      <c r="AE415" s="10"/>
      <c r="AF415" s="12"/>
    </row>
    <row r="416" spans="1:32" x14ac:dyDescent="0.25">
      <c r="A416" s="4">
        <f t="shared" si="6"/>
        <v>41984</v>
      </c>
      <c r="B416">
        <f ca="1">IFERROR(VLOOKUP($A416,OFFSET(Inout!$A$1,0,MATCH(Final_Input!B$1,Inout!$1:$1,0)-1,10000,2),2,FALSE),"")</f>
        <v>84.38</v>
      </c>
      <c r="C416">
        <f ca="1">IFERROR(VLOOKUP($A416,OFFSET(Inout!$A$1,0,MATCH(Final_Input!C$1,Inout!$1:$1,0)-1,10000,2),2,FALSE),"")</f>
        <v>124.91</v>
      </c>
      <c r="D416">
        <f ca="1">IFERROR(VLOOKUP($A416,OFFSET(Inout!$A$1,0,MATCH(Final_Input!D$1,Inout!$1:$1,0)-1,10000,2),2,FALSE),"")</f>
        <v>142.97</v>
      </c>
      <c r="E416">
        <f ca="1">IFERROR(VLOOKUP($A416,OFFSET(Inout!$A$1,0,MATCH(Final_Input!E$1,Inout!$1:$1,0)-1,10000,2),2,FALSE),"")</f>
        <v>164.87</v>
      </c>
      <c r="F416">
        <f ca="1">IFERROR(VLOOKUP($A416,OFFSET(Inout!$A$1,0,MATCH(Final_Input!F$1,Inout!$1:$1,0)-1,10000,2),2,FALSE),"")</f>
        <v>199.79</v>
      </c>
      <c r="G416">
        <f ca="1">IFERROR(VLOOKUP($A416,OFFSET(Inout!$A$1,0,MATCH(Final_Input!G$1,Inout!$1:$1,0)-1,10000,2),2,FALSE),"")</f>
        <v>118.86</v>
      </c>
      <c r="H416">
        <f ca="1">IFERROR(VLOOKUP($A416,OFFSET(Inout!$A$1,0,MATCH(Final_Input!H$1,Inout!$1:$1,0)-1,10000,2),2,FALSE),"")</f>
        <v>134.2175</v>
      </c>
      <c r="I416">
        <f ca="1">IFERROR(VLOOKUP($A416,OFFSET(Inout!$A$1,0,MATCH(Final_Input!I$1,Inout!$1:$1,0)-1,10000,2),2,FALSE),"")</f>
        <v>88.45</v>
      </c>
      <c r="J416">
        <f ca="1">IFERROR(VLOOKUP($A416,OFFSET(Inout!$A$1,0,MATCH(Final_Input!J$1,Inout!$1:$1,0)-1,10000,2),2,FALSE),"")</f>
        <v>108.11</v>
      </c>
      <c r="K416">
        <f ca="1">IFERROR(VLOOKUP($A416,OFFSET(Inout!$A$1,0,MATCH(Final_Input!K$1,Inout!$1:$1,0)-1,10000,2),2,FALSE),"")</f>
        <v>109.69</v>
      </c>
      <c r="L416">
        <f ca="1">IFERROR(VLOOKUP($A416,OFFSET(Inout!$A$1,0,MATCH(Final_Input!L$1,Inout!$1:$1,0)-1,10000,2),2,FALSE),"")</f>
        <v>46.09</v>
      </c>
      <c r="M416">
        <f ca="1">IFERROR(VLOOKUP($A416,OFFSET(Inout!$A$1,0,MATCH(Final_Input!M$1,Inout!$1:$1,0)-1,10000,2),2,FALSE),"")</f>
        <v>197.9</v>
      </c>
      <c r="N416">
        <f ca="1">IFERROR(VLOOKUP($A416,OFFSET(Inout!$A$1,0,MATCH(Final_Input!N$1,Inout!$1:$1,0)-1,10000,2),2,FALSE),"")</f>
        <v>112.65</v>
      </c>
      <c r="O416">
        <f ca="1">IFERROR(VLOOKUP($A416,OFFSET(Inout!$A$1,0,MATCH(Final_Input!O$1,Inout!$1:$1,0)-1,10000,2),2,FALSE),"")</f>
        <v>16.507000000000001</v>
      </c>
      <c r="P416">
        <f ca="1">IFERROR(VLOOKUP($A416,OFFSET(Inout!$A$1,0,MATCH(Final_Input!P$1,Inout!$1:$1,0)-1,10000,2),2,FALSE),"")</f>
        <v>21.335000000000001</v>
      </c>
      <c r="Q416">
        <f ca="1">IFERROR(VLOOKUP($A416,OFFSET(Inout!$A$1,0,MATCH(Final_Input!Q$1,Inout!$1:$1,0)-1,10000,2),2,FALSE),"")</f>
        <v>9.3949999999999996</v>
      </c>
      <c r="R416">
        <f ca="1">IFERROR(VLOOKUP($A416,OFFSET(Inout!$A$1,0,MATCH(Final_Input!R$1,Inout!$1:$1,0)-1,10000,2),2,FALSE),"")</f>
        <v>44.77</v>
      </c>
      <c r="S416">
        <f ca="1">IFERROR(VLOOKUP($A416,OFFSET(Inout!$A$1,0,MATCH(Final_Input!S$1,Inout!$1:$1,0)-1,10000,2),2,FALSE),"")</f>
        <v>1107</v>
      </c>
      <c r="T416">
        <f ca="1">IFERROR(VLOOKUP($A416,OFFSET(Inout!$A$1,0,MATCH(Final_Input!T$1,Inout!$1:$1,0)-1,10000,2),2,FALSE),"")</f>
        <v>40.06</v>
      </c>
      <c r="U416">
        <f ca="1">IFERROR(VLOOKUP($A416,OFFSET(Inout!$A$1,0,MATCH(Final_Input!U$1,Inout!$1:$1,0)-1,10000,2),2,FALSE),"")</f>
        <v>55.65</v>
      </c>
      <c r="V416">
        <f ca="1">IFERROR(VLOOKUP($A416,OFFSET(Inout!$A$1,0,MATCH(Final_Input!V$1,Inout!$1:$1,0)-1,10000,2),2,FALSE),"")</f>
        <v>30.41</v>
      </c>
      <c r="W416">
        <f ca="1">IFERROR(VLOOKUP($A416,OFFSET(Inout!$A$1,0,MATCH(Final_Input!W$1,Inout!$1:$1,0)-1,10000,2),2,FALSE),"")</f>
        <v>61.41</v>
      </c>
      <c r="X416">
        <f ca="1">IFERROR(VLOOKUP($A416,OFFSET(Inout!$A$1,0,MATCH(Final_Input!X$1,Inout!$1:$1,0)-1,10000,2),2,FALSE),"")</f>
        <v>72.909300000000002</v>
      </c>
      <c r="Y416">
        <f ca="1">IFERROR(VLOOKUP($A416,OFFSET(Inout!$A$1,0,MATCH(Final_Input!Y$1,Inout!$1:$1,0)-1,10000,2),2,FALSE),"")</f>
        <v>-1.4E-2</v>
      </c>
      <c r="Z416">
        <v>0.78889525000000005</v>
      </c>
      <c r="AA416" s="10">
        <v>1.2382500000000001</v>
      </c>
      <c r="AB416">
        <v>1</v>
      </c>
      <c r="AE416" s="10"/>
      <c r="AF416" s="12"/>
    </row>
    <row r="417" spans="1:32" x14ac:dyDescent="0.25">
      <c r="A417" s="4">
        <f t="shared" si="6"/>
        <v>41985</v>
      </c>
      <c r="B417">
        <f ca="1">IFERROR(VLOOKUP($A417,OFFSET(Inout!$A$1,0,MATCH(Final_Input!B$1,Inout!$1:$1,0)-1,10000,2),2,FALSE),"")</f>
        <v>84.34</v>
      </c>
      <c r="C417">
        <f ca="1">IFERROR(VLOOKUP($A417,OFFSET(Inout!$A$1,0,MATCH(Final_Input!C$1,Inout!$1:$1,0)-1,10000,2),2,FALSE),"")</f>
        <v>125.7</v>
      </c>
      <c r="D417">
        <f ca="1">IFERROR(VLOOKUP($A417,OFFSET(Inout!$A$1,0,MATCH(Final_Input!D$1,Inout!$1:$1,0)-1,10000,2),2,FALSE),"")</f>
        <v>142.85</v>
      </c>
      <c r="E417">
        <f ca="1">IFERROR(VLOOKUP($A417,OFFSET(Inout!$A$1,0,MATCH(Final_Input!E$1,Inout!$1:$1,0)-1,10000,2),2,FALSE),"")</f>
        <v>164.72</v>
      </c>
      <c r="F417">
        <f ca="1">IFERROR(VLOOKUP($A417,OFFSET(Inout!$A$1,0,MATCH(Final_Input!F$1,Inout!$1:$1,0)-1,10000,2),2,FALSE),"")</f>
        <v>199.97499999999999</v>
      </c>
      <c r="G417">
        <f ca="1">IFERROR(VLOOKUP($A417,OFFSET(Inout!$A$1,0,MATCH(Final_Input!G$1,Inout!$1:$1,0)-1,10000,2),2,FALSE),"")</f>
        <v>119.05</v>
      </c>
      <c r="H417">
        <f ca="1">IFERROR(VLOOKUP($A417,OFFSET(Inout!$A$1,0,MATCH(Final_Input!H$1,Inout!$1:$1,0)-1,10000,2),2,FALSE),"")</f>
        <v>134.27875</v>
      </c>
      <c r="I417">
        <f ca="1">IFERROR(VLOOKUP($A417,OFFSET(Inout!$A$1,0,MATCH(Final_Input!I$1,Inout!$1:$1,0)-1,10000,2),2,FALSE),"")</f>
        <v>87.25</v>
      </c>
      <c r="J417">
        <f ca="1">IFERROR(VLOOKUP($A417,OFFSET(Inout!$A$1,0,MATCH(Final_Input!J$1,Inout!$1:$1,0)-1,10000,2),2,FALSE),"")</f>
        <v>107.575</v>
      </c>
      <c r="K417">
        <f ca="1">IFERROR(VLOOKUP($A417,OFFSET(Inout!$A$1,0,MATCH(Final_Input!K$1,Inout!$1:$1,0)-1,10000,2),2,FALSE),"")</f>
        <v>108.27</v>
      </c>
      <c r="L417">
        <f ca="1">IFERROR(VLOOKUP($A417,OFFSET(Inout!$A$1,0,MATCH(Final_Input!L$1,Inout!$1:$1,0)-1,10000,2),2,FALSE),"")</f>
        <v>45.64</v>
      </c>
      <c r="M417">
        <f ca="1">IFERROR(VLOOKUP($A417,OFFSET(Inout!$A$1,0,MATCH(Final_Input!M$1,Inout!$1:$1,0)-1,10000,2),2,FALSE),"")</f>
        <v>197.51</v>
      </c>
      <c r="N417">
        <f ca="1">IFERROR(VLOOKUP($A417,OFFSET(Inout!$A$1,0,MATCH(Final_Input!N$1,Inout!$1:$1,0)-1,10000,2),2,FALSE),"")</f>
        <v>112.78</v>
      </c>
      <c r="O417">
        <f ca="1">IFERROR(VLOOKUP($A417,OFFSET(Inout!$A$1,0,MATCH(Final_Input!O$1,Inout!$1:$1,0)-1,10000,2),2,FALSE),"")</f>
        <v>16.102</v>
      </c>
      <c r="P417">
        <f ca="1">IFERROR(VLOOKUP($A417,OFFSET(Inout!$A$1,0,MATCH(Final_Input!P$1,Inout!$1:$1,0)-1,10000,2),2,FALSE),"")</f>
        <v>20.73</v>
      </c>
      <c r="Q417">
        <f ca="1">IFERROR(VLOOKUP($A417,OFFSET(Inout!$A$1,0,MATCH(Final_Input!Q$1,Inout!$1:$1,0)-1,10000,2),2,FALSE),"")</f>
        <v>9.19</v>
      </c>
      <c r="R417">
        <f ca="1">IFERROR(VLOOKUP($A417,OFFSET(Inout!$A$1,0,MATCH(Final_Input!R$1,Inout!$1:$1,0)-1,10000,2),2,FALSE),"")</f>
        <v>44.29</v>
      </c>
      <c r="S417">
        <f ca="1">IFERROR(VLOOKUP($A417,OFFSET(Inout!$A$1,0,MATCH(Final_Input!S$1,Inout!$1:$1,0)-1,10000,2),2,FALSE),"")</f>
        <v>1080.75</v>
      </c>
      <c r="T417">
        <f ca="1">IFERROR(VLOOKUP($A417,OFFSET(Inout!$A$1,0,MATCH(Final_Input!T$1,Inout!$1:$1,0)-1,10000,2),2,FALSE),"")</f>
        <v>39.56</v>
      </c>
      <c r="U417">
        <f ca="1">IFERROR(VLOOKUP($A417,OFFSET(Inout!$A$1,0,MATCH(Final_Input!U$1,Inout!$1:$1,0)-1,10000,2),2,FALSE),"")</f>
        <v>54.88</v>
      </c>
      <c r="V417">
        <f ca="1">IFERROR(VLOOKUP($A417,OFFSET(Inout!$A$1,0,MATCH(Final_Input!V$1,Inout!$1:$1,0)-1,10000,2),2,FALSE),"")</f>
        <v>29.84</v>
      </c>
      <c r="W417">
        <f ca="1">IFERROR(VLOOKUP($A417,OFFSET(Inout!$A$1,0,MATCH(Final_Input!W$1,Inout!$1:$1,0)-1,10000,2),2,FALSE),"")</f>
        <v>60.98</v>
      </c>
      <c r="X417">
        <f ca="1">IFERROR(VLOOKUP($A417,OFFSET(Inout!$A$1,0,MATCH(Final_Input!X$1,Inout!$1:$1,0)-1,10000,2),2,FALSE),"")</f>
        <v>72.444400000000002</v>
      </c>
      <c r="Y417">
        <f ca="1">IFERROR(VLOOKUP($A417,OFFSET(Inout!$A$1,0,MATCH(Final_Input!Y$1,Inout!$1:$1,0)-1,10000,2),2,FALSE),"")</f>
        <v>-2.1000000000000001E-2</v>
      </c>
      <c r="Z417">
        <v>0.79380850000000003</v>
      </c>
      <c r="AA417" s="10">
        <v>1.2462</v>
      </c>
      <c r="AB417">
        <v>1</v>
      </c>
      <c r="AE417" s="10"/>
      <c r="AF417" s="12"/>
    </row>
    <row r="418" spans="1:32" x14ac:dyDescent="0.25">
      <c r="A418" s="4">
        <f t="shared" si="6"/>
        <v>41988</v>
      </c>
      <c r="B418">
        <f ca="1">IFERROR(VLOOKUP($A418,OFFSET(Inout!$A$1,0,MATCH(Final_Input!B$1,Inout!$1:$1,0)-1,10000,2),2,FALSE),"")</f>
        <v>84.79</v>
      </c>
      <c r="C418">
        <f ca="1">IFERROR(VLOOKUP($A418,OFFSET(Inout!$A$1,0,MATCH(Final_Input!C$1,Inout!$1:$1,0)-1,10000,2),2,FALSE),"")</f>
        <v>126.35</v>
      </c>
      <c r="D418">
        <f ca="1">IFERROR(VLOOKUP($A418,OFFSET(Inout!$A$1,0,MATCH(Final_Input!D$1,Inout!$1:$1,0)-1,10000,2),2,FALSE),"")</f>
        <v>142.87</v>
      </c>
      <c r="E418">
        <f ca="1">IFERROR(VLOOKUP($A418,OFFSET(Inout!$A$1,0,MATCH(Final_Input!E$1,Inout!$1:$1,0)-1,10000,2),2,FALSE),"")</f>
        <v>164.785</v>
      </c>
      <c r="F418">
        <f ca="1">IFERROR(VLOOKUP($A418,OFFSET(Inout!$A$1,0,MATCH(Final_Input!F$1,Inout!$1:$1,0)-1,10000,2),2,FALSE),"")</f>
        <v>200.41</v>
      </c>
      <c r="G418">
        <f ca="1">IFERROR(VLOOKUP($A418,OFFSET(Inout!$A$1,0,MATCH(Final_Input!G$1,Inout!$1:$1,0)-1,10000,2),2,FALSE),"")</f>
        <v>119.33</v>
      </c>
      <c r="H418">
        <f ca="1">IFERROR(VLOOKUP($A418,OFFSET(Inout!$A$1,0,MATCH(Final_Input!H$1,Inout!$1:$1,0)-1,10000,2),2,FALSE),"")</f>
        <v>134.19874999999999</v>
      </c>
      <c r="I418">
        <f ca="1">IFERROR(VLOOKUP($A418,OFFSET(Inout!$A$1,0,MATCH(Final_Input!I$1,Inout!$1:$1,0)-1,10000,2),2,FALSE),"")</f>
        <v>87.2</v>
      </c>
      <c r="J418">
        <f ca="1">IFERROR(VLOOKUP($A418,OFFSET(Inout!$A$1,0,MATCH(Final_Input!J$1,Inout!$1:$1,0)-1,10000,2),2,FALSE),"")</f>
        <v>107.5</v>
      </c>
      <c r="K418">
        <f ca="1">IFERROR(VLOOKUP($A418,OFFSET(Inout!$A$1,0,MATCH(Final_Input!K$1,Inout!$1:$1,0)-1,10000,2),2,FALSE),"")</f>
        <v>106.7</v>
      </c>
      <c r="L418">
        <f ca="1">IFERROR(VLOOKUP($A418,OFFSET(Inout!$A$1,0,MATCH(Final_Input!L$1,Inout!$1:$1,0)-1,10000,2),2,FALSE),"")</f>
        <v>45.19</v>
      </c>
      <c r="M418">
        <f ca="1">IFERROR(VLOOKUP($A418,OFFSET(Inout!$A$1,0,MATCH(Final_Input!M$1,Inout!$1:$1,0)-1,10000,2),2,FALSE),"")</f>
        <v>197</v>
      </c>
      <c r="N418">
        <f ca="1">IFERROR(VLOOKUP($A418,OFFSET(Inout!$A$1,0,MATCH(Final_Input!N$1,Inout!$1:$1,0)-1,10000,2),2,FALSE),"")</f>
        <v>112.34</v>
      </c>
      <c r="O418">
        <f ca="1">IFERROR(VLOOKUP($A418,OFFSET(Inout!$A$1,0,MATCH(Final_Input!O$1,Inout!$1:$1,0)-1,10000,2),2,FALSE),"")</f>
        <v>15.920999999999999</v>
      </c>
      <c r="P418">
        <f ca="1">IFERROR(VLOOKUP($A418,OFFSET(Inout!$A$1,0,MATCH(Final_Input!P$1,Inout!$1:$1,0)-1,10000,2),2,FALSE),"")</f>
        <v>20.274999999999999</v>
      </c>
      <c r="Q418">
        <f ca="1">IFERROR(VLOOKUP($A418,OFFSET(Inout!$A$1,0,MATCH(Final_Input!Q$1,Inout!$1:$1,0)-1,10000,2),2,FALSE),"")</f>
        <v>9.01</v>
      </c>
      <c r="R418">
        <f ca="1">IFERROR(VLOOKUP($A418,OFFSET(Inout!$A$1,0,MATCH(Final_Input!R$1,Inout!$1:$1,0)-1,10000,2),2,FALSE),"")</f>
        <v>43.8</v>
      </c>
      <c r="S418">
        <f ca="1">IFERROR(VLOOKUP($A418,OFFSET(Inout!$A$1,0,MATCH(Final_Input!S$1,Inout!$1:$1,0)-1,10000,2),2,FALSE),"")</f>
        <v>1050.25</v>
      </c>
      <c r="T418">
        <f ca="1">IFERROR(VLOOKUP($A418,OFFSET(Inout!$A$1,0,MATCH(Final_Input!T$1,Inout!$1:$1,0)-1,10000,2),2,FALSE),"")</f>
        <v>39.450000000000003</v>
      </c>
      <c r="U418">
        <f ca="1">IFERROR(VLOOKUP($A418,OFFSET(Inout!$A$1,0,MATCH(Final_Input!U$1,Inout!$1:$1,0)-1,10000,2),2,FALSE),"")</f>
        <v>55.44</v>
      </c>
      <c r="V418">
        <f ca="1">IFERROR(VLOOKUP($A418,OFFSET(Inout!$A$1,0,MATCH(Final_Input!V$1,Inout!$1:$1,0)-1,10000,2),2,FALSE),"")</f>
        <v>29.19</v>
      </c>
      <c r="W418">
        <f ca="1">IFERROR(VLOOKUP($A418,OFFSET(Inout!$A$1,0,MATCH(Final_Input!W$1,Inout!$1:$1,0)-1,10000,2),2,FALSE),"")</f>
        <v>59.8</v>
      </c>
      <c r="X418">
        <f ca="1">IFERROR(VLOOKUP($A418,OFFSET(Inout!$A$1,0,MATCH(Final_Input!X$1,Inout!$1:$1,0)-1,10000,2),2,FALSE),"")</f>
        <v>72.6738</v>
      </c>
      <c r="Y418">
        <f ca="1">IFERROR(VLOOKUP($A418,OFFSET(Inout!$A$1,0,MATCH(Final_Input!Y$1,Inout!$1:$1,0)-1,10000,2),2,FALSE),"")</f>
        <v>-1.6E-2</v>
      </c>
      <c r="Z418">
        <v>0.79552369999999994</v>
      </c>
      <c r="AA418" s="10">
        <v>1.2422500000000001</v>
      </c>
      <c r="AB418">
        <v>1</v>
      </c>
      <c r="AE418" s="10"/>
      <c r="AF418" s="12"/>
    </row>
    <row r="419" spans="1:32" x14ac:dyDescent="0.25">
      <c r="A419" s="4">
        <f t="shared" si="6"/>
        <v>41989</v>
      </c>
      <c r="B419">
        <f ca="1">IFERROR(VLOOKUP($A419,OFFSET(Inout!$A$1,0,MATCH(Final_Input!B$1,Inout!$1:$1,0)-1,10000,2),2,FALSE),"")</f>
        <v>84.26</v>
      </c>
      <c r="C419">
        <f ca="1">IFERROR(VLOOKUP($A419,OFFSET(Inout!$A$1,0,MATCH(Final_Input!C$1,Inout!$1:$1,0)-1,10000,2),2,FALSE),"")</f>
        <v>125.54</v>
      </c>
      <c r="D419">
        <f ca="1">IFERROR(VLOOKUP($A419,OFFSET(Inout!$A$1,0,MATCH(Final_Input!D$1,Inout!$1:$1,0)-1,10000,2),2,FALSE),"")</f>
        <v>142.84</v>
      </c>
      <c r="E419">
        <f ca="1">IFERROR(VLOOKUP($A419,OFFSET(Inout!$A$1,0,MATCH(Final_Input!E$1,Inout!$1:$1,0)-1,10000,2),2,FALSE),"")</f>
        <v>164.69</v>
      </c>
      <c r="F419">
        <f ca="1">IFERROR(VLOOKUP($A419,OFFSET(Inout!$A$1,0,MATCH(Final_Input!F$1,Inout!$1:$1,0)-1,10000,2),2,FALSE),"")</f>
        <v>200.35</v>
      </c>
      <c r="G419">
        <f ca="1">IFERROR(VLOOKUP($A419,OFFSET(Inout!$A$1,0,MATCH(Final_Input!G$1,Inout!$1:$1,0)-1,10000,2),2,FALSE),"")</f>
        <v>119.29</v>
      </c>
      <c r="H419">
        <f ca="1">IFERROR(VLOOKUP($A419,OFFSET(Inout!$A$1,0,MATCH(Final_Input!H$1,Inout!$1:$1,0)-1,10000,2),2,FALSE),"")</f>
        <v>133.9675</v>
      </c>
      <c r="I419">
        <f ca="1">IFERROR(VLOOKUP($A419,OFFSET(Inout!$A$1,0,MATCH(Final_Input!I$1,Inout!$1:$1,0)-1,10000,2),2,FALSE),"")</f>
        <v>86.89</v>
      </c>
      <c r="J419">
        <f ca="1">IFERROR(VLOOKUP($A419,OFFSET(Inout!$A$1,0,MATCH(Final_Input!J$1,Inout!$1:$1,0)-1,10000,2),2,FALSE),"")</f>
        <v>106.95</v>
      </c>
      <c r="K419">
        <f ca="1">IFERROR(VLOOKUP($A419,OFFSET(Inout!$A$1,0,MATCH(Final_Input!K$1,Inout!$1:$1,0)-1,10000,2),2,FALSE),"")</f>
        <v>106.04</v>
      </c>
      <c r="L419">
        <f ca="1">IFERROR(VLOOKUP($A419,OFFSET(Inout!$A$1,0,MATCH(Final_Input!L$1,Inout!$1:$1,0)-1,10000,2),2,FALSE),"")</f>
        <v>44.84</v>
      </c>
      <c r="M419">
        <f ca="1">IFERROR(VLOOKUP($A419,OFFSET(Inout!$A$1,0,MATCH(Final_Input!M$1,Inout!$1:$1,0)-1,10000,2),2,FALSE),"")</f>
        <v>195.97</v>
      </c>
      <c r="N419">
        <f ca="1">IFERROR(VLOOKUP($A419,OFFSET(Inout!$A$1,0,MATCH(Final_Input!N$1,Inout!$1:$1,0)-1,10000,2),2,FALSE),"")</f>
        <v>113.04</v>
      </c>
      <c r="O419">
        <f ca="1">IFERROR(VLOOKUP($A419,OFFSET(Inout!$A$1,0,MATCH(Final_Input!O$1,Inout!$1:$1,0)-1,10000,2),2,FALSE),"")</f>
        <v>16.064</v>
      </c>
      <c r="P419">
        <f ca="1">IFERROR(VLOOKUP($A419,OFFSET(Inout!$A$1,0,MATCH(Final_Input!P$1,Inout!$1:$1,0)-1,10000,2),2,FALSE),"")</f>
        <v>20.645</v>
      </c>
      <c r="Q419">
        <f ca="1">IFERROR(VLOOKUP($A419,OFFSET(Inout!$A$1,0,MATCH(Final_Input!Q$1,Inout!$1:$1,0)-1,10000,2),2,FALSE),"")</f>
        <v>9.0549999999999997</v>
      </c>
      <c r="R419">
        <f ca="1">IFERROR(VLOOKUP($A419,OFFSET(Inout!$A$1,0,MATCH(Final_Input!R$1,Inout!$1:$1,0)-1,10000,2),2,FALSE),"")</f>
        <v>43.63</v>
      </c>
      <c r="S419">
        <f ca="1">IFERROR(VLOOKUP($A419,OFFSET(Inout!$A$1,0,MATCH(Final_Input!S$1,Inout!$1:$1,0)-1,10000,2),2,FALSE),"")</f>
        <v>1040.5</v>
      </c>
      <c r="T419">
        <f ca="1">IFERROR(VLOOKUP($A419,OFFSET(Inout!$A$1,0,MATCH(Final_Input!T$1,Inout!$1:$1,0)-1,10000,2),2,FALSE),"")</f>
        <v>39.36</v>
      </c>
      <c r="U419">
        <f ca="1">IFERROR(VLOOKUP($A419,OFFSET(Inout!$A$1,0,MATCH(Final_Input!U$1,Inout!$1:$1,0)-1,10000,2),2,FALSE),"")</f>
        <v>56.24</v>
      </c>
      <c r="V419">
        <f ca="1">IFERROR(VLOOKUP($A419,OFFSET(Inout!$A$1,0,MATCH(Final_Input!V$1,Inout!$1:$1,0)-1,10000,2),2,FALSE),"")</f>
        <v>28.61</v>
      </c>
      <c r="W419">
        <f ca="1">IFERROR(VLOOKUP($A419,OFFSET(Inout!$A$1,0,MATCH(Final_Input!W$1,Inout!$1:$1,0)-1,10000,2),2,FALSE),"")</f>
        <v>59.86</v>
      </c>
      <c r="X419">
        <f ca="1">IFERROR(VLOOKUP($A419,OFFSET(Inout!$A$1,0,MATCH(Final_Input!X$1,Inout!$1:$1,0)-1,10000,2),2,FALSE),"")</f>
        <v>72.168099999999995</v>
      </c>
      <c r="Y419">
        <f ca="1">IFERROR(VLOOKUP($A419,OFFSET(Inout!$A$1,0,MATCH(Final_Input!Y$1,Inout!$1:$1,0)-1,10000,2),2,FALSE),"")</f>
        <v>-1.9E-2</v>
      </c>
      <c r="Z419">
        <v>0.79528909999999997</v>
      </c>
      <c r="AA419" s="10">
        <v>1.25095</v>
      </c>
      <c r="AB419">
        <v>1</v>
      </c>
      <c r="AE419" s="10"/>
      <c r="AF419" s="12"/>
    </row>
    <row r="420" spans="1:32" x14ac:dyDescent="0.25">
      <c r="A420" s="4">
        <f t="shared" si="6"/>
        <v>41990</v>
      </c>
      <c r="B420">
        <f ca="1">IFERROR(VLOOKUP($A420,OFFSET(Inout!$A$1,0,MATCH(Final_Input!B$1,Inout!$1:$1,0)-1,10000,2),2,FALSE),"")</f>
        <v>84.65</v>
      </c>
      <c r="C420">
        <f ca="1">IFERROR(VLOOKUP($A420,OFFSET(Inout!$A$1,0,MATCH(Final_Input!C$1,Inout!$1:$1,0)-1,10000,2),2,FALSE),"")</f>
        <v>126.175</v>
      </c>
      <c r="D420">
        <f ca="1">IFERROR(VLOOKUP($A420,OFFSET(Inout!$A$1,0,MATCH(Final_Input!D$1,Inout!$1:$1,0)-1,10000,2),2,FALSE),"")</f>
        <v>142.87</v>
      </c>
      <c r="E420">
        <f ca="1">IFERROR(VLOOKUP($A420,OFFSET(Inout!$A$1,0,MATCH(Final_Input!E$1,Inout!$1:$1,0)-1,10000,2),2,FALSE),"")</f>
        <v>164.935</v>
      </c>
      <c r="F420">
        <f ca="1">IFERROR(VLOOKUP($A420,OFFSET(Inout!$A$1,0,MATCH(Final_Input!F$1,Inout!$1:$1,0)-1,10000,2),2,FALSE),"")</f>
        <v>200.74</v>
      </c>
      <c r="G420">
        <f ca="1">IFERROR(VLOOKUP($A420,OFFSET(Inout!$A$1,0,MATCH(Final_Input!G$1,Inout!$1:$1,0)-1,10000,2),2,FALSE),"")</f>
        <v>119.32</v>
      </c>
      <c r="H420">
        <f ca="1">IFERROR(VLOOKUP($A420,OFFSET(Inout!$A$1,0,MATCH(Final_Input!H$1,Inout!$1:$1,0)-1,10000,2),2,FALSE),"")</f>
        <v>134.25624999999999</v>
      </c>
      <c r="I420">
        <f ca="1">IFERROR(VLOOKUP($A420,OFFSET(Inout!$A$1,0,MATCH(Final_Input!I$1,Inout!$1:$1,0)-1,10000,2),2,FALSE),"")</f>
        <v>88.659000000000006</v>
      </c>
      <c r="J420">
        <f ca="1">IFERROR(VLOOKUP($A420,OFFSET(Inout!$A$1,0,MATCH(Final_Input!J$1,Inout!$1:$1,0)-1,10000,2),2,FALSE),"")</f>
        <v>107.3</v>
      </c>
      <c r="K420">
        <f ca="1">IFERROR(VLOOKUP($A420,OFFSET(Inout!$A$1,0,MATCH(Final_Input!K$1,Inout!$1:$1,0)-1,10000,2),2,FALSE),"")</f>
        <v>108.71</v>
      </c>
      <c r="L420">
        <f ca="1">IFERROR(VLOOKUP($A420,OFFSET(Inout!$A$1,0,MATCH(Final_Input!L$1,Inout!$1:$1,0)-1,10000,2),2,FALSE),"")</f>
        <v>45.87</v>
      </c>
      <c r="M420">
        <f ca="1">IFERROR(VLOOKUP($A420,OFFSET(Inout!$A$1,0,MATCH(Final_Input!M$1,Inout!$1:$1,0)-1,10000,2),2,FALSE),"")</f>
        <v>196.74</v>
      </c>
      <c r="N420">
        <f ca="1">IFERROR(VLOOKUP($A420,OFFSET(Inout!$A$1,0,MATCH(Final_Input!N$1,Inout!$1:$1,0)-1,10000,2),2,FALSE),"")</f>
        <v>112.51</v>
      </c>
      <c r="O420">
        <f ca="1">IFERROR(VLOOKUP($A420,OFFSET(Inout!$A$1,0,MATCH(Final_Input!O$1,Inout!$1:$1,0)-1,10000,2),2,FALSE),"")</f>
        <v>15.965</v>
      </c>
      <c r="P420">
        <f ca="1">IFERROR(VLOOKUP($A420,OFFSET(Inout!$A$1,0,MATCH(Final_Input!P$1,Inout!$1:$1,0)-1,10000,2),2,FALSE),"")</f>
        <v>20.67</v>
      </c>
      <c r="Q420">
        <f ca="1">IFERROR(VLOOKUP($A420,OFFSET(Inout!$A$1,0,MATCH(Final_Input!Q$1,Inout!$1:$1,0)-1,10000,2),2,FALSE),"")</f>
        <v>9.1750000000000007</v>
      </c>
      <c r="R420">
        <f ca="1">IFERROR(VLOOKUP($A420,OFFSET(Inout!$A$1,0,MATCH(Final_Input!R$1,Inout!$1:$1,0)-1,10000,2),2,FALSE),"")</f>
        <v>42.74</v>
      </c>
      <c r="S420">
        <f ca="1">IFERROR(VLOOKUP($A420,OFFSET(Inout!$A$1,0,MATCH(Final_Input!S$1,Inout!$1:$1,0)-1,10000,2),2,FALSE),"")</f>
        <v>1081.75</v>
      </c>
      <c r="T420">
        <f ca="1">IFERROR(VLOOKUP($A420,OFFSET(Inout!$A$1,0,MATCH(Final_Input!T$1,Inout!$1:$1,0)-1,10000,2),2,FALSE),"")</f>
        <v>40.340000000000003</v>
      </c>
      <c r="U420">
        <f ca="1">IFERROR(VLOOKUP($A420,OFFSET(Inout!$A$1,0,MATCH(Final_Input!U$1,Inout!$1:$1,0)-1,10000,2),2,FALSE),"")</f>
        <v>55.25</v>
      </c>
      <c r="V420">
        <f ca="1">IFERROR(VLOOKUP($A420,OFFSET(Inout!$A$1,0,MATCH(Final_Input!V$1,Inout!$1:$1,0)-1,10000,2),2,FALSE),"")</f>
        <v>29.4</v>
      </c>
      <c r="W420">
        <f ca="1">IFERROR(VLOOKUP($A420,OFFSET(Inout!$A$1,0,MATCH(Final_Input!W$1,Inout!$1:$1,0)-1,10000,2),2,FALSE),"")</f>
        <v>61.49</v>
      </c>
      <c r="X420">
        <f ca="1">IFERROR(VLOOKUP($A420,OFFSET(Inout!$A$1,0,MATCH(Final_Input!X$1,Inout!$1:$1,0)-1,10000,2),2,FALSE),"")</f>
        <v>72.833100000000002</v>
      </c>
      <c r="Y420">
        <f ca="1">IFERROR(VLOOKUP($A420,OFFSET(Inout!$A$1,0,MATCH(Final_Input!Y$1,Inout!$1:$1,0)-1,10000,2),2,FALSE),"")</f>
        <v>-2.5999999999999999E-2</v>
      </c>
      <c r="Z420">
        <v>0.79223394000000003</v>
      </c>
      <c r="AA420" s="10">
        <v>1.2394499999999999</v>
      </c>
      <c r="AB420">
        <v>1</v>
      </c>
      <c r="AE420" s="10"/>
      <c r="AF420" s="12"/>
    </row>
    <row r="421" spans="1:32" x14ac:dyDescent="0.25">
      <c r="A421" s="4">
        <f t="shared" si="6"/>
        <v>41991</v>
      </c>
      <c r="B421">
        <f ca="1">IFERROR(VLOOKUP($A421,OFFSET(Inout!$A$1,0,MATCH(Final_Input!B$1,Inout!$1:$1,0)-1,10000,2),2,FALSE),"")</f>
        <v>84.58</v>
      </c>
      <c r="C421">
        <f ca="1">IFERROR(VLOOKUP($A421,OFFSET(Inout!$A$1,0,MATCH(Final_Input!C$1,Inout!$1:$1,0)-1,10000,2),2,FALSE),"")</f>
        <v>125.04</v>
      </c>
      <c r="D421">
        <f ca="1">IFERROR(VLOOKUP($A421,OFFSET(Inout!$A$1,0,MATCH(Final_Input!D$1,Inout!$1:$1,0)-1,10000,2),2,FALSE),"")</f>
        <v>142.94999999999999</v>
      </c>
      <c r="E421">
        <f ca="1">IFERROR(VLOOKUP($A421,OFFSET(Inout!$A$1,0,MATCH(Final_Input!E$1,Inout!$1:$1,0)-1,10000,2),2,FALSE),"")</f>
        <v>165.04499999999999</v>
      </c>
      <c r="F421">
        <f ca="1">IFERROR(VLOOKUP($A421,OFFSET(Inout!$A$1,0,MATCH(Final_Input!F$1,Inout!$1:$1,0)-1,10000,2),2,FALSE),"")</f>
        <v>200.745</v>
      </c>
      <c r="G421">
        <f ca="1">IFERROR(VLOOKUP($A421,OFFSET(Inout!$A$1,0,MATCH(Final_Input!G$1,Inout!$1:$1,0)-1,10000,2),2,FALSE),"")</f>
        <v>119.44</v>
      </c>
      <c r="H421">
        <f ca="1">IFERROR(VLOOKUP($A421,OFFSET(Inout!$A$1,0,MATCH(Final_Input!H$1,Inout!$1:$1,0)-1,10000,2),2,FALSE),"")</f>
        <v>134.30500000000001</v>
      </c>
      <c r="I421">
        <f ca="1">IFERROR(VLOOKUP($A421,OFFSET(Inout!$A$1,0,MATCH(Final_Input!I$1,Inout!$1:$1,0)-1,10000,2),2,FALSE),"")</f>
        <v>89.37</v>
      </c>
      <c r="J421">
        <f ca="1">IFERROR(VLOOKUP($A421,OFFSET(Inout!$A$1,0,MATCH(Final_Input!J$1,Inout!$1:$1,0)-1,10000,2),2,FALSE),"")</f>
        <v>108.14</v>
      </c>
      <c r="K421">
        <f ca="1">IFERROR(VLOOKUP($A421,OFFSET(Inout!$A$1,0,MATCH(Final_Input!K$1,Inout!$1:$1,0)-1,10000,2),2,FALSE),"")</f>
        <v>110.22</v>
      </c>
      <c r="L421">
        <f ca="1">IFERROR(VLOOKUP($A421,OFFSET(Inout!$A$1,0,MATCH(Final_Input!L$1,Inout!$1:$1,0)-1,10000,2),2,FALSE),"")</f>
        <v>45.88</v>
      </c>
      <c r="M421">
        <f ca="1">IFERROR(VLOOKUP($A421,OFFSET(Inout!$A$1,0,MATCH(Final_Input!M$1,Inout!$1:$1,0)-1,10000,2),2,FALSE),"")</f>
        <v>196.96</v>
      </c>
      <c r="N421">
        <f ca="1">IFERROR(VLOOKUP($A421,OFFSET(Inout!$A$1,0,MATCH(Final_Input!N$1,Inout!$1:$1,0)-1,10000,2),2,FALSE),"")</f>
        <v>111.8</v>
      </c>
      <c r="O421">
        <f ca="1">IFERROR(VLOOKUP($A421,OFFSET(Inout!$A$1,0,MATCH(Final_Input!O$1,Inout!$1:$1,0)-1,10000,2),2,FALSE),"")</f>
        <v>16.536000000000001</v>
      </c>
      <c r="P421">
        <f ca="1">IFERROR(VLOOKUP($A421,OFFSET(Inout!$A$1,0,MATCH(Final_Input!P$1,Inout!$1:$1,0)-1,10000,2),2,FALSE),"")</f>
        <v>21.31</v>
      </c>
      <c r="Q421">
        <f ca="1">IFERROR(VLOOKUP($A421,OFFSET(Inout!$A$1,0,MATCH(Final_Input!Q$1,Inout!$1:$1,0)-1,10000,2),2,FALSE),"")</f>
        <v>9.3550000000000004</v>
      </c>
      <c r="R421">
        <f ca="1">IFERROR(VLOOKUP($A421,OFFSET(Inout!$A$1,0,MATCH(Final_Input!R$1,Inout!$1:$1,0)-1,10000,2),2,FALSE),"")</f>
        <v>43.33</v>
      </c>
      <c r="S421">
        <f ca="1">IFERROR(VLOOKUP($A421,OFFSET(Inout!$A$1,0,MATCH(Final_Input!S$1,Inout!$1:$1,0)-1,10000,2),2,FALSE),"")</f>
        <v>1108.25</v>
      </c>
      <c r="T421">
        <f ca="1">IFERROR(VLOOKUP($A421,OFFSET(Inout!$A$1,0,MATCH(Final_Input!T$1,Inout!$1:$1,0)-1,10000,2),2,FALSE),"")</f>
        <v>40.53</v>
      </c>
      <c r="U421">
        <f ca="1">IFERROR(VLOOKUP($A421,OFFSET(Inout!$A$1,0,MATCH(Final_Input!U$1,Inout!$1:$1,0)-1,10000,2),2,FALSE),"")</f>
        <v>55.12</v>
      </c>
      <c r="V421">
        <f ca="1">IFERROR(VLOOKUP($A421,OFFSET(Inout!$A$1,0,MATCH(Final_Input!V$1,Inout!$1:$1,0)-1,10000,2),2,FALSE),"")</f>
        <v>30</v>
      </c>
      <c r="W421">
        <f ca="1">IFERROR(VLOOKUP($A421,OFFSET(Inout!$A$1,0,MATCH(Final_Input!W$1,Inout!$1:$1,0)-1,10000,2),2,FALSE),"")</f>
        <v>65.03</v>
      </c>
      <c r="X421">
        <f ca="1">IFERROR(VLOOKUP($A421,OFFSET(Inout!$A$1,0,MATCH(Final_Input!X$1,Inout!$1:$1,0)-1,10000,2),2,FALSE),"")</f>
        <v>73.513000000000005</v>
      </c>
      <c r="Y421">
        <f ca="1">IFERROR(VLOOKUP($A421,OFFSET(Inout!$A$1,0,MATCH(Final_Input!Y$1,Inout!$1:$1,0)-1,10000,2),2,FALSE),"")</f>
        <v>-0.03</v>
      </c>
      <c r="Z421">
        <v>0.78531002999999999</v>
      </c>
      <c r="AA421" s="10">
        <v>1.2279500000000001</v>
      </c>
      <c r="AB421">
        <v>1</v>
      </c>
      <c r="AE421" s="10"/>
      <c r="AF421" s="12"/>
    </row>
    <row r="422" spans="1:32" x14ac:dyDescent="0.25">
      <c r="A422" s="4">
        <f t="shared" si="6"/>
        <v>41992</v>
      </c>
      <c r="B422">
        <f ca="1">IFERROR(VLOOKUP($A422,OFFSET(Inout!$A$1,0,MATCH(Final_Input!B$1,Inout!$1:$1,0)-1,10000,2),2,FALSE),"")</f>
        <v>84.775000000000006</v>
      </c>
      <c r="C422">
        <f ca="1">IFERROR(VLOOKUP($A422,OFFSET(Inout!$A$1,0,MATCH(Final_Input!C$1,Inout!$1:$1,0)-1,10000,2),2,FALSE),"")</f>
        <v>125.71</v>
      </c>
      <c r="D422">
        <f ca="1">IFERROR(VLOOKUP($A422,OFFSET(Inout!$A$1,0,MATCH(Final_Input!D$1,Inout!$1:$1,0)-1,10000,2),2,FALSE),"")</f>
        <v>143</v>
      </c>
      <c r="E422">
        <f ca="1">IFERROR(VLOOKUP($A422,OFFSET(Inout!$A$1,0,MATCH(Final_Input!E$1,Inout!$1:$1,0)-1,10000,2),2,FALSE),"")</f>
        <v>165.17500000000001</v>
      </c>
      <c r="F422">
        <f ca="1">IFERROR(VLOOKUP($A422,OFFSET(Inout!$A$1,0,MATCH(Final_Input!F$1,Inout!$1:$1,0)-1,10000,2),2,FALSE),"")</f>
        <v>201.07</v>
      </c>
      <c r="G422">
        <f ca="1">IFERROR(VLOOKUP($A422,OFFSET(Inout!$A$1,0,MATCH(Final_Input!G$1,Inout!$1:$1,0)-1,10000,2),2,FALSE),"")</f>
        <v>119.38</v>
      </c>
      <c r="H422">
        <f ca="1">IFERROR(VLOOKUP($A422,OFFSET(Inout!$A$1,0,MATCH(Final_Input!H$1,Inout!$1:$1,0)-1,10000,2),2,FALSE),"")</f>
        <v>134.54</v>
      </c>
      <c r="I422">
        <f ca="1">IFERROR(VLOOKUP($A422,OFFSET(Inout!$A$1,0,MATCH(Final_Input!I$1,Inout!$1:$1,0)-1,10000,2),2,FALSE),"")</f>
        <v>90.23</v>
      </c>
      <c r="J422">
        <f ca="1">IFERROR(VLOOKUP($A422,OFFSET(Inout!$A$1,0,MATCH(Final_Input!J$1,Inout!$1:$1,0)-1,10000,2),2,FALSE),"")</f>
        <v>108.3</v>
      </c>
      <c r="K422">
        <f ca="1">IFERROR(VLOOKUP($A422,OFFSET(Inout!$A$1,0,MATCH(Final_Input!K$1,Inout!$1:$1,0)-1,10000,2),2,FALSE),"")</f>
        <v>111.37</v>
      </c>
      <c r="L422">
        <f ca="1">IFERROR(VLOOKUP($A422,OFFSET(Inout!$A$1,0,MATCH(Final_Input!L$1,Inout!$1:$1,0)-1,10000,2),2,FALSE),"")</f>
        <v>45.71</v>
      </c>
      <c r="M422">
        <f ca="1">IFERROR(VLOOKUP($A422,OFFSET(Inout!$A$1,0,MATCH(Final_Input!M$1,Inout!$1:$1,0)-1,10000,2),2,FALSE),"")</f>
        <v>197.57</v>
      </c>
      <c r="N422">
        <f ca="1">IFERROR(VLOOKUP($A422,OFFSET(Inout!$A$1,0,MATCH(Final_Input!N$1,Inout!$1:$1,0)-1,10000,2),2,FALSE),"")</f>
        <v>112.35</v>
      </c>
      <c r="O422">
        <f ca="1">IFERROR(VLOOKUP($A422,OFFSET(Inout!$A$1,0,MATCH(Final_Input!O$1,Inout!$1:$1,0)-1,10000,2),2,FALSE),"")</f>
        <v>16.835999999999999</v>
      </c>
      <c r="P422">
        <f ca="1">IFERROR(VLOOKUP($A422,OFFSET(Inout!$A$1,0,MATCH(Final_Input!P$1,Inout!$1:$1,0)-1,10000,2),2,FALSE),"")</f>
        <v>21.385000000000002</v>
      </c>
      <c r="Q422">
        <f ca="1">IFERROR(VLOOKUP($A422,OFFSET(Inout!$A$1,0,MATCH(Final_Input!Q$1,Inout!$1:$1,0)-1,10000,2),2,FALSE),"")</f>
        <v>9.4749999999999996</v>
      </c>
      <c r="R422">
        <f ca="1">IFERROR(VLOOKUP($A422,OFFSET(Inout!$A$1,0,MATCH(Final_Input!R$1,Inout!$1:$1,0)-1,10000,2),2,FALSE),"")</f>
        <v>43.77</v>
      </c>
      <c r="S422">
        <f ca="1">IFERROR(VLOOKUP($A422,OFFSET(Inout!$A$1,0,MATCH(Final_Input!S$1,Inout!$1:$1,0)-1,10000,2),2,FALSE),"")</f>
        <v>1121.5</v>
      </c>
      <c r="T422">
        <f ca="1">IFERROR(VLOOKUP($A422,OFFSET(Inout!$A$1,0,MATCH(Final_Input!T$1,Inout!$1:$1,0)-1,10000,2),2,FALSE),"")</f>
        <v>40.26</v>
      </c>
      <c r="U422">
        <f ca="1">IFERROR(VLOOKUP($A422,OFFSET(Inout!$A$1,0,MATCH(Final_Input!U$1,Inout!$1:$1,0)-1,10000,2),2,FALSE),"")</f>
        <v>55.29</v>
      </c>
      <c r="V422">
        <f ca="1">IFERROR(VLOOKUP($A422,OFFSET(Inout!$A$1,0,MATCH(Final_Input!V$1,Inout!$1:$1,0)-1,10000,2),2,FALSE),"")</f>
        <v>29.84</v>
      </c>
      <c r="W422">
        <f ca="1">IFERROR(VLOOKUP($A422,OFFSET(Inout!$A$1,0,MATCH(Final_Input!W$1,Inout!$1:$1,0)-1,10000,2),2,FALSE),"")</f>
        <v>64.709999999999994</v>
      </c>
      <c r="X422">
        <f ca="1">IFERROR(VLOOKUP($A422,OFFSET(Inout!$A$1,0,MATCH(Final_Input!X$1,Inout!$1:$1,0)-1,10000,2),2,FALSE),"")</f>
        <v>73.610699999999994</v>
      </c>
      <c r="Y422">
        <f ca="1">IFERROR(VLOOKUP($A422,OFFSET(Inout!$A$1,0,MATCH(Final_Input!Y$1,Inout!$1:$1,0)-1,10000,2),2,FALSE),"")</f>
        <v>-5.5E-2</v>
      </c>
      <c r="Z422">
        <v>0.78431183000000004</v>
      </c>
      <c r="AA422" s="10">
        <v>1.2263500000000001</v>
      </c>
      <c r="AB422">
        <v>1</v>
      </c>
      <c r="AE422" s="10"/>
      <c r="AF422" s="12"/>
    </row>
    <row r="423" spans="1:32" x14ac:dyDescent="0.25">
      <c r="A423" s="4">
        <f t="shared" si="6"/>
        <v>41995</v>
      </c>
      <c r="B423">
        <f ca="1">IFERROR(VLOOKUP($A423,OFFSET(Inout!$A$1,0,MATCH(Final_Input!B$1,Inout!$1:$1,0)-1,10000,2),2,FALSE),"")</f>
        <v>84.765000000000001</v>
      </c>
      <c r="C423">
        <f ca="1">IFERROR(VLOOKUP($A423,OFFSET(Inout!$A$1,0,MATCH(Final_Input!C$1,Inout!$1:$1,0)-1,10000,2),2,FALSE),"")</f>
        <v>125.6</v>
      </c>
      <c r="D423">
        <f ca="1">IFERROR(VLOOKUP($A423,OFFSET(Inout!$A$1,0,MATCH(Final_Input!D$1,Inout!$1:$1,0)-1,10000,2),2,FALSE),"")</f>
        <v>143.07</v>
      </c>
      <c r="E423">
        <f ca="1">IFERROR(VLOOKUP($A423,OFFSET(Inout!$A$1,0,MATCH(Final_Input!E$1,Inout!$1:$1,0)-1,10000,2),2,FALSE),"")</f>
        <v>165.30500000000001</v>
      </c>
      <c r="F423">
        <f ca="1">IFERROR(VLOOKUP($A423,OFFSET(Inout!$A$1,0,MATCH(Final_Input!F$1,Inout!$1:$1,0)-1,10000,2),2,FALSE),"")</f>
        <v>201.18</v>
      </c>
      <c r="G423">
        <f ca="1">IFERROR(VLOOKUP($A423,OFFSET(Inout!$A$1,0,MATCH(Final_Input!G$1,Inout!$1:$1,0)-1,10000,2),2,FALSE),"")</f>
        <v>119.76</v>
      </c>
      <c r="H423">
        <f ca="1">IFERROR(VLOOKUP($A423,OFFSET(Inout!$A$1,0,MATCH(Final_Input!H$1,Inout!$1:$1,0)-1,10000,2),2,FALSE),"")</f>
        <v>134.48500000000001</v>
      </c>
      <c r="I423">
        <f ca="1">IFERROR(VLOOKUP($A423,OFFSET(Inout!$A$1,0,MATCH(Final_Input!I$1,Inout!$1:$1,0)-1,10000,2),2,FALSE),"")</f>
        <v>90.01</v>
      </c>
      <c r="J423">
        <f ca="1">IFERROR(VLOOKUP($A423,OFFSET(Inout!$A$1,0,MATCH(Final_Input!J$1,Inout!$1:$1,0)-1,10000,2),2,FALSE),"")</f>
        <v>108.48</v>
      </c>
      <c r="K423">
        <f ca="1">IFERROR(VLOOKUP($A423,OFFSET(Inout!$A$1,0,MATCH(Final_Input!K$1,Inout!$1:$1,0)-1,10000,2),2,FALSE),"")</f>
        <v>111.55</v>
      </c>
      <c r="L423">
        <f ca="1">IFERROR(VLOOKUP($A423,OFFSET(Inout!$A$1,0,MATCH(Final_Input!L$1,Inout!$1:$1,0)-1,10000,2),2,FALSE),"")</f>
        <v>46.02</v>
      </c>
      <c r="M423">
        <f ca="1">IFERROR(VLOOKUP($A423,OFFSET(Inout!$A$1,0,MATCH(Final_Input!M$1,Inout!$1:$1,0)-1,10000,2),2,FALSE),"")</f>
        <v>198.69</v>
      </c>
      <c r="N423">
        <f ca="1">IFERROR(VLOOKUP($A423,OFFSET(Inout!$A$1,0,MATCH(Final_Input!N$1,Inout!$1:$1,0)-1,10000,2),2,FALSE),"")</f>
        <v>112.46</v>
      </c>
      <c r="O423">
        <f ca="1">IFERROR(VLOOKUP($A423,OFFSET(Inout!$A$1,0,MATCH(Final_Input!O$1,Inout!$1:$1,0)-1,10000,2),2,FALSE),"")</f>
        <v>16.844000000000001</v>
      </c>
      <c r="P423">
        <f ca="1">IFERROR(VLOOKUP($A423,OFFSET(Inout!$A$1,0,MATCH(Final_Input!P$1,Inout!$1:$1,0)-1,10000,2),2,FALSE),"")</f>
        <v>21.49</v>
      </c>
      <c r="Q423">
        <f ca="1">IFERROR(VLOOKUP($A423,OFFSET(Inout!$A$1,0,MATCH(Final_Input!Q$1,Inout!$1:$1,0)-1,10000,2),2,FALSE),"")</f>
        <v>9.43</v>
      </c>
      <c r="R423">
        <f ca="1">IFERROR(VLOOKUP($A423,OFFSET(Inout!$A$1,0,MATCH(Final_Input!R$1,Inout!$1:$1,0)-1,10000,2),2,FALSE),"")</f>
        <v>44.17</v>
      </c>
      <c r="S423">
        <f ca="1">IFERROR(VLOOKUP($A423,OFFSET(Inout!$A$1,0,MATCH(Final_Input!S$1,Inout!$1:$1,0)-1,10000,2),2,FALSE),"")</f>
        <v>1125</v>
      </c>
      <c r="T423">
        <f ca="1">IFERROR(VLOOKUP($A423,OFFSET(Inout!$A$1,0,MATCH(Final_Input!T$1,Inout!$1:$1,0)-1,10000,2),2,FALSE),"")</f>
        <v>41.25</v>
      </c>
      <c r="U423">
        <f ca="1">IFERROR(VLOOKUP($A423,OFFSET(Inout!$A$1,0,MATCH(Final_Input!U$1,Inout!$1:$1,0)-1,10000,2),2,FALSE),"")</f>
        <v>55.93</v>
      </c>
      <c r="V423">
        <f ca="1">IFERROR(VLOOKUP($A423,OFFSET(Inout!$A$1,0,MATCH(Final_Input!V$1,Inout!$1:$1,0)-1,10000,2),2,FALSE),"")</f>
        <v>30.18</v>
      </c>
      <c r="W423">
        <f ca="1">IFERROR(VLOOKUP($A423,OFFSET(Inout!$A$1,0,MATCH(Final_Input!W$1,Inout!$1:$1,0)-1,10000,2),2,FALSE),"")</f>
        <v>64.239999999999995</v>
      </c>
      <c r="X423">
        <f ca="1">IFERROR(VLOOKUP($A423,OFFSET(Inout!$A$1,0,MATCH(Final_Input!X$1,Inout!$1:$1,0)-1,10000,2),2,FALSE),"")</f>
        <v>73.647300000000001</v>
      </c>
      <c r="Y423">
        <f ca="1">IFERROR(VLOOKUP($A423,OFFSET(Inout!$A$1,0,MATCH(Final_Input!Y$1,Inout!$1:$1,0)-1,10000,2),2,FALSE),"")</f>
        <v>-5.0999999999999997E-2</v>
      </c>
      <c r="Z423">
        <v>0.78432939999999995</v>
      </c>
      <c r="AA423" s="10">
        <v>1.2257499999999999</v>
      </c>
      <c r="AB423">
        <v>1</v>
      </c>
      <c r="AE423" s="10"/>
      <c r="AF423" s="12"/>
    </row>
    <row r="424" spans="1:32" x14ac:dyDescent="0.25">
      <c r="A424" s="4">
        <f t="shared" si="6"/>
        <v>41996</v>
      </c>
      <c r="B424">
        <f ca="1">IFERROR(VLOOKUP($A424,OFFSET(Inout!$A$1,0,MATCH(Final_Input!B$1,Inout!$1:$1,0)-1,10000,2),2,FALSE),"")</f>
        <v>85.34</v>
      </c>
      <c r="C424">
        <f ca="1">IFERROR(VLOOKUP($A424,OFFSET(Inout!$A$1,0,MATCH(Final_Input!C$1,Inout!$1:$1,0)-1,10000,2),2,FALSE),"")</f>
        <v>126.325</v>
      </c>
      <c r="D424">
        <f ca="1">IFERROR(VLOOKUP($A424,OFFSET(Inout!$A$1,0,MATCH(Final_Input!D$1,Inout!$1:$1,0)-1,10000,2),2,FALSE),"")</f>
        <v>143.16999999999999</v>
      </c>
      <c r="E424">
        <f ca="1">IFERROR(VLOOKUP($A424,OFFSET(Inout!$A$1,0,MATCH(Final_Input!E$1,Inout!$1:$1,0)-1,10000,2),2,FALSE),"")</f>
        <v>165.35499999999999</v>
      </c>
      <c r="F424">
        <f ca="1">IFERROR(VLOOKUP($A424,OFFSET(Inout!$A$1,0,MATCH(Final_Input!F$1,Inout!$1:$1,0)-1,10000,2),2,FALSE),"")</f>
        <v>201.255</v>
      </c>
      <c r="G424">
        <f ca="1">IFERROR(VLOOKUP($A424,OFFSET(Inout!$A$1,0,MATCH(Final_Input!G$1,Inout!$1:$1,0)-1,10000,2),2,FALSE),"")</f>
        <v>118.85</v>
      </c>
      <c r="H424">
        <f ca="1">IFERROR(VLOOKUP($A424,OFFSET(Inout!$A$1,0,MATCH(Final_Input!H$1,Inout!$1:$1,0)-1,10000,2),2,FALSE),"")</f>
        <v>134.63999999999999</v>
      </c>
      <c r="I424">
        <f ca="1">IFERROR(VLOOKUP($A424,OFFSET(Inout!$A$1,0,MATCH(Final_Input!I$1,Inout!$1:$1,0)-1,10000,2),2,FALSE),"")</f>
        <v>90.33</v>
      </c>
      <c r="J424">
        <f ca="1">IFERROR(VLOOKUP($A424,OFFSET(Inout!$A$1,0,MATCH(Final_Input!J$1,Inout!$1:$1,0)-1,10000,2),2,FALSE),"")</f>
        <v>108.6</v>
      </c>
      <c r="K424">
        <f ca="1">IFERROR(VLOOKUP($A424,OFFSET(Inout!$A$1,0,MATCH(Final_Input!K$1,Inout!$1:$1,0)-1,10000,2),2,FALSE),"")</f>
        <v>111.11</v>
      </c>
      <c r="L424">
        <f ca="1">IFERROR(VLOOKUP($A424,OFFSET(Inout!$A$1,0,MATCH(Final_Input!L$1,Inout!$1:$1,0)-1,10000,2),2,FALSE),"")</f>
        <v>45.74</v>
      </c>
      <c r="M424">
        <f ca="1">IFERROR(VLOOKUP($A424,OFFSET(Inout!$A$1,0,MATCH(Final_Input!M$1,Inout!$1:$1,0)-1,10000,2),2,FALSE),"")</f>
        <v>199.23</v>
      </c>
      <c r="N424">
        <f ca="1">IFERROR(VLOOKUP($A424,OFFSET(Inout!$A$1,0,MATCH(Final_Input!N$1,Inout!$1:$1,0)-1,10000,2),2,FALSE),"")</f>
        <v>111.65</v>
      </c>
      <c r="O424">
        <f ca="1">IFERROR(VLOOKUP($A424,OFFSET(Inout!$A$1,0,MATCH(Final_Input!O$1,Inout!$1:$1,0)-1,10000,2),2,FALSE),"")</f>
        <v>17.053000000000001</v>
      </c>
      <c r="P424">
        <f ca="1">IFERROR(VLOOKUP($A424,OFFSET(Inout!$A$1,0,MATCH(Final_Input!P$1,Inout!$1:$1,0)-1,10000,2),2,FALSE),"")</f>
        <v>21.585000000000001</v>
      </c>
      <c r="Q424">
        <f ca="1">IFERROR(VLOOKUP($A424,OFFSET(Inout!$A$1,0,MATCH(Final_Input!Q$1,Inout!$1:$1,0)-1,10000,2),2,FALSE),"")</f>
        <v>9.51</v>
      </c>
      <c r="R424">
        <f ca="1">IFERROR(VLOOKUP($A424,OFFSET(Inout!$A$1,0,MATCH(Final_Input!R$1,Inout!$1:$1,0)-1,10000,2),2,FALSE),"")</f>
        <v>43.77</v>
      </c>
      <c r="S424">
        <f ca="1">IFERROR(VLOOKUP($A424,OFFSET(Inout!$A$1,0,MATCH(Final_Input!S$1,Inout!$1:$1,0)-1,10000,2),2,FALSE),"")</f>
        <v>1137</v>
      </c>
      <c r="T424">
        <f ca="1">IFERROR(VLOOKUP($A424,OFFSET(Inout!$A$1,0,MATCH(Final_Input!T$1,Inout!$1:$1,0)-1,10000,2),2,FALSE),"")</f>
        <v>40.659999999999997</v>
      </c>
      <c r="U424">
        <f ca="1">IFERROR(VLOOKUP($A424,OFFSET(Inout!$A$1,0,MATCH(Final_Input!U$1,Inout!$1:$1,0)-1,10000,2),2,FALSE),"")</f>
        <v>55.3</v>
      </c>
      <c r="V424">
        <f ca="1">IFERROR(VLOOKUP($A424,OFFSET(Inout!$A$1,0,MATCH(Final_Input!V$1,Inout!$1:$1,0)-1,10000,2),2,FALSE),"")</f>
        <v>29.73</v>
      </c>
      <c r="W424">
        <f ca="1">IFERROR(VLOOKUP($A424,OFFSET(Inout!$A$1,0,MATCH(Final_Input!W$1,Inout!$1:$1,0)-1,10000,2),2,FALSE),"")</f>
        <v>64.11</v>
      </c>
      <c r="X424">
        <f ca="1">IFERROR(VLOOKUP($A424,OFFSET(Inout!$A$1,0,MATCH(Final_Input!X$1,Inout!$1:$1,0)-1,10000,2),2,FALSE),"")</f>
        <v>74.138999999999996</v>
      </c>
      <c r="Y424">
        <f ca="1">IFERROR(VLOOKUP($A424,OFFSET(Inout!$A$1,0,MATCH(Final_Input!Y$1,Inout!$1:$1,0)-1,10000,2),2,FALSE),"")</f>
        <v>-7.6999999999999999E-2</v>
      </c>
      <c r="Z424">
        <v>0.78449250000000004</v>
      </c>
      <c r="AA424" s="10">
        <v>1.2176499999999999</v>
      </c>
      <c r="AB424">
        <v>1</v>
      </c>
      <c r="AE424" s="10"/>
      <c r="AF424" s="12"/>
    </row>
    <row r="425" spans="1:32" x14ac:dyDescent="0.25">
      <c r="A425" s="4">
        <f t="shared" si="6"/>
        <v>41997</v>
      </c>
      <c r="B425">
        <f ca="1">IFERROR(VLOOKUP($A425,OFFSET(Inout!$A$1,0,MATCH(Final_Input!B$1,Inout!$1:$1,0)-1,10000,2),2,FALSE),"")</f>
        <v>85.17</v>
      </c>
      <c r="C425">
        <f ca="1">IFERROR(VLOOKUP($A425,OFFSET(Inout!$A$1,0,MATCH(Final_Input!C$1,Inout!$1:$1,0)-1,10000,2),2,FALSE),"")</f>
        <v>125.46</v>
      </c>
      <c r="D425" t="str">
        <f ca="1">IFERROR(VLOOKUP($A425,OFFSET(Inout!$A$1,0,MATCH(Final_Input!D$1,Inout!$1:$1,0)-1,10000,2),2,FALSE),"")</f>
        <v/>
      </c>
      <c r="E425">
        <f ca="1">IFERROR(VLOOKUP($A425,OFFSET(Inout!$A$1,0,MATCH(Final_Input!E$1,Inout!$1:$1,0)-1,10000,2),2,FALSE),"")</f>
        <v>165.375</v>
      </c>
      <c r="F425">
        <f ca="1">IFERROR(VLOOKUP($A425,OFFSET(Inout!$A$1,0,MATCH(Final_Input!F$1,Inout!$1:$1,0)-1,10000,2),2,FALSE),"")</f>
        <v>201.245</v>
      </c>
      <c r="G425">
        <f ca="1">IFERROR(VLOOKUP($A425,OFFSET(Inout!$A$1,0,MATCH(Final_Input!G$1,Inout!$1:$1,0)-1,10000,2),2,FALSE),"")</f>
        <v>118.91</v>
      </c>
      <c r="H425">
        <f ca="1">IFERROR(VLOOKUP($A425,OFFSET(Inout!$A$1,0,MATCH(Final_Input!H$1,Inout!$1:$1,0)-1,10000,2),2,FALSE),"")</f>
        <v>134.51</v>
      </c>
      <c r="I425">
        <f ca="1">IFERROR(VLOOKUP($A425,OFFSET(Inout!$A$1,0,MATCH(Final_Input!I$1,Inout!$1:$1,0)-1,10000,2),2,FALSE),"")</f>
        <v>90.25</v>
      </c>
      <c r="J425">
        <f ca="1">IFERROR(VLOOKUP($A425,OFFSET(Inout!$A$1,0,MATCH(Final_Input!J$1,Inout!$1:$1,0)-1,10000,2),2,FALSE),"")</f>
        <v>108.55</v>
      </c>
      <c r="K425">
        <f ca="1">IFERROR(VLOOKUP($A425,OFFSET(Inout!$A$1,0,MATCH(Final_Input!K$1,Inout!$1:$1,0)-1,10000,2),2,FALSE),"")</f>
        <v>110.88</v>
      </c>
      <c r="L425">
        <f ca="1">IFERROR(VLOOKUP($A425,OFFSET(Inout!$A$1,0,MATCH(Final_Input!L$1,Inout!$1:$1,0)-1,10000,2),2,FALSE),"")</f>
        <v>45.61</v>
      </c>
      <c r="M425">
        <f ca="1">IFERROR(VLOOKUP($A425,OFFSET(Inout!$A$1,0,MATCH(Final_Input!M$1,Inout!$1:$1,0)-1,10000,2),2,FALSE),"")</f>
        <v>198.74</v>
      </c>
      <c r="N425">
        <f ca="1">IFERROR(VLOOKUP($A425,OFFSET(Inout!$A$1,0,MATCH(Final_Input!N$1,Inout!$1:$1,0)-1,10000,2),2,FALSE),"")</f>
        <v>111.53</v>
      </c>
      <c r="O425">
        <f ca="1">IFERROR(VLOOKUP($A425,OFFSET(Inout!$A$1,0,MATCH(Final_Input!O$1,Inout!$1:$1,0)-1,10000,2),2,FALSE),"")</f>
        <v>17.038</v>
      </c>
      <c r="P425">
        <f ca="1">IFERROR(VLOOKUP($A425,OFFSET(Inout!$A$1,0,MATCH(Final_Input!P$1,Inout!$1:$1,0)-1,10000,2),2,FALSE),"")</f>
        <v>21.65</v>
      </c>
      <c r="Q425">
        <f ca="1">IFERROR(VLOOKUP($A425,OFFSET(Inout!$A$1,0,MATCH(Final_Input!Q$1,Inout!$1:$1,0)-1,10000,2),2,FALSE),"")</f>
        <v>9.4499999999999993</v>
      </c>
      <c r="R425">
        <f ca="1">IFERROR(VLOOKUP($A425,OFFSET(Inout!$A$1,0,MATCH(Final_Input!R$1,Inout!$1:$1,0)-1,10000,2),2,FALSE),"")</f>
        <v>43.9</v>
      </c>
      <c r="S425">
        <f ca="1">IFERROR(VLOOKUP($A425,OFFSET(Inout!$A$1,0,MATCH(Final_Input!S$1,Inout!$1:$1,0)-1,10000,2),2,FALSE),"")</f>
        <v>1139</v>
      </c>
      <c r="T425">
        <f ca="1">IFERROR(VLOOKUP($A425,OFFSET(Inout!$A$1,0,MATCH(Final_Input!T$1,Inout!$1:$1,0)-1,10000,2),2,FALSE),"")</f>
        <v>40.33</v>
      </c>
      <c r="U425">
        <f ca="1">IFERROR(VLOOKUP($A425,OFFSET(Inout!$A$1,0,MATCH(Final_Input!U$1,Inout!$1:$1,0)-1,10000,2),2,FALSE),"")</f>
        <v>55.61</v>
      </c>
      <c r="V425">
        <f ca="1">IFERROR(VLOOKUP($A425,OFFSET(Inout!$A$1,0,MATCH(Final_Input!V$1,Inout!$1:$1,0)-1,10000,2),2,FALSE),"")</f>
        <v>29.5</v>
      </c>
      <c r="W425">
        <f ca="1">IFERROR(VLOOKUP($A425,OFFSET(Inout!$A$1,0,MATCH(Final_Input!W$1,Inout!$1:$1,0)-1,10000,2),2,FALSE),"")</f>
        <v>64.180000000000007</v>
      </c>
      <c r="X425" t="str">
        <f ca="1">IFERROR(VLOOKUP($A425,OFFSET(Inout!$A$1,0,MATCH(Final_Input!X$1,Inout!$1:$1,0)-1,10000,2),2,FALSE),"")</f>
        <v/>
      </c>
      <c r="Y425">
        <f ca="1">IFERROR(VLOOKUP($A425,OFFSET(Inout!$A$1,0,MATCH(Final_Input!Y$1,Inout!$1:$1,0)-1,10000,2),2,FALSE),"")</f>
        <v>-8.5000000000000006E-2</v>
      </c>
      <c r="Z425">
        <v>0.78389065999999996</v>
      </c>
      <c r="AA425" s="10">
        <v>1.21895</v>
      </c>
      <c r="AB425">
        <v>1</v>
      </c>
      <c r="AE425" s="10"/>
      <c r="AF425" s="12"/>
    </row>
    <row r="426" spans="1:32" x14ac:dyDescent="0.25">
      <c r="A426" s="4">
        <f t="shared" si="6"/>
        <v>41999</v>
      </c>
      <c r="B426" t="str">
        <f ca="1">IFERROR(VLOOKUP($A426,OFFSET(Inout!$A$1,0,MATCH(Final_Input!B$1,Inout!$1:$1,0)-1,10000,2),2,FALSE),"")</f>
        <v/>
      </c>
      <c r="C426" t="str">
        <f ca="1">IFERROR(VLOOKUP($A426,OFFSET(Inout!$A$1,0,MATCH(Final_Input!C$1,Inout!$1:$1,0)-1,10000,2),2,FALSE),"")</f>
        <v/>
      </c>
      <c r="D426" t="str">
        <f ca="1">IFERROR(VLOOKUP($A426,OFFSET(Inout!$A$1,0,MATCH(Final_Input!D$1,Inout!$1:$1,0)-1,10000,2),2,FALSE),"")</f>
        <v/>
      </c>
      <c r="E426" t="str">
        <f ca="1">IFERROR(VLOOKUP($A426,OFFSET(Inout!$A$1,0,MATCH(Final_Input!E$1,Inout!$1:$1,0)-1,10000,2),2,FALSE),"")</f>
        <v/>
      </c>
      <c r="F426" t="str">
        <f ca="1">IFERROR(VLOOKUP($A426,OFFSET(Inout!$A$1,0,MATCH(Final_Input!F$1,Inout!$1:$1,0)-1,10000,2),2,FALSE),"")</f>
        <v/>
      </c>
      <c r="G426">
        <f ca="1">IFERROR(VLOOKUP($A426,OFFSET(Inout!$A$1,0,MATCH(Final_Input!G$1,Inout!$1:$1,0)-1,10000,2),2,FALSE),"")</f>
        <v>119</v>
      </c>
      <c r="H426" t="str">
        <f ca="1">IFERROR(VLOOKUP($A426,OFFSET(Inout!$A$1,0,MATCH(Final_Input!H$1,Inout!$1:$1,0)-1,10000,2),2,FALSE),"")</f>
        <v/>
      </c>
      <c r="I426">
        <f ca="1">IFERROR(VLOOKUP($A426,OFFSET(Inout!$A$1,0,MATCH(Final_Input!I$1,Inout!$1:$1,0)-1,10000,2),2,FALSE),"")</f>
        <v>89.97</v>
      </c>
      <c r="J426" t="str">
        <f ca="1">IFERROR(VLOOKUP($A426,OFFSET(Inout!$A$1,0,MATCH(Final_Input!J$1,Inout!$1:$1,0)-1,10000,2),2,FALSE),"")</f>
        <v/>
      </c>
      <c r="K426">
        <f ca="1">IFERROR(VLOOKUP($A426,OFFSET(Inout!$A$1,0,MATCH(Final_Input!K$1,Inout!$1:$1,0)-1,10000,2),2,FALSE),"")</f>
        <v>110.8</v>
      </c>
      <c r="L426">
        <f ca="1">IFERROR(VLOOKUP($A426,OFFSET(Inout!$A$1,0,MATCH(Final_Input!L$1,Inout!$1:$1,0)-1,10000,2),2,FALSE),"")</f>
        <v>46.01</v>
      </c>
      <c r="M426" t="str">
        <f ca="1">IFERROR(VLOOKUP($A426,OFFSET(Inout!$A$1,0,MATCH(Final_Input!M$1,Inout!$1:$1,0)-1,10000,2),2,FALSE),"")</f>
        <v/>
      </c>
      <c r="N426">
        <f ca="1">IFERROR(VLOOKUP($A426,OFFSET(Inout!$A$1,0,MATCH(Final_Input!N$1,Inout!$1:$1,0)-1,10000,2),2,FALSE),"")</f>
        <v>111.57</v>
      </c>
      <c r="O426" t="str">
        <f ca="1">IFERROR(VLOOKUP($A426,OFFSET(Inout!$A$1,0,MATCH(Final_Input!O$1,Inout!$1:$1,0)-1,10000,2),2,FALSE),"")</f>
        <v/>
      </c>
      <c r="P426" t="str">
        <f ca="1">IFERROR(VLOOKUP($A426,OFFSET(Inout!$A$1,0,MATCH(Final_Input!P$1,Inout!$1:$1,0)-1,10000,2),2,FALSE),"")</f>
        <v/>
      </c>
      <c r="Q426" t="str">
        <f ca="1">IFERROR(VLOOKUP($A426,OFFSET(Inout!$A$1,0,MATCH(Final_Input!Q$1,Inout!$1:$1,0)-1,10000,2),2,FALSE),"")</f>
        <v/>
      </c>
      <c r="R426">
        <f ca="1">IFERROR(VLOOKUP($A426,OFFSET(Inout!$A$1,0,MATCH(Final_Input!R$1,Inout!$1:$1,0)-1,10000,2),2,FALSE),"")</f>
        <v>44.16</v>
      </c>
      <c r="S426" t="str">
        <f ca="1">IFERROR(VLOOKUP($A426,OFFSET(Inout!$A$1,0,MATCH(Final_Input!S$1,Inout!$1:$1,0)-1,10000,2),2,FALSE),"")</f>
        <v/>
      </c>
      <c r="T426">
        <f ca="1">IFERROR(VLOOKUP($A426,OFFSET(Inout!$A$1,0,MATCH(Final_Input!T$1,Inout!$1:$1,0)-1,10000,2),2,FALSE),"")</f>
        <v>41.68</v>
      </c>
      <c r="U426">
        <f ca="1">IFERROR(VLOOKUP($A426,OFFSET(Inout!$A$1,0,MATCH(Final_Input!U$1,Inout!$1:$1,0)-1,10000,2),2,FALSE),"")</f>
        <v>55.88</v>
      </c>
      <c r="V426">
        <f ca="1">IFERROR(VLOOKUP($A426,OFFSET(Inout!$A$1,0,MATCH(Final_Input!V$1,Inout!$1:$1,0)-1,10000,2),2,FALSE),"")</f>
        <v>29.38</v>
      </c>
      <c r="W426">
        <f ca="1">IFERROR(VLOOKUP($A426,OFFSET(Inout!$A$1,0,MATCH(Final_Input!W$1,Inout!$1:$1,0)-1,10000,2),2,FALSE),"")</f>
        <v>64.69</v>
      </c>
      <c r="X426" t="str">
        <f ca="1">IFERROR(VLOOKUP($A426,OFFSET(Inout!$A$1,0,MATCH(Final_Input!X$1,Inout!$1:$1,0)-1,10000,2),2,FALSE),"")</f>
        <v/>
      </c>
      <c r="Y426" t="str">
        <f ca="1">IFERROR(VLOOKUP($A426,OFFSET(Inout!$A$1,0,MATCH(Final_Input!Y$1,Inout!$1:$1,0)-1,10000,2),2,FALSE),"")</f>
        <v/>
      </c>
      <c r="Z426">
        <v>0.78206529999999996</v>
      </c>
      <c r="AA426" s="10">
        <v>1.21705</v>
      </c>
      <c r="AB426">
        <v>1</v>
      </c>
      <c r="AE426" s="10"/>
      <c r="AF426" s="12"/>
    </row>
    <row r="427" spans="1:32" x14ac:dyDescent="0.25">
      <c r="A427" s="4">
        <f t="shared" si="6"/>
        <v>42002</v>
      </c>
      <c r="B427">
        <f ca="1">IFERROR(VLOOKUP($A427,OFFSET(Inout!$A$1,0,MATCH(Final_Input!B$1,Inout!$1:$1,0)-1,10000,2),2,FALSE),"")</f>
        <v>85.28</v>
      </c>
      <c r="C427">
        <f ca="1">IFERROR(VLOOKUP($A427,OFFSET(Inout!$A$1,0,MATCH(Final_Input!C$1,Inout!$1:$1,0)-1,10000,2),2,FALSE),"")</f>
        <v>126.3</v>
      </c>
      <c r="D427">
        <f ca="1">IFERROR(VLOOKUP($A427,OFFSET(Inout!$A$1,0,MATCH(Final_Input!D$1,Inout!$1:$1,0)-1,10000,2),2,FALSE),"")</f>
        <v>143.11000000000001</v>
      </c>
      <c r="E427">
        <f ca="1">IFERROR(VLOOKUP($A427,OFFSET(Inout!$A$1,0,MATCH(Final_Input!E$1,Inout!$1:$1,0)-1,10000,2),2,FALSE),"")</f>
        <v>165.405</v>
      </c>
      <c r="F427">
        <f ca="1">IFERROR(VLOOKUP($A427,OFFSET(Inout!$A$1,0,MATCH(Final_Input!F$1,Inout!$1:$1,0)-1,10000,2),2,FALSE),"")</f>
        <v>201.57</v>
      </c>
      <c r="G427">
        <f ca="1">IFERROR(VLOOKUP($A427,OFFSET(Inout!$A$1,0,MATCH(Final_Input!G$1,Inout!$1:$1,0)-1,10000,2),2,FALSE),"")</f>
        <v>119.23</v>
      </c>
      <c r="H427">
        <f ca="1">IFERROR(VLOOKUP($A427,OFFSET(Inout!$A$1,0,MATCH(Final_Input!H$1,Inout!$1:$1,0)-1,10000,2),2,FALSE),"")</f>
        <v>134.88</v>
      </c>
      <c r="I427">
        <f ca="1">IFERROR(VLOOKUP($A427,OFFSET(Inout!$A$1,0,MATCH(Final_Input!I$1,Inout!$1:$1,0)-1,10000,2),2,FALSE),"")</f>
        <v>90.02</v>
      </c>
      <c r="J427">
        <f ca="1">IFERROR(VLOOKUP($A427,OFFSET(Inout!$A$1,0,MATCH(Final_Input!J$1,Inout!$1:$1,0)-1,10000,2),2,FALSE),"")</f>
        <v>108.29</v>
      </c>
      <c r="K427">
        <f ca="1">IFERROR(VLOOKUP($A427,OFFSET(Inout!$A$1,0,MATCH(Final_Input!K$1,Inout!$1:$1,0)-1,10000,2),2,FALSE),"")</f>
        <v>110.26</v>
      </c>
      <c r="L427">
        <f ca="1">IFERROR(VLOOKUP($A427,OFFSET(Inout!$A$1,0,MATCH(Final_Input!L$1,Inout!$1:$1,0)-1,10000,2),2,FALSE),"")</f>
        <v>45.8</v>
      </c>
      <c r="M427">
        <f ca="1">IFERROR(VLOOKUP($A427,OFFSET(Inout!$A$1,0,MATCH(Final_Input!M$1,Inout!$1:$1,0)-1,10000,2),2,FALSE),"")</f>
        <v>199.06</v>
      </c>
      <c r="N427">
        <f ca="1">IFERROR(VLOOKUP($A427,OFFSET(Inout!$A$1,0,MATCH(Final_Input!N$1,Inout!$1:$1,0)-1,10000,2),2,FALSE),"")</f>
        <v>111.74</v>
      </c>
      <c r="O427">
        <f ca="1">IFERROR(VLOOKUP($A427,OFFSET(Inout!$A$1,0,MATCH(Final_Input!O$1,Inout!$1:$1,0)-1,10000,2),2,FALSE),"")</f>
        <v>17.125</v>
      </c>
      <c r="P427">
        <f ca="1">IFERROR(VLOOKUP($A427,OFFSET(Inout!$A$1,0,MATCH(Final_Input!P$1,Inout!$1:$1,0)-1,10000,2),2,FALSE),"")</f>
        <v>21.59</v>
      </c>
      <c r="Q427">
        <f ca="1">IFERROR(VLOOKUP($A427,OFFSET(Inout!$A$1,0,MATCH(Final_Input!Q$1,Inout!$1:$1,0)-1,10000,2),2,FALSE),"")</f>
        <v>9.4499999999999993</v>
      </c>
      <c r="R427">
        <f ca="1">IFERROR(VLOOKUP($A427,OFFSET(Inout!$A$1,0,MATCH(Final_Input!R$1,Inout!$1:$1,0)-1,10000,2),2,FALSE),"")</f>
        <v>44.58</v>
      </c>
      <c r="S427">
        <f ca="1">IFERROR(VLOOKUP($A427,OFFSET(Inout!$A$1,0,MATCH(Final_Input!S$1,Inout!$1:$1,0)-1,10000,2),2,FALSE),"")</f>
        <v>1147.5</v>
      </c>
      <c r="T427">
        <f ca="1">IFERROR(VLOOKUP($A427,OFFSET(Inout!$A$1,0,MATCH(Final_Input!T$1,Inout!$1:$1,0)-1,10000,2),2,FALSE),"")</f>
        <v>41.59</v>
      </c>
      <c r="U427">
        <f ca="1">IFERROR(VLOOKUP($A427,OFFSET(Inout!$A$1,0,MATCH(Final_Input!U$1,Inout!$1:$1,0)-1,10000,2),2,FALSE),"")</f>
        <v>55.67</v>
      </c>
      <c r="V427">
        <f ca="1">IFERROR(VLOOKUP($A427,OFFSET(Inout!$A$1,0,MATCH(Final_Input!V$1,Inout!$1:$1,0)-1,10000,2),2,FALSE),"")</f>
        <v>29.7</v>
      </c>
      <c r="W427">
        <f ca="1">IFERROR(VLOOKUP($A427,OFFSET(Inout!$A$1,0,MATCH(Final_Input!W$1,Inout!$1:$1,0)-1,10000,2),2,FALSE),"")</f>
        <v>65.069999999999993</v>
      </c>
      <c r="X427">
        <f ca="1">IFERROR(VLOOKUP($A427,OFFSET(Inout!$A$1,0,MATCH(Final_Input!X$1,Inout!$1:$1,0)-1,10000,2),2,FALSE),"")</f>
        <v>74.118200000000002</v>
      </c>
      <c r="Y427">
        <f ca="1">IFERROR(VLOOKUP($A427,OFFSET(Inout!$A$1,0,MATCH(Final_Input!Y$1,Inout!$1:$1,0)-1,10000,2),2,FALSE),"")</f>
        <v>-0.06</v>
      </c>
      <c r="Z427">
        <v>0.78434590000000004</v>
      </c>
      <c r="AA427" s="10">
        <v>1.2180500000000001</v>
      </c>
      <c r="AB427">
        <v>1</v>
      </c>
      <c r="AE427" s="10"/>
      <c r="AF427" s="12"/>
    </row>
    <row r="428" spans="1:32" x14ac:dyDescent="0.25">
      <c r="A428" s="4">
        <f t="shared" si="6"/>
        <v>42003</v>
      </c>
      <c r="B428">
        <f ca="1">IFERROR(VLOOKUP($A428,OFFSET(Inout!$A$1,0,MATCH(Final_Input!B$1,Inout!$1:$1,0)-1,10000,2),2,FALSE),"")</f>
        <v>85.114999999999995</v>
      </c>
      <c r="C428">
        <f ca="1">IFERROR(VLOOKUP($A428,OFFSET(Inout!$A$1,0,MATCH(Final_Input!C$1,Inout!$1:$1,0)-1,10000,2),2,FALSE),"")</f>
        <v>126.19</v>
      </c>
      <c r="D428">
        <f ca="1">IFERROR(VLOOKUP($A428,OFFSET(Inout!$A$1,0,MATCH(Final_Input!D$1,Inout!$1:$1,0)-1,10000,2),2,FALSE),"")</f>
        <v>143.16</v>
      </c>
      <c r="E428">
        <f ca="1">IFERROR(VLOOKUP($A428,OFFSET(Inout!$A$1,0,MATCH(Final_Input!E$1,Inout!$1:$1,0)-1,10000,2),2,FALSE),"")</f>
        <v>165.55</v>
      </c>
      <c r="F428">
        <f ca="1">IFERROR(VLOOKUP($A428,OFFSET(Inout!$A$1,0,MATCH(Final_Input!F$1,Inout!$1:$1,0)-1,10000,2),2,FALSE),"")</f>
        <v>202.185</v>
      </c>
      <c r="G428">
        <f ca="1">IFERROR(VLOOKUP($A428,OFFSET(Inout!$A$1,0,MATCH(Final_Input!G$1,Inout!$1:$1,0)-1,10000,2),2,FALSE),"")</f>
        <v>119.33</v>
      </c>
      <c r="H428">
        <f ca="1">IFERROR(VLOOKUP($A428,OFFSET(Inout!$A$1,0,MATCH(Final_Input!H$1,Inout!$1:$1,0)-1,10000,2),2,FALSE),"")</f>
        <v>134.73625000000001</v>
      </c>
      <c r="I428">
        <f ca="1">IFERROR(VLOOKUP($A428,OFFSET(Inout!$A$1,0,MATCH(Final_Input!I$1,Inout!$1:$1,0)-1,10000,2),2,FALSE),"")</f>
        <v>89.84</v>
      </c>
      <c r="J428">
        <f ca="1">IFERROR(VLOOKUP($A428,OFFSET(Inout!$A$1,0,MATCH(Final_Input!J$1,Inout!$1:$1,0)-1,10000,2),2,FALSE),"")</f>
        <v>108.47</v>
      </c>
      <c r="K428">
        <f ca="1">IFERROR(VLOOKUP($A428,OFFSET(Inout!$A$1,0,MATCH(Final_Input!K$1,Inout!$1:$1,0)-1,10000,2),2,FALSE),"")</f>
        <v>110.56</v>
      </c>
      <c r="L428">
        <f ca="1">IFERROR(VLOOKUP($A428,OFFSET(Inout!$A$1,0,MATCH(Final_Input!L$1,Inout!$1:$1,0)-1,10000,2),2,FALSE),"")</f>
        <v>46.08</v>
      </c>
      <c r="M428">
        <f ca="1">IFERROR(VLOOKUP($A428,OFFSET(Inout!$A$1,0,MATCH(Final_Input!M$1,Inout!$1:$1,0)-1,10000,2),2,FALSE),"")</f>
        <v>198.51</v>
      </c>
      <c r="N428">
        <f ca="1">IFERROR(VLOOKUP($A428,OFFSET(Inout!$A$1,0,MATCH(Final_Input!N$1,Inout!$1:$1,0)-1,10000,2),2,FALSE),"")</f>
        <v>111.71</v>
      </c>
      <c r="O428">
        <f ca="1">IFERROR(VLOOKUP($A428,OFFSET(Inout!$A$1,0,MATCH(Final_Input!O$1,Inout!$1:$1,0)-1,10000,2),2,FALSE),"")</f>
        <v>17.061</v>
      </c>
      <c r="P428">
        <f ca="1">IFERROR(VLOOKUP($A428,OFFSET(Inout!$A$1,0,MATCH(Final_Input!P$1,Inout!$1:$1,0)-1,10000,2),2,FALSE),"")</f>
        <v>21.405000000000001</v>
      </c>
      <c r="Q428">
        <f ca="1">IFERROR(VLOOKUP($A428,OFFSET(Inout!$A$1,0,MATCH(Final_Input!Q$1,Inout!$1:$1,0)-1,10000,2),2,FALSE),"")</f>
        <v>9.35</v>
      </c>
      <c r="R428">
        <f ca="1">IFERROR(VLOOKUP($A428,OFFSET(Inout!$A$1,0,MATCH(Final_Input!R$1,Inout!$1:$1,0)-1,10000,2),2,FALSE),"")</f>
        <v>44.29</v>
      </c>
      <c r="S428">
        <f ca="1">IFERROR(VLOOKUP($A428,OFFSET(Inout!$A$1,0,MATCH(Final_Input!S$1,Inout!$1:$1,0)-1,10000,2),2,FALSE),"")</f>
        <v>1145.5</v>
      </c>
      <c r="T428">
        <f ca="1">IFERROR(VLOOKUP($A428,OFFSET(Inout!$A$1,0,MATCH(Final_Input!T$1,Inout!$1:$1,0)-1,10000,2),2,FALSE),"")</f>
        <v>40.950000000000003</v>
      </c>
      <c r="U428">
        <f ca="1">IFERROR(VLOOKUP($A428,OFFSET(Inout!$A$1,0,MATCH(Final_Input!U$1,Inout!$1:$1,0)-1,10000,2),2,FALSE),"")</f>
        <v>55.22</v>
      </c>
      <c r="V428">
        <f ca="1">IFERROR(VLOOKUP($A428,OFFSET(Inout!$A$1,0,MATCH(Final_Input!V$1,Inout!$1:$1,0)-1,10000,2),2,FALSE),"")</f>
        <v>29.88</v>
      </c>
      <c r="W428">
        <f ca="1">IFERROR(VLOOKUP($A428,OFFSET(Inout!$A$1,0,MATCH(Final_Input!W$1,Inout!$1:$1,0)-1,10000,2),2,FALSE),"")</f>
        <v>65.2</v>
      </c>
      <c r="X428">
        <f ca="1">IFERROR(VLOOKUP($A428,OFFSET(Inout!$A$1,0,MATCH(Final_Input!X$1,Inout!$1:$1,0)-1,10000,2),2,FALSE),"")</f>
        <v>74.217399999999998</v>
      </c>
      <c r="Y428">
        <f ca="1">IFERROR(VLOOKUP($A428,OFFSET(Inout!$A$1,0,MATCH(Final_Input!Y$1,Inout!$1:$1,0)-1,10000,2),2,FALSE),"")</f>
        <v>-7.6999999999999999E-2</v>
      </c>
      <c r="Z428">
        <v>0.78175510000000004</v>
      </c>
      <c r="AA428" s="10">
        <v>1.21645</v>
      </c>
      <c r="AB428">
        <v>1</v>
      </c>
      <c r="AE428" s="10"/>
      <c r="AF428" s="12"/>
    </row>
    <row r="429" spans="1:32" x14ac:dyDescent="0.25">
      <c r="A429" s="4">
        <f t="shared" si="6"/>
        <v>42004</v>
      </c>
      <c r="B429">
        <f ca="1">IFERROR(VLOOKUP($A429,OFFSET(Inout!$A$1,0,MATCH(Final_Input!B$1,Inout!$1:$1,0)-1,10000,2),2,FALSE),"")</f>
        <v>84.905000000000001</v>
      </c>
      <c r="C429">
        <f ca="1">IFERROR(VLOOKUP($A429,OFFSET(Inout!$A$1,0,MATCH(Final_Input!C$1,Inout!$1:$1,0)-1,10000,2),2,FALSE),"")</f>
        <v>125.955</v>
      </c>
      <c r="D429" t="str">
        <f ca="1">IFERROR(VLOOKUP($A429,OFFSET(Inout!$A$1,0,MATCH(Final_Input!D$1,Inout!$1:$1,0)-1,10000,2),2,FALSE),"")</f>
        <v/>
      </c>
      <c r="E429">
        <f ca="1">IFERROR(VLOOKUP($A429,OFFSET(Inout!$A$1,0,MATCH(Final_Input!E$1,Inout!$1:$1,0)-1,10000,2),2,FALSE),"")</f>
        <v>165.565</v>
      </c>
      <c r="F429">
        <f ca="1">IFERROR(VLOOKUP($A429,OFFSET(Inout!$A$1,0,MATCH(Final_Input!F$1,Inout!$1:$1,0)-1,10000,2),2,FALSE),"")</f>
        <v>202.2</v>
      </c>
      <c r="G429">
        <f ca="1">IFERROR(VLOOKUP($A429,OFFSET(Inout!$A$1,0,MATCH(Final_Input!G$1,Inout!$1:$1,0)-1,10000,2),2,FALSE),"")</f>
        <v>119.41</v>
      </c>
      <c r="H429">
        <f ca="1">IFERROR(VLOOKUP($A429,OFFSET(Inout!$A$1,0,MATCH(Final_Input!H$1,Inout!$1:$1,0)-1,10000,2),2,FALSE),"")</f>
        <v>134.715</v>
      </c>
      <c r="I429">
        <f ca="1">IFERROR(VLOOKUP($A429,OFFSET(Inout!$A$1,0,MATCH(Final_Input!I$1,Inout!$1:$1,0)-1,10000,2),2,FALSE),"")</f>
        <v>89.6</v>
      </c>
      <c r="J429">
        <f ca="1">IFERROR(VLOOKUP($A429,OFFSET(Inout!$A$1,0,MATCH(Final_Input!J$1,Inout!$1:$1,0)-1,10000,2),2,FALSE),"")</f>
        <v>108.45</v>
      </c>
      <c r="K429">
        <f ca="1">IFERROR(VLOOKUP($A429,OFFSET(Inout!$A$1,0,MATCH(Final_Input!K$1,Inout!$1:$1,0)-1,10000,2),2,FALSE),"")</f>
        <v>109.71</v>
      </c>
      <c r="L429">
        <f ca="1">IFERROR(VLOOKUP($A429,OFFSET(Inout!$A$1,0,MATCH(Final_Input!L$1,Inout!$1:$1,0)-1,10000,2),2,FALSE),"")</f>
        <v>46.14</v>
      </c>
      <c r="M429">
        <f ca="1">IFERROR(VLOOKUP($A429,OFFSET(Inout!$A$1,0,MATCH(Final_Input!M$1,Inout!$1:$1,0)-1,10000,2),2,FALSE),"")</f>
        <v>198.58</v>
      </c>
      <c r="N429">
        <f ca="1">IFERROR(VLOOKUP($A429,OFFSET(Inout!$A$1,0,MATCH(Final_Input!N$1,Inout!$1:$1,0)-1,10000,2),2,FALSE),"")</f>
        <v>112.01</v>
      </c>
      <c r="O429">
        <f ca="1">IFERROR(VLOOKUP($A429,OFFSET(Inout!$A$1,0,MATCH(Final_Input!O$1,Inout!$1:$1,0)-1,10000,2),2,FALSE),"")</f>
        <v>17.111000000000001</v>
      </c>
      <c r="P429">
        <f ca="1">IFERROR(VLOOKUP($A429,OFFSET(Inout!$A$1,0,MATCH(Final_Input!P$1,Inout!$1:$1,0)-1,10000,2),2,FALSE),"")</f>
        <v>21.49</v>
      </c>
      <c r="Q429">
        <f ca="1">IFERROR(VLOOKUP($A429,OFFSET(Inout!$A$1,0,MATCH(Final_Input!Q$1,Inout!$1:$1,0)-1,10000,2),2,FALSE),"")</f>
        <v>9.39</v>
      </c>
      <c r="R429">
        <f ca="1">IFERROR(VLOOKUP($A429,OFFSET(Inout!$A$1,0,MATCH(Final_Input!R$1,Inout!$1:$1,0)-1,10000,2),2,FALSE),"")</f>
        <v>43.95</v>
      </c>
      <c r="S429">
        <f ca="1">IFERROR(VLOOKUP($A429,OFFSET(Inout!$A$1,0,MATCH(Final_Input!S$1,Inout!$1:$1,0)-1,10000,2),2,FALSE),"")</f>
        <v>1136</v>
      </c>
      <c r="T429">
        <f ca="1">IFERROR(VLOOKUP($A429,OFFSET(Inout!$A$1,0,MATCH(Final_Input!T$1,Inout!$1:$1,0)-1,10000,2),2,FALSE),"")</f>
        <v>41.62</v>
      </c>
      <c r="U429">
        <f ca="1">IFERROR(VLOOKUP($A429,OFFSET(Inout!$A$1,0,MATCH(Final_Input!U$1,Inout!$1:$1,0)-1,10000,2),2,FALSE),"")</f>
        <v>55.29</v>
      </c>
      <c r="V429">
        <f ca="1">IFERROR(VLOOKUP($A429,OFFSET(Inout!$A$1,0,MATCH(Final_Input!V$1,Inout!$1:$1,0)-1,10000,2),2,FALSE),"")</f>
        <v>29.95</v>
      </c>
      <c r="W429">
        <f ca="1">IFERROR(VLOOKUP($A429,OFFSET(Inout!$A$1,0,MATCH(Final_Input!W$1,Inout!$1:$1,0)-1,10000,2),2,FALSE),"")</f>
        <v>64.819999999999993</v>
      </c>
      <c r="X429" t="str">
        <f ca="1">IFERROR(VLOOKUP($A429,OFFSET(Inout!$A$1,0,MATCH(Final_Input!X$1,Inout!$1:$1,0)-1,10000,2),2,FALSE),"")</f>
        <v/>
      </c>
      <c r="Y429">
        <f ca="1">IFERROR(VLOOKUP($A429,OFFSET(Inout!$A$1,0,MATCH(Final_Input!Y$1,Inout!$1:$1,0)-1,10000,2),2,FALSE),"")</f>
        <v>0.14399999999999999</v>
      </c>
      <c r="Z429">
        <v>0.77604616000000004</v>
      </c>
      <c r="AA429" s="10">
        <v>1.2100500000000001</v>
      </c>
      <c r="AB429">
        <v>1</v>
      </c>
      <c r="AE429" s="10"/>
      <c r="AF429" s="12"/>
    </row>
    <row r="430" spans="1:32" x14ac:dyDescent="0.25">
      <c r="A430" s="4">
        <f t="shared" si="6"/>
        <v>42006</v>
      </c>
      <c r="B430">
        <f ca="1">IFERROR(VLOOKUP($A430,OFFSET(Inout!$A$1,0,MATCH(Final_Input!B$1,Inout!$1:$1,0)-1,10000,2),2,FALSE),"")</f>
        <v>86.22</v>
      </c>
      <c r="C430">
        <f ca="1">IFERROR(VLOOKUP($A430,OFFSET(Inout!$A$1,0,MATCH(Final_Input!C$1,Inout!$1:$1,0)-1,10000,2),2,FALSE),"")</f>
        <v>128.51</v>
      </c>
      <c r="D430">
        <f ca="1">IFERROR(VLOOKUP($A430,OFFSET(Inout!$A$1,0,MATCH(Final_Input!D$1,Inout!$1:$1,0)-1,10000,2),2,FALSE),"")</f>
        <v>143.34</v>
      </c>
      <c r="E430">
        <f ca="1">IFERROR(VLOOKUP($A430,OFFSET(Inout!$A$1,0,MATCH(Final_Input!E$1,Inout!$1:$1,0)-1,10000,2),2,FALSE),"")</f>
        <v>165.91</v>
      </c>
      <c r="F430">
        <f ca="1">IFERROR(VLOOKUP($A430,OFFSET(Inout!$A$1,0,MATCH(Final_Input!F$1,Inout!$1:$1,0)-1,10000,2),2,FALSE),"")</f>
        <v>203.3</v>
      </c>
      <c r="G430">
        <f ca="1">IFERROR(VLOOKUP($A430,OFFSET(Inout!$A$1,0,MATCH(Final_Input!G$1,Inout!$1:$1,0)-1,10000,2),2,FALSE),"")</f>
        <v>119.83</v>
      </c>
      <c r="H430">
        <f ca="1">IFERROR(VLOOKUP($A430,OFFSET(Inout!$A$1,0,MATCH(Final_Input!H$1,Inout!$1:$1,0)-1,10000,2),2,FALSE),"")</f>
        <v>134.89250000000001</v>
      </c>
      <c r="I430">
        <f ca="1">IFERROR(VLOOKUP($A430,OFFSET(Inout!$A$1,0,MATCH(Final_Input!I$1,Inout!$1:$1,0)-1,10000,2),2,FALSE),"")</f>
        <v>89.6</v>
      </c>
      <c r="J430">
        <f ca="1">IFERROR(VLOOKUP($A430,OFFSET(Inout!$A$1,0,MATCH(Final_Input!J$1,Inout!$1:$1,0)-1,10000,2),2,FALSE),"")</f>
        <v>108.58499999999999</v>
      </c>
      <c r="K430">
        <f ca="1">IFERROR(VLOOKUP($A430,OFFSET(Inout!$A$1,0,MATCH(Final_Input!K$1,Inout!$1:$1,0)-1,10000,2),2,FALSE),"")</f>
        <v>109.32</v>
      </c>
      <c r="L430">
        <f ca="1">IFERROR(VLOOKUP($A430,OFFSET(Inout!$A$1,0,MATCH(Final_Input!L$1,Inout!$1:$1,0)-1,10000,2),2,FALSE),"")</f>
        <v>45.7</v>
      </c>
      <c r="M430">
        <f ca="1">IFERROR(VLOOKUP($A430,OFFSET(Inout!$A$1,0,MATCH(Final_Input!M$1,Inout!$1:$1,0)-1,10000,2),2,FALSE),"")</f>
        <v>198.62</v>
      </c>
      <c r="N430">
        <f ca="1">IFERROR(VLOOKUP($A430,OFFSET(Inout!$A$1,0,MATCH(Final_Input!N$1,Inout!$1:$1,0)-1,10000,2),2,FALSE),"")</f>
        <v>112.73</v>
      </c>
      <c r="O430">
        <f ca="1">IFERROR(VLOOKUP($A430,OFFSET(Inout!$A$1,0,MATCH(Final_Input!O$1,Inout!$1:$1,0)-1,10000,2),2,FALSE),"")</f>
        <v>17.036000000000001</v>
      </c>
      <c r="P430">
        <f ca="1">IFERROR(VLOOKUP($A430,OFFSET(Inout!$A$1,0,MATCH(Final_Input!P$1,Inout!$1:$1,0)-1,10000,2),2,FALSE),"")</f>
        <v>21.46</v>
      </c>
      <c r="Q430">
        <f ca="1">IFERROR(VLOOKUP($A430,OFFSET(Inout!$A$1,0,MATCH(Final_Input!Q$1,Inout!$1:$1,0)-1,10000,2),2,FALSE),"")</f>
        <v>9.44</v>
      </c>
      <c r="R430">
        <f ca="1">IFERROR(VLOOKUP($A430,OFFSET(Inout!$A$1,0,MATCH(Final_Input!R$1,Inout!$1:$1,0)-1,10000,2),2,FALSE),"")</f>
        <v>43.84</v>
      </c>
      <c r="S430">
        <f ca="1">IFERROR(VLOOKUP($A430,OFFSET(Inout!$A$1,0,MATCH(Final_Input!S$1,Inout!$1:$1,0)-1,10000,2),2,FALSE),"")</f>
        <v>1126.25</v>
      </c>
      <c r="T430">
        <f ca="1">IFERROR(VLOOKUP($A430,OFFSET(Inout!$A$1,0,MATCH(Final_Input!T$1,Inout!$1:$1,0)-1,10000,2),2,FALSE),"")</f>
        <v>41.68</v>
      </c>
      <c r="U430">
        <f ca="1">IFERROR(VLOOKUP($A430,OFFSET(Inout!$A$1,0,MATCH(Final_Input!U$1,Inout!$1:$1,0)-1,10000,2),2,FALSE),"")</f>
        <v>54.71</v>
      </c>
      <c r="V430">
        <f ca="1">IFERROR(VLOOKUP($A430,OFFSET(Inout!$A$1,0,MATCH(Final_Input!V$1,Inout!$1:$1,0)-1,10000,2),2,FALSE),"")</f>
        <v>30.39</v>
      </c>
      <c r="W430">
        <f ca="1">IFERROR(VLOOKUP($A430,OFFSET(Inout!$A$1,0,MATCH(Final_Input!W$1,Inout!$1:$1,0)-1,10000,2),2,FALSE),"")</f>
        <v>63.51</v>
      </c>
      <c r="X430">
        <f ca="1">IFERROR(VLOOKUP($A430,OFFSET(Inout!$A$1,0,MATCH(Final_Input!X$1,Inout!$1:$1,0)-1,10000,2),2,FALSE),"")</f>
        <v>75.045599999999993</v>
      </c>
      <c r="Y430">
        <f ca="1">IFERROR(VLOOKUP($A430,OFFSET(Inout!$A$1,0,MATCH(Final_Input!Y$1,Inout!$1:$1,0)-1,10000,2),2,FALSE),"")</f>
        <v>-7.9000000000000001E-2</v>
      </c>
      <c r="Z430">
        <v>0.78181049999999996</v>
      </c>
      <c r="AA430" s="10">
        <v>1.20305</v>
      </c>
      <c r="AB430">
        <v>1</v>
      </c>
      <c r="AE430" s="10"/>
      <c r="AF430" s="12"/>
    </row>
    <row r="431" spans="1:32" x14ac:dyDescent="0.25">
      <c r="A431" s="4">
        <f t="shared" si="6"/>
        <v>42009</v>
      </c>
      <c r="B431">
        <f ca="1">IFERROR(VLOOKUP($A431,OFFSET(Inout!$A$1,0,MATCH(Final_Input!B$1,Inout!$1:$1,0)-1,10000,2),2,FALSE),"")</f>
        <v>86.98</v>
      </c>
      <c r="C431">
        <f ca="1">IFERROR(VLOOKUP($A431,OFFSET(Inout!$A$1,0,MATCH(Final_Input!C$1,Inout!$1:$1,0)-1,10000,2),2,FALSE),"")</f>
        <v>130.25</v>
      </c>
      <c r="D431">
        <f ca="1">IFERROR(VLOOKUP($A431,OFFSET(Inout!$A$1,0,MATCH(Final_Input!D$1,Inout!$1:$1,0)-1,10000,2),2,FALSE),"")</f>
        <v>143.26</v>
      </c>
      <c r="E431">
        <f ca="1">IFERROR(VLOOKUP($A431,OFFSET(Inout!$A$1,0,MATCH(Final_Input!E$1,Inout!$1:$1,0)-1,10000,2),2,FALSE),"")</f>
        <v>165.69499999999999</v>
      </c>
      <c r="F431">
        <f ca="1">IFERROR(VLOOKUP($A431,OFFSET(Inout!$A$1,0,MATCH(Final_Input!F$1,Inout!$1:$1,0)-1,10000,2),2,FALSE),"")</f>
        <v>202.55</v>
      </c>
      <c r="G431">
        <f ca="1">IFERROR(VLOOKUP($A431,OFFSET(Inout!$A$1,0,MATCH(Final_Input!G$1,Inout!$1:$1,0)-1,10000,2),2,FALSE),"")</f>
        <v>120.32</v>
      </c>
      <c r="H431">
        <f ca="1">IFERROR(VLOOKUP($A431,OFFSET(Inout!$A$1,0,MATCH(Final_Input!H$1,Inout!$1:$1,0)-1,10000,2),2,FALSE),"")</f>
        <v>134.88749999999999</v>
      </c>
      <c r="I431">
        <f ca="1">IFERROR(VLOOKUP($A431,OFFSET(Inout!$A$1,0,MATCH(Final_Input!I$1,Inout!$1:$1,0)-1,10000,2),2,FALSE),"")</f>
        <v>88.77</v>
      </c>
      <c r="J431">
        <f ca="1">IFERROR(VLOOKUP($A431,OFFSET(Inout!$A$1,0,MATCH(Final_Input!J$1,Inout!$1:$1,0)-1,10000,2),2,FALSE),"")</f>
        <v>108.27</v>
      </c>
      <c r="K431">
        <f ca="1">IFERROR(VLOOKUP($A431,OFFSET(Inout!$A$1,0,MATCH(Final_Input!K$1,Inout!$1:$1,0)-1,10000,2),2,FALSE),"")</f>
        <v>108.62</v>
      </c>
      <c r="L431">
        <f ca="1">IFERROR(VLOOKUP($A431,OFFSET(Inout!$A$1,0,MATCH(Final_Input!L$1,Inout!$1:$1,0)-1,10000,2),2,FALSE),"")</f>
        <v>45.12</v>
      </c>
      <c r="M431">
        <f ca="1">IFERROR(VLOOKUP($A431,OFFSET(Inout!$A$1,0,MATCH(Final_Input!M$1,Inout!$1:$1,0)-1,10000,2),2,FALSE),"")</f>
        <v>197.55</v>
      </c>
      <c r="N431">
        <f ca="1">IFERROR(VLOOKUP($A431,OFFSET(Inout!$A$1,0,MATCH(Final_Input!N$1,Inout!$1:$1,0)-1,10000,2),2,FALSE),"")</f>
        <v>112.82</v>
      </c>
      <c r="O431">
        <f ca="1">IFERROR(VLOOKUP($A431,OFFSET(Inout!$A$1,0,MATCH(Final_Input!O$1,Inout!$1:$1,0)-1,10000,2),2,FALSE),"")</f>
        <v>16.934999999999999</v>
      </c>
      <c r="P431">
        <f ca="1">IFERROR(VLOOKUP($A431,OFFSET(Inout!$A$1,0,MATCH(Final_Input!P$1,Inout!$1:$1,0)-1,10000,2),2,FALSE),"")</f>
        <v>20.95</v>
      </c>
      <c r="Q431">
        <f ca="1">IFERROR(VLOOKUP($A431,OFFSET(Inout!$A$1,0,MATCH(Final_Input!Q$1,Inout!$1:$1,0)-1,10000,2),2,FALSE),"")</f>
        <v>9.375</v>
      </c>
      <c r="R431">
        <f ca="1">IFERROR(VLOOKUP($A431,OFFSET(Inout!$A$1,0,MATCH(Final_Input!R$1,Inout!$1:$1,0)-1,10000,2),2,FALSE),"")</f>
        <v>43.44</v>
      </c>
      <c r="S431">
        <f ca="1">IFERROR(VLOOKUP($A431,OFFSET(Inout!$A$1,0,MATCH(Final_Input!S$1,Inout!$1:$1,0)-1,10000,2),2,FALSE),"")</f>
        <v>1095</v>
      </c>
      <c r="T431">
        <f ca="1">IFERROR(VLOOKUP($A431,OFFSET(Inout!$A$1,0,MATCH(Final_Input!T$1,Inout!$1:$1,0)-1,10000,2),2,FALSE),"")</f>
        <v>41.53</v>
      </c>
      <c r="U431">
        <f ca="1">IFERROR(VLOOKUP($A431,OFFSET(Inout!$A$1,0,MATCH(Final_Input!U$1,Inout!$1:$1,0)-1,10000,2),2,FALSE),"")</f>
        <v>54.03</v>
      </c>
      <c r="V431">
        <f ca="1">IFERROR(VLOOKUP($A431,OFFSET(Inout!$A$1,0,MATCH(Final_Input!V$1,Inout!$1:$1,0)-1,10000,2),2,FALSE),"")</f>
        <v>29.9</v>
      </c>
      <c r="W431">
        <f ca="1">IFERROR(VLOOKUP($A431,OFFSET(Inout!$A$1,0,MATCH(Final_Input!W$1,Inout!$1:$1,0)-1,10000,2),2,FALSE),"")</f>
        <v>61.69</v>
      </c>
      <c r="X431">
        <f ca="1">IFERROR(VLOOKUP($A431,OFFSET(Inout!$A$1,0,MATCH(Final_Input!X$1,Inout!$1:$1,0)-1,10000,2),2,FALSE),"")</f>
        <v>75.635999999999996</v>
      </c>
      <c r="Y431">
        <f ca="1">IFERROR(VLOOKUP($A431,OFFSET(Inout!$A$1,0,MATCH(Final_Input!Y$1,Inout!$1:$1,0)-1,10000,2),2,FALSE),"")</f>
        <v>-7.3999999999999996E-2</v>
      </c>
      <c r="Z431">
        <v>0.78329340000000003</v>
      </c>
      <c r="AA431" s="10">
        <v>1.1937</v>
      </c>
      <c r="AB431">
        <v>1</v>
      </c>
      <c r="AE431" s="10"/>
      <c r="AF431" s="12"/>
    </row>
    <row r="432" spans="1:32" x14ac:dyDescent="0.25">
      <c r="A432" s="4">
        <f t="shared" si="6"/>
        <v>42010</v>
      </c>
      <c r="B432">
        <f ca="1">IFERROR(VLOOKUP($A432,OFFSET(Inout!$A$1,0,MATCH(Final_Input!B$1,Inout!$1:$1,0)-1,10000,2),2,FALSE),"")</f>
        <v>87.41</v>
      </c>
      <c r="C432">
        <f ca="1">IFERROR(VLOOKUP($A432,OFFSET(Inout!$A$1,0,MATCH(Final_Input!C$1,Inout!$1:$1,0)-1,10000,2),2,FALSE),"")</f>
        <v>131.75</v>
      </c>
      <c r="D432">
        <f ca="1">IFERROR(VLOOKUP($A432,OFFSET(Inout!$A$1,0,MATCH(Final_Input!D$1,Inout!$1:$1,0)-1,10000,2),2,FALSE),"")</f>
        <v>143.18</v>
      </c>
      <c r="E432">
        <f ca="1">IFERROR(VLOOKUP($A432,OFFSET(Inout!$A$1,0,MATCH(Final_Input!E$1,Inout!$1:$1,0)-1,10000,2),2,FALSE),"")</f>
        <v>165.62</v>
      </c>
      <c r="F432">
        <f ca="1">IFERROR(VLOOKUP($A432,OFFSET(Inout!$A$1,0,MATCH(Final_Input!F$1,Inout!$1:$1,0)-1,10000,2),2,FALSE),"")</f>
        <v>202.86500000000001</v>
      </c>
      <c r="G432">
        <f ca="1">IFERROR(VLOOKUP($A432,OFFSET(Inout!$A$1,0,MATCH(Final_Input!G$1,Inout!$1:$1,0)-1,10000,2),2,FALSE),"")</f>
        <v>120.81</v>
      </c>
      <c r="H432">
        <f ca="1">IFERROR(VLOOKUP($A432,OFFSET(Inout!$A$1,0,MATCH(Final_Input!H$1,Inout!$1:$1,0)-1,10000,2),2,FALSE),"")</f>
        <v>135.07499999999999</v>
      </c>
      <c r="I432">
        <f ca="1">IFERROR(VLOOKUP($A432,OFFSET(Inout!$A$1,0,MATCH(Final_Input!I$1,Inout!$1:$1,0)-1,10000,2),2,FALSE),"")</f>
        <v>88.43</v>
      </c>
      <c r="J432">
        <f ca="1">IFERROR(VLOOKUP($A432,OFFSET(Inout!$A$1,0,MATCH(Final_Input!J$1,Inout!$1:$1,0)-1,10000,2),2,FALSE),"")</f>
        <v>108.16</v>
      </c>
      <c r="K432">
        <f ca="1">IFERROR(VLOOKUP($A432,OFFSET(Inout!$A$1,0,MATCH(Final_Input!K$1,Inout!$1:$1,0)-1,10000,2),2,FALSE),"")</f>
        <v>108.28</v>
      </c>
      <c r="L432">
        <f ca="1">IFERROR(VLOOKUP($A432,OFFSET(Inout!$A$1,0,MATCH(Final_Input!L$1,Inout!$1:$1,0)-1,10000,2),2,FALSE),"")</f>
        <v>45.4</v>
      </c>
      <c r="M432">
        <f ca="1">IFERROR(VLOOKUP($A432,OFFSET(Inout!$A$1,0,MATCH(Final_Input!M$1,Inout!$1:$1,0)-1,10000,2),2,FALSE),"")</f>
        <v>196.55</v>
      </c>
      <c r="N432">
        <f ca="1">IFERROR(VLOOKUP($A432,OFFSET(Inout!$A$1,0,MATCH(Final_Input!N$1,Inout!$1:$1,0)-1,10000,2),2,FALSE),"")</f>
        <v>112.83</v>
      </c>
      <c r="O432">
        <f ca="1">IFERROR(VLOOKUP($A432,OFFSET(Inout!$A$1,0,MATCH(Final_Input!O$1,Inout!$1:$1,0)-1,10000,2),2,FALSE),"")</f>
        <v>16.774999999999999</v>
      </c>
      <c r="P432">
        <f ca="1">IFERROR(VLOOKUP($A432,OFFSET(Inout!$A$1,0,MATCH(Final_Input!P$1,Inout!$1:$1,0)-1,10000,2),2,FALSE),"")</f>
        <v>20.774999999999999</v>
      </c>
      <c r="Q432">
        <f ca="1">IFERROR(VLOOKUP($A432,OFFSET(Inout!$A$1,0,MATCH(Final_Input!Q$1,Inout!$1:$1,0)-1,10000,2),2,FALSE),"")</f>
        <v>9.25</v>
      </c>
      <c r="R432">
        <f ca="1">IFERROR(VLOOKUP($A432,OFFSET(Inout!$A$1,0,MATCH(Final_Input!R$1,Inout!$1:$1,0)-1,10000,2),2,FALSE),"")</f>
        <v>43.12</v>
      </c>
      <c r="S432">
        <f ca="1">IFERROR(VLOOKUP($A432,OFFSET(Inout!$A$1,0,MATCH(Final_Input!S$1,Inout!$1:$1,0)-1,10000,2),2,FALSE),"")</f>
        <v>1106.25</v>
      </c>
      <c r="T432">
        <f ca="1">IFERROR(VLOOKUP($A432,OFFSET(Inout!$A$1,0,MATCH(Final_Input!T$1,Inout!$1:$1,0)-1,10000,2),2,FALSE),"")</f>
        <v>41.02</v>
      </c>
      <c r="U432">
        <f ca="1">IFERROR(VLOOKUP($A432,OFFSET(Inout!$A$1,0,MATCH(Final_Input!U$1,Inout!$1:$1,0)-1,10000,2),2,FALSE),"")</f>
        <v>53.83</v>
      </c>
      <c r="V432">
        <f ca="1">IFERROR(VLOOKUP($A432,OFFSET(Inout!$A$1,0,MATCH(Final_Input!V$1,Inout!$1:$1,0)-1,10000,2),2,FALSE),"")</f>
        <v>28.99</v>
      </c>
      <c r="W432">
        <f ca="1">IFERROR(VLOOKUP($A432,OFFSET(Inout!$A$1,0,MATCH(Final_Input!W$1,Inout!$1:$1,0)-1,10000,2),2,FALSE),"")</f>
        <v>63.13</v>
      </c>
      <c r="X432">
        <f ca="1">IFERROR(VLOOKUP($A432,OFFSET(Inout!$A$1,0,MATCH(Final_Input!X$1,Inout!$1:$1,0)-1,10000,2),2,FALSE),"")</f>
        <v>75.748900000000006</v>
      </c>
      <c r="Y432">
        <f ca="1">IFERROR(VLOOKUP($A432,OFFSET(Inout!$A$1,0,MATCH(Final_Input!Y$1,Inout!$1:$1,0)-1,10000,2),2,FALSE),"")</f>
        <v>-7.4999999999999997E-2</v>
      </c>
      <c r="Z432">
        <v>0.78572839999999999</v>
      </c>
      <c r="AA432" s="10">
        <v>1.1919500000000001</v>
      </c>
      <c r="AB432">
        <v>1</v>
      </c>
      <c r="AE432" s="10"/>
      <c r="AF432" s="12"/>
    </row>
    <row r="433" spans="1:32" x14ac:dyDescent="0.25">
      <c r="A433" s="4">
        <f t="shared" si="6"/>
        <v>42011</v>
      </c>
      <c r="B433">
        <f ca="1">IFERROR(VLOOKUP($A433,OFFSET(Inout!$A$1,0,MATCH(Final_Input!B$1,Inout!$1:$1,0)-1,10000,2),2,FALSE),"")</f>
        <v>88.025000000000006</v>
      </c>
      <c r="C433">
        <f ca="1">IFERROR(VLOOKUP($A433,OFFSET(Inout!$A$1,0,MATCH(Final_Input!C$1,Inout!$1:$1,0)-1,10000,2),2,FALSE),"")</f>
        <v>132.54</v>
      </c>
      <c r="D433">
        <f ca="1">IFERROR(VLOOKUP($A433,OFFSET(Inout!$A$1,0,MATCH(Final_Input!D$1,Inout!$1:$1,0)-1,10000,2),2,FALSE),"")</f>
        <v>143.15</v>
      </c>
      <c r="E433">
        <f ca="1">IFERROR(VLOOKUP($A433,OFFSET(Inout!$A$1,0,MATCH(Final_Input!E$1,Inout!$1:$1,0)-1,10000,2),2,FALSE),"")</f>
        <v>165.45500000000001</v>
      </c>
      <c r="F433">
        <f ca="1">IFERROR(VLOOKUP($A433,OFFSET(Inout!$A$1,0,MATCH(Final_Input!F$1,Inout!$1:$1,0)-1,10000,2),2,FALSE),"")</f>
        <v>202.19</v>
      </c>
      <c r="G433">
        <f ca="1">IFERROR(VLOOKUP($A433,OFFSET(Inout!$A$1,0,MATCH(Final_Input!G$1,Inout!$1:$1,0)-1,10000,2),2,FALSE),"")</f>
        <v>120.97</v>
      </c>
      <c r="H433">
        <f ca="1">IFERROR(VLOOKUP($A433,OFFSET(Inout!$A$1,0,MATCH(Final_Input!H$1,Inout!$1:$1,0)-1,10000,2),2,FALSE),"")</f>
        <v>135.1</v>
      </c>
      <c r="I433">
        <f ca="1">IFERROR(VLOOKUP($A433,OFFSET(Inout!$A$1,0,MATCH(Final_Input!I$1,Inout!$1:$1,0)-1,10000,2),2,FALSE),"")</f>
        <v>88.98</v>
      </c>
      <c r="J433">
        <f ca="1">IFERROR(VLOOKUP($A433,OFFSET(Inout!$A$1,0,MATCH(Final_Input!J$1,Inout!$1:$1,0)-1,10000,2),2,FALSE),"")</f>
        <v>108.38</v>
      </c>
      <c r="K433">
        <f ca="1">IFERROR(VLOOKUP($A433,OFFSET(Inout!$A$1,0,MATCH(Final_Input!K$1,Inout!$1:$1,0)-1,10000,2),2,FALSE),"")</f>
        <v>109.64</v>
      </c>
      <c r="L433">
        <f ca="1">IFERROR(VLOOKUP($A433,OFFSET(Inout!$A$1,0,MATCH(Final_Input!L$1,Inout!$1:$1,0)-1,10000,2),2,FALSE),"")</f>
        <v>45.3</v>
      </c>
      <c r="M433">
        <f ca="1">IFERROR(VLOOKUP($A433,OFFSET(Inout!$A$1,0,MATCH(Final_Input!M$1,Inout!$1:$1,0)-1,10000,2),2,FALSE),"")</f>
        <v>196.77</v>
      </c>
      <c r="N433">
        <f ca="1">IFERROR(VLOOKUP($A433,OFFSET(Inout!$A$1,0,MATCH(Final_Input!N$1,Inout!$1:$1,0)-1,10000,2),2,FALSE),"")</f>
        <v>112.92</v>
      </c>
      <c r="O433">
        <f ca="1">IFERROR(VLOOKUP($A433,OFFSET(Inout!$A$1,0,MATCH(Final_Input!O$1,Inout!$1:$1,0)-1,10000,2),2,FALSE),"")</f>
        <v>17.036000000000001</v>
      </c>
      <c r="P433">
        <f ca="1">IFERROR(VLOOKUP($A433,OFFSET(Inout!$A$1,0,MATCH(Final_Input!P$1,Inout!$1:$1,0)-1,10000,2),2,FALSE),"")</f>
        <v>20.905000000000001</v>
      </c>
      <c r="Q433">
        <f ca="1">IFERROR(VLOOKUP($A433,OFFSET(Inout!$A$1,0,MATCH(Final_Input!Q$1,Inout!$1:$1,0)-1,10000,2),2,FALSE),"")</f>
        <v>9.4849999999999994</v>
      </c>
      <c r="R433">
        <f ca="1">IFERROR(VLOOKUP($A433,OFFSET(Inout!$A$1,0,MATCH(Final_Input!R$1,Inout!$1:$1,0)-1,10000,2),2,FALSE),"")</f>
        <v>43.6</v>
      </c>
      <c r="S433">
        <f ca="1">IFERROR(VLOOKUP($A433,OFFSET(Inout!$A$1,0,MATCH(Final_Input!S$1,Inout!$1:$1,0)-1,10000,2),2,FALSE),"")</f>
        <v>1139.5</v>
      </c>
      <c r="T433">
        <f ca="1">IFERROR(VLOOKUP($A433,OFFSET(Inout!$A$1,0,MATCH(Final_Input!T$1,Inout!$1:$1,0)-1,10000,2),2,FALSE),"")</f>
        <v>42.1</v>
      </c>
      <c r="U433">
        <f ca="1">IFERROR(VLOOKUP($A433,OFFSET(Inout!$A$1,0,MATCH(Final_Input!U$1,Inout!$1:$1,0)-1,10000,2),2,FALSE),"")</f>
        <v>54.51</v>
      </c>
      <c r="V433">
        <f ca="1">IFERROR(VLOOKUP($A433,OFFSET(Inout!$A$1,0,MATCH(Final_Input!V$1,Inout!$1:$1,0)-1,10000,2),2,FALSE),"")</f>
        <v>29.56</v>
      </c>
      <c r="W433">
        <f ca="1">IFERROR(VLOOKUP($A433,OFFSET(Inout!$A$1,0,MATCH(Final_Input!W$1,Inout!$1:$1,0)-1,10000,2),2,FALSE),"")</f>
        <v>65.02</v>
      </c>
      <c r="X433">
        <f ca="1">IFERROR(VLOOKUP($A433,OFFSET(Inout!$A$1,0,MATCH(Final_Input!X$1,Inout!$1:$1,0)-1,10000,2),2,FALSE),"")</f>
        <v>76.494399999999999</v>
      </c>
      <c r="Y433">
        <f ca="1">IFERROR(VLOOKUP($A433,OFFSET(Inout!$A$1,0,MATCH(Final_Input!Y$1,Inout!$1:$1,0)-1,10000,2),2,FALSE),"")</f>
        <v>-6.9000000000000006E-2</v>
      </c>
      <c r="Z433">
        <v>0.78371290000000005</v>
      </c>
      <c r="AA433" s="10">
        <v>1.18035</v>
      </c>
      <c r="AB433">
        <v>1</v>
      </c>
      <c r="AE433" s="10"/>
      <c r="AF433" s="12"/>
    </row>
    <row r="434" spans="1:32" x14ac:dyDescent="0.25">
      <c r="A434" s="4">
        <f t="shared" si="6"/>
        <v>42012</v>
      </c>
      <c r="B434">
        <f ca="1">IFERROR(VLOOKUP($A434,OFFSET(Inout!$A$1,0,MATCH(Final_Input!B$1,Inout!$1:$1,0)-1,10000,2),2,FALSE),"")</f>
        <v>87.8</v>
      </c>
      <c r="C434">
        <f ca="1">IFERROR(VLOOKUP($A434,OFFSET(Inout!$A$1,0,MATCH(Final_Input!C$1,Inout!$1:$1,0)-1,10000,2),2,FALSE),"")</f>
        <v>131.72999999999999</v>
      </c>
      <c r="D434">
        <f ca="1">IFERROR(VLOOKUP($A434,OFFSET(Inout!$A$1,0,MATCH(Final_Input!D$1,Inout!$1:$1,0)-1,10000,2),2,FALSE),"")</f>
        <v>143.24</v>
      </c>
      <c r="E434">
        <f ca="1">IFERROR(VLOOKUP($A434,OFFSET(Inout!$A$1,0,MATCH(Final_Input!E$1,Inout!$1:$1,0)-1,10000,2),2,FALSE),"")</f>
        <v>165.535</v>
      </c>
      <c r="F434">
        <f ca="1">IFERROR(VLOOKUP($A434,OFFSET(Inout!$A$1,0,MATCH(Final_Input!F$1,Inout!$1:$1,0)-1,10000,2),2,FALSE),"")</f>
        <v>202.375</v>
      </c>
      <c r="G434">
        <f ca="1">IFERROR(VLOOKUP($A434,OFFSET(Inout!$A$1,0,MATCH(Final_Input!G$1,Inout!$1:$1,0)-1,10000,2),2,FALSE),"")</f>
        <v>120.58</v>
      </c>
      <c r="H434">
        <f ca="1">IFERROR(VLOOKUP($A434,OFFSET(Inout!$A$1,0,MATCH(Final_Input!H$1,Inout!$1:$1,0)-1,10000,2),2,FALSE),"")</f>
        <v>134.94999999999999</v>
      </c>
      <c r="I434">
        <f ca="1">IFERROR(VLOOKUP($A434,OFFSET(Inout!$A$1,0,MATCH(Final_Input!I$1,Inout!$1:$1,0)-1,10000,2),2,FALSE),"")</f>
        <v>89.65</v>
      </c>
      <c r="J434">
        <f ca="1">IFERROR(VLOOKUP($A434,OFFSET(Inout!$A$1,0,MATCH(Final_Input!J$1,Inout!$1:$1,0)-1,10000,2),2,FALSE),"")</f>
        <v>108.575</v>
      </c>
      <c r="K434">
        <f ca="1">IFERROR(VLOOKUP($A434,OFFSET(Inout!$A$1,0,MATCH(Final_Input!K$1,Inout!$1:$1,0)-1,10000,2),2,FALSE),"")</f>
        <v>110.11</v>
      </c>
      <c r="L434">
        <f ca="1">IFERROR(VLOOKUP($A434,OFFSET(Inout!$A$1,0,MATCH(Final_Input!L$1,Inout!$1:$1,0)-1,10000,2),2,FALSE),"")</f>
        <v>45.85</v>
      </c>
      <c r="M434">
        <f ca="1">IFERROR(VLOOKUP($A434,OFFSET(Inout!$A$1,0,MATCH(Final_Input!M$1,Inout!$1:$1,0)-1,10000,2),2,FALSE),"")</f>
        <v>197.76</v>
      </c>
      <c r="N434">
        <f ca="1">IFERROR(VLOOKUP($A434,OFFSET(Inout!$A$1,0,MATCH(Final_Input!N$1,Inout!$1:$1,0)-1,10000,2),2,FALSE),"")</f>
        <v>112.74</v>
      </c>
      <c r="O434">
        <f ca="1">IFERROR(VLOOKUP($A434,OFFSET(Inout!$A$1,0,MATCH(Final_Input!O$1,Inout!$1:$1,0)-1,10000,2),2,FALSE),"")</f>
        <v>17.388000000000002</v>
      </c>
      <c r="P434">
        <f ca="1">IFERROR(VLOOKUP($A434,OFFSET(Inout!$A$1,0,MATCH(Final_Input!P$1,Inout!$1:$1,0)-1,10000,2),2,FALSE),"")</f>
        <v>21.504999999999999</v>
      </c>
      <c r="Q434">
        <f ca="1">IFERROR(VLOOKUP($A434,OFFSET(Inout!$A$1,0,MATCH(Final_Input!Q$1,Inout!$1:$1,0)-1,10000,2),2,FALSE),"")</f>
        <v>9.5950000000000006</v>
      </c>
      <c r="R434">
        <f ca="1">IFERROR(VLOOKUP($A434,OFFSET(Inout!$A$1,0,MATCH(Final_Input!R$1,Inout!$1:$1,0)-1,10000,2),2,FALSE),"")</f>
        <v>44.08</v>
      </c>
      <c r="S434">
        <f ca="1">IFERROR(VLOOKUP($A434,OFFSET(Inout!$A$1,0,MATCH(Final_Input!S$1,Inout!$1:$1,0)-1,10000,2),2,FALSE),"")</f>
        <v>1163.25</v>
      </c>
      <c r="T434">
        <f ca="1">IFERROR(VLOOKUP($A434,OFFSET(Inout!$A$1,0,MATCH(Final_Input!T$1,Inout!$1:$1,0)-1,10000,2),2,FALSE),"")</f>
        <v>42.44</v>
      </c>
      <c r="U434">
        <f ca="1">IFERROR(VLOOKUP($A434,OFFSET(Inout!$A$1,0,MATCH(Final_Input!U$1,Inout!$1:$1,0)-1,10000,2),2,FALSE),"")</f>
        <v>55.57</v>
      </c>
      <c r="V434">
        <f ca="1">IFERROR(VLOOKUP($A434,OFFSET(Inout!$A$1,0,MATCH(Final_Input!V$1,Inout!$1:$1,0)-1,10000,2),2,FALSE),"")</f>
        <v>30.35</v>
      </c>
      <c r="W434">
        <f ca="1">IFERROR(VLOOKUP($A434,OFFSET(Inout!$A$1,0,MATCH(Final_Input!W$1,Inout!$1:$1,0)-1,10000,2),2,FALSE),"")</f>
        <v>66.14</v>
      </c>
      <c r="X434">
        <f ca="1">IFERROR(VLOOKUP($A434,OFFSET(Inout!$A$1,0,MATCH(Final_Input!X$1,Inout!$1:$1,0)-1,10000,2),2,FALSE),"")</f>
        <v>76.567499999999995</v>
      </c>
      <c r="Y434">
        <f ca="1">IFERROR(VLOOKUP($A434,OFFSET(Inout!$A$1,0,MATCH(Final_Input!Y$1,Inout!$1:$1,0)-1,10000,2),2,FALSE),"")</f>
        <v>-7.0000000000000007E-2</v>
      </c>
      <c r="Z434">
        <v>0.7819701</v>
      </c>
      <c r="AA434" s="10">
        <v>1.1792499999999999</v>
      </c>
      <c r="AB434">
        <v>1</v>
      </c>
      <c r="AE434" s="10"/>
      <c r="AF434" s="12"/>
    </row>
    <row r="435" spans="1:32" x14ac:dyDescent="0.25">
      <c r="A435" s="4">
        <f t="shared" si="6"/>
        <v>42013</v>
      </c>
      <c r="B435">
        <f ca="1">IFERROR(VLOOKUP($A435,OFFSET(Inout!$A$1,0,MATCH(Final_Input!B$1,Inout!$1:$1,0)-1,10000,2),2,FALSE),"")</f>
        <v>87.64</v>
      </c>
      <c r="C435">
        <f ca="1">IFERROR(VLOOKUP($A435,OFFSET(Inout!$A$1,0,MATCH(Final_Input!C$1,Inout!$1:$1,0)-1,10000,2),2,FALSE),"")</f>
        <v>132.065</v>
      </c>
      <c r="D435">
        <f ca="1">IFERROR(VLOOKUP($A435,OFFSET(Inout!$A$1,0,MATCH(Final_Input!D$1,Inout!$1:$1,0)-1,10000,2),2,FALSE),"")</f>
        <v>143.19</v>
      </c>
      <c r="E435">
        <f ca="1">IFERROR(VLOOKUP($A435,OFFSET(Inout!$A$1,0,MATCH(Final_Input!E$1,Inout!$1:$1,0)-1,10000,2),2,FALSE),"")</f>
        <v>165.45500000000001</v>
      </c>
      <c r="F435">
        <f ca="1">IFERROR(VLOOKUP($A435,OFFSET(Inout!$A$1,0,MATCH(Final_Input!F$1,Inout!$1:$1,0)-1,10000,2),2,FALSE),"")</f>
        <v>202.185</v>
      </c>
      <c r="G435">
        <f ca="1">IFERROR(VLOOKUP($A435,OFFSET(Inout!$A$1,0,MATCH(Final_Input!G$1,Inout!$1:$1,0)-1,10000,2),2,FALSE),"")</f>
        <v>120.9</v>
      </c>
      <c r="H435">
        <f ca="1">IFERROR(VLOOKUP($A435,OFFSET(Inout!$A$1,0,MATCH(Final_Input!H$1,Inout!$1:$1,0)-1,10000,2),2,FALSE),"")</f>
        <v>135.1</v>
      </c>
      <c r="I435">
        <f ca="1">IFERROR(VLOOKUP($A435,OFFSET(Inout!$A$1,0,MATCH(Final_Input!I$1,Inout!$1:$1,0)-1,10000,2),2,FALSE),"")</f>
        <v>90.1</v>
      </c>
      <c r="J435">
        <f ca="1">IFERROR(VLOOKUP($A435,OFFSET(Inout!$A$1,0,MATCH(Final_Input!J$1,Inout!$1:$1,0)-1,10000,2),2,FALSE),"")</f>
        <v>108.34</v>
      </c>
      <c r="K435">
        <f ca="1">IFERROR(VLOOKUP($A435,OFFSET(Inout!$A$1,0,MATCH(Final_Input!K$1,Inout!$1:$1,0)-1,10000,2),2,FALSE),"")</f>
        <v>110.04</v>
      </c>
      <c r="L435">
        <f ca="1">IFERROR(VLOOKUP($A435,OFFSET(Inout!$A$1,0,MATCH(Final_Input!L$1,Inout!$1:$1,0)-1,10000,2),2,FALSE),"")</f>
        <v>46.07</v>
      </c>
      <c r="M435">
        <f ca="1">IFERROR(VLOOKUP($A435,OFFSET(Inout!$A$1,0,MATCH(Final_Input!M$1,Inout!$1:$1,0)-1,10000,2),2,FALSE),"")</f>
        <v>197.63</v>
      </c>
      <c r="N435">
        <f ca="1">IFERROR(VLOOKUP($A435,OFFSET(Inout!$A$1,0,MATCH(Final_Input!N$1,Inout!$1:$1,0)-1,10000,2),2,FALSE),"")</f>
        <v>113.08</v>
      </c>
      <c r="O435">
        <f ca="1">IFERROR(VLOOKUP($A435,OFFSET(Inout!$A$1,0,MATCH(Final_Input!O$1,Inout!$1:$1,0)-1,10000,2),2,FALSE),"")</f>
        <v>17.222999999999999</v>
      </c>
      <c r="P435">
        <f ca="1">IFERROR(VLOOKUP($A435,OFFSET(Inout!$A$1,0,MATCH(Final_Input!P$1,Inout!$1:$1,0)-1,10000,2),2,FALSE),"")</f>
        <v>21.225000000000001</v>
      </c>
      <c r="Q435">
        <f ca="1">IFERROR(VLOOKUP($A435,OFFSET(Inout!$A$1,0,MATCH(Final_Input!Q$1,Inout!$1:$1,0)-1,10000,2),2,FALSE),"")</f>
        <v>9.4649999999999999</v>
      </c>
      <c r="R435">
        <f ca="1">IFERROR(VLOOKUP($A435,OFFSET(Inout!$A$1,0,MATCH(Final_Input!R$1,Inout!$1:$1,0)-1,10000,2),2,FALSE),"")</f>
        <v>44.34</v>
      </c>
      <c r="S435">
        <f ca="1">IFERROR(VLOOKUP($A435,OFFSET(Inout!$A$1,0,MATCH(Final_Input!S$1,Inout!$1:$1,0)-1,10000,2),2,FALSE),"")</f>
        <v>1148.5</v>
      </c>
      <c r="T435">
        <f ca="1">IFERROR(VLOOKUP($A435,OFFSET(Inout!$A$1,0,MATCH(Final_Input!T$1,Inout!$1:$1,0)-1,10000,2),2,FALSE),"")</f>
        <v>42.28</v>
      </c>
      <c r="U435">
        <f ca="1">IFERROR(VLOOKUP($A435,OFFSET(Inout!$A$1,0,MATCH(Final_Input!U$1,Inout!$1:$1,0)-1,10000,2),2,FALSE),"")</f>
        <v>56.08</v>
      </c>
      <c r="V435">
        <f ca="1">IFERROR(VLOOKUP($A435,OFFSET(Inout!$A$1,0,MATCH(Final_Input!V$1,Inout!$1:$1,0)-1,10000,2),2,FALSE),"")</f>
        <v>30.5</v>
      </c>
      <c r="W435">
        <f ca="1">IFERROR(VLOOKUP($A435,OFFSET(Inout!$A$1,0,MATCH(Final_Input!W$1,Inout!$1:$1,0)-1,10000,2),2,FALSE),"")</f>
        <v>65.489999999999995</v>
      </c>
      <c r="X435">
        <f ca="1">IFERROR(VLOOKUP($A435,OFFSET(Inout!$A$1,0,MATCH(Final_Input!X$1,Inout!$1:$1,0)-1,10000,2),2,FALSE),"")</f>
        <v>76.296000000000006</v>
      </c>
      <c r="Y435">
        <f ca="1">IFERROR(VLOOKUP($A435,OFFSET(Inout!$A$1,0,MATCH(Final_Input!Y$1,Inout!$1:$1,0)-1,10000,2),2,FALSE),"")</f>
        <v>-4.7E-2</v>
      </c>
      <c r="Z435">
        <v>0.78118089999999996</v>
      </c>
      <c r="AA435" s="10">
        <v>1.1834499999999999</v>
      </c>
      <c r="AB435">
        <v>1</v>
      </c>
      <c r="AE435" s="10"/>
      <c r="AF435" s="12"/>
    </row>
    <row r="436" spans="1:32" x14ac:dyDescent="0.25">
      <c r="A436" s="4">
        <f t="shared" si="6"/>
        <v>42016</v>
      </c>
      <c r="B436">
        <f ca="1">IFERROR(VLOOKUP($A436,OFFSET(Inout!$A$1,0,MATCH(Final_Input!B$1,Inout!$1:$1,0)-1,10000,2),2,FALSE),"")</f>
        <v>87.665000000000006</v>
      </c>
      <c r="C436">
        <f ca="1">IFERROR(VLOOKUP($A436,OFFSET(Inout!$A$1,0,MATCH(Final_Input!C$1,Inout!$1:$1,0)-1,10000,2),2,FALSE),"")</f>
        <v>132.25</v>
      </c>
      <c r="D436">
        <f ca="1">IFERROR(VLOOKUP($A436,OFFSET(Inout!$A$1,0,MATCH(Final_Input!D$1,Inout!$1:$1,0)-1,10000,2),2,FALSE),"")</f>
        <v>143.24</v>
      </c>
      <c r="E436">
        <f ca="1">IFERROR(VLOOKUP($A436,OFFSET(Inout!$A$1,0,MATCH(Final_Input!E$1,Inout!$1:$1,0)-1,10000,2),2,FALSE),"")</f>
        <v>165.57499999999999</v>
      </c>
      <c r="F436">
        <f ca="1">IFERROR(VLOOKUP($A436,OFFSET(Inout!$A$1,0,MATCH(Final_Input!F$1,Inout!$1:$1,0)-1,10000,2),2,FALSE),"")</f>
        <v>202.755</v>
      </c>
      <c r="G436">
        <f ca="1">IFERROR(VLOOKUP($A436,OFFSET(Inout!$A$1,0,MATCH(Final_Input!G$1,Inout!$1:$1,0)-1,10000,2),2,FALSE),"")</f>
        <v>121.13</v>
      </c>
      <c r="H436">
        <f ca="1">IFERROR(VLOOKUP($A436,OFFSET(Inout!$A$1,0,MATCH(Final_Input!H$1,Inout!$1:$1,0)-1,10000,2),2,FALSE),"")</f>
        <v>135.04374999999999</v>
      </c>
      <c r="I436">
        <f ca="1">IFERROR(VLOOKUP($A436,OFFSET(Inout!$A$1,0,MATCH(Final_Input!I$1,Inout!$1:$1,0)-1,10000,2),2,FALSE),"")</f>
        <v>89.99</v>
      </c>
      <c r="J436">
        <f ca="1">IFERROR(VLOOKUP($A436,OFFSET(Inout!$A$1,0,MATCH(Final_Input!J$1,Inout!$1:$1,0)-1,10000,2),2,FALSE),"")</f>
        <v>108.405</v>
      </c>
      <c r="K436">
        <f ca="1">IFERROR(VLOOKUP($A436,OFFSET(Inout!$A$1,0,MATCH(Final_Input!K$1,Inout!$1:$1,0)-1,10000,2),2,FALSE),"")</f>
        <v>109.4</v>
      </c>
      <c r="L436">
        <f ca="1">IFERROR(VLOOKUP($A436,OFFSET(Inout!$A$1,0,MATCH(Final_Input!L$1,Inout!$1:$1,0)-1,10000,2),2,FALSE),"")</f>
        <v>45.62</v>
      </c>
      <c r="M436">
        <f ca="1">IFERROR(VLOOKUP($A436,OFFSET(Inout!$A$1,0,MATCH(Final_Input!M$1,Inout!$1:$1,0)-1,10000,2),2,FALSE),"")</f>
        <v>197.38</v>
      </c>
      <c r="N436">
        <f ca="1">IFERROR(VLOOKUP($A436,OFFSET(Inout!$A$1,0,MATCH(Final_Input!N$1,Inout!$1:$1,0)-1,10000,2),2,FALSE),"")</f>
        <v>113.05</v>
      </c>
      <c r="O436">
        <f ca="1">IFERROR(VLOOKUP($A436,OFFSET(Inout!$A$1,0,MATCH(Final_Input!O$1,Inout!$1:$1,0)-1,10000,2),2,FALSE),"")</f>
        <v>17.143000000000001</v>
      </c>
      <c r="P436">
        <f ca="1">IFERROR(VLOOKUP($A436,OFFSET(Inout!$A$1,0,MATCH(Final_Input!P$1,Inout!$1:$1,0)-1,10000,2),2,FALSE),"")</f>
        <v>21.344999999999999</v>
      </c>
      <c r="Q436">
        <f ca="1">IFERROR(VLOOKUP($A436,OFFSET(Inout!$A$1,0,MATCH(Final_Input!Q$1,Inout!$1:$1,0)-1,10000,2),2,FALSE),"")</f>
        <v>9.4550000000000001</v>
      </c>
      <c r="R436">
        <f ca="1">IFERROR(VLOOKUP($A436,OFFSET(Inout!$A$1,0,MATCH(Final_Input!R$1,Inout!$1:$1,0)-1,10000,2),2,FALSE),"")</f>
        <v>44.02</v>
      </c>
      <c r="S436">
        <f ca="1">IFERROR(VLOOKUP($A436,OFFSET(Inout!$A$1,0,MATCH(Final_Input!S$1,Inout!$1:$1,0)-1,10000,2),2,FALSE),"")</f>
        <v>1133</v>
      </c>
      <c r="T436">
        <f ca="1">IFERROR(VLOOKUP($A436,OFFSET(Inout!$A$1,0,MATCH(Final_Input!T$1,Inout!$1:$1,0)-1,10000,2),2,FALSE),"")</f>
        <v>41.9</v>
      </c>
      <c r="U436">
        <f ca="1">IFERROR(VLOOKUP($A436,OFFSET(Inout!$A$1,0,MATCH(Final_Input!U$1,Inout!$1:$1,0)-1,10000,2),2,FALSE),"")</f>
        <v>56.09</v>
      </c>
      <c r="V436">
        <f ca="1">IFERROR(VLOOKUP($A436,OFFSET(Inout!$A$1,0,MATCH(Final_Input!V$1,Inout!$1:$1,0)-1,10000,2),2,FALSE),"")</f>
        <v>30.69</v>
      </c>
      <c r="W436">
        <f ca="1">IFERROR(VLOOKUP($A436,OFFSET(Inout!$A$1,0,MATCH(Final_Input!W$1,Inout!$1:$1,0)-1,10000,2),2,FALSE),"")</f>
        <v>64.75</v>
      </c>
      <c r="X436">
        <f ca="1">IFERROR(VLOOKUP($A436,OFFSET(Inout!$A$1,0,MATCH(Final_Input!X$1,Inout!$1:$1,0)-1,10000,2),2,FALSE),"")</f>
        <v>76.402900000000002</v>
      </c>
      <c r="Y436">
        <f ca="1">IFERROR(VLOOKUP($A436,OFFSET(Inout!$A$1,0,MATCH(Final_Input!Y$1,Inout!$1:$1,0)-1,10000,2),2,FALSE),"")</f>
        <v>-6.3E-2</v>
      </c>
      <c r="Z436">
        <v>0.78063280000000002</v>
      </c>
      <c r="AA436" s="10">
        <v>1.1818</v>
      </c>
      <c r="AB436">
        <v>1</v>
      </c>
      <c r="AE436" s="10"/>
      <c r="AF436" s="12"/>
    </row>
    <row r="437" spans="1:32" x14ac:dyDescent="0.25">
      <c r="A437" s="4">
        <f t="shared" si="6"/>
        <v>42017</v>
      </c>
      <c r="B437">
        <f ca="1">IFERROR(VLOOKUP($A437,OFFSET(Inout!$A$1,0,MATCH(Final_Input!B$1,Inout!$1:$1,0)-1,10000,2),2,FALSE),"")</f>
        <v>87.495000000000005</v>
      </c>
      <c r="C437">
        <f ca="1">IFERROR(VLOOKUP($A437,OFFSET(Inout!$A$1,0,MATCH(Final_Input!C$1,Inout!$1:$1,0)-1,10000,2),2,FALSE),"")</f>
        <v>132.06</v>
      </c>
      <c r="D437">
        <f ca="1">IFERROR(VLOOKUP($A437,OFFSET(Inout!$A$1,0,MATCH(Final_Input!D$1,Inout!$1:$1,0)-1,10000,2),2,FALSE),"")</f>
        <v>143.24</v>
      </c>
      <c r="E437">
        <f ca="1">IFERROR(VLOOKUP($A437,OFFSET(Inout!$A$1,0,MATCH(Final_Input!E$1,Inout!$1:$1,0)-1,10000,2),2,FALSE),"")</f>
        <v>165.61500000000001</v>
      </c>
      <c r="F437">
        <f ca="1">IFERROR(VLOOKUP($A437,OFFSET(Inout!$A$1,0,MATCH(Final_Input!F$1,Inout!$1:$1,0)-1,10000,2),2,FALSE),"")</f>
        <v>202.875</v>
      </c>
      <c r="G437">
        <f ca="1">IFERROR(VLOOKUP($A437,OFFSET(Inout!$A$1,0,MATCH(Final_Input!G$1,Inout!$1:$1,0)-1,10000,2),2,FALSE),"")</f>
        <v>121.24</v>
      </c>
      <c r="H437">
        <f ca="1">IFERROR(VLOOKUP($A437,OFFSET(Inout!$A$1,0,MATCH(Final_Input!H$1,Inout!$1:$1,0)-1,10000,2),2,FALSE),"")</f>
        <v>135.04374999999999</v>
      </c>
      <c r="I437">
        <f ca="1">IFERROR(VLOOKUP($A437,OFFSET(Inout!$A$1,0,MATCH(Final_Input!I$1,Inout!$1:$1,0)-1,10000,2),2,FALSE),"")</f>
        <v>89.99</v>
      </c>
      <c r="J437">
        <f ca="1">IFERROR(VLOOKUP($A437,OFFSET(Inout!$A$1,0,MATCH(Final_Input!J$1,Inout!$1:$1,0)-1,10000,2),2,FALSE),"")</f>
        <v>108.36</v>
      </c>
      <c r="K437">
        <f ca="1">IFERROR(VLOOKUP($A437,OFFSET(Inout!$A$1,0,MATCH(Final_Input!K$1,Inout!$1:$1,0)-1,10000,2),2,FALSE),"")</f>
        <v>109.75</v>
      </c>
      <c r="L437">
        <f ca="1">IFERROR(VLOOKUP($A437,OFFSET(Inout!$A$1,0,MATCH(Final_Input!L$1,Inout!$1:$1,0)-1,10000,2),2,FALSE),"")</f>
        <v>45.74</v>
      </c>
      <c r="M437">
        <f ca="1">IFERROR(VLOOKUP($A437,OFFSET(Inout!$A$1,0,MATCH(Final_Input!M$1,Inout!$1:$1,0)-1,10000,2),2,FALSE),"")</f>
        <v>197.46</v>
      </c>
      <c r="N437">
        <f ca="1">IFERROR(VLOOKUP($A437,OFFSET(Inout!$A$1,0,MATCH(Final_Input!N$1,Inout!$1:$1,0)-1,10000,2),2,FALSE),"")</f>
        <v>112.87</v>
      </c>
      <c r="O437">
        <f ca="1">IFERROR(VLOOKUP($A437,OFFSET(Inout!$A$1,0,MATCH(Final_Input!O$1,Inout!$1:$1,0)-1,10000,2),2,FALSE),"")</f>
        <v>17.335000000000001</v>
      </c>
      <c r="P437">
        <f ca="1">IFERROR(VLOOKUP($A437,OFFSET(Inout!$A$1,0,MATCH(Final_Input!P$1,Inout!$1:$1,0)-1,10000,2),2,FALSE),"")</f>
        <v>21.614999999999998</v>
      </c>
      <c r="Q437">
        <f ca="1">IFERROR(VLOOKUP($A437,OFFSET(Inout!$A$1,0,MATCH(Final_Input!Q$1,Inout!$1:$1,0)-1,10000,2),2,FALSE),"")</f>
        <v>9.6</v>
      </c>
      <c r="R437">
        <f ca="1">IFERROR(VLOOKUP($A437,OFFSET(Inout!$A$1,0,MATCH(Final_Input!R$1,Inout!$1:$1,0)-1,10000,2),2,FALSE),"")</f>
        <v>44.23</v>
      </c>
      <c r="S437">
        <f ca="1">IFERROR(VLOOKUP($A437,OFFSET(Inout!$A$1,0,MATCH(Final_Input!S$1,Inout!$1:$1,0)-1,10000,2),2,FALSE),"")</f>
        <v>1148.5</v>
      </c>
      <c r="T437">
        <f ca="1">IFERROR(VLOOKUP($A437,OFFSET(Inout!$A$1,0,MATCH(Final_Input!T$1,Inout!$1:$1,0)-1,10000,2),2,FALSE),"")</f>
        <v>42.5</v>
      </c>
      <c r="U437">
        <f ca="1">IFERROR(VLOOKUP($A437,OFFSET(Inout!$A$1,0,MATCH(Final_Input!U$1,Inout!$1:$1,0)-1,10000,2),2,FALSE),"")</f>
        <v>56.58</v>
      </c>
      <c r="V437">
        <f ca="1">IFERROR(VLOOKUP($A437,OFFSET(Inout!$A$1,0,MATCH(Final_Input!V$1,Inout!$1:$1,0)-1,10000,2),2,FALSE),"")</f>
        <v>30.65</v>
      </c>
      <c r="W437">
        <f ca="1">IFERROR(VLOOKUP($A437,OFFSET(Inout!$A$1,0,MATCH(Final_Input!W$1,Inout!$1:$1,0)-1,10000,2),2,FALSE),"")</f>
        <v>65.5</v>
      </c>
      <c r="X437">
        <f ca="1">IFERROR(VLOOKUP($A437,OFFSET(Inout!$A$1,0,MATCH(Final_Input!X$1,Inout!$1:$1,0)-1,10000,2),2,FALSE),"")</f>
        <v>76.640299999999996</v>
      </c>
      <c r="Y437">
        <f ca="1">IFERROR(VLOOKUP($A437,OFFSET(Inout!$A$1,0,MATCH(Final_Input!Y$1,Inout!$1:$1,0)-1,10000,2),2,FALSE),"")</f>
        <v>-6.9000000000000006E-2</v>
      </c>
      <c r="Z437">
        <v>0.77637560000000005</v>
      </c>
      <c r="AA437" s="10">
        <v>1.17815</v>
      </c>
      <c r="AB437">
        <v>1</v>
      </c>
      <c r="AE437" s="10"/>
      <c r="AF437" s="12"/>
    </row>
    <row r="438" spans="1:32" x14ac:dyDescent="0.25">
      <c r="A438" s="4">
        <f t="shared" si="6"/>
        <v>42018</v>
      </c>
      <c r="B438">
        <f ca="1">IFERROR(VLOOKUP($A438,OFFSET(Inout!$A$1,0,MATCH(Final_Input!B$1,Inout!$1:$1,0)-1,10000,2),2,FALSE),"")</f>
        <v>87.33</v>
      </c>
      <c r="C438">
        <f ca="1">IFERROR(VLOOKUP($A438,OFFSET(Inout!$A$1,0,MATCH(Final_Input!C$1,Inout!$1:$1,0)-1,10000,2),2,FALSE),"")</f>
        <v>132.79499999999999</v>
      </c>
      <c r="D438">
        <f ca="1">IFERROR(VLOOKUP($A438,OFFSET(Inout!$A$1,0,MATCH(Final_Input!D$1,Inout!$1:$1,0)-1,10000,2),2,FALSE),"")</f>
        <v>143.27000000000001</v>
      </c>
      <c r="E438">
        <f ca="1">IFERROR(VLOOKUP($A438,OFFSET(Inout!$A$1,0,MATCH(Final_Input!E$1,Inout!$1:$1,0)-1,10000,2),2,FALSE),"")</f>
        <v>165.785</v>
      </c>
      <c r="F438">
        <f ca="1">IFERROR(VLOOKUP($A438,OFFSET(Inout!$A$1,0,MATCH(Final_Input!F$1,Inout!$1:$1,0)-1,10000,2),2,FALSE),"")</f>
        <v>203.76499999999999</v>
      </c>
      <c r="G438">
        <f ca="1">IFERROR(VLOOKUP($A438,OFFSET(Inout!$A$1,0,MATCH(Final_Input!G$1,Inout!$1:$1,0)-1,10000,2),2,FALSE),"")</f>
        <v>121.45</v>
      </c>
      <c r="H438">
        <f ca="1">IFERROR(VLOOKUP($A438,OFFSET(Inout!$A$1,0,MATCH(Final_Input!H$1,Inout!$1:$1,0)-1,10000,2),2,FALSE),"")</f>
        <v>135.20249999999999</v>
      </c>
      <c r="I438">
        <f ca="1">IFERROR(VLOOKUP($A438,OFFSET(Inout!$A$1,0,MATCH(Final_Input!I$1,Inout!$1:$1,0)-1,10000,2),2,FALSE),"")</f>
        <v>89.78</v>
      </c>
      <c r="J438">
        <f ca="1">IFERROR(VLOOKUP($A438,OFFSET(Inout!$A$1,0,MATCH(Final_Input!J$1,Inout!$1:$1,0)-1,10000,2),2,FALSE),"")</f>
        <v>108.38</v>
      </c>
      <c r="K438">
        <f ca="1">IFERROR(VLOOKUP($A438,OFFSET(Inout!$A$1,0,MATCH(Final_Input!K$1,Inout!$1:$1,0)-1,10000,2),2,FALSE),"")</f>
        <v>110.58</v>
      </c>
      <c r="L438">
        <f ca="1">IFERROR(VLOOKUP($A438,OFFSET(Inout!$A$1,0,MATCH(Final_Input!L$1,Inout!$1:$1,0)-1,10000,2),2,FALSE),"")</f>
        <v>46.25</v>
      </c>
      <c r="M438">
        <f ca="1">IFERROR(VLOOKUP($A438,OFFSET(Inout!$A$1,0,MATCH(Final_Input!M$1,Inout!$1:$1,0)-1,10000,2),2,FALSE),"")</f>
        <v>198.85</v>
      </c>
      <c r="N438">
        <f ca="1">IFERROR(VLOOKUP($A438,OFFSET(Inout!$A$1,0,MATCH(Final_Input!N$1,Inout!$1:$1,0)-1,10000,2),2,FALSE),"")</f>
        <v>113.54</v>
      </c>
      <c r="O438">
        <f ca="1">IFERROR(VLOOKUP($A438,OFFSET(Inout!$A$1,0,MATCH(Final_Input!O$1,Inout!$1:$1,0)-1,10000,2),2,FALSE),"")</f>
        <v>16.888000000000002</v>
      </c>
      <c r="P438">
        <f ca="1">IFERROR(VLOOKUP($A438,OFFSET(Inout!$A$1,0,MATCH(Final_Input!P$1,Inout!$1:$1,0)-1,10000,2),2,FALSE),"")</f>
        <v>21.29</v>
      </c>
      <c r="Q438">
        <f ca="1">IFERROR(VLOOKUP($A438,OFFSET(Inout!$A$1,0,MATCH(Final_Input!Q$1,Inout!$1:$1,0)-1,10000,2),2,FALSE),"")</f>
        <v>9.49</v>
      </c>
      <c r="R438">
        <f ca="1">IFERROR(VLOOKUP($A438,OFFSET(Inout!$A$1,0,MATCH(Final_Input!R$1,Inout!$1:$1,0)-1,10000,2),2,FALSE),"")</f>
        <v>43.84</v>
      </c>
      <c r="S438">
        <f ca="1">IFERROR(VLOOKUP($A438,OFFSET(Inout!$A$1,0,MATCH(Final_Input!S$1,Inout!$1:$1,0)-1,10000,2),2,FALSE),"")</f>
        <v>1129</v>
      </c>
      <c r="T438">
        <f ca="1">IFERROR(VLOOKUP($A438,OFFSET(Inout!$A$1,0,MATCH(Final_Input!T$1,Inout!$1:$1,0)-1,10000,2),2,FALSE),"")</f>
        <v>42.05</v>
      </c>
      <c r="U438">
        <f ca="1">IFERROR(VLOOKUP($A438,OFFSET(Inout!$A$1,0,MATCH(Final_Input!U$1,Inout!$1:$1,0)-1,10000,2),2,FALSE),"")</f>
        <v>56.22</v>
      </c>
      <c r="V438">
        <f ca="1">IFERROR(VLOOKUP($A438,OFFSET(Inout!$A$1,0,MATCH(Final_Input!V$1,Inout!$1:$1,0)-1,10000,2),2,FALSE),"")</f>
        <v>30.56</v>
      </c>
      <c r="W438">
        <f ca="1">IFERROR(VLOOKUP($A438,OFFSET(Inout!$A$1,0,MATCH(Final_Input!W$1,Inout!$1:$1,0)-1,10000,2),2,FALSE),"")</f>
        <v>64.86</v>
      </c>
      <c r="X438">
        <f ca="1">IFERROR(VLOOKUP($A438,OFFSET(Inout!$A$1,0,MATCH(Final_Input!X$1,Inout!$1:$1,0)-1,10000,2),2,FALSE),"")</f>
        <v>76.602500000000006</v>
      </c>
      <c r="Y438">
        <f ca="1">IFERROR(VLOOKUP($A438,OFFSET(Inout!$A$1,0,MATCH(Final_Input!Y$1,Inout!$1:$1,0)-1,10000,2),2,FALSE),"")</f>
        <v>-6.7000000000000004E-2</v>
      </c>
      <c r="Z438">
        <v>0.77480525</v>
      </c>
      <c r="AA438" s="10">
        <v>1.17875</v>
      </c>
      <c r="AB438">
        <v>1</v>
      </c>
      <c r="AE438" s="10"/>
      <c r="AF438" s="12"/>
    </row>
    <row r="439" spans="1:32" x14ac:dyDescent="0.25">
      <c r="A439" s="4">
        <f t="shared" si="6"/>
        <v>42019</v>
      </c>
      <c r="B439">
        <f ca="1">IFERROR(VLOOKUP($A439,OFFSET(Inout!$A$1,0,MATCH(Final_Input!B$1,Inout!$1:$1,0)-1,10000,2),2,FALSE),"")</f>
        <v>87.73</v>
      </c>
      <c r="C439">
        <f ca="1">IFERROR(VLOOKUP($A439,OFFSET(Inout!$A$1,0,MATCH(Final_Input!C$1,Inout!$1:$1,0)-1,10000,2),2,FALSE),"")</f>
        <v>133.54499999999999</v>
      </c>
      <c r="D439">
        <f ca="1">IFERROR(VLOOKUP($A439,OFFSET(Inout!$A$1,0,MATCH(Final_Input!D$1,Inout!$1:$1,0)-1,10000,2),2,FALSE),"")</f>
        <v>143.30000000000001</v>
      </c>
      <c r="E439">
        <f ca="1">IFERROR(VLOOKUP($A439,OFFSET(Inout!$A$1,0,MATCH(Final_Input!E$1,Inout!$1:$1,0)-1,10000,2),2,FALSE),"")</f>
        <v>165.88499999999999</v>
      </c>
      <c r="F439">
        <f ca="1">IFERROR(VLOOKUP($A439,OFFSET(Inout!$A$1,0,MATCH(Final_Input!F$1,Inout!$1:$1,0)-1,10000,2),2,FALSE),"")</f>
        <v>203.815</v>
      </c>
      <c r="G439">
        <f ca="1">IFERROR(VLOOKUP($A439,OFFSET(Inout!$A$1,0,MATCH(Final_Input!G$1,Inout!$1:$1,0)-1,10000,2),2,FALSE),"")</f>
        <v>122.08</v>
      </c>
      <c r="H439">
        <f ca="1">IFERROR(VLOOKUP($A439,OFFSET(Inout!$A$1,0,MATCH(Final_Input!H$1,Inout!$1:$1,0)-1,10000,2),2,FALSE),"")</f>
        <v>135.27875</v>
      </c>
      <c r="I439">
        <f ca="1">IFERROR(VLOOKUP($A439,OFFSET(Inout!$A$1,0,MATCH(Final_Input!I$1,Inout!$1:$1,0)-1,10000,2),2,FALSE),"")</f>
        <v>89.23</v>
      </c>
      <c r="J439">
        <f ca="1">IFERROR(VLOOKUP($A439,OFFSET(Inout!$A$1,0,MATCH(Final_Input!J$1,Inout!$1:$1,0)-1,10000,2),2,FALSE),"")</f>
        <v>108.65</v>
      </c>
      <c r="K439">
        <f ca="1">IFERROR(VLOOKUP($A439,OFFSET(Inout!$A$1,0,MATCH(Final_Input!K$1,Inout!$1:$1,0)-1,10000,2),2,FALSE),"")</f>
        <v>110.73</v>
      </c>
      <c r="L439">
        <f ca="1">IFERROR(VLOOKUP($A439,OFFSET(Inout!$A$1,0,MATCH(Final_Input!L$1,Inout!$1:$1,0)-1,10000,2),2,FALSE),"")</f>
        <v>45.81</v>
      </c>
      <c r="M439">
        <f ca="1">IFERROR(VLOOKUP($A439,OFFSET(Inout!$A$1,0,MATCH(Final_Input!M$1,Inout!$1:$1,0)-1,10000,2),2,FALSE),"")</f>
        <v>198.88</v>
      </c>
      <c r="N439">
        <f ca="1">IFERROR(VLOOKUP($A439,OFFSET(Inout!$A$1,0,MATCH(Final_Input!N$1,Inout!$1:$1,0)-1,10000,2),2,FALSE),"")</f>
        <v>114.44</v>
      </c>
      <c r="O439">
        <f ca="1">IFERROR(VLOOKUP($A439,OFFSET(Inout!$A$1,0,MATCH(Final_Input!O$1,Inout!$1:$1,0)-1,10000,2),2,FALSE),"")</f>
        <v>17.238</v>
      </c>
      <c r="P439">
        <f ca="1">IFERROR(VLOOKUP($A439,OFFSET(Inout!$A$1,0,MATCH(Final_Input!P$1,Inout!$1:$1,0)-1,10000,2),2,FALSE),"")</f>
        <v>21.88</v>
      </c>
      <c r="Q439">
        <f ca="1">IFERROR(VLOOKUP($A439,OFFSET(Inout!$A$1,0,MATCH(Final_Input!Q$1,Inout!$1:$1,0)-1,10000,2),2,FALSE),"")</f>
        <v>9.7949999999999999</v>
      </c>
      <c r="R439">
        <f ca="1">IFERROR(VLOOKUP($A439,OFFSET(Inout!$A$1,0,MATCH(Final_Input!R$1,Inout!$1:$1,0)-1,10000,2),2,FALSE),"")</f>
        <v>44.12</v>
      </c>
      <c r="S439">
        <f ca="1">IFERROR(VLOOKUP($A439,OFFSET(Inout!$A$1,0,MATCH(Final_Input!S$1,Inout!$1:$1,0)-1,10000,2),2,FALSE),"")</f>
        <v>1131.25</v>
      </c>
      <c r="T439">
        <f ca="1">IFERROR(VLOOKUP($A439,OFFSET(Inout!$A$1,0,MATCH(Final_Input!T$1,Inout!$1:$1,0)-1,10000,2),2,FALSE),"")</f>
        <v>42.47</v>
      </c>
      <c r="U439">
        <f ca="1">IFERROR(VLOOKUP($A439,OFFSET(Inout!$A$1,0,MATCH(Final_Input!U$1,Inout!$1:$1,0)-1,10000,2),2,FALSE),"")</f>
        <v>56.31</v>
      </c>
      <c r="V439">
        <f ca="1">IFERROR(VLOOKUP($A439,OFFSET(Inout!$A$1,0,MATCH(Final_Input!V$1,Inout!$1:$1,0)-1,10000,2),2,FALSE),"")</f>
        <v>31.59</v>
      </c>
      <c r="W439">
        <f ca="1">IFERROR(VLOOKUP($A439,OFFSET(Inout!$A$1,0,MATCH(Final_Input!W$1,Inout!$1:$1,0)-1,10000,2),2,FALSE),"")</f>
        <v>64.44</v>
      </c>
      <c r="X439">
        <f ca="1">IFERROR(VLOOKUP($A439,OFFSET(Inout!$A$1,0,MATCH(Final_Input!X$1,Inout!$1:$1,0)-1,10000,2),2,FALSE),"")</f>
        <v>77.924800000000005</v>
      </c>
      <c r="Y439">
        <f ca="1">IFERROR(VLOOKUP($A439,OFFSET(Inout!$A$1,0,MATCH(Final_Input!Y$1,Inout!$1:$1,0)-1,10000,2),2,FALSE),"")</f>
        <v>-6.7000000000000004E-2</v>
      </c>
      <c r="Z439">
        <v>0.76396900000000001</v>
      </c>
      <c r="AA439" s="10">
        <v>1.1587499999999999</v>
      </c>
      <c r="AB439">
        <v>1</v>
      </c>
      <c r="AE439" s="10"/>
      <c r="AF439" s="12"/>
    </row>
    <row r="440" spans="1:32" x14ac:dyDescent="0.25">
      <c r="A440" s="4">
        <f t="shared" si="6"/>
        <v>42020</v>
      </c>
      <c r="B440">
        <f ca="1">IFERROR(VLOOKUP($A440,OFFSET(Inout!$A$1,0,MATCH(Final_Input!B$1,Inout!$1:$1,0)-1,10000,2),2,FALSE),"")</f>
        <v>88</v>
      </c>
      <c r="C440">
        <f ca="1">IFERROR(VLOOKUP($A440,OFFSET(Inout!$A$1,0,MATCH(Final_Input!C$1,Inout!$1:$1,0)-1,10000,2),2,FALSE),"")</f>
        <v>133.97</v>
      </c>
      <c r="D440">
        <f ca="1">IFERROR(VLOOKUP($A440,OFFSET(Inout!$A$1,0,MATCH(Final_Input!D$1,Inout!$1:$1,0)-1,10000,2),2,FALSE),"")</f>
        <v>143.4</v>
      </c>
      <c r="E440">
        <f ca="1">IFERROR(VLOOKUP($A440,OFFSET(Inout!$A$1,0,MATCH(Final_Input!E$1,Inout!$1:$1,0)-1,10000,2),2,FALSE),"")</f>
        <v>166.09</v>
      </c>
      <c r="F440">
        <f ca="1">IFERROR(VLOOKUP($A440,OFFSET(Inout!$A$1,0,MATCH(Final_Input!F$1,Inout!$1:$1,0)-1,10000,2),2,FALSE),"")</f>
        <v>204.32</v>
      </c>
      <c r="G440">
        <f ca="1">IFERROR(VLOOKUP($A440,OFFSET(Inout!$A$1,0,MATCH(Final_Input!G$1,Inout!$1:$1,0)-1,10000,2),2,FALSE),"")</f>
        <v>121.4</v>
      </c>
      <c r="H440">
        <f ca="1">IFERROR(VLOOKUP($A440,OFFSET(Inout!$A$1,0,MATCH(Final_Input!H$1,Inout!$1:$1,0)-1,10000,2),2,FALSE),"")</f>
        <v>135.17124999999999</v>
      </c>
      <c r="I440">
        <f ca="1">IFERROR(VLOOKUP($A440,OFFSET(Inout!$A$1,0,MATCH(Final_Input!I$1,Inout!$1:$1,0)-1,10000,2),2,FALSE),"")</f>
        <v>89.57</v>
      </c>
      <c r="J440">
        <f ca="1">IFERROR(VLOOKUP($A440,OFFSET(Inout!$A$1,0,MATCH(Final_Input!J$1,Inout!$1:$1,0)-1,10000,2),2,FALSE),"")</f>
        <v>108.62</v>
      </c>
      <c r="K440">
        <f ca="1">IFERROR(VLOOKUP($A440,OFFSET(Inout!$A$1,0,MATCH(Final_Input!K$1,Inout!$1:$1,0)-1,10000,2),2,FALSE),"")</f>
        <v>110.81</v>
      </c>
      <c r="L440">
        <f ca="1">IFERROR(VLOOKUP($A440,OFFSET(Inout!$A$1,0,MATCH(Final_Input!L$1,Inout!$1:$1,0)-1,10000,2),2,FALSE),"")</f>
        <v>46.31</v>
      </c>
      <c r="M440">
        <f ca="1">IFERROR(VLOOKUP($A440,OFFSET(Inout!$A$1,0,MATCH(Final_Input!M$1,Inout!$1:$1,0)-1,10000,2),2,FALSE),"")</f>
        <v>199.77</v>
      </c>
      <c r="N440">
        <f ca="1">IFERROR(VLOOKUP($A440,OFFSET(Inout!$A$1,0,MATCH(Final_Input!N$1,Inout!$1:$1,0)-1,10000,2),2,FALSE),"")</f>
        <v>113.8</v>
      </c>
      <c r="O440">
        <f ca="1">IFERROR(VLOOKUP($A440,OFFSET(Inout!$A$1,0,MATCH(Final_Input!O$1,Inout!$1:$1,0)-1,10000,2),2,FALSE),"")</f>
        <v>17.321999999999999</v>
      </c>
      <c r="P440">
        <f ca="1">IFERROR(VLOOKUP($A440,OFFSET(Inout!$A$1,0,MATCH(Final_Input!P$1,Inout!$1:$1,0)-1,10000,2),2,FALSE),"")</f>
        <v>22.155000000000001</v>
      </c>
      <c r="Q440">
        <f ca="1">IFERROR(VLOOKUP($A440,OFFSET(Inout!$A$1,0,MATCH(Final_Input!Q$1,Inout!$1:$1,0)-1,10000,2),2,FALSE),"")</f>
        <v>9.92</v>
      </c>
      <c r="R440">
        <f ca="1">IFERROR(VLOOKUP($A440,OFFSET(Inout!$A$1,0,MATCH(Final_Input!R$1,Inout!$1:$1,0)-1,10000,2),2,FALSE),"")</f>
        <v>44.46</v>
      </c>
      <c r="S440">
        <f ca="1">IFERROR(VLOOKUP($A440,OFFSET(Inout!$A$1,0,MATCH(Final_Input!S$1,Inout!$1:$1,0)-1,10000,2),2,FALSE),"")</f>
        <v>1145.75</v>
      </c>
      <c r="T440">
        <f ca="1">IFERROR(VLOOKUP($A440,OFFSET(Inout!$A$1,0,MATCH(Final_Input!T$1,Inout!$1:$1,0)-1,10000,2),2,FALSE),"")</f>
        <v>42.22</v>
      </c>
      <c r="U440">
        <f ca="1">IFERROR(VLOOKUP($A440,OFFSET(Inout!$A$1,0,MATCH(Final_Input!U$1,Inout!$1:$1,0)-1,10000,2),2,FALSE),"")</f>
        <v>56.23</v>
      </c>
      <c r="V440">
        <f ca="1">IFERROR(VLOOKUP($A440,OFFSET(Inout!$A$1,0,MATCH(Final_Input!V$1,Inout!$1:$1,0)-1,10000,2),2,FALSE),"")</f>
        <v>32.219799999999999</v>
      </c>
      <c r="W440">
        <f ca="1">IFERROR(VLOOKUP($A440,OFFSET(Inout!$A$1,0,MATCH(Final_Input!W$1,Inout!$1:$1,0)-1,10000,2),2,FALSE),"")</f>
        <v>65.12</v>
      </c>
      <c r="X440">
        <f ca="1">IFERROR(VLOOKUP($A440,OFFSET(Inout!$A$1,0,MATCH(Final_Input!X$1,Inout!$1:$1,0)-1,10000,2),2,FALSE),"")</f>
        <v>78.534499999999994</v>
      </c>
      <c r="Y440">
        <f ca="1">IFERROR(VLOOKUP($A440,OFFSET(Inout!$A$1,0,MATCH(Final_Input!Y$1,Inout!$1:$1,0)-1,10000,2),2,FALSE),"")</f>
        <v>-8.1000000000000003E-2</v>
      </c>
      <c r="Z440">
        <v>0.76071849999999996</v>
      </c>
      <c r="AA440" s="10">
        <v>1.14975</v>
      </c>
      <c r="AB440">
        <v>1</v>
      </c>
      <c r="AE440" s="10"/>
      <c r="AF440" s="12"/>
    </row>
    <row r="441" spans="1:32" x14ac:dyDescent="0.25">
      <c r="A441" s="4">
        <f t="shared" si="6"/>
        <v>42023</v>
      </c>
      <c r="B441">
        <f ca="1">IFERROR(VLOOKUP($A441,OFFSET(Inout!$A$1,0,MATCH(Final_Input!B$1,Inout!$1:$1,0)-1,10000,2),2,FALSE),"")</f>
        <v>87.79</v>
      </c>
      <c r="C441">
        <f ca="1">IFERROR(VLOOKUP($A441,OFFSET(Inout!$A$1,0,MATCH(Final_Input!C$1,Inout!$1:$1,0)-1,10000,2),2,FALSE),"")</f>
        <v>133.52500000000001</v>
      </c>
      <c r="D441">
        <f ca="1">IFERROR(VLOOKUP($A441,OFFSET(Inout!$A$1,0,MATCH(Final_Input!D$1,Inout!$1:$1,0)-1,10000,2),2,FALSE),"")</f>
        <v>143.41999999999999</v>
      </c>
      <c r="E441">
        <f ca="1">IFERROR(VLOOKUP($A441,OFFSET(Inout!$A$1,0,MATCH(Final_Input!E$1,Inout!$1:$1,0)-1,10000,2),2,FALSE),"")</f>
        <v>166.09</v>
      </c>
      <c r="F441">
        <f ca="1">IFERROR(VLOOKUP($A441,OFFSET(Inout!$A$1,0,MATCH(Final_Input!F$1,Inout!$1:$1,0)-1,10000,2),2,FALSE),"")</f>
        <v>204.33</v>
      </c>
      <c r="G441" t="str">
        <f ca="1">IFERROR(VLOOKUP($A441,OFFSET(Inout!$A$1,0,MATCH(Final_Input!G$1,Inout!$1:$1,0)-1,10000,2),2,FALSE),"")</f>
        <v/>
      </c>
      <c r="H441">
        <f ca="1">IFERROR(VLOOKUP($A441,OFFSET(Inout!$A$1,0,MATCH(Final_Input!H$1,Inout!$1:$1,0)-1,10000,2),2,FALSE),"")</f>
        <v>135.29750000000001</v>
      </c>
      <c r="I441" t="str">
        <f ca="1">IFERROR(VLOOKUP($A441,OFFSET(Inout!$A$1,0,MATCH(Final_Input!I$1,Inout!$1:$1,0)-1,10000,2),2,FALSE),"")</f>
        <v/>
      </c>
      <c r="J441">
        <f ca="1">IFERROR(VLOOKUP($A441,OFFSET(Inout!$A$1,0,MATCH(Final_Input!J$1,Inout!$1:$1,0)-1,10000,2),2,FALSE),"")</f>
        <v>108.5</v>
      </c>
      <c r="K441" t="str">
        <f ca="1">IFERROR(VLOOKUP($A441,OFFSET(Inout!$A$1,0,MATCH(Final_Input!K$1,Inout!$1:$1,0)-1,10000,2),2,FALSE),"")</f>
        <v/>
      </c>
      <c r="L441" t="str">
        <f ca="1">IFERROR(VLOOKUP($A441,OFFSET(Inout!$A$1,0,MATCH(Final_Input!L$1,Inout!$1:$1,0)-1,10000,2),2,FALSE),"")</f>
        <v/>
      </c>
      <c r="M441">
        <f ca="1">IFERROR(VLOOKUP($A441,OFFSET(Inout!$A$1,0,MATCH(Final_Input!M$1,Inout!$1:$1,0)-1,10000,2),2,FALSE),"")</f>
        <v>200.45</v>
      </c>
      <c r="N441" t="str">
        <f ca="1">IFERROR(VLOOKUP($A441,OFFSET(Inout!$A$1,0,MATCH(Final_Input!N$1,Inout!$1:$1,0)-1,10000,2),2,FALSE),"")</f>
        <v/>
      </c>
      <c r="O441">
        <f ca="1">IFERROR(VLOOKUP($A441,OFFSET(Inout!$A$1,0,MATCH(Final_Input!O$1,Inout!$1:$1,0)-1,10000,2),2,FALSE),"")</f>
        <v>17.306000000000001</v>
      </c>
      <c r="P441">
        <f ca="1">IFERROR(VLOOKUP($A441,OFFSET(Inout!$A$1,0,MATCH(Final_Input!P$1,Inout!$1:$1,0)-1,10000,2),2,FALSE),"")</f>
        <v>22.2</v>
      </c>
      <c r="Q441">
        <f ca="1">IFERROR(VLOOKUP($A441,OFFSET(Inout!$A$1,0,MATCH(Final_Input!Q$1,Inout!$1:$1,0)-1,10000,2),2,FALSE),"")</f>
        <v>9.83</v>
      </c>
      <c r="R441" t="str">
        <f ca="1">IFERROR(VLOOKUP($A441,OFFSET(Inout!$A$1,0,MATCH(Final_Input!R$1,Inout!$1:$1,0)-1,10000,2),2,FALSE),"")</f>
        <v/>
      </c>
      <c r="S441">
        <f ca="1">IFERROR(VLOOKUP($A441,OFFSET(Inout!$A$1,0,MATCH(Final_Input!S$1,Inout!$1:$1,0)-1,10000,2),2,FALSE),"")</f>
        <v>1135</v>
      </c>
      <c r="T441" t="str">
        <f ca="1">IFERROR(VLOOKUP($A441,OFFSET(Inout!$A$1,0,MATCH(Final_Input!T$1,Inout!$1:$1,0)-1,10000,2),2,FALSE),"")</f>
        <v/>
      </c>
      <c r="U441" t="str">
        <f ca="1">IFERROR(VLOOKUP($A441,OFFSET(Inout!$A$1,0,MATCH(Final_Input!U$1,Inout!$1:$1,0)-1,10000,2),2,FALSE),"")</f>
        <v/>
      </c>
      <c r="V441" t="str">
        <f ca="1">IFERROR(VLOOKUP($A441,OFFSET(Inout!$A$1,0,MATCH(Final_Input!V$1,Inout!$1:$1,0)-1,10000,2),2,FALSE),"")</f>
        <v/>
      </c>
      <c r="W441" t="str">
        <f ca="1">IFERROR(VLOOKUP($A441,OFFSET(Inout!$A$1,0,MATCH(Final_Input!W$1,Inout!$1:$1,0)-1,10000,2),2,FALSE),"")</f>
        <v/>
      </c>
      <c r="X441" t="str">
        <f ca="1">IFERROR(VLOOKUP($A441,OFFSET(Inout!$A$1,0,MATCH(Final_Input!X$1,Inout!$1:$1,0)-1,10000,2),2,FALSE),"")</f>
        <v/>
      </c>
      <c r="Y441">
        <f ca="1">IFERROR(VLOOKUP($A441,OFFSET(Inout!$A$1,0,MATCH(Final_Input!Y$1,Inout!$1:$1,0)-1,10000,2),2,FALSE),"")</f>
        <v>-7.4999999999999997E-2</v>
      </c>
      <c r="Z441">
        <v>0.76732529999999999</v>
      </c>
      <c r="AA441" s="10">
        <v>1.1631499999999999</v>
      </c>
      <c r="AB441">
        <v>1</v>
      </c>
      <c r="AE441" s="10"/>
      <c r="AF441" s="12"/>
    </row>
    <row r="442" spans="1:32" x14ac:dyDescent="0.25">
      <c r="A442" s="4">
        <f t="shared" si="6"/>
        <v>42024</v>
      </c>
      <c r="B442">
        <f ca="1">IFERROR(VLOOKUP($A442,OFFSET(Inout!$A$1,0,MATCH(Final_Input!B$1,Inout!$1:$1,0)-1,10000,2),2,FALSE),"")</f>
        <v>87.64</v>
      </c>
      <c r="C442">
        <f ca="1">IFERROR(VLOOKUP($A442,OFFSET(Inout!$A$1,0,MATCH(Final_Input!C$1,Inout!$1:$1,0)-1,10000,2),2,FALSE),"")</f>
        <v>133.57</v>
      </c>
      <c r="D442">
        <f ca="1">IFERROR(VLOOKUP($A442,OFFSET(Inout!$A$1,0,MATCH(Final_Input!D$1,Inout!$1:$1,0)-1,10000,2),2,FALSE),"")</f>
        <v>143.36000000000001</v>
      </c>
      <c r="E442">
        <f ca="1">IFERROR(VLOOKUP($A442,OFFSET(Inout!$A$1,0,MATCH(Final_Input!E$1,Inout!$1:$1,0)-1,10000,2),2,FALSE),"")</f>
        <v>165.93</v>
      </c>
      <c r="F442">
        <f ca="1">IFERROR(VLOOKUP($A442,OFFSET(Inout!$A$1,0,MATCH(Final_Input!F$1,Inout!$1:$1,0)-1,10000,2),2,FALSE),"")</f>
        <v>204.04</v>
      </c>
      <c r="G442">
        <f ca="1">IFERROR(VLOOKUP($A442,OFFSET(Inout!$A$1,0,MATCH(Final_Input!G$1,Inout!$1:$1,0)-1,10000,2),2,FALSE),"")</f>
        <v>121.68</v>
      </c>
      <c r="H442">
        <f ca="1">IFERROR(VLOOKUP($A442,OFFSET(Inout!$A$1,0,MATCH(Final_Input!H$1,Inout!$1:$1,0)-1,10000,2),2,FALSE),"")</f>
        <v>135.19749999999999</v>
      </c>
      <c r="I442">
        <f ca="1">IFERROR(VLOOKUP($A442,OFFSET(Inout!$A$1,0,MATCH(Final_Input!I$1,Inout!$1:$1,0)-1,10000,2),2,FALSE),"")</f>
        <v>89.41</v>
      </c>
      <c r="J442">
        <f ca="1">IFERROR(VLOOKUP($A442,OFFSET(Inout!$A$1,0,MATCH(Final_Input!J$1,Inout!$1:$1,0)-1,10000,2),2,FALSE),"")</f>
        <v>108.83</v>
      </c>
      <c r="K442">
        <f ca="1">IFERROR(VLOOKUP($A442,OFFSET(Inout!$A$1,0,MATCH(Final_Input!K$1,Inout!$1:$1,0)-1,10000,2),2,FALSE),"")</f>
        <v>110.79</v>
      </c>
      <c r="L442">
        <f ca="1">IFERROR(VLOOKUP($A442,OFFSET(Inout!$A$1,0,MATCH(Final_Input!L$1,Inout!$1:$1,0)-1,10000,2),2,FALSE),"")</f>
        <v>45.89</v>
      </c>
      <c r="M442">
        <f ca="1">IFERROR(VLOOKUP($A442,OFFSET(Inout!$A$1,0,MATCH(Final_Input!M$1,Inout!$1:$1,0)-1,10000,2),2,FALSE),"")</f>
        <v>200.35</v>
      </c>
      <c r="N442">
        <f ca="1">IFERROR(VLOOKUP($A442,OFFSET(Inout!$A$1,0,MATCH(Final_Input!N$1,Inout!$1:$1,0)-1,10000,2),2,FALSE),"")</f>
        <v>114.07</v>
      </c>
      <c r="O442">
        <f ca="1">IFERROR(VLOOKUP($A442,OFFSET(Inout!$A$1,0,MATCH(Final_Input!O$1,Inout!$1:$1,0)-1,10000,2),2,FALSE),"")</f>
        <v>17.335000000000001</v>
      </c>
      <c r="P442">
        <f ca="1">IFERROR(VLOOKUP($A442,OFFSET(Inout!$A$1,0,MATCH(Final_Input!P$1,Inout!$1:$1,0)-1,10000,2),2,FALSE),"")</f>
        <v>22.35</v>
      </c>
      <c r="Q442">
        <f ca="1">IFERROR(VLOOKUP($A442,OFFSET(Inout!$A$1,0,MATCH(Final_Input!Q$1,Inout!$1:$1,0)-1,10000,2),2,FALSE),"")</f>
        <v>9.9149999999999991</v>
      </c>
      <c r="R442">
        <f ca="1">IFERROR(VLOOKUP($A442,OFFSET(Inout!$A$1,0,MATCH(Final_Input!R$1,Inout!$1:$1,0)-1,10000,2),2,FALSE),"")</f>
        <v>43.95</v>
      </c>
      <c r="S442">
        <f ca="1">IFERROR(VLOOKUP($A442,OFFSET(Inout!$A$1,0,MATCH(Final_Input!S$1,Inout!$1:$1,0)-1,10000,2),2,FALSE),"")</f>
        <v>1133</v>
      </c>
      <c r="T442">
        <f ca="1">IFERROR(VLOOKUP($A442,OFFSET(Inout!$A$1,0,MATCH(Final_Input!T$1,Inout!$1:$1,0)-1,10000,2),2,FALSE),"")</f>
        <v>41.76</v>
      </c>
      <c r="U442">
        <f ca="1">IFERROR(VLOOKUP($A442,OFFSET(Inout!$A$1,0,MATCH(Final_Input!U$1,Inout!$1:$1,0)-1,10000,2),2,FALSE),"")</f>
        <v>56.2</v>
      </c>
      <c r="V442">
        <f ca="1">IFERROR(VLOOKUP($A442,OFFSET(Inout!$A$1,0,MATCH(Final_Input!V$1,Inout!$1:$1,0)-1,10000,2),2,FALSE),"")</f>
        <v>32.36</v>
      </c>
      <c r="W442">
        <f ca="1">IFERROR(VLOOKUP($A442,OFFSET(Inout!$A$1,0,MATCH(Final_Input!W$1,Inout!$1:$1,0)-1,10000,2),2,FALSE),"")</f>
        <v>65.25</v>
      </c>
      <c r="X442">
        <f ca="1">IFERROR(VLOOKUP($A442,OFFSET(Inout!$A$1,0,MATCH(Final_Input!X$1,Inout!$1:$1,0)-1,10000,2),2,FALSE),"")</f>
        <v>78.030500000000004</v>
      </c>
      <c r="Y442">
        <f ca="1">IFERROR(VLOOKUP($A442,OFFSET(Inout!$A$1,0,MATCH(Final_Input!Y$1,Inout!$1:$1,0)-1,10000,2),2,FALSE),"")</f>
        <v>-8.1000000000000003E-2</v>
      </c>
      <c r="Z442">
        <v>0.76174960000000003</v>
      </c>
      <c r="AA442" s="10">
        <v>1.1572499999999999</v>
      </c>
      <c r="AB442">
        <v>1</v>
      </c>
      <c r="AE442" s="10"/>
      <c r="AF442" s="12"/>
    </row>
    <row r="443" spans="1:32" x14ac:dyDescent="0.25">
      <c r="A443" s="4">
        <f t="shared" si="6"/>
        <v>42025</v>
      </c>
      <c r="B443">
        <f ca="1">IFERROR(VLOOKUP($A443,OFFSET(Inout!$A$1,0,MATCH(Final_Input!B$1,Inout!$1:$1,0)-1,10000,2),2,FALSE),"")</f>
        <v>87.95</v>
      </c>
      <c r="C443">
        <f ca="1">IFERROR(VLOOKUP($A443,OFFSET(Inout!$A$1,0,MATCH(Final_Input!C$1,Inout!$1:$1,0)-1,10000,2),2,FALSE),"")</f>
        <v>133.69499999999999</v>
      </c>
      <c r="D443">
        <f ca="1">IFERROR(VLOOKUP($A443,OFFSET(Inout!$A$1,0,MATCH(Final_Input!D$1,Inout!$1:$1,0)-1,10000,2),2,FALSE),"")</f>
        <v>143.4</v>
      </c>
      <c r="E443">
        <f ca="1">IFERROR(VLOOKUP($A443,OFFSET(Inout!$A$1,0,MATCH(Final_Input!E$1,Inout!$1:$1,0)-1,10000,2),2,FALSE),"")</f>
        <v>165.85499999999999</v>
      </c>
      <c r="F443">
        <f ca="1">IFERROR(VLOOKUP($A443,OFFSET(Inout!$A$1,0,MATCH(Final_Input!F$1,Inout!$1:$1,0)-1,10000,2),2,FALSE),"")</f>
        <v>203.44499999999999</v>
      </c>
      <c r="G443">
        <f ca="1">IFERROR(VLOOKUP($A443,OFFSET(Inout!$A$1,0,MATCH(Final_Input!G$1,Inout!$1:$1,0)-1,10000,2),2,FALSE),"")</f>
        <v>121.63</v>
      </c>
      <c r="H443">
        <f ca="1">IFERROR(VLOOKUP($A443,OFFSET(Inout!$A$1,0,MATCH(Final_Input!H$1,Inout!$1:$1,0)-1,10000,2),2,FALSE),"")</f>
        <v>134.98249999999999</v>
      </c>
      <c r="I443">
        <f ca="1">IFERROR(VLOOKUP($A443,OFFSET(Inout!$A$1,0,MATCH(Final_Input!I$1,Inout!$1:$1,0)-1,10000,2),2,FALSE),"")</f>
        <v>89.89</v>
      </c>
      <c r="J443">
        <f ca="1">IFERROR(VLOOKUP($A443,OFFSET(Inout!$A$1,0,MATCH(Final_Input!J$1,Inout!$1:$1,0)-1,10000,2),2,FALSE),"")</f>
        <v>108.67</v>
      </c>
      <c r="K443">
        <f ca="1">IFERROR(VLOOKUP($A443,OFFSET(Inout!$A$1,0,MATCH(Final_Input!K$1,Inout!$1:$1,0)-1,10000,2),2,FALSE),"")</f>
        <v>110.69</v>
      </c>
      <c r="L443">
        <f ca="1">IFERROR(VLOOKUP($A443,OFFSET(Inout!$A$1,0,MATCH(Final_Input!L$1,Inout!$1:$1,0)-1,10000,2),2,FALSE),"")</f>
        <v>46.1</v>
      </c>
      <c r="M443">
        <f ca="1">IFERROR(VLOOKUP($A443,OFFSET(Inout!$A$1,0,MATCH(Final_Input!M$1,Inout!$1:$1,0)-1,10000,2),2,FALSE),"")</f>
        <v>200.88</v>
      </c>
      <c r="N443">
        <f ca="1">IFERROR(VLOOKUP($A443,OFFSET(Inout!$A$1,0,MATCH(Final_Input!N$1,Inout!$1:$1,0)-1,10000,2),2,FALSE),"")</f>
        <v>113.6</v>
      </c>
      <c r="O443">
        <f ca="1">IFERROR(VLOOKUP($A443,OFFSET(Inout!$A$1,0,MATCH(Final_Input!O$1,Inout!$1:$1,0)-1,10000,2),2,FALSE),"")</f>
        <v>17.501000000000001</v>
      </c>
      <c r="P443">
        <f ca="1">IFERROR(VLOOKUP($A443,OFFSET(Inout!$A$1,0,MATCH(Final_Input!P$1,Inout!$1:$1,0)-1,10000,2),2,FALSE),"")</f>
        <v>22.48</v>
      </c>
      <c r="Q443">
        <f ca="1">IFERROR(VLOOKUP($A443,OFFSET(Inout!$A$1,0,MATCH(Final_Input!Q$1,Inout!$1:$1,0)-1,10000,2),2,FALSE),"")</f>
        <v>9.9250000000000007</v>
      </c>
      <c r="R443">
        <f ca="1">IFERROR(VLOOKUP($A443,OFFSET(Inout!$A$1,0,MATCH(Final_Input!R$1,Inout!$1:$1,0)-1,10000,2),2,FALSE),"")</f>
        <v>44.4</v>
      </c>
      <c r="S443">
        <f ca="1">IFERROR(VLOOKUP($A443,OFFSET(Inout!$A$1,0,MATCH(Final_Input!S$1,Inout!$1:$1,0)-1,10000,2),2,FALSE),"")</f>
        <v>1164.5</v>
      </c>
      <c r="T443">
        <f ca="1">IFERROR(VLOOKUP($A443,OFFSET(Inout!$A$1,0,MATCH(Final_Input!T$1,Inout!$1:$1,0)-1,10000,2),2,FALSE),"")</f>
        <v>43.09</v>
      </c>
      <c r="U443">
        <f ca="1">IFERROR(VLOOKUP($A443,OFFSET(Inout!$A$1,0,MATCH(Final_Input!U$1,Inout!$1:$1,0)-1,10000,2),2,FALSE),"")</f>
        <v>56.73</v>
      </c>
      <c r="V443">
        <f ca="1">IFERROR(VLOOKUP($A443,OFFSET(Inout!$A$1,0,MATCH(Final_Input!V$1,Inout!$1:$1,0)-1,10000,2),2,FALSE),"")</f>
        <v>32.844999999999999</v>
      </c>
      <c r="W443">
        <f ca="1">IFERROR(VLOOKUP($A443,OFFSET(Inout!$A$1,0,MATCH(Final_Input!W$1,Inout!$1:$1,0)-1,10000,2),2,FALSE),"")</f>
        <v>67.11</v>
      </c>
      <c r="X443">
        <f ca="1">IFERROR(VLOOKUP($A443,OFFSET(Inout!$A$1,0,MATCH(Final_Input!X$1,Inout!$1:$1,0)-1,10000,2),2,FALSE),"")</f>
        <v>77.937600000000003</v>
      </c>
      <c r="Y443">
        <f ca="1">IFERROR(VLOOKUP($A443,OFFSET(Inout!$A$1,0,MATCH(Final_Input!Y$1,Inout!$1:$1,0)-1,10000,2),2,FALSE),"")</f>
        <v>-6.8000000000000005E-2</v>
      </c>
      <c r="Z443">
        <v>0.76655640000000003</v>
      </c>
      <c r="AA443" s="10">
        <v>1.15865</v>
      </c>
      <c r="AB443">
        <v>1</v>
      </c>
      <c r="AE443" s="10"/>
      <c r="AF443" s="12"/>
    </row>
    <row r="444" spans="1:32" x14ac:dyDescent="0.25">
      <c r="A444" s="4">
        <f t="shared" si="6"/>
        <v>42026</v>
      </c>
      <c r="B444">
        <f ca="1">IFERROR(VLOOKUP($A444,OFFSET(Inout!$A$1,0,MATCH(Final_Input!B$1,Inout!$1:$1,0)-1,10000,2),2,FALSE),"")</f>
        <v>88.295000000000002</v>
      </c>
      <c r="C444">
        <f ca="1">IFERROR(VLOOKUP($A444,OFFSET(Inout!$A$1,0,MATCH(Final_Input!C$1,Inout!$1:$1,0)-1,10000,2),2,FALSE),"")</f>
        <v>133.66</v>
      </c>
      <c r="D444">
        <f ca="1">IFERROR(VLOOKUP($A444,OFFSET(Inout!$A$1,0,MATCH(Final_Input!D$1,Inout!$1:$1,0)-1,10000,2),2,FALSE),"")</f>
        <v>143.55000000000001</v>
      </c>
      <c r="E444">
        <f ca="1">IFERROR(VLOOKUP($A444,OFFSET(Inout!$A$1,0,MATCH(Final_Input!E$1,Inout!$1:$1,0)-1,10000,2),2,FALSE),"")</f>
        <v>166.17</v>
      </c>
      <c r="F444">
        <f ca="1">IFERROR(VLOOKUP($A444,OFFSET(Inout!$A$1,0,MATCH(Final_Input!F$1,Inout!$1:$1,0)-1,10000,2),2,FALSE),"")</f>
        <v>204.97</v>
      </c>
      <c r="G444">
        <f ca="1">IFERROR(VLOOKUP($A444,OFFSET(Inout!$A$1,0,MATCH(Final_Input!G$1,Inout!$1:$1,0)-1,10000,2),2,FALSE),"")</f>
        <v>121.57</v>
      </c>
      <c r="H444">
        <f ca="1">IFERROR(VLOOKUP($A444,OFFSET(Inout!$A$1,0,MATCH(Final_Input!H$1,Inout!$1:$1,0)-1,10000,2),2,FALSE),"")</f>
        <v>135.30000000000001</v>
      </c>
      <c r="I444">
        <f ca="1">IFERROR(VLOOKUP($A444,OFFSET(Inout!$A$1,0,MATCH(Final_Input!I$1,Inout!$1:$1,0)-1,10000,2),2,FALSE),"")</f>
        <v>90.01</v>
      </c>
      <c r="J444">
        <f ca="1">IFERROR(VLOOKUP($A444,OFFSET(Inout!$A$1,0,MATCH(Final_Input!J$1,Inout!$1:$1,0)-1,10000,2),2,FALSE),"")</f>
        <v>109.05</v>
      </c>
      <c r="K444">
        <f ca="1">IFERROR(VLOOKUP($A444,OFFSET(Inout!$A$1,0,MATCH(Final_Input!K$1,Inout!$1:$1,0)-1,10000,2),2,FALSE),"")</f>
        <v>110.35</v>
      </c>
      <c r="L444">
        <f ca="1">IFERROR(VLOOKUP($A444,OFFSET(Inout!$A$1,0,MATCH(Final_Input!L$1,Inout!$1:$1,0)-1,10000,2),2,FALSE),"")</f>
        <v>46.36</v>
      </c>
      <c r="M444">
        <f ca="1">IFERROR(VLOOKUP($A444,OFFSET(Inout!$A$1,0,MATCH(Final_Input!M$1,Inout!$1:$1,0)-1,10000,2),2,FALSE),"")</f>
        <v>203.25</v>
      </c>
      <c r="N444">
        <f ca="1">IFERROR(VLOOKUP($A444,OFFSET(Inout!$A$1,0,MATCH(Final_Input!N$1,Inout!$1:$1,0)-1,10000,2),2,FALSE),"")</f>
        <v>113.63</v>
      </c>
      <c r="O444">
        <f ca="1">IFERROR(VLOOKUP($A444,OFFSET(Inout!$A$1,0,MATCH(Final_Input!O$1,Inout!$1:$1,0)-1,10000,2),2,FALSE),"")</f>
        <v>17.856000000000002</v>
      </c>
      <c r="P444">
        <f ca="1">IFERROR(VLOOKUP($A444,OFFSET(Inout!$A$1,0,MATCH(Final_Input!P$1,Inout!$1:$1,0)-1,10000,2),2,FALSE),"")</f>
        <v>22.87</v>
      </c>
      <c r="Q444">
        <f ca="1">IFERROR(VLOOKUP($A444,OFFSET(Inout!$A$1,0,MATCH(Final_Input!Q$1,Inout!$1:$1,0)-1,10000,2),2,FALSE),"")</f>
        <v>10.07</v>
      </c>
      <c r="R444">
        <f ca="1">IFERROR(VLOOKUP($A444,OFFSET(Inout!$A$1,0,MATCH(Final_Input!R$1,Inout!$1:$1,0)-1,10000,2),2,FALSE),"")</f>
        <v>44.55</v>
      </c>
      <c r="S444">
        <f ca="1">IFERROR(VLOOKUP($A444,OFFSET(Inout!$A$1,0,MATCH(Final_Input!S$1,Inout!$1:$1,0)-1,10000,2),2,FALSE),"")</f>
        <v>1198.25</v>
      </c>
      <c r="T444">
        <f ca="1">IFERROR(VLOOKUP($A444,OFFSET(Inout!$A$1,0,MATCH(Final_Input!T$1,Inout!$1:$1,0)-1,10000,2),2,FALSE),"")</f>
        <v>43.86</v>
      </c>
      <c r="U444">
        <f ca="1">IFERROR(VLOOKUP($A444,OFFSET(Inout!$A$1,0,MATCH(Final_Input!U$1,Inout!$1:$1,0)-1,10000,2),2,FALSE),"")</f>
        <v>57.38</v>
      </c>
      <c r="V444">
        <f ca="1">IFERROR(VLOOKUP($A444,OFFSET(Inout!$A$1,0,MATCH(Final_Input!V$1,Inout!$1:$1,0)-1,10000,2),2,FALSE),"")</f>
        <v>33.28</v>
      </c>
      <c r="W444">
        <f ca="1">IFERROR(VLOOKUP($A444,OFFSET(Inout!$A$1,0,MATCH(Final_Input!W$1,Inout!$1:$1,0)-1,10000,2),2,FALSE),"")</f>
        <v>68.8</v>
      </c>
      <c r="X444">
        <f ca="1">IFERROR(VLOOKUP($A444,OFFSET(Inout!$A$1,0,MATCH(Final_Input!X$1,Inout!$1:$1,0)-1,10000,2),2,FALSE),"")</f>
        <v>79.099800000000002</v>
      </c>
      <c r="Y444">
        <f ca="1">IFERROR(VLOOKUP($A444,OFFSET(Inout!$A$1,0,MATCH(Final_Input!Y$1,Inout!$1:$1,0)-1,10000,2),2,FALSE),"")</f>
        <v>-3.5999999999999997E-2</v>
      </c>
      <c r="Z444">
        <v>0.75678635000000005</v>
      </c>
      <c r="AA444" s="10">
        <v>1.1416500000000001</v>
      </c>
      <c r="AB444">
        <v>1</v>
      </c>
      <c r="AE444" s="10"/>
      <c r="AF444" s="12"/>
    </row>
    <row r="445" spans="1:32" x14ac:dyDescent="0.25">
      <c r="A445" s="4">
        <f t="shared" si="6"/>
        <v>42027</v>
      </c>
      <c r="B445">
        <f ca="1">IFERROR(VLOOKUP($A445,OFFSET(Inout!$A$1,0,MATCH(Final_Input!B$1,Inout!$1:$1,0)-1,10000,2),2,FALSE),"")</f>
        <v>88.484999999999999</v>
      </c>
      <c r="C445">
        <f ca="1">IFERROR(VLOOKUP($A445,OFFSET(Inout!$A$1,0,MATCH(Final_Input!C$1,Inout!$1:$1,0)-1,10000,2),2,FALSE),"")</f>
        <v>134.46</v>
      </c>
      <c r="D445">
        <f ca="1">IFERROR(VLOOKUP($A445,OFFSET(Inout!$A$1,0,MATCH(Final_Input!D$1,Inout!$1:$1,0)-1,10000,2),2,FALSE),"")</f>
        <v>143.59</v>
      </c>
      <c r="E445">
        <f ca="1">IFERROR(VLOOKUP($A445,OFFSET(Inout!$A$1,0,MATCH(Final_Input!E$1,Inout!$1:$1,0)-1,10000,2),2,FALSE),"")</f>
        <v>166.315</v>
      </c>
      <c r="F445">
        <f ca="1">IFERROR(VLOOKUP($A445,OFFSET(Inout!$A$1,0,MATCH(Final_Input!F$1,Inout!$1:$1,0)-1,10000,2),2,FALSE),"")</f>
        <v>205.79</v>
      </c>
      <c r="G445">
        <f ca="1">IFERROR(VLOOKUP($A445,OFFSET(Inout!$A$1,0,MATCH(Final_Input!G$1,Inout!$1:$1,0)-1,10000,2),2,FALSE),"")</f>
        <v>122.28</v>
      </c>
      <c r="H445">
        <f ca="1">IFERROR(VLOOKUP($A445,OFFSET(Inout!$A$1,0,MATCH(Final_Input!H$1,Inout!$1:$1,0)-1,10000,2),2,FALSE),"")</f>
        <v>135.77250000000001</v>
      </c>
      <c r="I445">
        <f ca="1">IFERROR(VLOOKUP($A445,OFFSET(Inout!$A$1,0,MATCH(Final_Input!I$1,Inout!$1:$1,0)-1,10000,2),2,FALSE),"")</f>
        <v>90.01</v>
      </c>
      <c r="J445">
        <f ca="1">IFERROR(VLOOKUP($A445,OFFSET(Inout!$A$1,0,MATCH(Final_Input!J$1,Inout!$1:$1,0)-1,10000,2),2,FALSE),"")</f>
        <v>109.43</v>
      </c>
      <c r="K445">
        <f ca="1">IFERROR(VLOOKUP($A445,OFFSET(Inout!$A$1,0,MATCH(Final_Input!K$1,Inout!$1:$1,0)-1,10000,2),2,FALSE),"")</f>
        <v>111.65</v>
      </c>
      <c r="L445">
        <f ca="1">IFERROR(VLOOKUP($A445,OFFSET(Inout!$A$1,0,MATCH(Final_Input!L$1,Inout!$1:$1,0)-1,10000,2),2,FALSE),"")</f>
        <v>46.37</v>
      </c>
      <c r="M445">
        <f ca="1">IFERROR(VLOOKUP($A445,OFFSET(Inout!$A$1,0,MATCH(Final_Input!M$1,Inout!$1:$1,0)-1,10000,2),2,FALSE),"")</f>
        <v>203.96</v>
      </c>
      <c r="N445">
        <f ca="1">IFERROR(VLOOKUP($A445,OFFSET(Inout!$A$1,0,MATCH(Final_Input!N$1,Inout!$1:$1,0)-1,10000,2),2,FALSE),"")</f>
        <v>114.32</v>
      </c>
      <c r="O445">
        <f ca="1">IFERROR(VLOOKUP($A445,OFFSET(Inout!$A$1,0,MATCH(Final_Input!O$1,Inout!$1:$1,0)-1,10000,2),2,FALSE),"")</f>
        <v>18.204999999999998</v>
      </c>
      <c r="P445">
        <f ca="1">IFERROR(VLOOKUP($A445,OFFSET(Inout!$A$1,0,MATCH(Final_Input!P$1,Inout!$1:$1,0)-1,10000,2),2,FALSE),"")</f>
        <v>23.29</v>
      </c>
      <c r="Q445">
        <f ca="1">IFERROR(VLOOKUP($A445,OFFSET(Inout!$A$1,0,MATCH(Final_Input!Q$1,Inout!$1:$1,0)-1,10000,2),2,FALSE),"")</f>
        <v>10.244999999999999</v>
      </c>
      <c r="R445">
        <f ca="1">IFERROR(VLOOKUP($A445,OFFSET(Inout!$A$1,0,MATCH(Final_Input!R$1,Inout!$1:$1,0)-1,10000,2),2,FALSE),"")</f>
        <v>44.28</v>
      </c>
      <c r="S445">
        <f ca="1">IFERROR(VLOOKUP($A445,OFFSET(Inout!$A$1,0,MATCH(Final_Input!S$1,Inout!$1:$1,0)-1,10000,2),2,FALSE),"")</f>
        <v>1185.5</v>
      </c>
      <c r="T445">
        <f ca="1">IFERROR(VLOOKUP($A445,OFFSET(Inout!$A$1,0,MATCH(Final_Input!T$1,Inout!$1:$1,0)-1,10000,2),2,FALSE),"")</f>
        <v>43.75</v>
      </c>
      <c r="U445">
        <f ca="1">IFERROR(VLOOKUP($A445,OFFSET(Inout!$A$1,0,MATCH(Final_Input!U$1,Inout!$1:$1,0)-1,10000,2),2,FALSE),"")</f>
        <v>57.38</v>
      </c>
      <c r="V445">
        <f ca="1">IFERROR(VLOOKUP($A445,OFFSET(Inout!$A$1,0,MATCH(Final_Input!V$1,Inout!$1:$1,0)-1,10000,2),2,FALSE),"")</f>
        <v>33.049999999999997</v>
      </c>
      <c r="W445">
        <f ca="1">IFERROR(VLOOKUP($A445,OFFSET(Inout!$A$1,0,MATCH(Final_Input!W$1,Inout!$1:$1,0)-1,10000,2),2,FALSE),"")</f>
        <v>67.87</v>
      </c>
      <c r="X445">
        <f ca="1">IFERROR(VLOOKUP($A445,OFFSET(Inout!$A$1,0,MATCH(Final_Input!X$1,Inout!$1:$1,0)-1,10000,2),2,FALSE),"")</f>
        <v>80.2744</v>
      </c>
      <c r="Y445">
        <f ca="1">IFERROR(VLOOKUP($A445,OFFSET(Inout!$A$1,0,MATCH(Final_Input!Y$1,Inout!$1:$1,0)-1,10000,2),2,FALSE),"")</f>
        <v>-1.9E-2</v>
      </c>
      <c r="Z445">
        <v>0.74869390000000002</v>
      </c>
      <c r="AA445" s="10">
        <v>1.1249499999999999</v>
      </c>
      <c r="AB445">
        <v>1</v>
      </c>
      <c r="AE445" s="10"/>
      <c r="AF445" s="12"/>
    </row>
    <row r="446" spans="1:32" x14ac:dyDescent="0.25">
      <c r="A446" s="4">
        <f t="shared" si="6"/>
        <v>42030</v>
      </c>
      <c r="B446">
        <f ca="1">IFERROR(VLOOKUP($A446,OFFSET(Inout!$A$1,0,MATCH(Final_Input!B$1,Inout!$1:$1,0)-1,10000,2),2,FALSE),"")</f>
        <v>88.204999999999998</v>
      </c>
      <c r="C446">
        <f ca="1">IFERROR(VLOOKUP($A446,OFFSET(Inout!$A$1,0,MATCH(Final_Input!C$1,Inout!$1:$1,0)-1,10000,2),2,FALSE),"")</f>
        <v>133.97999999999999</v>
      </c>
      <c r="D446">
        <f ca="1">IFERROR(VLOOKUP($A446,OFFSET(Inout!$A$1,0,MATCH(Final_Input!D$1,Inout!$1:$1,0)-1,10000,2),2,FALSE),"")</f>
        <v>143.5</v>
      </c>
      <c r="E446">
        <f ca="1">IFERROR(VLOOKUP($A446,OFFSET(Inout!$A$1,0,MATCH(Final_Input!E$1,Inout!$1:$1,0)-1,10000,2),2,FALSE),"")</f>
        <v>166.05</v>
      </c>
      <c r="F446">
        <f ca="1">IFERROR(VLOOKUP($A446,OFFSET(Inout!$A$1,0,MATCH(Final_Input!F$1,Inout!$1:$1,0)-1,10000,2),2,FALSE),"")</f>
        <v>205.41</v>
      </c>
      <c r="G446">
        <f ca="1">IFERROR(VLOOKUP($A446,OFFSET(Inout!$A$1,0,MATCH(Final_Input!G$1,Inout!$1:$1,0)-1,10000,2),2,FALSE),"")</f>
        <v>122.25</v>
      </c>
      <c r="H446">
        <f ca="1">IFERROR(VLOOKUP($A446,OFFSET(Inout!$A$1,0,MATCH(Final_Input!H$1,Inout!$1:$1,0)-1,10000,2),2,FALSE),"")</f>
        <v>135.43875</v>
      </c>
      <c r="I446">
        <f ca="1">IFERROR(VLOOKUP($A446,OFFSET(Inout!$A$1,0,MATCH(Final_Input!I$1,Inout!$1:$1,0)-1,10000,2),2,FALSE),"")</f>
        <v>90.42</v>
      </c>
      <c r="J446">
        <f ca="1">IFERROR(VLOOKUP($A446,OFFSET(Inout!$A$1,0,MATCH(Final_Input!J$1,Inout!$1:$1,0)-1,10000,2),2,FALSE),"")</f>
        <v>109.21</v>
      </c>
      <c r="K446">
        <f ca="1">IFERROR(VLOOKUP($A446,OFFSET(Inout!$A$1,0,MATCH(Final_Input!K$1,Inout!$1:$1,0)-1,10000,2),2,FALSE),"")</f>
        <v>110.61</v>
      </c>
      <c r="L446">
        <f ca="1">IFERROR(VLOOKUP($A446,OFFSET(Inout!$A$1,0,MATCH(Final_Input!L$1,Inout!$1:$1,0)-1,10000,2),2,FALSE),"")</f>
        <v>46.24</v>
      </c>
      <c r="M446">
        <f ca="1">IFERROR(VLOOKUP($A446,OFFSET(Inout!$A$1,0,MATCH(Final_Input!M$1,Inout!$1:$1,0)-1,10000,2),2,FALSE),"")</f>
        <v>203.19</v>
      </c>
      <c r="N446">
        <f ca="1">IFERROR(VLOOKUP($A446,OFFSET(Inout!$A$1,0,MATCH(Final_Input!N$1,Inout!$1:$1,0)-1,10000,2),2,FALSE),"")</f>
        <v>114.13</v>
      </c>
      <c r="O446">
        <f ca="1">IFERROR(VLOOKUP($A446,OFFSET(Inout!$A$1,0,MATCH(Final_Input!O$1,Inout!$1:$1,0)-1,10000,2),2,FALSE),"")</f>
        <v>18.109000000000002</v>
      </c>
      <c r="P446">
        <f ca="1">IFERROR(VLOOKUP($A446,OFFSET(Inout!$A$1,0,MATCH(Final_Input!P$1,Inout!$1:$1,0)-1,10000,2),2,FALSE),"")</f>
        <v>23.425000000000001</v>
      </c>
      <c r="Q446">
        <f ca="1">IFERROR(VLOOKUP($A446,OFFSET(Inout!$A$1,0,MATCH(Final_Input!Q$1,Inout!$1:$1,0)-1,10000,2),2,FALSE),"")</f>
        <v>10.335000000000001</v>
      </c>
      <c r="R446">
        <f ca="1">IFERROR(VLOOKUP($A446,OFFSET(Inout!$A$1,0,MATCH(Final_Input!R$1,Inout!$1:$1,0)-1,10000,2),2,FALSE),"")</f>
        <v>44.48</v>
      </c>
      <c r="S446">
        <f ca="1">IFERROR(VLOOKUP($A446,OFFSET(Inout!$A$1,0,MATCH(Final_Input!S$1,Inout!$1:$1,0)-1,10000,2),2,FALSE),"")</f>
        <v>1173.75</v>
      </c>
      <c r="T446">
        <f ca="1">IFERROR(VLOOKUP($A446,OFFSET(Inout!$A$1,0,MATCH(Final_Input!T$1,Inout!$1:$1,0)-1,10000,2),2,FALSE),"")</f>
        <v>43.73</v>
      </c>
      <c r="U446">
        <f ca="1">IFERROR(VLOOKUP($A446,OFFSET(Inout!$A$1,0,MATCH(Final_Input!U$1,Inout!$1:$1,0)-1,10000,2),2,FALSE),"")</f>
        <v>57.48</v>
      </c>
      <c r="V446">
        <f ca="1">IFERROR(VLOOKUP($A446,OFFSET(Inout!$A$1,0,MATCH(Final_Input!V$1,Inout!$1:$1,0)-1,10000,2),2,FALSE),"")</f>
        <v>33.22</v>
      </c>
      <c r="W446">
        <f ca="1">IFERROR(VLOOKUP($A446,OFFSET(Inout!$A$1,0,MATCH(Final_Input!W$1,Inout!$1:$1,0)-1,10000,2),2,FALSE),"")</f>
        <v>69.14</v>
      </c>
      <c r="X446">
        <f ca="1">IFERROR(VLOOKUP($A446,OFFSET(Inout!$A$1,0,MATCH(Final_Input!X$1,Inout!$1:$1,0)-1,10000,2),2,FALSE),"")</f>
        <v>80.230400000000003</v>
      </c>
      <c r="Y446">
        <f ca="1">IFERROR(VLOOKUP($A446,OFFSET(Inout!$A$1,0,MATCH(Final_Input!Y$1,Inout!$1:$1,0)-1,10000,2),2,FALSE),"")</f>
        <v>-3.3000000000000002E-2</v>
      </c>
      <c r="Z446">
        <v>0.74785729999999995</v>
      </c>
      <c r="AA446" s="10">
        <v>1.1255999999999999</v>
      </c>
      <c r="AB446">
        <v>1</v>
      </c>
      <c r="AE446" s="10"/>
      <c r="AF446" s="12"/>
    </row>
    <row r="447" spans="1:32" x14ac:dyDescent="0.25">
      <c r="A447" s="4">
        <f t="shared" si="6"/>
        <v>42031</v>
      </c>
      <c r="B447">
        <f ca="1">IFERROR(VLOOKUP($A447,OFFSET(Inout!$A$1,0,MATCH(Final_Input!B$1,Inout!$1:$1,0)-1,10000,2),2,FALSE),"")</f>
        <v>87.484999999999999</v>
      </c>
      <c r="C447">
        <f ca="1">IFERROR(VLOOKUP($A447,OFFSET(Inout!$A$1,0,MATCH(Final_Input!C$1,Inout!$1:$1,0)-1,10000,2),2,FALSE),"")</f>
        <v>133.44499999999999</v>
      </c>
      <c r="D447">
        <f ca="1">IFERROR(VLOOKUP($A447,OFFSET(Inout!$A$1,0,MATCH(Final_Input!D$1,Inout!$1:$1,0)-1,10000,2),2,FALSE),"")</f>
        <v>143.47</v>
      </c>
      <c r="E447">
        <f ca="1">IFERROR(VLOOKUP($A447,OFFSET(Inout!$A$1,0,MATCH(Final_Input!E$1,Inout!$1:$1,0)-1,10000,2),2,FALSE),"")</f>
        <v>166.04499999999999</v>
      </c>
      <c r="F447">
        <f ca="1">IFERROR(VLOOKUP($A447,OFFSET(Inout!$A$1,0,MATCH(Final_Input!F$1,Inout!$1:$1,0)-1,10000,2),2,FALSE),"")</f>
        <v>205.245</v>
      </c>
      <c r="G447">
        <f ca="1">IFERROR(VLOOKUP($A447,OFFSET(Inout!$A$1,0,MATCH(Final_Input!G$1,Inout!$1:$1,0)-1,10000,2),2,FALSE),"")</f>
        <v>122.34</v>
      </c>
      <c r="H447">
        <f ca="1">IFERROR(VLOOKUP($A447,OFFSET(Inout!$A$1,0,MATCH(Final_Input!H$1,Inout!$1:$1,0)-1,10000,2),2,FALSE),"")</f>
        <v>135.49375000000001</v>
      </c>
      <c r="I447">
        <f ca="1">IFERROR(VLOOKUP($A447,OFFSET(Inout!$A$1,0,MATCH(Final_Input!I$1,Inout!$1:$1,0)-1,10000,2),2,FALSE),"")</f>
        <v>90.35</v>
      </c>
      <c r="J447">
        <f ca="1">IFERROR(VLOOKUP($A447,OFFSET(Inout!$A$1,0,MATCH(Final_Input!J$1,Inout!$1:$1,0)-1,10000,2),2,FALSE),"")</f>
        <v>109.155</v>
      </c>
      <c r="K447">
        <f ca="1">IFERROR(VLOOKUP($A447,OFFSET(Inout!$A$1,0,MATCH(Final_Input!K$1,Inout!$1:$1,0)-1,10000,2),2,FALSE),"")</f>
        <v>111.4</v>
      </c>
      <c r="L447">
        <f ca="1">IFERROR(VLOOKUP($A447,OFFSET(Inout!$A$1,0,MATCH(Final_Input!L$1,Inout!$1:$1,0)-1,10000,2),2,FALSE),"")</f>
        <v>46.77</v>
      </c>
      <c r="M447">
        <f ca="1">IFERROR(VLOOKUP($A447,OFFSET(Inout!$A$1,0,MATCH(Final_Input!M$1,Inout!$1:$1,0)-1,10000,2),2,FALSE),"")</f>
        <v>202.85</v>
      </c>
      <c r="N447">
        <f ca="1">IFERROR(VLOOKUP($A447,OFFSET(Inout!$A$1,0,MATCH(Final_Input!N$1,Inout!$1:$1,0)-1,10000,2),2,FALSE),"")</f>
        <v>114.49</v>
      </c>
      <c r="O447">
        <f ca="1">IFERROR(VLOOKUP($A447,OFFSET(Inout!$A$1,0,MATCH(Final_Input!O$1,Inout!$1:$1,0)-1,10000,2),2,FALSE),"")</f>
        <v>17.800999999999998</v>
      </c>
      <c r="P447">
        <f ca="1">IFERROR(VLOOKUP($A447,OFFSET(Inout!$A$1,0,MATCH(Final_Input!P$1,Inout!$1:$1,0)-1,10000,2),2,FALSE),"")</f>
        <v>23.22</v>
      </c>
      <c r="Q447">
        <f ca="1">IFERROR(VLOOKUP($A447,OFFSET(Inout!$A$1,0,MATCH(Final_Input!Q$1,Inout!$1:$1,0)-1,10000,2),2,FALSE),"")</f>
        <v>10.295</v>
      </c>
      <c r="R447">
        <f ca="1">IFERROR(VLOOKUP($A447,OFFSET(Inout!$A$1,0,MATCH(Final_Input!R$1,Inout!$1:$1,0)-1,10000,2),2,FALSE),"")</f>
        <v>44.59</v>
      </c>
      <c r="S447">
        <f ca="1">IFERROR(VLOOKUP($A447,OFFSET(Inout!$A$1,0,MATCH(Final_Input!S$1,Inout!$1:$1,0)-1,10000,2),2,FALSE),"")</f>
        <v>1160.75</v>
      </c>
      <c r="T447">
        <f ca="1">IFERROR(VLOOKUP($A447,OFFSET(Inout!$A$1,0,MATCH(Final_Input!T$1,Inout!$1:$1,0)-1,10000,2),2,FALSE),"")</f>
        <v>42.89</v>
      </c>
      <c r="U447">
        <f ca="1">IFERROR(VLOOKUP($A447,OFFSET(Inout!$A$1,0,MATCH(Final_Input!U$1,Inout!$1:$1,0)-1,10000,2),2,FALSE),"")</f>
        <v>57.25</v>
      </c>
      <c r="V447">
        <f ca="1">IFERROR(VLOOKUP($A447,OFFSET(Inout!$A$1,0,MATCH(Final_Input!V$1,Inout!$1:$1,0)-1,10000,2),2,FALSE),"")</f>
        <v>33.08</v>
      </c>
      <c r="W447">
        <f ca="1">IFERROR(VLOOKUP($A447,OFFSET(Inout!$A$1,0,MATCH(Final_Input!W$1,Inout!$1:$1,0)-1,10000,2),2,FALSE),"")</f>
        <v>68.13</v>
      </c>
      <c r="X447">
        <f ca="1">IFERROR(VLOOKUP($A447,OFFSET(Inout!$A$1,0,MATCH(Final_Input!X$1,Inout!$1:$1,0)-1,10000,2),2,FALSE),"")</f>
        <v>79.214200000000005</v>
      </c>
      <c r="Y447">
        <f ca="1">IFERROR(VLOOKUP($A447,OFFSET(Inout!$A$1,0,MATCH(Final_Input!Y$1,Inout!$1:$1,0)-1,10000,2),2,FALSE),"")</f>
        <v>-1.9E-2</v>
      </c>
      <c r="Z447">
        <v>0.74986019999999998</v>
      </c>
      <c r="AA447" s="10">
        <v>1.14005</v>
      </c>
      <c r="AB447">
        <v>1</v>
      </c>
      <c r="AE447" s="10"/>
      <c r="AF447" s="12"/>
    </row>
    <row r="448" spans="1:32" x14ac:dyDescent="0.25">
      <c r="A448" s="4">
        <f t="shared" si="6"/>
        <v>42032</v>
      </c>
      <c r="B448">
        <f ca="1">IFERROR(VLOOKUP($A448,OFFSET(Inout!$A$1,0,MATCH(Final_Input!B$1,Inout!$1:$1,0)-1,10000,2),2,FALSE),"")</f>
        <v>87.635000000000005</v>
      </c>
      <c r="C448">
        <f ca="1">IFERROR(VLOOKUP($A448,OFFSET(Inout!$A$1,0,MATCH(Final_Input!C$1,Inout!$1:$1,0)-1,10000,2),2,FALSE),"")</f>
        <v>133.42500000000001</v>
      </c>
      <c r="D448">
        <f ca="1">IFERROR(VLOOKUP($A448,OFFSET(Inout!$A$1,0,MATCH(Final_Input!D$1,Inout!$1:$1,0)-1,10000,2),2,FALSE),"")</f>
        <v>143.41</v>
      </c>
      <c r="E448">
        <f ca="1">IFERROR(VLOOKUP($A448,OFFSET(Inout!$A$1,0,MATCH(Final_Input!E$1,Inout!$1:$1,0)-1,10000,2),2,FALSE),"")</f>
        <v>166</v>
      </c>
      <c r="F448">
        <f ca="1">IFERROR(VLOOKUP($A448,OFFSET(Inout!$A$1,0,MATCH(Final_Input!F$1,Inout!$1:$1,0)-1,10000,2),2,FALSE),"")</f>
        <v>205.06</v>
      </c>
      <c r="G448">
        <f ca="1">IFERROR(VLOOKUP($A448,OFFSET(Inout!$A$1,0,MATCH(Final_Input!G$1,Inout!$1:$1,0)-1,10000,2),2,FALSE),"")</f>
        <v>123.17</v>
      </c>
      <c r="H448">
        <f ca="1">IFERROR(VLOOKUP($A448,OFFSET(Inout!$A$1,0,MATCH(Final_Input!H$1,Inout!$1:$1,0)-1,10000,2),2,FALSE),"")</f>
        <v>135.63</v>
      </c>
      <c r="I448">
        <f ca="1">IFERROR(VLOOKUP($A448,OFFSET(Inout!$A$1,0,MATCH(Final_Input!I$1,Inout!$1:$1,0)-1,10000,2),2,FALSE),"")</f>
        <v>90.16</v>
      </c>
      <c r="J448">
        <f ca="1">IFERROR(VLOOKUP($A448,OFFSET(Inout!$A$1,0,MATCH(Final_Input!J$1,Inout!$1:$1,0)-1,10000,2),2,FALSE),"")</f>
        <v>109.06</v>
      </c>
      <c r="K448">
        <f ca="1">IFERROR(VLOOKUP($A448,OFFSET(Inout!$A$1,0,MATCH(Final_Input!K$1,Inout!$1:$1,0)-1,10000,2),2,FALSE),"")</f>
        <v>111.51</v>
      </c>
      <c r="L448">
        <f ca="1">IFERROR(VLOOKUP($A448,OFFSET(Inout!$A$1,0,MATCH(Final_Input!L$1,Inout!$1:$1,0)-1,10000,2),2,FALSE),"")</f>
        <v>46.56</v>
      </c>
      <c r="M448">
        <f ca="1">IFERROR(VLOOKUP($A448,OFFSET(Inout!$A$1,0,MATCH(Final_Input!M$1,Inout!$1:$1,0)-1,10000,2),2,FALSE),"")</f>
        <v>202.09</v>
      </c>
      <c r="N448">
        <f ca="1">IFERROR(VLOOKUP($A448,OFFSET(Inout!$A$1,0,MATCH(Final_Input!N$1,Inout!$1:$1,0)-1,10000,2),2,FALSE),"")</f>
        <v>114.93</v>
      </c>
      <c r="O448">
        <f ca="1">IFERROR(VLOOKUP($A448,OFFSET(Inout!$A$1,0,MATCH(Final_Input!O$1,Inout!$1:$1,0)-1,10000,2),2,FALSE),"")</f>
        <v>17.838000000000001</v>
      </c>
      <c r="P448">
        <f ca="1">IFERROR(VLOOKUP($A448,OFFSET(Inout!$A$1,0,MATCH(Final_Input!P$1,Inout!$1:$1,0)-1,10000,2),2,FALSE),"")</f>
        <v>23.245000000000001</v>
      </c>
      <c r="Q448">
        <f ca="1">IFERROR(VLOOKUP($A448,OFFSET(Inout!$A$1,0,MATCH(Final_Input!Q$1,Inout!$1:$1,0)-1,10000,2),2,FALSE),"")</f>
        <v>10.38</v>
      </c>
      <c r="R448">
        <f ca="1">IFERROR(VLOOKUP($A448,OFFSET(Inout!$A$1,0,MATCH(Final_Input!R$1,Inout!$1:$1,0)-1,10000,2),2,FALSE),"")</f>
        <v>44.26</v>
      </c>
      <c r="S448">
        <f ca="1">IFERROR(VLOOKUP($A448,OFFSET(Inout!$A$1,0,MATCH(Final_Input!S$1,Inout!$1:$1,0)-1,10000,2),2,FALSE),"")</f>
        <v>1157</v>
      </c>
      <c r="T448">
        <f ca="1">IFERROR(VLOOKUP($A448,OFFSET(Inout!$A$1,0,MATCH(Final_Input!T$1,Inout!$1:$1,0)-1,10000,2),2,FALSE),"")</f>
        <v>42.11</v>
      </c>
      <c r="U448">
        <f ca="1">IFERROR(VLOOKUP($A448,OFFSET(Inout!$A$1,0,MATCH(Final_Input!U$1,Inout!$1:$1,0)-1,10000,2),2,FALSE),"")</f>
        <v>57.05</v>
      </c>
      <c r="V448">
        <f ca="1">IFERROR(VLOOKUP($A448,OFFSET(Inout!$A$1,0,MATCH(Final_Input!V$1,Inout!$1:$1,0)-1,10000,2),2,FALSE),"")</f>
        <v>32.94</v>
      </c>
      <c r="W448">
        <f ca="1">IFERROR(VLOOKUP($A448,OFFSET(Inout!$A$1,0,MATCH(Final_Input!W$1,Inout!$1:$1,0)-1,10000,2),2,FALSE),"")</f>
        <v>68.37</v>
      </c>
      <c r="X448">
        <f ca="1">IFERROR(VLOOKUP($A448,OFFSET(Inout!$A$1,0,MATCH(Final_Input!X$1,Inout!$1:$1,0)-1,10000,2),2,FALSE),"")</f>
        <v>79.630399999999995</v>
      </c>
      <c r="Y448">
        <f ca="1">IFERROR(VLOOKUP($A448,OFFSET(Inout!$A$1,0,MATCH(Final_Input!Y$1,Inout!$1:$1,0)-1,10000,2),2,FALSE),"")</f>
        <v>-2.9000000000000001E-2</v>
      </c>
      <c r="Z448">
        <v>0.74712604000000005</v>
      </c>
      <c r="AA448" s="10">
        <v>1.1341000000000001</v>
      </c>
      <c r="AB448">
        <v>1</v>
      </c>
      <c r="AE448" s="10"/>
      <c r="AF448" s="12"/>
    </row>
    <row r="449" spans="1:32" x14ac:dyDescent="0.25">
      <c r="A449" s="4">
        <f t="shared" si="6"/>
        <v>42033</v>
      </c>
      <c r="B449">
        <f ca="1">IFERROR(VLOOKUP($A449,OFFSET(Inout!$A$1,0,MATCH(Final_Input!B$1,Inout!$1:$1,0)-1,10000,2),2,FALSE),"")</f>
        <v>88.314999999999998</v>
      </c>
      <c r="C449">
        <f ca="1">IFERROR(VLOOKUP($A449,OFFSET(Inout!$A$1,0,MATCH(Final_Input!C$1,Inout!$1:$1,0)-1,10000,2),2,FALSE),"")</f>
        <v>134.80000000000001</v>
      </c>
      <c r="D449">
        <f ca="1">IFERROR(VLOOKUP($A449,OFFSET(Inout!$A$1,0,MATCH(Final_Input!D$1,Inout!$1:$1,0)-1,10000,2),2,FALSE),"")</f>
        <v>143.44</v>
      </c>
      <c r="E449">
        <f ca="1">IFERROR(VLOOKUP($A449,OFFSET(Inout!$A$1,0,MATCH(Final_Input!E$1,Inout!$1:$1,0)-1,10000,2),2,FALSE),"")</f>
        <v>166.07499999999999</v>
      </c>
      <c r="F449">
        <f ca="1">IFERROR(VLOOKUP($A449,OFFSET(Inout!$A$1,0,MATCH(Final_Input!F$1,Inout!$1:$1,0)-1,10000,2),2,FALSE),"")</f>
        <v>205.02</v>
      </c>
      <c r="G449">
        <f ca="1">IFERROR(VLOOKUP($A449,OFFSET(Inout!$A$1,0,MATCH(Final_Input!G$1,Inout!$1:$1,0)-1,10000,2),2,FALSE),"")</f>
        <v>122.88</v>
      </c>
      <c r="H449">
        <f ca="1">IFERROR(VLOOKUP($A449,OFFSET(Inout!$A$1,0,MATCH(Final_Input!H$1,Inout!$1:$1,0)-1,10000,2),2,FALSE),"")</f>
        <v>135.62125</v>
      </c>
      <c r="I449">
        <f ca="1">IFERROR(VLOOKUP($A449,OFFSET(Inout!$A$1,0,MATCH(Final_Input!I$1,Inout!$1:$1,0)-1,10000,2),2,FALSE),"")</f>
        <v>90.48</v>
      </c>
      <c r="J449">
        <f ca="1">IFERROR(VLOOKUP($A449,OFFSET(Inout!$A$1,0,MATCH(Final_Input!J$1,Inout!$1:$1,0)-1,10000,2),2,FALSE),"")</f>
        <v>108.88</v>
      </c>
      <c r="K449">
        <f ca="1">IFERROR(VLOOKUP($A449,OFFSET(Inout!$A$1,0,MATCH(Final_Input!K$1,Inout!$1:$1,0)-1,10000,2),2,FALSE),"")</f>
        <v>111.66</v>
      </c>
      <c r="L449">
        <f ca="1">IFERROR(VLOOKUP($A449,OFFSET(Inout!$A$1,0,MATCH(Final_Input!L$1,Inout!$1:$1,0)-1,10000,2),2,FALSE),"")</f>
        <v>46.35</v>
      </c>
      <c r="M449">
        <f ca="1">IFERROR(VLOOKUP($A449,OFFSET(Inout!$A$1,0,MATCH(Final_Input!M$1,Inout!$1:$1,0)-1,10000,2),2,FALSE),"")</f>
        <v>201.79</v>
      </c>
      <c r="N449">
        <f ca="1">IFERROR(VLOOKUP($A449,OFFSET(Inout!$A$1,0,MATCH(Final_Input!N$1,Inout!$1:$1,0)-1,10000,2),2,FALSE),"")</f>
        <v>114.8</v>
      </c>
      <c r="O449">
        <f ca="1">IFERROR(VLOOKUP($A449,OFFSET(Inout!$A$1,0,MATCH(Final_Input!O$1,Inout!$1:$1,0)-1,10000,2),2,FALSE),"")</f>
        <v>17.623000000000001</v>
      </c>
      <c r="P449">
        <f ca="1">IFERROR(VLOOKUP($A449,OFFSET(Inout!$A$1,0,MATCH(Final_Input!P$1,Inout!$1:$1,0)-1,10000,2),2,FALSE),"")</f>
        <v>23.17</v>
      </c>
      <c r="Q449">
        <f ca="1">IFERROR(VLOOKUP($A449,OFFSET(Inout!$A$1,0,MATCH(Final_Input!Q$1,Inout!$1:$1,0)-1,10000,2),2,FALSE),"")</f>
        <v>10.345000000000001</v>
      </c>
      <c r="R449">
        <f ca="1">IFERROR(VLOOKUP($A449,OFFSET(Inout!$A$1,0,MATCH(Final_Input!R$1,Inout!$1:$1,0)-1,10000,2),2,FALSE),"")</f>
        <v>44.55</v>
      </c>
      <c r="S449">
        <f ca="1">IFERROR(VLOOKUP($A449,OFFSET(Inout!$A$1,0,MATCH(Final_Input!S$1,Inout!$1:$1,0)-1,10000,2),2,FALSE),"")</f>
        <v>1140.25</v>
      </c>
      <c r="T449">
        <f ca="1">IFERROR(VLOOKUP($A449,OFFSET(Inout!$A$1,0,MATCH(Final_Input!T$1,Inout!$1:$1,0)-1,10000,2),2,FALSE),"")</f>
        <v>42.39</v>
      </c>
      <c r="U449">
        <f ca="1">IFERROR(VLOOKUP($A449,OFFSET(Inout!$A$1,0,MATCH(Final_Input!U$1,Inout!$1:$1,0)-1,10000,2),2,FALSE),"")</f>
        <v>56.93</v>
      </c>
      <c r="V449">
        <f ca="1">IFERROR(VLOOKUP($A449,OFFSET(Inout!$A$1,0,MATCH(Final_Input!V$1,Inout!$1:$1,0)-1,10000,2),2,FALSE),"")</f>
        <v>33.174999999999997</v>
      </c>
      <c r="W449">
        <f ca="1">IFERROR(VLOOKUP($A449,OFFSET(Inout!$A$1,0,MATCH(Final_Input!W$1,Inout!$1:$1,0)-1,10000,2),2,FALSE),"")</f>
        <v>69.02</v>
      </c>
      <c r="X449">
        <f ca="1">IFERROR(VLOOKUP($A449,OFFSET(Inout!$A$1,0,MATCH(Final_Input!X$1,Inout!$1:$1,0)-1,10000,2),2,FALSE),"")</f>
        <v>79.652199999999993</v>
      </c>
      <c r="Y449">
        <f ca="1">IFERROR(VLOOKUP($A449,OFFSET(Inout!$A$1,0,MATCH(Final_Input!Y$1,Inout!$1:$1,0)-1,10000,2),2,FALSE),"")</f>
        <v>-2.8000000000000001E-2</v>
      </c>
      <c r="Z449">
        <v>0.75205624000000004</v>
      </c>
      <c r="AA449" s="10">
        <v>1.1337999999999999</v>
      </c>
      <c r="AB449">
        <v>1</v>
      </c>
      <c r="AE449" s="10"/>
      <c r="AF449" s="12"/>
    </row>
    <row r="450" spans="1:32" x14ac:dyDescent="0.25">
      <c r="A450" s="4">
        <f t="shared" si="6"/>
        <v>42034</v>
      </c>
      <c r="B450">
        <f ca="1">IFERROR(VLOOKUP($A450,OFFSET(Inout!$A$1,0,MATCH(Final_Input!B$1,Inout!$1:$1,0)-1,10000,2),2,FALSE),"")</f>
        <v>88.575000000000003</v>
      </c>
      <c r="C450">
        <f ca="1">IFERROR(VLOOKUP($A450,OFFSET(Inout!$A$1,0,MATCH(Final_Input!C$1,Inout!$1:$1,0)-1,10000,2),2,FALSE),"")</f>
        <v>136.035</v>
      </c>
      <c r="D450">
        <f ca="1">IFERROR(VLOOKUP($A450,OFFSET(Inout!$A$1,0,MATCH(Final_Input!D$1,Inout!$1:$1,0)-1,10000,2),2,FALSE),"")</f>
        <v>143.47</v>
      </c>
      <c r="E450">
        <f ca="1">IFERROR(VLOOKUP($A450,OFFSET(Inout!$A$1,0,MATCH(Final_Input!E$1,Inout!$1:$1,0)-1,10000,2),2,FALSE),"")</f>
        <v>166.155</v>
      </c>
      <c r="F450">
        <f ca="1">IFERROR(VLOOKUP($A450,OFFSET(Inout!$A$1,0,MATCH(Final_Input!F$1,Inout!$1:$1,0)-1,10000,2),2,FALSE),"")</f>
        <v>205.47</v>
      </c>
      <c r="G450">
        <f ca="1">IFERROR(VLOOKUP($A450,OFFSET(Inout!$A$1,0,MATCH(Final_Input!G$1,Inout!$1:$1,0)-1,10000,2),2,FALSE),"")</f>
        <v>123.89</v>
      </c>
      <c r="H450">
        <f ca="1">IFERROR(VLOOKUP($A450,OFFSET(Inout!$A$1,0,MATCH(Final_Input!H$1,Inout!$1:$1,0)-1,10000,2),2,FALSE),"")</f>
        <v>135.80125000000001</v>
      </c>
      <c r="I450">
        <f ca="1">IFERROR(VLOOKUP($A450,OFFSET(Inout!$A$1,0,MATCH(Final_Input!I$1,Inout!$1:$1,0)-1,10000,2),2,FALSE),"")</f>
        <v>90.23</v>
      </c>
      <c r="J450">
        <f ca="1">IFERROR(VLOOKUP($A450,OFFSET(Inout!$A$1,0,MATCH(Final_Input!J$1,Inout!$1:$1,0)-1,10000,2),2,FALSE),"")</f>
        <v>109.09</v>
      </c>
      <c r="K450">
        <f ca="1">IFERROR(VLOOKUP($A450,OFFSET(Inout!$A$1,0,MATCH(Final_Input!K$1,Inout!$1:$1,0)-1,10000,2),2,FALSE),"")</f>
        <v>111.76</v>
      </c>
      <c r="L450">
        <f ca="1">IFERROR(VLOOKUP($A450,OFFSET(Inout!$A$1,0,MATCH(Final_Input!L$1,Inout!$1:$1,0)-1,10000,2),2,FALSE),"")</f>
        <v>45.71</v>
      </c>
      <c r="M450">
        <f ca="1">IFERROR(VLOOKUP($A450,OFFSET(Inout!$A$1,0,MATCH(Final_Input!M$1,Inout!$1:$1,0)-1,10000,2),2,FALSE),"")</f>
        <v>202.99</v>
      </c>
      <c r="N450">
        <f ca="1">IFERROR(VLOOKUP($A450,OFFSET(Inout!$A$1,0,MATCH(Final_Input!N$1,Inout!$1:$1,0)-1,10000,2),2,FALSE),"")</f>
        <v>115.63</v>
      </c>
      <c r="O450">
        <f ca="1">IFERROR(VLOOKUP($A450,OFFSET(Inout!$A$1,0,MATCH(Final_Input!O$1,Inout!$1:$1,0)-1,10000,2),2,FALSE),"")</f>
        <v>17.707000000000001</v>
      </c>
      <c r="P450">
        <f ca="1">IFERROR(VLOOKUP($A450,OFFSET(Inout!$A$1,0,MATCH(Final_Input!P$1,Inout!$1:$1,0)-1,10000,2),2,FALSE),"")</f>
        <v>23.01</v>
      </c>
      <c r="Q450">
        <f ca="1">IFERROR(VLOOKUP($A450,OFFSET(Inout!$A$1,0,MATCH(Final_Input!Q$1,Inout!$1:$1,0)-1,10000,2),2,FALSE),"")</f>
        <v>10.3</v>
      </c>
      <c r="R450">
        <f ca="1">IFERROR(VLOOKUP($A450,OFFSET(Inout!$A$1,0,MATCH(Final_Input!R$1,Inout!$1:$1,0)-1,10000,2),2,FALSE),"")</f>
        <v>44.15</v>
      </c>
      <c r="S450">
        <f ca="1">IFERROR(VLOOKUP($A450,OFFSET(Inout!$A$1,0,MATCH(Final_Input!S$1,Inout!$1:$1,0)-1,10000,2),2,FALSE),"")</f>
        <v>1109.75</v>
      </c>
      <c r="T450">
        <f ca="1">IFERROR(VLOOKUP($A450,OFFSET(Inout!$A$1,0,MATCH(Final_Input!T$1,Inout!$1:$1,0)-1,10000,2),2,FALSE),"")</f>
        <v>41.24</v>
      </c>
      <c r="U450">
        <f ca="1">IFERROR(VLOOKUP($A450,OFFSET(Inout!$A$1,0,MATCH(Final_Input!U$1,Inout!$1:$1,0)-1,10000,2),2,FALSE),"")</f>
        <v>55.65</v>
      </c>
      <c r="V450">
        <f ca="1">IFERROR(VLOOKUP($A450,OFFSET(Inout!$A$1,0,MATCH(Final_Input!V$1,Inout!$1:$1,0)-1,10000,2),2,FALSE),"")</f>
        <v>32.105400000000003</v>
      </c>
      <c r="W450">
        <f ca="1">IFERROR(VLOOKUP($A450,OFFSET(Inout!$A$1,0,MATCH(Final_Input!W$1,Inout!$1:$1,0)-1,10000,2),2,FALSE),"")</f>
        <v>67.58</v>
      </c>
      <c r="X450">
        <f ca="1">IFERROR(VLOOKUP($A450,OFFSET(Inout!$A$1,0,MATCH(Final_Input!X$1,Inout!$1:$1,0)-1,10000,2),2,FALSE),"")</f>
        <v>80.0321</v>
      </c>
      <c r="Y450">
        <f ca="1">IFERROR(VLOOKUP($A450,OFFSET(Inout!$A$1,0,MATCH(Final_Input!Y$1,Inout!$1:$1,0)-1,10000,2),2,FALSE),"")</f>
        <v>8.5999999999999993E-2</v>
      </c>
      <c r="Z450">
        <v>0.75134829999999997</v>
      </c>
      <c r="AA450" s="10">
        <v>1.12845</v>
      </c>
      <c r="AB450">
        <v>1</v>
      </c>
      <c r="AE450" s="10"/>
      <c r="AF450" s="12"/>
    </row>
    <row r="451" spans="1:32" x14ac:dyDescent="0.25">
      <c r="A451" s="4">
        <f t="shared" ref="A451:A514" si="7">WORKDAY.INTL(A450,1,1,Holiday)</f>
        <v>42037</v>
      </c>
      <c r="B451">
        <f ca="1">IFERROR(VLOOKUP($A451,OFFSET(Inout!$A$1,0,MATCH(Final_Input!B$1,Inout!$1:$1,0)-1,10000,2),2,FALSE),"")</f>
        <v>88.625</v>
      </c>
      <c r="C451">
        <f ca="1">IFERROR(VLOOKUP($A451,OFFSET(Inout!$A$1,0,MATCH(Final_Input!C$1,Inout!$1:$1,0)-1,10000,2),2,FALSE),"")</f>
        <v>135.91</v>
      </c>
      <c r="D451">
        <f ca="1">IFERROR(VLOOKUP($A451,OFFSET(Inout!$A$1,0,MATCH(Final_Input!D$1,Inout!$1:$1,0)-1,10000,2),2,FALSE),"")</f>
        <v>143.49</v>
      </c>
      <c r="E451">
        <f ca="1">IFERROR(VLOOKUP($A451,OFFSET(Inout!$A$1,0,MATCH(Final_Input!E$1,Inout!$1:$1,0)-1,10000,2),2,FALSE),"")</f>
        <v>166.13</v>
      </c>
      <c r="F451">
        <f ca="1">IFERROR(VLOOKUP($A451,OFFSET(Inout!$A$1,0,MATCH(Final_Input!F$1,Inout!$1:$1,0)-1,10000,2),2,FALSE),"")</f>
        <v>205.24</v>
      </c>
      <c r="G451">
        <f ca="1">IFERROR(VLOOKUP($A451,OFFSET(Inout!$A$1,0,MATCH(Final_Input!G$1,Inout!$1:$1,0)-1,10000,2),2,FALSE),"")</f>
        <v>123.67</v>
      </c>
      <c r="H451">
        <f ca="1">IFERROR(VLOOKUP($A451,OFFSET(Inout!$A$1,0,MATCH(Final_Input!H$1,Inout!$1:$1,0)-1,10000,2),2,FALSE),"")</f>
        <v>135.8725</v>
      </c>
      <c r="I451">
        <f ca="1">IFERROR(VLOOKUP($A451,OFFSET(Inout!$A$1,0,MATCH(Final_Input!I$1,Inout!$1:$1,0)-1,10000,2),2,FALSE),"")</f>
        <v>90.21</v>
      </c>
      <c r="J451">
        <f ca="1">IFERROR(VLOOKUP($A451,OFFSET(Inout!$A$1,0,MATCH(Final_Input!J$1,Inout!$1:$1,0)-1,10000,2),2,FALSE),"")</f>
        <v>108.99</v>
      </c>
      <c r="K451">
        <f ca="1">IFERROR(VLOOKUP($A451,OFFSET(Inout!$A$1,0,MATCH(Final_Input!K$1,Inout!$1:$1,0)-1,10000,2),2,FALSE),"")</f>
        <v>111.49</v>
      </c>
      <c r="L451">
        <f ca="1">IFERROR(VLOOKUP($A451,OFFSET(Inout!$A$1,0,MATCH(Final_Input!L$1,Inout!$1:$1,0)-1,10000,2),2,FALSE),"")</f>
        <v>45.9</v>
      </c>
      <c r="M451">
        <f ca="1">IFERROR(VLOOKUP($A451,OFFSET(Inout!$A$1,0,MATCH(Final_Input!M$1,Inout!$1:$1,0)-1,10000,2),2,FALSE),"")</f>
        <v>203.45</v>
      </c>
      <c r="N451">
        <f ca="1">IFERROR(VLOOKUP($A451,OFFSET(Inout!$A$1,0,MATCH(Final_Input!N$1,Inout!$1:$1,0)-1,10000,2),2,FALSE),"")</f>
        <v>115.55</v>
      </c>
      <c r="O451">
        <f ca="1">IFERROR(VLOOKUP($A451,OFFSET(Inout!$A$1,0,MATCH(Final_Input!O$1,Inout!$1:$1,0)-1,10000,2),2,FALSE),"")</f>
        <v>17.652999999999999</v>
      </c>
      <c r="P451">
        <f ca="1">IFERROR(VLOOKUP($A451,OFFSET(Inout!$A$1,0,MATCH(Final_Input!P$1,Inout!$1:$1,0)-1,10000,2),2,FALSE),"")</f>
        <v>23.05</v>
      </c>
      <c r="Q451">
        <f ca="1">IFERROR(VLOOKUP($A451,OFFSET(Inout!$A$1,0,MATCH(Final_Input!Q$1,Inout!$1:$1,0)-1,10000,2),2,FALSE),"")</f>
        <v>10.315</v>
      </c>
      <c r="R451">
        <f ca="1">IFERROR(VLOOKUP($A451,OFFSET(Inout!$A$1,0,MATCH(Final_Input!R$1,Inout!$1:$1,0)-1,10000,2),2,FALSE),"")</f>
        <v>44.98</v>
      </c>
      <c r="S451">
        <f ca="1">IFERROR(VLOOKUP($A451,OFFSET(Inout!$A$1,0,MATCH(Final_Input!S$1,Inout!$1:$1,0)-1,10000,2),2,FALSE),"")</f>
        <v>1115</v>
      </c>
      <c r="T451">
        <f ca="1">IFERROR(VLOOKUP($A451,OFFSET(Inout!$A$1,0,MATCH(Final_Input!T$1,Inout!$1:$1,0)-1,10000,2),2,FALSE),"")</f>
        <v>41.94</v>
      </c>
      <c r="U451">
        <f ca="1">IFERROR(VLOOKUP($A451,OFFSET(Inout!$A$1,0,MATCH(Final_Input!U$1,Inout!$1:$1,0)-1,10000,2),2,FALSE),"")</f>
        <v>56.58</v>
      </c>
      <c r="V451">
        <f ca="1">IFERROR(VLOOKUP($A451,OFFSET(Inout!$A$1,0,MATCH(Final_Input!V$1,Inout!$1:$1,0)-1,10000,2),2,FALSE),"")</f>
        <v>32.770000000000003</v>
      </c>
      <c r="W451">
        <f ca="1">IFERROR(VLOOKUP($A451,OFFSET(Inout!$A$1,0,MATCH(Final_Input!W$1,Inout!$1:$1,0)-1,10000,2),2,FALSE),"")</f>
        <v>69.62</v>
      </c>
      <c r="X451">
        <f ca="1">IFERROR(VLOOKUP($A451,OFFSET(Inout!$A$1,0,MATCH(Final_Input!X$1,Inout!$1:$1,0)-1,10000,2),2,FALSE),"")</f>
        <v>79.616399999999999</v>
      </c>
      <c r="Y451">
        <f ca="1">IFERROR(VLOOKUP($A451,OFFSET(Inout!$A$1,0,MATCH(Final_Input!Y$1,Inout!$1:$1,0)-1,10000,2),2,FALSE),"")</f>
        <v>-2.4E-2</v>
      </c>
      <c r="Z451">
        <v>0.7544227</v>
      </c>
      <c r="AA451" s="10">
        <v>1.13435</v>
      </c>
      <c r="AB451">
        <v>1</v>
      </c>
      <c r="AE451" s="10"/>
      <c r="AF451" s="12"/>
    </row>
    <row r="452" spans="1:32" x14ac:dyDescent="0.25">
      <c r="A452" s="4">
        <f t="shared" si="7"/>
        <v>42038</v>
      </c>
      <c r="B452">
        <f ca="1">IFERROR(VLOOKUP($A452,OFFSET(Inout!$A$1,0,MATCH(Final_Input!B$1,Inout!$1:$1,0)-1,10000,2),2,FALSE),"")</f>
        <v>87.82</v>
      </c>
      <c r="C452">
        <f ca="1">IFERROR(VLOOKUP($A452,OFFSET(Inout!$A$1,0,MATCH(Final_Input!C$1,Inout!$1:$1,0)-1,10000,2),2,FALSE),"")</f>
        <v>134.19499999999999</v>
      </c>
      <c r="D452">
        <f ca="1">IFERROR(VLOOKUP($A452,OFFSET(Inout!$A$1,0,MATCH(Final_Input!D$1,Inout!$1:$1,0)-1,10000,2),2,FALSE),"")</f>
        <v>143.54</v>
      </c>
      <c r="E452">
        <f ca="1">IFERROR(VLOOKUP($A452,OFFSET(Inout!$A$1,0,MATCH(Final_Input!E$1,Inout!$1:$1,0)-1,10000,2),2,FALSE),"")</f>
        <v>166.20500000000001</v>
      </c>
      <c r="F452">
        <f ca="1">IFERROR(VLOOKUP($A452,OFFSET(Inout!$A$1,0,MATCH(Final_Input!F$1,Inout!$1:$1,0)-1,10000,2),2,FALSE),"")</f>
        <v>205.14</v>
      </c>
      <c r="G452">
        <f ca="1">IFERROR(VLOOKUP($A452,OFFSET(Inout!$A$1,0,MATCH(Final_Input!G$1,Inout!$1:$1,0)-1,10000,2),2,FALSE),"")</f>
        <v>122.67</v>
      </c>
      <c r="H452">
        <f ca="1">IFERROR(VLOOKUP($A452,OFFSET(Inout!$A$1,0,MATCH(Final_Input!H$1,Inout!$1:$1,0)-1,10000,2),2,FALSE),"")</f>
        <v>135.78625</v>
      </c>
      <c r="I452">
        <f ca="1">IFERROR(VLOOKUP($A452,OFFSET(Inout!$A$1,0,MATCH(Final_Input!I$1,Inout!$1:$1,0)-1,10000,2),2,FALSE),"")</f>
        <v>90.72</v>
      </c>
      <c r="J452">
        <f ca="1">IFERROR(VLOOKUP($A452,OFFSET(Inout!$A$1,0,MATCH(Final_Input!J$1,Inout!$1:$1,0)-1,10000,2),2,FALSE),"")</f>
        <v>109.26</v>
      </c>
      <c r="K452">
        <f ca="1">IFERROR(VLOOKUP($A452,OFFSET(Inout!$A$1,0,MATCH(Final_Input!K$1,Inout!$1:$1,0)-1,10000,2),2,FALSE),"")</f>
        <v>112.09</v>
      </c>
      <c r="L452">
        <f ca="1">IFERROR(VLOOKUP($A452,OFFSET(Inout!$A$1,0,MATCH(Final_Input!L$1,Inout!$1:$1,0)-1,10000,2),2,FALSE),"")</f>
        <v>46.43</v>
      </c>
      <c r="M452">
        <f ca="1">IFERROR(VLOOKUP($A452,OFFSET(Inout!$A$1,0,MATCH(Final_Input!M$1,Inout!$1:$1,0)-1,10000,2),2,FALSE),"")</f>
        <v>203.78</v>
      </c>
      <c r="N452">
        <f ca="1">IFERROR(VLOOKUP($A452,OFFSET(Inout!$A$1,0,MATCH(Final_Input!N$1,Inout!$1:$1,0)-1,10000,2),2,FALSE),"")</f>
        <v>115.02</v>
      </c>
      <c r="O452">
        <f ca="1">IFERROR(VLOOKUP($A452,OFFSET(Inout!$A$1,0,MATCH(Final_Input!O$1,Inout!$1:$1,0)-1,10000,2),2,FALSE),"")</f>
        <v>17.655999999999999</v>
      </c>
      <c r="P452">
        <f ca="1">IFERROR(VLOOKUP($A452,OFFSET(Inout!$A$1,0,MATCH(Final_Input!P$1,Inout!$1:$1,0)-1,10000,2),2,FALSE),"")</f>
        <v>23.215</v>
      </c>
      <c r="Q452">
        <f ca="1">IFERROR(VLOOKUP($A452,OFFSET(Inout!$A$1,0,MATCH(Final_Input!Q$1,Inout!$1:$1,0)-1,10000,2),2,FALSE),"")</f>
        <v>10.119999999999999</v>
      </c>
      <c r="R452">
        <f ca="1">IFERROR(VLOOKUP($A452,OFFSET(Inout!$A$1,0,MATCH(Final_Input!R$1,Inout!$1:$1,0)-1,10000,2),2,FALSE),"")</f>
        <v>45.54</v>
      </c>
      <c r="S452">
        <f ca="1">IFERROR(VLOOKUP($A452,OFFSET(Inout!$A$1,0,MATCH(Final_Input!S$1,Inout!$1:$1,0)-1,10000,2),2,FALSE),"")</f>
        <v>1137.75</v>
      </c>
      <c r="T452">
        <f ca="1">IFERROR(VLOOKUP($A452,OFFSET(Inout!$A$1,0,MATCH(Final_Input!T$1,Inout!$1:$1,0)-1,10000,2),2,FALSE),"")</f>
        <v>42.79</v>
      </c>
      <c r="U452">
        <f ca="1">IFERROR(VLOOKUP($A452,OFFSET(Inout!$A$1,0,MATCH(Final_Input!U$1,Inout!$1:$1,0)-1,10000,2),2,FALSE),"")</f>
        <v>57</v>
      </c>
      <c r="V452">
        <f ca="1">IFERROR(VLOOKUP($A452,OFFSET(Inout!$A$1,0,MATCH(Final_Input!V$1,Inout!$1:$1,0)-1,10000,2),2,FALSE),"")</f>
        <v>32.72</v>
      </c>
      <c r="W452">
        <f ca="1">IFERROR(VLOOKUP($A452,OFFSET(Inout!$A$1,0,MATCH(Final_Input!W$1,Inout!$1:$1,0)-1,10000,2),2,FALSE),"")</f>
        <v>71.42</v>
      </c>
      <c r="X452">
        <f ca="1">IFERROR(VLOOKUP($A452,OFFSET(Inout!$A$1,0,MATCH(Final_Input!X$1,Inout!$1:$1,0)-1,10000,2),2,FALSE),"")</f>
        <v>78.886899999999997</v>
      </c>
      <c r="Y452">
        <f ca="1">IFERROR(VLOOKUP($A452,OFFSET(Inout!$A$1,0,MATCH(Final_Input!Y$1,Inout!$1:$1,0)-1,10000,2),2,FALSE),"")</f>
        <v>-3.4000000000000002E-2</v>
      </c>
      <c r="Z452">
        <v>0.75750154000000003</v>
      </c>
      <c r="AA452" s="10">
        <v>1.1448499999999999</v>
      </c>
      <c r="AB452">
        <v>1</v>
      </c>
      <c r="AE452" s="10"/>
      <c r="AF452" s="12"/>
    </row>
    <row r="453" spans="1:32" x14ac:dyDescent="0.25">
      <c r="A453" s="4">
        <f t="shared" si="7"/>
        <v>42039</v>
      </c>
      <c r="B453">
        <f ca="1">IFERROR(VLOOKUP($A453,OFFSET(Inout!$A$1,0,MATCH(Final_Input!B$1,Inout!$1:$1,0)-1,10000,2),2,FALSE),"")</f>
        <v>87.364999999999995</v>
      </c>
      <c r="C453">
        <f ca="1">IFERROR(VLOOKUP($A453,OFFSET(Inout!$A$1,0,MATCH(Final_Input!C$1,Inout!$1:$1,0)-1,10000,2),2,FALSE),"")</f>
        <v>132.82</v>
      </c>
      <c r="D453">
        <f ca="1">IFERROR(VLOOKUP($A453,OFFSET(Inout!$A$1,0,MATCH(Final_Input!D$1,Inout!$1:$1,0)-1,10000,2),2,FALSE),"")</f>
        <v>143.58000000000001</v>
      </c>
      <c r="E453">
        <f ca="1">IFERROR(VLOOKUP($A453,OFFSET(Inout!$A$1,0,MATCH(Final_Input!E$1,Inout!$1:$1,0)-1,10000,2),2,FALSE),"")</f>
        <v>166.27</v>
      </c>
      <c r="F453">
        <f ca="1">IFERROR(VLOOKUP($A453,OFFSET(Inout!$A$1,0,MATCH(Final_Input!F$1,Inout!$1:$1,0)-1,10000,2),2,FALSE),"")</f>
        <v>205.28</v>
      </c>
      <c r="G453">
        <f ca="1">IFERROR(VLOOKUP($A453,OFFSET(Inout!$A$1,0,MATCH(Final_Input!G$1,Inout!$1:$1,0)-1,10000,2),2,FALSE),"")</f>
        <v>122.84</v>
      </c>
      <c r="H453">
        <f ca="1">IFERROR(VLOOKUP($A453,OFFSET(Inout!$A$1,0,MATCH(Final_Input!H$1,Inout!$1:$1,0)-1,10000,2),2,FALSE),"")</f>
        <v>135.72375</v>
      </c>
      <c r="I453">
        <f ca="1">IFERROR(VLOOKUP($A453,OFFSET(Inout!$A$1,0,MATCH(Final_Input!I$1,Inout!$1:$1,0)-1,10000,2),2,FALSE),"")</f>
        <v>90.34</v>
      </c>
      <c r="J453">
        <f ca="1">IFERROR(VLOOKUP($A453,OFFSET(Inout!$A$1,0,MATCH(Final_Input!J$1,Inout!$1:$1,0)-1,10000,2),2,FALSE),"")</f>
        <v>109.36</v>
      </c>
      <c r="K453">
        <f ca="1">IFERROR(VLOOKUP($A453,OFFSET(Inout!$A$1,0,MATCH(Final_Input!K$1,Inout!$1:$1,0)-1,10000,2),2,FALSE),"")</f>
        <v>111.15</v>
      </c>
      <c r="L453">
        <f ca="1">IFERROR(VLOOKUP($A453,OFFSET(Inout!$A$1,0,MATCH(Final_Input!L$1,Inout!$1:$1,0)-1,10000,2),2,FALSE),"")</f>
        <v>45.86</v>
      </c>
      <c r="M453">
        <f ca="1">IFERROR(VLOOKUP($A453,OFFSET(Inout!$A$1,0,MATCH(Final_Input!M$1,Inout!$1:$1,0)-1,10000,2),2,FALSE),"")</f>
        <v>203.47</v>
      </c>
      <c r="N453">
        <f ca="1">IFERROR(VLOOKUP($A453,OFFSET(Inout!$A$1,0,MATCH(Final_Input!N$1,Inout!$1:$1,0)-1,10000,2),2,FALSE),"")</f>
        <v>115.26</v>
      </c>
      <c r="O453">
        <f ca="1">IFERROR(VLOOKUP($A453,OFFSET(Inout!$A$1,0,MATCH(Final_Input!O$1,Inout!$1:$1,0)-1,10000,2),2,FALSE),"")</f>
        <v>17.913</v>
      </c>
      <c r="P453">
        <f ca="1">IFERROR(VLOOKUP($A453,OFFSET(Inout!$A$1,0,MATCH(Final_Input!P$1,Inout!$1:$1,0)-1,10000,2),2,FALSE),"")</f>
        <v>23.375</v>
      </c>
      <c r="Q453">
        <f ca="1">IFERROR(VLOOKUP($A453,OFFSET(Inout!$A$1,0,MATCH(Final_Input!Q$1,Inout!$1:$1,0)-1,10000,2),2,FALSE),"")</f>
        <v>10.3</v>
      </c>
      <c r="R453">
        <f ca="1">IFERROR(VLOOKUP($A453,OFFSET(Inout!$A$1,0,MATCH(Final_Input!R$1,Inout!$1:$1,0)-1,10000,2),2,FALSE),"")</f>
        <v>45.36</v>
      </c>
      <c r="S453">
        <f ca="1">IFERROR(VLOOKUP($A453,OFFSET(Inout!$A$1,0,MATCH(Final_Input!S$1,Inout!$1:$1,0)-1,10000,2),2,FALSE),"")</f>
        <v>1136.25</v>
      </c>
      <c r="T453">
        <f ca="1">IFERROR(VLOOKUP($A453,OFFSET(Inout!$A$1,0,MATCH(Final_Input!T$1,Inout!$1:$1,0)-1,10000,2),2,FALSE),"")</f>
        <v>43.15</v>
      </c>
      <c r="U453">
        <f ca="1">IFERROR(VLOOKUP($A453,OFFSET(Inout!$A$1,0,MATCH(Final_Input!U$1,Inout!$1:$1,0)-1,10000,2),2,FALSE),"")</f>
        <v>57.27</v>
      </c>
      <c r="V453">
        <f ca="1">IFERROR(VLOOKUP($A453,OFFSET(Inout!$A$1,0,MATCH(Final_Input!V$1,Inout!$1:$1,0)-1,10000,2),2,FALSE),"")</f>
        <v>32.4</v>
      </c>
      <c r="W453">
        <f ca="1">IFERROR(VLOOKUP($A453,OFFSET(Inout!$A$1,0,MATCH(Final_Input!W$1,Inout!$1:$1,0)-1,10000,2),2,FALSE),"")</f>
        <v>69.16</v>
      </c>
      <c r="X453">
        <f ca="1">IFERROR(VLOOKUP($A453,OFFSET(Inout!$A$1,0,MATCH(Final_Input!X$1,Inout!$1:$1,0)-1,10000,2),2,FALSE),"")</f>
        <v>79.051900000000003</v>
      </c>
      <c r="Y453">
        <f ca="1">IFERROR(VLOOKUP($A453,OFFSET(Inout!$A$1,0,MATCH(Final_Input!Y$1,Inout!$1:$1,0)-1,10000,2),2,FALSE),"")</f>
        <v>-3.6999999999999998E-2</v>
      </c>
      <c r="Z453">
        <v>0.75092020000000004</v>
      </c>
      <c r="AA453" s="10">
        <v>1.14245</v>
      </c>
      <c r="AB453">
        <v>1</v>
      </c>
      <c r="AE453" s="10"/>
      <c r="AF453" s="12"/>
    </row>
    <row r="454" spans="1:32" x14ac:dyDescent="0.25">
      <c r="A454" s="4">
        <f t="shared" si="7"/>
        <v>42040</v>
      </c>
      <c r="B454">
        <f ca="1">IFERROR(VLOOKUP($A454,OFFSET(Inout!$A$1,0,MATCH(Final_Input!B$1,Inout!$1:$1,0)-1,10000,2),2,FALSE),"")</f>
        <v>86.93</v>
      </c>
      <c r="C454">
        <f ca="1">IFERROR(VLOOKUP($A454,OFFSET(Inout!$A$1,0,MATCH(Final_Input!C$1,Inout!$1:$1,0)-1,10000,2),2,FALSE),"")</f>
        <v>132.22</v>
      </c>
      <c r="D454">
        <f ca="1">IFERROR(VLOOKUP($A454,OFFSET(Inout!$A$1,0,MATCH(Final_Input!D$1,Inout!$1:$1,0)-1,10000,2),2,FALSE),"")</f>
        <v>143.61000000000001</v>
      </c>
      <c r="E454">
        <f ca="1">IFERROR(VLOOKUP($A454,OFFSET(Inout!$A$1,0,MATCH(Final_Input!E$1,Inout!$1:$1,0)-1,10000,2),2,FALSE),"")</f>
        <v>166.29499999999999</v>
      </c>
      <c r="F454">
        <f ca="1">IFERROR(VLOOKUP($A454,OFFSET(Inout!$A$1,0,MATCH(Final_Input!F$1,Inout!$1:$1,0)-1,10000,2),2,FALSE),"")</f>
        <v>205.215</v>
      </c>
      <c r="G454">
        <f ca="1">IFERROR(VLOOKUP($A454,OFFSET(Inout!$A$1,0,MATCH(Final_Input!G$1,Inout!$1:$1,0)-1,10000,2),2,FALSE),"")</f>
        <v>122.45</v>
      </c>
      <c r="H454">
        <f ca="1">IFERROR(VLOOKUP($A454,OFFSET(Inout!$A$1,0,MATCH(Final_Input!H$1,Inout!$1:$1,0)-1,10000,2),2,FALSE),"")</f>
        <v>135.67124999999999</v>
      </c>
      <c r="I454">
        <f ca="1">IFERROR(VLOOKUP($A454,OFFSET(Inout!$A$1,0,MATCH(Final_Input!I$1,Inout!$1:$1,0)-1,10000,2),2,FALSE),"")</f>
        <v>90.87</v>
      </c>
      <c r="J454">
        <f ca="1">IFERROR(VLOOKUP($A454,OFFSET(Inout!$A$1,0,MATCH(Final_Input!J$1,Inout!$1:$1,0)-1,10000,2),2,FALSE),"")</f>
        <v>109.36</v>
      </c>
      <c r="K454">
        <f ca="1">IFERROR(VLOOKUP($A454,OFFSET(Inout!$A$1,0,MATCH(Final_Input!K$1,Inout!$1:$1,0)-1,10000,2),2,FALSE),"")</f>
        <v>111.74</v>
      </c>
      <c r="L454">
        <f ca="1">IFERROR(VLOOKUP($A454,OFFSET(Inout!$A$1,0,MATCH(Final_Input!L$1,Inout!$1:$1,0)-1,10000,2),2,FALSE),"")</f>
        <v>46.16</v>
      </c>
      <c r="M454">
        <f ca="1">IFERROR(VLOOKUP($A454,OFFSET(Inout!$A$1,0,MATCH(Final_Input!M$1,Inout!$1:$1,0)-1,10000,2),2,FALSE),"")</f>
        <v>204.06</v>
      </c>
      <c r="N454">
        <f ca="1">IFERROR(VLOOKUP($A454,OFFSET(Inout!$A$1,0,MATCH(Final_Input!N$1,Inout!$1:$1,0)-1,10000,2),2,FALSE),"")</f>
        <v>114.76</v>
      </c>
      <c r="O454">
        <f ca="1">IFERROR(VLOOKUP($A454,OFFSET(Inout!$A$1,0,MATCH(Final_Input!O$1,Inout!$1:$1,0)-1,10000,2),2,FALSE),"")</f>
        <v>17.981999999999999</v>
      </c>
      <c r="P454">
        <f ca="1">IFERROR(VLOOKUP($A454,OFFSET(Inout!$A$1,0,MATCH(Final_Input!P$1,Inout!$1:$1,0)-1,10000,2),2,FALSE),"")</f>
        <v>23.405000000000001</v>
      </c>
      <c r="Q454">
        <f ca="1">IFERROR(VLOOKUP($A454,OFFSET(Inout!$A$1,0,MATCH(Final_Input!Q$1,Inout!$1:$1,0)-1,10000,2),2,FALSE),"")</f>
        <v>10.33</v>
      </c>
      <c r="R454">
        <f ca="1">IFERROR(VLOOKUP($A454,OFFSET(Inout!$A$1,0,MATCH(Final_Input!R$1,Inout!$1:$1,0)-1,10000,2),2,FALSE),"")</f>
        <v>45.86</v>
      </c>
      <c r="S454">
        <f ca="1">IFERROR(VLOOKUP($A454,OFFSET(Inout!$A$1,0,MATCH(Final_Input!S$1,Inout!$1:$1,0)-1,10000,2),2,FALSE),"")</f>
        <v>1133.25</v>
      </c>
      <c r="T454">
        <f ca="1">IFERROR(VLOOKUP($A454,OFFSET(Inout!$A$1,0,MATCH(Final_Input!T$1,Inout!$1:$1,0)-1,10000,2),2,FALSE),"")</f>
        <v>43.01</v>
      </c>
      <c r="U454">
        <f ca="1">IFERROR(VLOOKUP($A454,OFFSET(Inout!$A$1,0,MATCH(Final_Input!U$1,Inout!$1:$1,0)-1,10000,2),2,FALSE),"")</f>
        <v>57.03</v>
      </c>
      <c r="V454">
        <f ca="1">IFERROR(VLOOKUP($A454,OFFSET(Inout!$A$1,0,MATCH(Final_Input!V$1,Inout!$1:$1,0)-1,10000,2),2,FALSE),"")</f>
        <v>32.46</v>
      </c>
      <c r="W454">
        <f ca="1">IFERROR(VLOOKUP($A454,OFFSET(Inout!$A$1,0,MATCH(Final_Input!W$1,Inout!$1:$1,0)-1,10000,2),2,FALSE),"")</f>
        <v>71.37</v>
      </c>
      <c r="X454">
        <f ca="1">IFERROR(VLOOKUP($A454,OFFSET(Inout!$A$1,0,MATCH(Final_Input!X$1,Inout!$1:$1,0)-1,10000,2),2,FALSE),"")</f>
        <v>79.006500000000003</v>
      </c>
      <c r="Y454">
        <f ca="1">IFERROR(VLOOKUP($A454,OFFSET(Inout!$A$1,0,MATCH(Final_Input!Y$1,Inout!$1:$1,0)-1,10000,2),2,FALSE),"")</f>
        <v>-2.5999999999999999E-2</v>
      </c>
      <c r="Z454">
        <v>0.74770236000000001</v>
      </c>
      <c r="AA454" s="10">
        <v>1.1430499999999999</v>
      </c>
      <c r="AB454">
        <v>1</v>
      </c>
      <c r="AE454" s="10"/>
      <c r="AF454" s="12"/>
    </row>
    <row r="455" spans="1:32" x14ac:dyDescent="0.25">
      <c r="A455" s="4">
        <f t="shared" si="7"/>
        <v>42041</v>
      </c>
      <c r="B455">
        <f ca="1">IFERROR(VLOOKUP($A455,OFFSET(Inout!$A$1,0,MATCH(Final_Input!B$1,Inout!$1:$1,0)-1,10000,2),2,FALSE),"")</f>
        <v>87.01</v>
      </c>
      <c r="C455">
        <f ca="1">IFERROR(VLOOKUP($A455,OFFSET(Inout!$A$1,0,MATCH(Final_Input!C$1,Inout!$1:$1,0)-1,10000,2),2,FALSE),"")</f>
        <v>131.36500000000001</v>
      </c>
      <c r="D455">
        <f ca="1">IFERROR(VLOOKUP($A455,OFFSET(Inout!$A$1,0,MATCH(Final_Input!D$1,Inout!$1:$1,0)-1,10000,2),2,FALSE),"")</f>
        <v>143.59</v>
      </c>
      <c r="E455">
        <f ca="1">IFERROR(VLOOKUP($A455,OFFSET(Inout!$A$1,0,MATCH(Final_Input!E$1,Inout!$1:$1,0)-1,10000,2),2,FALSE),"")</f>
        <v>166.27500000000001</v>
      </c>
      <c r="F455">
        <f ca="1">IFERROR(VLOOKUP($A455,OFFSET(Inout!$A$1,0,MATCH(Final_Input!F$1,Inout!$1:$1,0)-1,10000,2),2,FALSE),"")</f>
        <v>204.85499999999999</v>
      </c>
      <c r="G455">
        <f ca="1">IFERROR(VLOOKUP($A455,OFFSET(Inout!$A$1,0,MATCH(Final_Input!G$1,Inout!$1:$1,0)-1,10000,2),2,FALSE),"")</f>
        <v>121.17</v>
      </c>
      <c r="H455">
        <f ca="1">IFERROR(VLOOKUP($A455,OFFSET(Inout!$A$1,0,MATCH(Final_Input!H$1,Inout!$1:$1,0)-1,10000,2),2,FALSE),"")</f>
        <v>135.84</v>
      </c>
      <c r="I455">
        <f ca="1">IFERROR(VLOOKUP($A455,OFFSET(Inout!$A$1,0,MATCH(Final_Input!I$1,Inout!$1:$1,0)-1,10000,2),2,FALSE),"")</f>
        <v>90.94</v>
      </c>
      <c r="J455">
        <f ca="1">IFERROR(VLOOKUP($A455,OFFSET(Inout!$A$1,0,MATCH(Final_Input!J$1,Inout!$1:$1,0)-1,10000,2),2,FALSE),"")</f>
        <v>109.46</v>
      </c>
      <c r="K455">
        <f ca="1">IFERROR(VLOOKUP($A455,OFFSET(Inout!$A$1,0,MATCH(Final_Input!K$1,Inout!$1:$1,0)-1,10000,2),2,FALSE),"")</f>
        <v>111.45</v>
      </c>
      <c r="L455">
        <f ca="1">IFERROR(VLOOKUP($A455,OFFSET(Inout!$A$1,0,MATCH(Final_Input!L$1,Inout!$1:$1,0)-1,10000,2),2,FALSE),"")</f>
        <v>45.57</v>
      </c>
      <c r="M455">
        <f ca="1">IFERROR(VLOOKUP($A455,OFFSET(Inout!$A$1,0,MATCH(Final_Input!M$1,Inout!$1:$1,0)-1,10000,2),2,FALSE),"")</f>
        <v>203.54</v>
      </c>
      <c r="N455">
        <f ca="1">IFERROR(VLOOKUP($A455,OFFSET(Inout!$A$1,0,MATCH(Final_Input!N$1,Inout!$1:$1,0)-1,10000,2),2,FALSE),"")</f>
        <v>113.86</v>
      </c>
      <c r="O455">
        <f ca="1">IFERROR(VLOOKUP($A455,OFFSET(Inout!$A$1,0,MATCH(Final_Input!O$1,Inout!$1:$1,0)-1,10000,2),2,FALSE),"")</f>
        <v>18.216999999999999</v>
      </c>
      <c r="P455">
        <f ca="1">IFERROR(VLOOKUP($A455,OFFSET(Inout!$A$1,0,MATCH(Final_Input!P$1,Inout!$1:$1,0)-1,10000,2),2,FALSE),"")</f>
        <v>23.434999999999999</v>
      </c>
      <c r="Q455">
        <f ca="1">IFERROR(VLOOKUP($A455,OFFSET(Inout!$A$1,0,MATCH(Final_Input!Q$1,Inout!$1:$1,0)-1,10000,2),2,FALSE),"")</f>
        <v>10.39</v>
      </c>
      <c r="R455">
        <f ca="1">IFERROR(VLOOKUP($A455,OFFSET(Inout!$A$1,0,MATCH(Final_Input!R$1,Inout!$1:$1,0)-1,10000,2),2,FALSE),"")</f>
        <v>45.59</v>
      </c>
      <c r="S455">
        <f ca="1">IFERROR(VLOOKUP($A455,OFFSET(Inout!$A$1,0,MATCH(Final_Input!S$1,Inout!$1:$1,0)-1,10000,2),2,FALSE),"")</f>
        <v>1112.75</v>
      </c>
      <c r="T455">
        <f ca="1">IFERROR(VLOOKUP($A455,OFFSET(Inout!$A$1,0,MATCH(Final_Input!T$1,Inout!$1:$1,0)-1,10000,2),2,FALSE),"")</f>
        <v>42.04</v>
      </c>
      <c r="U455">
        <f ca="1">IFERROR(VLOOKUP($A455,OFFSET(Inout!$A$1,0,MATCH(Final_Input!U$1,Inout!$1:$1,0)-1,10000,2),2,FALSE),"")</f>
        <v>56.15</v>
      </c>
      <c r="V455">
        <f ca="1">IFERROR(VLOOKUP($A455,OFFSET(Inout!$A$1,0,MATCH(Final_Input!V$1,Inout!$1:$1,0)-1,10000,2),2,FALSE),"")</f>
        <v>32.18</v>
      </c>
      <c r="W455">
        <f ca="1">IFERROR(VLOOKUP($A455,OFFSET(Inout!$A$1,0,MATCH(Final_Input!W$1,Inout!$1:$1,0)-1,10000,2),2,FALSE),"")</f>
        <v>69.44</v>
      </c>
      <c r="X455">
        <f ca="1">IFERROR(VLOOKUP($A455,OFFSET(Inout!$A$1,0,MATCH(Final_Input!X$1,Inout!$1:$1,0)-1,10000,2),2,FALSE),"")</f>
        <v>79.605199999999996</v>
      </c>
      <c r="Y455">
        <f ca="1">IFERROR(VLOOKUP($A455,OFFSET(Inout!$A$1,0,MATCH(Final_Input!Y$1,Inout!$1:$1,0)-1,10000,2),2,FALSE),"")</f>
        <v>-3.6999999999999998E-2</v>
      </c>
      <c r="Z455">
        <v>0.74307330000000005</v>
      </c>
      <c r="AA455" s="10">
        <v>1.13445</v>
      </c>
      <c r="AB455">
        <v>1</v>
      </c>
      <c r="AE455" s="10"/>
      <c r="AF455" s="12"/>
    </row>
    <row r="456" spans="1:32" x14ac:dyDescent="0.25">
      <c r="A456" s="4">
        <f t="shared" si="7"/>
        <v>42044</v>
      </c>
      <c r="B456">
        <f ca="1">IFERROR(VLOOKUP($A456,OFFSET(Inout!$A$1,0,MATCH(Final_Input!B$1,Inout!$1:$1,0)-1,10000,2),2,FALSE),"")</f>
        <v>87.144999999999996</v>
      </c>
      <c r="C456">
        <f ca="1">IFERROR(VLOOKUP($A456,OFFSET(Inout!$A$1,0,MATCH(Final_Input!C$1,Inout!$1:$1,0)-1,10000,2),2,FALSE),"")</f>
        <v>131.51499999999999</v>
      </c>
      <c r="D456">
        <f ca="1">IFERROR(VLOOKUP($A456,OFFSET(Inout!$A$1,0,MATCH(Final_Input!D$1,Inout!$1:$1,0)-1,10000,2),2,FALSE),"")</f>
        <v>143.51</v>
      </c>
      <c r="E456">
        <f ca="1">IFERROR(VLOOKUP($A456,OFFSET(Inout!$A$1,0,MATCH(Final_Input!E$1,Inout!$1:$1,0)-1,10000,2),2,FALSE),"")</f>
        <v>166.095</v>
      </c>
      <c r="F456">
        <f ca="1">IFERROR(VLOOKUP($A456,OFFSET(Inout!$A$1,0,MATCH(Final_Input!F$1,Inout!$1:$1,0)-1,10000,2),2,FALSE),"")</f>
        <v>204.505</v>
      </c>
      <c r="G456">
        <f ca="1">IFERROR(VLOOKUP($A456,OFFSET(Inout!$A$1,0,MATCH(Final_Input!G$1,Inout!$1:$1,0)-1,10000,2),2,FALSE),"")</f>
        <v>121.25</v>
      </c>
      <c r="H456">
        <f ca="1">IFERROR(VLOOKUP($A456,OFFSET(Inout!$A$1,0,MATCH(Final_Input!H$1,Inout!$1:$1,0)-1,10000,2),2,FALSE),"")</f>
        <v>135.89875000000001</v>
      </c>
      <c r="I456">
        <f ca="1">IFERROR(VLOOKUP($A456,OFFSET(Inout!$A$1,0,MATCH(Final_Input!I$1,Inout!$1:$1,0)-1,10000,2),2,FALSE),"")</f>
        <v>90.72</v>
      </c>
      <c r="J456">
        <f ca="1">IFERROR(VLOOKUP($A456,OFFSET(Inout!$A$1,0,MATCH(Final_Input!J$1,Inout!$1:$1,0)-1,10000,2),2,FALSE),"")</f>
        <v>109.4</v>
      </c>
      <c r="K456">
        <f ca="1">IFERROR(VLOOKUP($A456,OFFSET(Inout!$A$1,0,MATCH(Final_Input!K$1,Inout!$1:$1,0)-1,10000,2),2,FALSE),"")</f>
        <v>111.51</v>
      </c>
      <c r="L456">
        <f ca="1">IFERROR(VLOOKUP($A456,OFFSET(Inout!$A$1,0,MATCH(Final_Input!L$1,Inout!$1:$1,0)-1,10000,2),2,FALSE),"")</f>
        <v>45.744999999999997</v>
      </c>
      <c r="M456">
        <f ca="1">IFERROR(VLOOKUP($A456,OFFSET(Inout!$A$1,0,MATCH(Final_Input!M$1,Inout!$1:$1,0)-1,10000,2),2,FALSE),"")</f>
        <v>202.95</v>
      </c>
      <c r="N456">
        <f ca="1">IFERROR(VLOOKUP($A456,OFFSET(Inout!$A$1,0,MATCH(Final_Input!N$1,Inout!$1:$1,0)-1,10000,2),2,FALSE),"")</f>
        <v>113.66</v>
      </c>
      <c r="O456">
        <f ca="1">IFERROR(VLOOKUP($A456,OFFSET(Inout!$A$1,0,MATCH(Final_Input!O$1,Inout!$1:$1,0)-1,10000,2),2,FALSE),"")</f>
        <v>18.082000000000001</v>
      </c>
      <c r="P456">
        <f ca="1">IFERROR(VLOOKUP($A456,OFFSET(Inout!$A$1,0,MATCH(Final_Input!P$1,Inout!$1:$1,0)-1,10000,2),2,FALSE),"")</f>
        <v>23.305</v>
      </c>
      <c r="Q456">
        <f ca="1">IFERROR(VLOOKUP($A456,OFFSET(Inout!$A$1,0,MATCH(Final_Input!Q$1,Inout!$1:$1,0)-1,10000,2),2,FALSE),"")</f>
        <v>10.275</v>
      </c>
      <c r="R456">
        <f ca="1">IFERROR(VLOOKUP($A456,OFFSET(Inout!$A$1,0,MATCH(Final_Input!R$1,Inout!$1:$1,0)-1,10000,2),2,FALSE),"")</f>
        <v>45.47</v>
      </c>
      <c r="S456">
        <f ca="1">IFERROR(VLOOKUP($A456,OFFSET(Inout!$A$1,0,MATCH(Final_Input!S$1,Inout!$1:$1,0)-1,10000,2),2,FALSE),"")</f>
        <v>1128.25</v>
      </c>
      <c r="T456">
        <f ca="1">IFERROR(VLOOKUP($A456,OFFSET(Inout!$A$1,0,MATCH(Final_Input!T$1,Inout!$1:$1,0)-1,10000,2),2,FALSE),"")</f>
        <v>41.94</v>
      </c>
      <c r="U456">
        <f ca="1">IFERROR(VLOOKUP($A456,OFFSET(Inout!$A$1,0,MATCH(Final_Input!U$1,Inout!$1:$1,0)-1,10000,2),2,FALSE),"")</f>
        <v>56.12</v>
      </c>
      <c r="V456">
        <f ca="1">IFERROR(VLOOKUP($A456,OFFSET(Inout!$A$1,0,MATCH(Final_Input!V$1,Inout!$1:$1,0)-1,10000,2),2,FALSE),"")</f>
        <v>31.71</v>
      </c>
      <c r="W456">
        <f ca="1">IFERROR(VLOOKUP($A456,OFFSET(Inout!$A$1,0,MATCH(Final_Input!W$1,Inout!$1:$1,0)-1,10000,2),2,FALSE),"")</f>
        <v>69.14</v>
      </c>
      <c r="X456">
        <f ca="1">IFERROR(VLOOKUP($A456,OFFSET(Inout!$A$1,0,MATCH(Final_Input!X$1,Inout!$1:$1,0)-1,10000,2),2,FALSE),"")</f>
        <v>79.667599999999993</v>
      </c>
      <c r="Y456">
        <f ca="1">IFERROR(VLOOKUP($A456,OFFSET(Inout!$A$1,0,MATCH(Final_Input!Y$1,Inout!$1:$1,0)-1,10000,2),2,FALSE),"")</f>
        <v>-4.2000000000000003E-2</v>
      </c>
      <c r="Z456">
        <v>0.74370164000000005</v>
      </c>
      <c r="AA456" s="10">
        <v>1.1335500000000001</v>
      </c>
      <c r="AB456">
        <v>1</v>
      </c>
      <c r="AE456" s="10"/>
      <c r="AF456" s="12"/>
    </row>
    <row r="457" spans="1:32" x14ac:dyDescent="0.25">
      <c r="A457" s="4">
        <f t="shared" si="7"/>
        <v>42045</v>
      </c>
      <c r="B457">
        <f ca="1">IFERROR(VLOOKUP($A457,OFFSET(Inout!$A$1,0,MATCH(Final_Input!B$1,Inout!$1:$1,0)-1,10000,2),2,FALSE),"")</f>
        <v>87.004999999999995</v>
      </c>
      <c r="C457">
        <f ca="1">IFERROR(VLOOKUP($A457,OFFSET(Inout!$A$1,0,MATCH(Final_Input!C$1,Inout!$1:$1,0)-1,10000,2),2,FALSE),"")</f>
        <v>130.91999999999999</v>
      </c>
      <c r="D457">
        <f ca="1">IFERROR(VLOOKUP($A457,OFFSET(Inout!$A$1,0,MATCH(Final_Input!D$1,Inout!$1:$1,0)-1,10000,2),2,FALSE),"")</f>
        <v>143.52000000000001</v>
      </c>
      <c r="E457">
        <f ca="1">IFERROR(VLOOKUP($A457,OFFSET(Inout!$A$1,0,MATCH(Final_Input!E$1,Inout!$1:$1,0)-1,10000,2),2,FALSE),"")</f>
        <v>166.035</v>
      </c>
      <c r="F457">
        <f ca="1">IFERROR(VLOOKUP($A457,OFFSET(Inout!$A$1,0,MATCH(Final_Input!F$1,Inout!$1:$1,0)-1,10000,2),2,FALSE),"")</f>
        <v>204.065</v>
      </c>
      <c r="G457">
        <f ca="1">IFERROR(VLOOKUP($A457,OFFSET(Inout!$A$1,0,MATCH(Final_Input!G$1,Inout!$1:$1,0)-1,10000,2),2,FALSE),"")</f>
        <v>120.92</v>
      </c>
      <c r="H457">
        <f ca="1">IFERROR(VLOOKUP($A457,OFFSET(Inout!$A$1,0,MATCH(Final_Input!H$1,Inout!$1:$1,0)-1,10000,2),2,FALSE),"")</f>
        <v>135.81625</v>
      </c>
      <c r="I457">
        <f ca="1">IFERROR(VLOOKUP($A457,OFFSET(Inout!$A$1,0,MATCH(Final_Input!I$1,Inout!$1:$1,0)-1,10000,2),2,FALSE),"")</f>
        <v>91.03</v>
      </c>
      <c r="J457">
        <f ca="1">IFERROR(VLOOKUP($A457,OFFSET(Inout!$A$1,0,MATCH(Final_Input!J$1,Inout!$1:$1,0)-1,10000,2),2,FALSE),"")</f>
        <v>109.4</v>
      </c>
      <c r="K457">
        <f ca="1">IFERROR(VLOOKUP($A457,OFFSET(Inout!$A$1,0,MATCH(Final_Input!K$1,Inout!$1:$1,0)-1,10000,2),2,FALSE),"")</f>
        <v>110.7</v>
      </c>
      <c r="L457">
        <f ca="1">IFERROR(VLOOKUP($A457,OFFSET(Inout!$A$1,0,MATCH(Final_Input!L$1,Inout!$1:$1,0)-1,10000,2),2,FALSE),"")</f>
        <v>45.35</v>
      </c>
      <c r="M457">
        <f ca="1">IFERROR(VLOOKUP($A457,OFFSET(Inout!$A$1,0,MATCH(Final_Input!M$1,Inout!$1:$1,0)-1,10000,2),2,FALSE),"")</f>
        <v>202.53</v>
      </c>
      <c r="N457">
        <f ca="1">IFERROR(VLOOKUP($A457,OFFSET(Inout!$A$1,0,MATCH(Final_Input!N$1,Inout!$1:$1,0)-1,10000,2),2,FALSE),"")</f>
        <v>113.28</v>
      </c>
      <c r="O457">
        <f ca="1">IFERROR(VLOOKUP($A457,OFFSET(Inout!$A$1,0,MATCH(Final_Input!O$1,Inout!$1:$1,0)-1,10000,2),2,FALSE),"")</f>
        <v>18.128</v>
      </c>
      <c r="P457">
        <f ca="1">IFERROR(VLOOKUP($A457,OFFSET(Inout!$A$1,0,MATCH(Final_Input!P$1,Inout!$1:$1,0)-1,10000,2),2,FALSE),"")</f>
        <v>23.42</v>
      </c>
      <c r="Q457">
        <f ca="1">IFERROR(VLOOKUP($A457,OFFSET(Inout!$A$1,0,MATCH(Final_Input!Q$1,Inout!$1:$1,0)-1,10000,2),2,FALSE),"")</f>
        <v>10.36</v>
      </c>
      <c r="R457">
        <f ca="1">IFERROR(VLOOKUP($A457,OFFSET(Inout!$A$1,0,MATCH(Final_Input!R$1,Inout!$1:$1,0)-1,10000,2),2,FALSE),"")</f>
        <v>45.58</v>
      </c>
      <c r="S457">
        <f ca="1">IFERROR(VLOOKUP($A457,OFFSET(Inout!$A$1,0,MATCH(Final_Input!S$1,Inout!$1:$1,0)-1,10000,2),2,FALSE),"")</f>
        <v>1106.25</v>
      </c>
      <c r="T457">
        <f ca="1">IFERROR(VLOOKUP($A457,OFFSET(Inout!$A$1,0,MATCH(Final_Input!T$1,Inout!$1:$1,0)-1,10000,2),2,FALSE),"")</f>
        <v>42.13</v>
      </c>
      <c r="U457">
        <f ca="1">IFERROR(VLOOKUP($A457,OFFSET(Inout!$A$1,0,MATCH(Final_Input!U$1,Inout!$1:$1,0)-1,10000,2),2,FALSE),"")</f>
        <v>55.71</v>
      </c>
      <c r="V457">
        <f ca="1">IFERROR(VLOOKUP($A457,OFFSET(Inout!$A$1,0,MATCH(Final_Input!V$1,Inout!$1:$1,0)-1,10000,2),2,FALSE),"")</f>
        <v>31.96</v>
      </c>
      <c r="W457">
        <f ca="1">IFERROR(VLOOKUP($A457,OFFSET(Inout!$A$1,0,MATCH(Final_Input!W$1,Inout!$1:$1,0)-1,10000,2),2,FALSE),"")</f>
        <v>68.47</v>
      </c>
      <c r="X457">
        <f ca="1">IFERROR(VLOOKUP($A457,OFFSET(Inout!$A$1,0,MATCH(Final_Input!X$1,Inout!$1:$1,0)-1,10000,2),2,FALSE),"")</f>
        <v>79.748199999999997</v>
      </c>
      <c r="Y457">
        <f ca="1">IFERROR(VLOOKUP($A457,OFFSET(Inout!$A$1,0,MATCH(Final_Input!Y$1,Inout!$1:$1,0)-1,10000,2),2,FALSE),"")</f>
        <v>-4.1000000000000002E-2</v>
      </c>
      <c r="Z457">
        <v>0.74209510000000001</v>
      </c>
      <c r="AA457" s="10">
        <v>1.1324000000000001</v>
      </c>
      <c r="AB457">
        <v>1</v>
      </c>
      <c r="AE457" s="10"/>
      <c r="AF457" s="12"/>
    </row>
    <row r="458" spans="1:32" x14ac:dyDescent="0.25">
      <c r="A458" s="4">
        <f t="shared" si="7"/>
        <v>42046</v>
      </c>
      <c r="B458">
        <f ca="1">IFERROR(VLOOKUP($A458,OFFSET(Inout!$A$1,0,MATCH(Final_Input!B$1,Inout!$1:$1,0)-1,10000,2),2,FALSE),"")</f>
        <v>87.025000000000006</v>
      </c>
      <c r="C458">
        <f ca="1">IFERROR(VLOOKUP($A458,OFFSET(Inout!$A$1,0,MATCH(Final_Input!C$1,Inout!$1:$1,0)-1,10000,2),2,FALSE),"")</f>
        <v>130.72999999999999</v>
      </c>
      <c r="D458">
        <f ca="1">IFERROR(VLOOKUP($A458,OFFSET(Inout!$A$1,0,MATCH(Final_Input!D$1,Inout!$1:$1,0)-1,10000,2),2,FALSE),"")</f>
        <v>143.5</v>
      </c>
      <c r="E458">
        <f ca="1">IFERROR(VLOOKUP($A458,OFFSET(Inout!$A$1,0,MATCH(Final_Input!E$1,Inout!$1:$1,0)-1,10000,2),2,FALSE),"")</f>
        <v>166.095</v>
      </c>
      <c r="F458">
        <f ca="1">IFERROR(VLOOKUP($A458,OFFSET(Inout!$A$1,0,MATCH(Final_Input!F$1,Inout!$1:$1,0)-1,10000,2),2,FALSE),"")</f>
        <v>204.185</v>
      </c>
      <c r="G458">
        <f ca="1">IFERROR(VLOOKUP($A458,OFFSET(Inout!$A$1,0,MATCH(Final_Input!G$1,Inout!$1:$1,0)-1,10000,2),2,FALSE),"")</f>
        <v>121</v>
      </c>
      <c r="H458">
        <f ca="1">IFERROR(VLOOKUP($A458,OFFSET(Inout!$A$1,0,MATCH(Final_Input!H$1,Inout!$1:$1,0)-1,10000,2),2,FALSE),"")</f>
        <v>135.91499999999999</v>
      </c>
      <c r="I458">
        <f ca="1">IFERROR(VLOOKUP($A458,OFFSET(Inout!$A$1,0,MATCH(Final_Input!I$1,Inout!$1:$1,0)-1,10000,2),2,FALSE),"")</f>
        <v>91</v>
      </c>
      <c r="J458">
        <f ca="1">IFERROR(VLOOKUP($A458,OFFSET(Inout!$A$1,0,MATCH(Final_Input!J$1,Inout!$1:$1,0)-1,10000,2),2,FALSE),"")</f>
        <v>109.47</v>
      </c>
      <c r="K458">
        <f ca="1">IFERROR(VLOOKUP($A458,OFFSET(Inout!$A$1,0,MATCH(Final_Input!K$1,Inout!$1:$1,0)-1,10000,2),2,FALSE),"")</f>
        <v>110.6</v>
      </c>
      <c r="L458">
        <f ca="1">IFERROR(VLOOKUP($A458,OFFSET(Inout!$A$1,0,MATCH(Final_Input!L$1,Inout!$1:$1,0)-1,10000,2),2,FALSE),"")</f>
        <v>44.72</v>
      </c>
      <c r="M458">
        <f ca="1">IFERROR(VLOOKUP($A458,OFFSET(Inout!$A$1,0,MATCH(Final_Input!M$1,Inout!$1:$1,0)-1,10000,2),2,FALSE),"")</f>
        <v>202.34</v>
      </c>
      <c r="N458">
        <f ca="1">IFERROR(VLOOKUP($A458,OFFSET(Inout!$A$1,0,MATCH(Final_Input!N$1,Inout!$1:$1,0)-1,10000,2),2,FALSE),"")</f>
        <v>113.07</v>
      </c>
      <c r="O458">
        <f ca="1">IFERROR(VLOOKUP($A458,OFFSET(Inout!$A$1,0,MATCH(Final_Input!O$1,Inout!$1:$1,0)-1,10000,2),2,FALSE),"")</f>
        <v>18.248999999999999</v>
      </c>
      <c r="P458">
        <f ca="1">IFERROR(VLOOKUP($A458,OFFSET(Inout!$A$1,0,MATCH(Final_Input!P$1,Inout!$1:$1,0)-1,10000,2),2,FALSE),"")</f>
        <v>23.344999999999999</v>
      </c>
      <c r="Q458">
        <f ca="1">IFERROR(VLOOKUP($A458,OFFSET(Inout!$A$1,0,MATCH(Final_Input!Q$1,Inout!$1:$1,0)-1,10000,2),2,FALSE),"")</f>
        <v>10.385</v>
      </c>
      <c r="R458">
        <f ca="1">IFERROR(VLOOKUP($A458,OFFSET(Inout!$A$1,0,MATCH(Final_Input!R$1,Inout!$1:$1,0)-1,10000,2),2,FALSE),"")</f>
        <v>45.13</v>
      </c>
      <c r="S458">
        <f ca="1">IFERROR(VLOOKUP($A458,OFFSET(Inout!$A$1,0,MATCH(Final_Input!S$1,Inout!$1:$1,0)-1,10000,2),2,FALSE),"")</f>
        <v>1077.75</v>
      </c>
      <c r="T458">
        <f ca="1">IFERROR(VLOOKUP($A458,OFFSET(Inout!$A$1,0,MATCH(Final_Input!T$1,Inout!$1:$1,0)-1,10000,2),2,FALSE),"")</f>
        <v>42.11</v>
      </c>
      <c r="U458">
        <f ca="1">IFERROR(VLOOKUP($A458,OFFSET(Inout!$A$1,0,MATCH(Final_Input!U$1,Inout!$1:$1,0)-1,10000,2),2,FALSE),"")</f>
        <v>55.04</v>
      </c>
      <c r="V458">
        <f ca="1">IFERROR(VLOOKUP($A458,OFFSET(Inout!$A$1,0,MATCH(Final_Input!V$1,Inout!$1:$1,0)-1,10000,2),2,FALSE),"")</f>
        <v>32.08</v>
      </c>
      <c r="W458">
        <f ca="1">IFERROR(VLOOKUP($A458,OFFSET(Inout!$A$1,0,MATCH(Final_Input!W$1,Inout!$1:$1,0)-1,10000,2),2,FALSE),"")</f>
        <v>67.09</v>
      </c>
      <c r="X458">
        <f ca="1">IFERROR(VLOOKUP($A458,OFFSET(Inout!$A$1,0,MATCH(Final_Input!X$1,Inout!$1:$1,0)-1,10000,2),2,FALSE),"")</f>
        <v>79.884799999999998</v>
      </c>
      <c r="Y458">
        <f ca="1">IFERROR(VLOOKUP($A458,OFFSET(Inout!$A$1,0,MATCH(Final_Input!Y$1,Inout!$1:$1,0)-1,10000,2),2,FALSE),"")</f>
        <v>-4.8000000000000001E-2</v>
      </c>
      <c r="Z458">
        <v>0.74050176000000001</v>
      </c>
      <c r="AA458" s="10">
        <v>1.13045</v>
      </c>
      <c r="AB458">
        <v>1</v>
      </c>
      <c r="AE458" s="10"/>
      <c r="AF458" s="12"/>
    </row>
    <row r="459" spans="1:32" x14ac:dyDescent="0.25">
      <c r="A459" s="4">
        <f t="shared" si="7"/>
        <v>42047</v>
      </c>
      <c r="B459">
        <f ca="1">IFERROR(VLOOKUP($A459,OFFSET(Inout!$A$1,0,MATCH(Final_Input!B$1,Inout!$1:$1,0)-1,10000,2),2,FALSE),"")</f>
        <v>86.265000000000001</v>
      </c>
      <c r="C459">
        <f ca="1">IFERROR(VLOOKUP($A459,OFFSET(Inout!$A$1,0,MATCH(Final_Input!C$1,Inout!$1:$1,0)-1,10000,2),2,FALSE),"")</f>
        <v>129.84</v>
      </c>
      <c r="D459">
        <f ca="1">IFERROR(VLOOKUP($A459,OFFSET(Inout!$A$1,0,MATCH(Final_Input!D$1,Inout!$1:$1,0)-1,10000,2),2,FALSE),"")</f>
        <v>143.55000000000001</v>
      </c>
      <c r="E459">
        <f ca="1">IFERROR(VLOOKUP($A459,OFFSET(Inout!$A$1,0,MATCH(Final_Input!E$1,Inout!$1:$1,0)-1,10000,2),2,FALSE),"")</f>
        <v>166.19499999999999</v>
      </c>
      <c r="F459">
        <f ca="1">IFERROR(VLOOKUP($A459,OFFSET(Inout!$A$1,0,MATCH(Final_Input!F$1,Inout!$1:$1,0)-1,10000,2),2,FALSE),"")</f>
        <v>204.67</v>
      </c>
      <c r="G459">
        <f ca="1">IFERROR(VLOOKUP($A459,OFFSET(Inout!$A$1,0,MATCH(Final_Input!G$1,Inout!$1:$1,0)-1,10000,2),2,FALSE),"")</f>
        <v>121.31</v>
      </c>
      <c r="H459">
        <f ca="1">IFERROR(VLOOKUP($A459,OFFSET(Inout!$A$1,0,MATCH(Final_Input!H$1,Inout!$1:$1,0)-1,10000,2),2,FALSE),"")</f>
        <v>136.17250000000001</v>
      </c>
      <c r="I459">
        <f ca="1">IFERROR(VLOOKUP($A459,OFFSET(Inout!$A$1,0,MATCH(Final_Input!I$1,Inout!$1:$1,0)-1,10000,2),2,FALSE),"")</f>
        <v>90.99</v>
      </c>
      <c r="J459">
        <f ca="1">IFERROR(VLOOKUP($A459,OFFSET(Inout!$A$1,0,MATCH(Final_Input!J$1,Inout!$1:$1,0)-1,10000,2),2,FALSE),"")</f>
        <v>109.51</v>
      </c>
      <c r="K459">
        <f ca="1">IFERROR(VLOOKUP($A459,OFFSET(Inout!$A$1,0,MATCH(Final_Input!K$1,Inout!$1:$1,0)-1,10000,2),2,FALSE),"")</f>
        <v>111.48</v>
      </c>
      <c r="L459">
        <f ca="1">IFERROR(VLOOKUP($A459,OFFSET(Inout!$A$1,0,MATCH(Final_Input!L$1,Inout!$1:$1,0)-1,10000,2),2,FALSE),"")</f>
        <v>45.63</v>
      </c>
      <c r="M459">
        <f ca="1">IFERROR(VLOOKUP($A459,OFFSET(Inout!$A$1,0,MATCH(Final_Input!M$1,Inout!$1:$1,0)-1,10000,2),2,FALSE),"")</f>
        <v>202.5</v>
      </c>
      <c r="N459">
        <f ca="1">IFERROR(VLOOKUP($A459,OFFSET(Inout!$A$1,0,MATCH(Final_Input!N$1,Inout!$1:$1,0)-1,10000,2),2,FALSE),"")</f>
        <v>112.89</v>
      </c>
      <c r="O459">
        <f ca="1">IFERROR(VLOOKUP($A459,OFFSET(Inout!$A$1,0,MATCH(Final_Input!O$1,Inout!$1:$1,0)-1,10000,2),2,FALSE),"")</f>
        <v>18.227</v>
      </c>
      <c r="P459">
        <f ca="1">IFERROR(VLOOKUP($A459,OFFSET(Inout!$A$1,0,MATCH(Final_Input!P$1,Inout!$1:$1,0)-1,10000,2),2,FALSE),"")</f>
        <v>23.524999999999999</v>
      </c>
      <c r="Q459">
        <f ca="1">IFERROR(VLOOKUP($A459,OFFSET(Inout!$A$1,0,MATCH(Final_Input!Q$1,Inout!$1:$1,0)-1,10000,2),2,FALSE),"")</f>
        <v>10.35</v>
      </c>
      <c r="R459">
        <f ca="1">IFERROR(VLOOKUP($A459,OFFSET(Inout!$A$1,0,MATCH(Final_Input!R$1,Inout!$1:$1,0)-1,10000,2),2,FALSE),"")</f>
        <v>45.28</v>
      </c>
      <c r="S459">
        <f ca="1">IFERROR(VLOOKUP($A459,OFFSET(Inout!$A$1,0,MATCH(Final_Input!S$1,Inout!$1:$1,0)-1,10000,2),2,FALSE),"")</f>
        <v>1099.75</v>
      </c>
      <c r="T459">
        <f ca="1">IFERROR(VLOOKUP($A459,OFFSET(Inout!$A$1,0,MATCH(Final_Input!T$1,Inout!$1:$1,0)-1,10000,2),2,FALSE),"")</f>
        <v>42.71</v>
      </c>
      <c r="U459">
        <f ca="1">IFERROR(VLOOKUP($A459,OFFSET(Inout!$A$1,0,MATCH(Final_Input!U$1,Inout!$1:$1,0)-1,10000,2),2,FALSE),"")</f>
        <v>55.58</v>
      </c>
      <c r="V459">
        <f ca="1">IFERROR(VLOOKUP($A459,OFFSET(Inout!$A$1,0,MATCH(Final_Input!V$1,Inout!$1:$1,0)-1,10000,2),2,FALSE),"")</f>
        <v>32.625</v>
      </c>
      <c r="W459">
        <f ca="1">IFERROR(VLOOKUP($A459,OFFSET(Inout!$A$1,0,MATCH(Final_Input!W$1,Inout!$1:$1,0)-1,10000,2),2,FALSE),"")</f>
        <v>68.69</v>
      </c>
      <c r="X459">
        <f ca="1">IFERROR(VLOOKUP($A459,OFFSET(Inout!$A$1,0,MATCH(Final_Input!X$1,Inout!$1:$1,0)-1,10000,2),2,FALSE),"")</f>
        <v>79.409300000000002</v>
      </c>
      <c r="Y459">
        <f ca="1">IFERROR(VLOOKUP($A459,OFFSET(Inout!$A$1,0,MATCH(Final_Input!Y$1,Inout!$1:$1,0)-1,10000,2),2,FALSE),"")</f>
        <v>-4.4999999999999998E-2</v>
      </c>
      <c r="Z459">
        <v>0.74008392999999995</v>
      </c>
      <c r="AA459" s="10">
        <v>1.1372500000000001</v>
      </c>
      <c r="AB459">
        <v>1</v>
      </c>
      <c r="AE459" s="10"/>
      <c r="AF459" s="12"/>
    </row>
    <row r="460" spans="1:32" x14ac:dyDescent="0.25">
      <c r="A460" s="4">
        <f t="shared" si="7"/>
        <v>42048</v>
      </c>
      <c r="B460">
        <f ca="1">IFERROR(VLOOKUP($A460,OFFSET(Inout!$A$1,0,MATCH(Final_Input!B$1,Inout!$1:$1,0)-1,10000,2),2,FALSE),"")</f>
        <v>86.24</v>
      </c>
      <c r="C460">
        <f ca="1">IFERROR(VLOOKUP($A460,OFFSET(Inout!$A$1,0,MATCH(Final_Input!C$1,Inout!$1:$1,0)-1,10000,2),2,FALSE),"")</f>
        <v>129.44999999999999</v>
      </c>
      <c r="D460">
        <f ca="1">IFERROR(VLOOKUP($A460,OFFSET(Inout!$A$1,0,MATCH(Final_Input!D$1,Inout!$1:$1,0)-1,10000,2),2,FALSE),"")</f>
        <v>143.56</v>
      </c>
      <c r="E460">
        <f ca="1">IFERROR(VLOOKUP($A460,OFFSET(Inout!$A$1,0,MATCH(Final_Input!E$1,Inout!$1:$1,0)-1,10000,2),2,FALSE),"")</f>
        <v>166.27500000000001</v>
      </c>
      <c r="F460">
        <f ca="1">IFERROR(VLOOKUP($A460,OFFSET(Inout!$A$1,0,MATCH(Final_Input!F$1,Inout!$1:$1,0)-1,10000,2),2,FALSE),"")</f>
        <v>204.905</v>
      </c>
      <c r="G460">
        <f ca="1">IFERROR(VLOOKUP($A460,OFFSET(Inout!$A$1,0,MATCH(Final_Input!G$1,Inout!$1:$1,0)-1,10000,2),2,FALSE),"")</f>
        <v>120.83</v>
      </c>
      <c r="H460">
        <f ca="1">IFERROR(VLOOKUP($A460,OFFSET(Inout!$A$1,0,MATCH(Final_Input!H$1,Inout!$1:$1,0)-1,10000,2),2,FALSE),"")</f>
        <v>136.11500000000001</v>
      </c>
      <c r="I460">
        <f ca="1">IFERROR(VLOOKUP($A460,OFFSET(Inout!$A$1,0,MATCH(Final_Input!I$1,Inout!$1:$1,0)-1,10000,2),2,FALSE),"")</f>
        <v>91.12</v>
      </c>
      <c r="J460">
        <f ca="1">IFERROR(VLOOKUP($A460,OFFSET(Inout!$A$1,0,MATCH(Final_Input!J$1,Inout!$1:$1,0)-1,10000,2),2,FALSE),"")</f>
        <v>109.55</v>
      </c>
      <c r="K460">
        <f ca="1">IFERROR(VLOOKUP($A460,OFFSET(Inout!$A$1,0,MATCH(Final_Input!K$1,Inout!$1:$1,0)-1,10000,2),2,FALSE),"")</f>
        <v>111.75</v>
      </c>
      <c r="L460">
        <f ca="1">IFERROR(VLOOKUP($A460,OFFSET(Inout!$A$1,0,MATCH(Final_Input!L$1,Inout!$1:$1,0)-1,10000,2),2,FALSE),"")</f>
        <v>45.53</v>
      </c>
      <c r="M460">
        <f ca="1">IFERROR(VLOOKUP($A460,OFFSET(Inout!$A$1,0,MATCH(Final_Input!M$1,Inout!$1:$1,0)-1,10000,2),2,FALSE),"")</f>
        <v>203.51</v>
      </c>
      <c r="N460">
        <f ca="1">IFERROR(VLOOKUP($A460,OFFSET(Inout!$A$1,0,MATCH(Final_Input!N$1,Inout!$1:$1,0)-1,10000,2),2,FALSE),"")</f>
        <v>112.66</v>
      </c>
      <c r="O460">
        <f ca="1">IFERROR(VLOOKUP($A460,OFFSET(Inout!$A$1,0,MATCH(Final_Input!O$1,Inout!$1:$1,0)-1,10000,2),2,FALSE),"")</f>
        <v>18.308</v>
      </c>
      <c r="P460">
        <f ca="1">IFERROR(VLOOKUP($A460,OFFSET(Inout!$A$1,0,MATCH(Final_Input!P$1,Inout!$1:$1,0)-1,10000,2),2,FALSE),"")</f>
        <v>23.664999999999999</v>
      </c>
      <c r="Q460">
        <f ca="1">IFERROR(VLOOKUP($A460,OFFSET(Inout!$A$1,0,MATCH(Final_Input!Q$1,Inout!$1:$1,0)-1,10000,2),2,FALSE),"")</f>
        <v>10.51</v>
      </c>
      <c r="R460">
        <f ca="1">IFERROR(VLOOKUP($A460,OFFSET(Inout!$A$1,0,MATCH(Final_Input!R$1,Inout!$1:$1,0)-1,10000,2),2,FALSE),"")</f>
        <v>45.92</v>
      </c>
      <c r="S460">
        <f ca="1">IFERROR(VLOOKUP($A460,OFFSET(Inout!$A$1,0,MATCH(Final_Input!S$1,Inout!$1:$1,0)-1,10000,2),2,FALSE),"")</f>
        <v>1120.5</v>
      </c>
      <c r="T460">
        <f ca="1">IFERROR(VLOOKUP($A460,OFFSET(Inout!$A$1,0,MATCH(Final_Input!T$1,Inout!$1:$1,0)-1,10000,2),2,FALSE),"")</f>
        <v>42.98</v>
      </c>
      <c r="U460">
        <f ca="1">IFERROR(VLOOKUP($A460,OFFSET(Inout!$A$1,0,MATCH(Final_Input!U$1,Inout!$1:$1,0)-1,10000,2),2,FALSE),"")</f>
        <v>56.03</v>
      </c>
      <c r="V460">
        <f ca="1">IFERROR(VLOOKUP($A460,OFFSET(Inout!$A$1,0,MATCH(Final_Input!V$1,Inout!$1:$1,0)-1,10000,2),2,FALSE),"")</f>
        <v>32.950000000000003</v>
      </c>
      <c r="W460">
        <f ca="1">IFERROR(VLOOKUP($A460,OFFSET(Inout!$A$1,0,MATCH(Final_Input!W$1,Inout!$1:$1,0)-1,10000,2),2,FALSE),"")</f>
        <v>69.63</v>
      </c>
      <c r="X460">
        <f ca="1">IFERROR(VLOOKUP($A460,OFFSET(Inout!$A$1,0,MATCH(Final_Input!X$1,Inout!$1:$1,0)-1,10000,2),2,FALSE),"")</f>
        <v>79.202299999999994</v>
      </c>
      <c r="Y460">
        <f ca="1">IFERROR(VLOOKUP($A460,OFFSET(Inout!$A$1,0,MATCH(Final_Input!Y$1,Inout!$1:$1,0)-1,10000,2),2,FALSE),"")</f>
        <v>-4.5999999999999999E-2</v>
      </c>
      <c r="Z460">
        <v>0.74071070000000006</v>
      </c>
      <c r="AA460" s="10">
        <v>1.14025</v>
      </c>
      <c r="AB460">
        <v>1</v>
      </c>
      <c r="AE460" s="10"/>
      <c r="AF460" s="12"/>
    </row>
    <row r="461" spans="1:32" x14ac:dyDescent="0.25">
      <c r="A461" s="4">
        <f t="shared" si="7"/>
        <v>42051</v>
      </c>
      <c r="B461">
        <f ca="1">IFERROR(VLOOKUP($A461,OFFSET(Inout!$A$1,0,MATCH(Final_Input!B$1,Inout!$1:$1,0)-1,10000,2),2,FALSE),"")</f>
        <v>86.3</v>
      </c>
      <c r="C461">
        <f ca="1">IFERROR(VLOOKUP($A461,OFFSET(Inout!$A$1,0,MATCH(Final_Input!C$1,Inout!$1:$1,0)-1,10000,2),2,FALSE),"")</f>
        <v>129.29499999999999</v>
      </c>
      <c r="D461">
        <f ca="1">IFERROR(VLOOKUP($A461,OFFSET(Inout!$A$1,0,MATCH(Final_Input!D$1,Inout!$1:$1,0)-1,10000,2),2,FALSE),"")</f>
        <v>143.53</v>
      </c>
      <c r="E461">
        <f ca="1">IFERROR(VLOOKUP($A461,OFFSET(Inout!$A$1,0,MATCH(Final_Input!E$1,Inout!$1:$1,0)-1,10000,2),2,FALSE),"")</f>
        <v>166.24</v>
      </c>
      <c r="F461">
        <f ca="1">IFERROR(VLOOKUP($A461,OFFSET(Inout!$A$1,0,MATCH(Final_Input!F$1,Inout!$1:$1,0)-1,10000,2),2,FALSE),"")</f>
        <v>204.66499999999999</v>
      </c>
      <c r="G461" t="str">
        <f ca="1">IFERROR(VLOOKUP($A461,OFFSET(Inout!$A$1,0,MATCH(Final_Input!G$1,Inout!$1:$1,0)-1,10000,2),2,FALSE),"")</f>
        <v/>
      </c>
      <c r="H461">
        <f ca="1">IFERROR(VLOOKUP($A461,OFFSET(Inout!$A$1,0,MATCH(Final_Input!H$1,Inout!$1:$1,0)-1,10000,2),2,FALSE),"")</f>
        <v>136.13249999999999</v>
      </c>
      <c r="I461" t="str">
        <f ca="1">IFERROR(VLOOKUP($A461,OFFSET(Inout!$A$1,0,MATCH(Final_Input!I$1,Inout!$1:$1,0)-1,10000,2),2,FALSE),"")</f>
        <v/>
      </c>
      <c r="J461">
        <f ca="1">IFERROR(VLOOKUP($A461,OFFSET(Inout!$A$1,0,MATCH(Final_Input!J$1,Inout!$1:$1,0)-1,10000,2),2,FALSE),"")</f>
        <v>109.61</v>
      </c>
      <c r="K461" t="str">
        <f ca="1">IFERROR(VLOOKUP($A461,OFFSET(Inout!$A$1,0,MATCH(Final_Input!K$1,Inout!$1:$1,0)-1,10000,2),2,FALSE),"")</f>
        <v/>
      </c>
      <c r="L461" t="str">
        <f ca="1">IFERROR(VLOOKUP($A461,OFFSET(Inout!$A$1,0,MATCH(Final_Input!L$1,Inout!$1:$1,0)-1,10000,2),2,FALSE),"")</f>
        <v/>
      </c>
      <c r="M461">
        <f ca="1">IFERROR(VLOOKUP($A461,OFFSET(Inout!$A$1,0,MATCH(Final_Input!M$1,Inout!$1:$1,0)-1,10000,2),2,FALSE),"")</f>
        <v>203.1</v>
      </c>
      <c r="N461" t="str">
        <f ca="1">IFERROR(VLOOKUP($A461,OFFSET(Inout!$A$1,0,MATCH(Final_Input!N$1,Inout!$1:$1,0)-1,10000,2),2,FALSE),"")</f>
        <v/>
      </c>
      <c r="O461">
        <f ca="1">IFERROR(VLOOKUP($A461,OFFSET(Inout!$A$1,0,MATCH(Final_Input!O$1,Inout!$1:$1,0)-1,10000,2),2,FALSE),"")</f>
        <v>18.372</v>
      </c>
      <c r="P461">
        <f ca="1">IFERROR(VLOOKUP($A461,OFFSET(Inout!$A$1,0,MATCH(Final_Input!P$1,Inout!$1:$1,0)-1,10000,2),2,FALSE),"")</f>
        <v>23.664999999999999</v>
      </c>
      <c r="Q461">
        <f ca="1">IFERROR(VLOOKUP($A461,OFFSET(Inout!$A$1,0,MATCH(Final_Input!Q$1,Inout!$1:$1,0)-1,10000,2),2,FALSE),"")</f>
        <v>10.525</v>
      </c>
      <c r="R461" t="str">
        <f ca="1">IFERROR(VLOOKUP($A461,OFFSET(Inout!$A$1,0,MATCH(Final_Input!R$1,Inout!$1:$1,0)-1,10000,2),2,FALSE),"")</f>
        <v/>
      </c>
      <c r="S461">
        <f ca="1">IFERROR(VLOOKUP($A461,OFFSET(Inout!$A$1,0,MATCH(Final_Input!S$1,Inout!$1:$1,0)-1,10000,2),2,FALSE),"")</f>
        <v>1120.75</v>
      </c>
      <c r="T461" t="str">
        <f ca="1">IFERROR(VLOOKUP($A461,OFFSET(Inout!$A$1,0,MATCH(Final_Input!T$1,Inout!$1:$1,0)-1,10000,2),2,FALSE),"")</f>
        <v/>
      </c>
      <c r="U461" t="str">
        <f ca="1">IFERROR(VLOOKUP($A461,OFFSET(Inout!$A$1,0,MATCH(Final_Input!U$1,Inout!$1:$1,0)-1,10000,2),2,FALSE),"")</f>
        <v/>
      </c>
      <c r="V461" t="str">
        <f ca="1">IFERROR(VLOOKUP($A461,OFFSET(Inout!$A$1,0,MATCH(Final_Input!V$1,Inout!$1:$1,0)-1,10000,2),2,FALSE),"")</f>
        <v/>
      </c>
      <c r="W461" t="str">
        <f ca="1">IFERROR(VLOOKUP($A461,OFFSET(Inout!$A$1,0,MATCH(Final_Input!W$1,Inout!$1:$1,0)-1,10000,2),2,FALSE),"")</f>
        <v/>
      </c>
      <c r="X461" t="str">
        <f ca="1">IFERROR(VLOOKUP($A461,OFFSET(Inout!$A$1,0,MATCH(Final_Input!X$1,Inout!$1:$1,0)-1,10000,2),2,FALSE),"")</f>
        <v/>
      </c>
      <c r="Y461">
        <f ca="1">IFERROR(VLOOKUP($A461,OFFSET(Inout!$A$1,0,MATCH(Final_Input!Y$1,Inout!$1:$1,0)-1,10000,2),2,FALSE),"")</f>
        <v>-4.9000000000000002E-2</v>
      </c>
      <c r="Z461">
        <v>0.74156314000000001</v>
      </c>
      <c r="AA461" s="10">
        <v>1.14045</v>
      </c>
      <c r="AB461">
        <v>1</v>
      </c>
      <c r="AE461" s="10"/>
      <c r="AF461" s="12"/>
    </row>
    <row r="462" spans="1:32" x14ac:dyDescent="0.25">
      <c r="A462" s="4">
        <f t="shared" si="7"/>
        <v>42052</v>
      </c>
      <c r="B462">
        <f ca="1">IFERROR(VLOOKUP($A462,OFFSET(Inout!$A$1,0,MATCH(Final_Input!B$1,Inout!$1:$1,0)-1,10000,2),2,FALSE),"")</f>
        <v>86.45</v>
      </c>
      <c r="C462">
        <f ca="1">IFERROR(VLOOKUP($A462,OFFSET(Inout!$A$1,0,MATCH(Final_Input!C$1,Inout!$1:$1,0)-1,10000,2),2,FALSE),"")</f>
        <v>129.13999999999999</v>
      </c>
      <c r="D462">
        <f ca="1">IFERROR(VLOOKUP($A462,OFFSET(Inout!$A$1,0,MATCH(Final_Input!D$1,Inout!$1:$1,0)-1,10000,2),2,FALSE),"")</f>
        <v>143.54</v>
      </c>
      <c r="E462">
        <f ca="1">IFERROR(VLOOKUP($A462,OFFSET(Inout!$A$1,0,MATCH(Final_Input!E$1,Inout!$1:$1,0)-1,10000,2),2,FALSE),"")</f>
        <v>166.20500000000001</v>
      </c>
      <c r="F462">
        <f ca="1">IFERROR(VLOOKUP($A462,OFFSET(Inout!$A$1,0,MATCH(Final_Input!F$1,Inout!$1:$1,0)-1,10000,2),2,FALSE),"")</f>
        <v>204.39</v>
      </c>
      <c r="G462">
        <f ca="1">IFERROR(VLOOKUP($A462,OFFSET(Inout!$A$1,0,MATCH(Final_Input!G$1,Inout!$1:$1,0)-1,10000,2),2,FALSE),"")</f>
        <v>120.27</v>
      </c>
      <c r="H462">
        <f ca="1">IFERROR(VLOOKUP($A462,OFFSET(Inout!$A$1,0,MATCH(Final_Input!H$1,Inout!$1:$1,0)-1,10000,2),2,FALSE),"")</f>
        <v>136.05250000000001</v>
      </c>
      <c r="I462">
        <f ca="1">IFERROR(VLOOKUP($A462,OFFSET(Inout!$A$1,0,MATCH(Final_Input!I$1,Inout!$1:$1,0)-1,10000,2),2,FALSE),"")</f>
        <v>91.06</v>
      </c>
      <c r="J462">
        <f ca="1">IFERROR(VLOOKUP($A462,OFFSET(Inout!$A$1,0,MATCH(Final_Input!J$1,Inout!$1:$1,0)-1,10000,2),2,FALSE),"")</f>
        <v>109.59</v>
      </c>
      <c r="K462">
        <f ca="1">IFERROR(VLOOKUP($A462,OFFSET(Inout!$A$1,0,MATCH(Final_Input!K$1,Inout!$1:$1,0)-1,10000,2),2,FALSE),"")</f>
        <v>111.56</v>
      </c>
      <c r="L462">
        <f ca="1">IFERROR(VLOOKUP($A462,OFFSET(Inout!$A$1,0,MATCH(Final_Input!L$1,Inout!$1:$1,0)-1,10000,2),2,FALSE),"")</f>
        <v>45.43</v>
      </c>
      <c r="M462">
        <f ca="1">IFERROR(VLOOKUP($A462,OFFSET(Inout!$A$1,0,MATCH(Final_Input!M$1,Inout!$1:$1,0)-1,10000,2),2,FALSE),"")</f>
        <v>202.95</v>
      </c>
      <c r="N462">
        <f ca="1">IFERROR(VLOOKUP($A462,OFFSET(Inout!$A$1,0,MATCH(Final_Input!N$1,Inout!$1:$1,0)-1,10000,2),2,FALSE),"")</f>
        <v>112.09</v>
      </c>
      <c r="O462">
        <f ca="1">IFERROR(VLOOKUP($A462,OFFSET(Inout!$A$1,0,MATCH(Final_Input!O$1,Inout!$1:$1,0)-1,10000,2),2,FALSE),"")</f>
        <v>18.361000000000001</v>
      </c>
      <c r="P462">
        <f ca="1">IFERROR(VLOOKUP($A462,OFFSET(Inout!$A$1,0,MATCH(Final_Input!P$1,Inout!$1:$1,0)-1,10000,2),2,FALSE),"")</f>
        <v>23.71</v>
      </c>
      <c r="Q462">
        <f ca="1">IFERROR(VLOOKUP($A462,OFFSET(Inout!$A$1,0,MATCH(Final_Input!Q$1,Inout!$1:$1,0)-1,10000,2),2,FALSE),"")</f>
        <v>10.54</v>
      </c>
      <c r="R462">
        <f ca="1">IFERROR(VLOOKUP($A462,OFFSET(Inout!$A$1,0,MATCH(Final_Input!R$1,Inout!$1:$1,0)-1,10000,2),2,FALSE),"")</f>
        <v>46.08</v>
      </c>
      <c r="S462">
        <f ca="1">IFERROR(VLOOKUP($A462,OFFSET(Inout!$A$1,0,MATCH(Final_Input!S$1,Inout!$1:$1,0)-1,10000,2),2,FALSE),"")</f>
        <v>1123</v>
      </c>
      <c r="T462">
        <f ca="1">IFERROR(VLOOKUP($A462,OFFSET(Inout!$A$1,0,MATCH(Final_Input!T$1,Inout!$1:$1,0)-1,10000,2),2,FALSE),"")</f>
        <v>43.14</v>
      </c>
      <c r="U462">
        <f ca="1">IFERROR(VLOOKUP($A462,OFFSET(Inout!$A$1,0,MATCH(Final_Input!U$1,Inout!$1:$1,0)-1,10000,2),2,FALSE),"")</f>
        <v>55.93</v>
      </c>
      <c r="V462">
        <f ca="1">IFERROR(VLOOKUP($A462,OFFSET(Inout!$A$1,0,MATCH(Final_Input!V$1,Inout!$1:$1,0)-1,10000,2),2,FALSE),"")</f>
        <v>32.83</v>
      </c>
      <c r="W462">
        <f ca="1">IFERROR(VLOOKUP($A462,OFFSET(Inout!$A$1,0,MATCH(Final_Input!W$1,Inout!$1:$1,0)-1,10000,2),2,FALSE),"")</f>
        <v>69.150000000000006</v>
      </c>
      <c r="X462">
        <f ca="1">IFERROR(VLOOKUP($A462,OFFSET(Inout!$A$1,0,MATCH(Final_Input!X$1,Inout!$1:$1,0)-1,10000,2),2,FALSE),"")</f>
        <v>79.227500000000006</v>
      </c>
      <c r="Y462">
        <f ca="1">IFERROR(VLOOKUP($A462,OFFSET(Inout!$A$1,0,MATCH(Final_Input!Y$1,Inout!$1:$1,0)-1,10000,2),2,FALSE),"")</f>
        <v>-0.04</v>
      </c>
      <c r="Z462">
        <v>0.74328375000000002</v>
      </c>
      <c r="AA462" s="10">
        <v>1.1398999999999999</v>
      </c>
      <c r="AB462">
        <v>1</v>
      </c>
      <c r="AE462" s="10"/>
      <c r="AF462" s="12"/>
    </row>
    <row r="463" spans="1:32" x14ac:dyDescent="0.25">
      <c r="A463" s="4">
        <f t="shared" si="7"/>
        <v>42053</v>
      </c>
      <c r="B463">
        <f ca="1">IFERROR(VLOOKUP($A463,OFFSET(Inout!$A$1,0,MATCH(Final_Input!B$1,Inout!$1:$1,0)-1,10000,2),2,FALSE),"")</f>
        <v>85.935000000000002</v>
      </c>
      <c r="C463">
        <f ca="1">IFERROR(VLOOKUP($A463,OFFSET(Inout!$A$1,0,MATCH(Final_Input!C$1,Inout!$1:$1,0)-1,10000,2),2,FALSE),"")</f>
        <v>128.05500000000001</v>
      </c>
      <c r="D463">
        <f ca="1">IFERROR(VLOOKUP($A463,OFFSET(Inout!$A$1,0,MATCH(Final_Input!D$1,Inout!$1:$1,0)-1,10000,2),2,FALSE),"")</f>
        <v>143.58000000000001</v>
      </c>
      <c r="E463">
        <f ca="1">IFERROR(VLOOKUP($A463,OFFSET(Inout!$A$1,0,MATCH(Final_Input!E$1,Inout!$1:$1,0)-1,10000,2),2,FALSE),"")</f>
        <v>166.28</v>
      </c>
      <c r="F463">
        <f ca="1">IFERROR(VLOOKUP($A463,OFFSET(Inout!$A$1,0,MATCH(Final_Input!F$1,Inout!$1:$1,0)-1,10000,2),2,FALSE),"")</f>
        <v>204.44499999999999</v>
      </c>
      <c r="G463">
        <f ca="1">IFERROR(VLOOKUP($A463,OFFSET(Inout!$A$1,0,MATCH(Final_Input!G$1,Inout!$1:$1,0)-1,10000,2),2,FALSE),"")</f>
        <v>120.7</v>
      </c>
      <c r="H463">
        <f ca="1">IFERROR(VLOOKUP($A463,OFFSET(Inout!$A$1,0,MATCH(Final_Input!H$1,Inout!$1:$1,0)-1,10000,2),2,FALSE),"")</f>
        <v>136.12125</v>
      </c>
      <c r="I463">
        <f ca="1">IFERROR(VLOOKUP($A463,OFFSET(Inout!$A$1,0,MATCH(Final_Input!I$1,Inout!$1:$1,0)-1,10000,2),2,FALSE),"")</f>
        <v>91.37</v>
      </c>
      <c r="J463">
        <f ca="1">IFERROR(VLOOKUP($A463,OFFSET(Inout!$A$1,0,MATCH(Final_Input!J$1,Inout!$1:$1,0)-1,10000,2),2,FALSE),"")</f>
        <v>109.78</v>
      </c>
      <c r="K463">
        <f ca="1">IFERROR(VLOOKUP($A463,OFFSET(Inout!$A$1,0,MATCH(Final_Input!K$1,Inout!$1:$1,0)-1,10000,2),2,FALSE),"")</f>
        <v>111.52</v>
      </c>
      <c r="L463">
        <f ca="1">IFERROR(VLOOKUP($A463,OFFSET(Inout!$A$1,0,MATCH(Final_Input!L$1,Inout!$1:$1,0)-1,10000,2),2,FALSE),"")</f>
        <v>45.48</v>
      </c>
      <c r="M463">
        <f ca="1">IFERROR(VLOOKUP($A463,OFFSET(Inout!$A$1,0,MATCH(Final_Input!M$1,Inout!$1:$1,0)-1,10000,2),2,FALSE),"")</f>
        <v>202.78</v>
      </c>
      <c r="N463">
        <f ca="1">IFERROR(VLOOKUP($A463,OFFSET(Inout!$A$1,0,MATCH(Final_Input!N$1,Inout!$1:$1,0)-1,10000,2),2,FALSE),"")</f>
        <v>112.56</v>
      </c>
      <c r="O463">
        <f ca="1">IFERROR(VLOOKUP($A463,OFFSET(Inout!$A$1,0,MATCH(Final_Input!O$1,Inout!$1:$1,0)-1,10000,2),2,FALSE),"")</f>
        <v>18.434000000000001</v>
      </c>
      <c r="P463">
        <f ca="1">IFERROR(VLOOKUP($A463,OFFSET(Inout!$A$1,0,MATCH(Final_Input!P$1,Inout!$1:$1,0)-1,10000,2),2,FALSE),"")</f>
        <v>23.895</v>
      </c>
      <c r="Q463">
        <f ca="1">IFERROR(VLOOKUP($A463,OFFSET(Inout!$A$1,0,MATCH(Final_Input!Q$1,Inout!$1:$1,0)-1,10000,2),2,FALSE),"")</f>
        <v>10.73</v>
      </c>
      <c r="R463">
        <f ca="1">IFERROR(VLOOKUP($A463,OFFSET(Inout!$A$1,0,MATCH(Final_Input!R$1,Inout!$1:$1,0)-1,10000,2),2,FALSE),"")</f>
        <v>46.27</v>
      </c>
      <c r="S463">
        <f ca="1">IFERROR(VLOOKUP($A463,OFFSET(Inout!$A$1,0,MATCH(Final_Input!S$1,Inout!$1:$1,0)-1,10000,2),2,FALSE),"")</f>
        <v>1129.25</v>
      </c>
      <c r="T463">
        <f ca="1">IFERROR(VLOOKUP($A463,OFFSET(Inout!$A$1,0,MATCH(Final_Input!T$1,Inout!$1:$1,0)-1,10000,2),2,FALSE),"")</f>
        <v>43.1</v>
      </c>
      <c r="U463">
        <f ca="1">IFERROR(VLOOKUP($A463,OFFSET(Inout!$A$1,0,MATCH(Final_Input!U$1,Inout!$1:$1,0)-1,10000,2),2,FALSE),"")</f>
        <v>55.98</v>
      </c>
      <c r="V463">
        <f ca="1">IFERROR(VLOOKUP($A463,OFFSET(Inout!$A$1,0,MATCH(Final_Input!V$1,Inout!$1:$1,0)-1,10000,2),2,FALSE),"")</f>
        <v>33.130000000000003</v>
      </c>
      <c r="W463">
        <f ca="1">IFERROR(VLOOKUP($A463,OFFSET(Inout!$A$1,0,MATCH(Final_Input!W$1,Inout!$1:$1,0)-1,10000,2),2,FALSE),"")</f>
        <v>68.7</v>
      </c>
      <c r="X463">
        <f ca="1">IFERROR(VLOOKUP($A463,OFFSET(Inout!$A$1,0,MATCH(Final_Input!X$1,Inout!$1:$1,0)-1,10000,2),2,FALSE),"")</f>
        <v>79.489800000000002</v>
      </c>
      <c r="Y463">
        <f ca="1">IFERROR(VLOOKUP($A463,OFFSET(Inout!$A$1,0,MATCH(Final_Input!Y$1,Inout!$1:$1,0)-1,10000,2),2,FALSE),"")</f>
        <v>-3.7999999999999999E-2</v>
      </c>
      <c r="Z463">
        <v>0.73539597000000001</v>
      </c>
      <c r="AA463" s="10">
        <v>1.13615</v>
      </c>
      <c r="AB463">
        <v>1</v>
      </c>
      <c r="AE463" s="10"/>
      <c r="AF463" s="12"/>
    </row>
    <row r="464" spans="1:32" x14ac:dyDescent="0.25">
      <c r="A464" s="4">
        <f t="shared" si="7"/>
        <v>42054</v>
      </c>
      <c r="B464">
        <f ca="1">IFERROR(VLOOKUP($A464,OFFSET(Inout!$A$1,0,MATCH(Final_Input!B$1,Inout!$1:$1,0)-1,10000,2),2,FALSE),"")</f>
        <v>86.004999999999995</v>
      </c>
      <c r="C464">
        <f ca="1">IFERROR(VLOOKUP($A464,OFFSET(Inout!$A$1,0,MATCH(Final_Input!C$1,Inout!$1:$1,0)-1,10000,2),2,FALSE),"")</f>
        <v>128.465</v>
      </c>
      <c r="D464">
        <f ca="1">IFERROR(VLOOKUP($A464,OFFSET(Inout!$A$1,0,MATCH(Final_Input!D$1,Inout!$1:$1,0)-1,10000,2),2,FALSE),"")</f>
        <v>143.62</v>
      </c>
      <c r="E464">
        <f ca="1">IFERROR(VLOOKUP($A464,OFFSET(Inout!$A$1,0,MATCH(Final_Input!E$1,Inout!$1:$1,0)-1,10000,2),2,FALSE),"")</f>
        <v>166.35499999999999</v>
      </c>
      <c r="F464">
        <f ca="1">IFERROR(VLOOKUP($A464,OFFSET(Inout!$A$1,0,MATCH(Final_Input!F$1,Inout!$1:$1,0)-1,10000,2),2,FALSE),"")</f>
        <v>204.67500000000001</v>
      </c>
      <c r="G464">
        <f ca="1">IFERROR(VLOOKUP($A464,OFFSET(Inout!$A$1,0,MATCH(Final_Input!G$1,Inout!$1:$1,0)-1,10000,2),2,FALSE),"")</f>
        <v>120.68</v>
      </c>
      <c r="H464">
        <f ca="1">IFERROR(VLOOKUP($A464,OFFSET(Inout!$A$1,0,MATCH(Final_Input!H$1,Inout!$1:$1,0)-1,10000,2),2,FALSE),"")</f>
        <v>136.16125</v>
      </c>
      <c r="I464">
        <f ca="1">IFERROR(VLOOKUP($A464,OFFSET(Inout!$A$1,0,MATCH(Final_Input!I$1,Inout!$1:$1,0)-1,10000,2),2,FALSE),"")</f>
        <v>91.16</v>
      </c>
      <c r="J464">
        <f ca="1">IFERROR(VLOOKUP($A464,OFFSET(Inout!$A$1,0,MATCH(Final_Input!J$1,Inout!$1:$1,0)-1,10000,2),2,FALSE),"")</f>
        <v>109.87</v>
      </c>
      <c r="K464">
        <f ca="1">IFERROR(VLOOKUP($A464,OFFSET(Inout!$A$1,0,MATCH(Final_Input!K$1,Inout!$1:$1,0)-1,10000,2),2,FALSE),"")</f>
        <v>111.19</v>
      </c>
      <c r="L464">
        <f ca="1">IFERROR(VLOOKUP($A464,OFFSET(Inout!$A$1,0,MATCH(Final_Input!L$1,Inout!$1:$1,0)-1,10000,2),2,FALSE),"")</f>
        <v>45.17</v>
      </c>
      <c r="M464">
        <f ca="1">IFERROR(VLOOKUP($A464,OFFSET(Inout!$A$1,0,MATCH(Final_Input!M$1,Inout!$1:$1,0)-1,10000,2),2,FALSE),"")</f>
        <v>202.91</v>
      </c>
      <c r="N464">
        <f ca="1">IFERROR(VLOOKUP($A464,OFFSET(Inout!$A$1,0,MATCH(Final_Input!N$1,Inout!$1:$1,0)-1,10000,2),2,FALSE),"")</f>
        <v>112.47</v>
      </c>
      <c r="O464">
        <f ca="1">IFERROR(VLOOKUP($A464,OFFSET(Inout!$A$1,0,MATCH(Final_Input!O$1,Inout!$1:$1,0)-1,10000,2),2,FALSE),"")</f>
        <v>18.417999999999999</v>
      </c>
      <c r="P464">
        <f ca="1">IFERROR(VLOOKUP($A464,OFFSET(Inout!$A$1,0,MATCH(Final_Input!P$1,Inout!$1:$1,0)-1,10000,2),2,FALSE),"")</f>
        <v>23.975000000000001</v>
      </c>
      <c r="Q464">
        <f ca="1">IFERROR(VLOOKUP($A464,OFFSET(Inout!$A$1,0,MATCH(Final_Input!Q$1,Inout!$1:$1,0)-1,10000,2),2,FALSE),"")</f>
        <v>10.8</v>
      </c>
      <c r="R464">
        <f ca="1">IFERROR(VLOOKUP($A464,OFFSET(Inout!$A$1,0,MATCH(Final_Input!R$1,Inout!$1:$1,0)-1,10000,2),2,FALSE),"")</f>
        <v>46.1</v>
      </c>
      <c r="S464">
        <f ca="1">IFERROR(VLOOKUP($A464,OFFSET(Inout!$A$1,0,MATCH(Final_Input!S$1,Inout!$1:$1,0)-1,10000,2),2,FALSE),"")</f>
        <v>1122.75</v>
      </c>
      <c r="T464">
        <f ca="1">IFERROR(VLOOKUP($A464,OFFSET(Inout!$A$1,0,MATCH(Final_Input!T$1,Inout!$1:$1,0)-1,10000,2),2,FALSE),"")</f>
        <v>43.06</v>
      </c>
      <c r="U464">
        <f ca="1">IFERROR(VLOOKUP($A464,OFFSET(Inout!$A$1,0,MATCH(Final_Input!U$1,Inout!$1:$1,0)-1,10000,2),2,FALSE),"")</f>
        <v>55.72</v>
      </c>
      <c r="V464">
        <f ca="1">IFERROR(VLOOKUP($A464,OFFSET(Inout!$A$1,0,MATCH(Final_Input!V$1,Inout!$1:$1,0)-1,10000,2),2,FALSE),"")</f>
        <v>33.22</v>
      </c>
      <c r="W464">
        <f ca="1">IFERROR(VLOOKUP($A464,OFFSET(Inout!$A$1,0,MATCH(Final_Input!W$1,Inout!$1:$1,0)-1,10000,2),2,FALSE),"")</f>
        <v>68.599999999999994</v>
      </c>
      <c r="X464">
        <f ca="1">IFERROR(VLOOKUP($A464,OFFSET(Inout!$A$1,0,MATCH(Final_Input!X$1,Inout!$1:$1,0)-1,10000,2),2,FALSE),"")</f>
        <v>79.287599999999998</v>
      </c>
      <c r="Y464">
        <f ca="1">IFERROR(VLOOKUP($A464,OFFSET(Inout!$A$1,0,MATCH(Final_Input!Y$1,Inout!$1:$1,0)-1,10000,2),2,FALSE),"")</f>
        <v>-3.4000000000000002E-2</v>
      </c>
      <c r="Z464">
        <v>0.73772669999999996</v>
      </c>
      <c r="AA464" s="10">
        <v>1.1390499999999999</v>
      </c>
      <c r="AB464">
        <v>1</v>
      </c>
      <c r="AE464" s="10"/>
      <c r="AF464" s="12"/>
    </row>
    <row r="465" spans="1:32" x14ac:dyDescent="0.25">
      <c r="A465" s="4">
        <f t="shared" si="7"/>
        <v>42055</v>
      </c>
      <c r="B465">
        <f ca="1">IFERROR(VLOOKUP($A465,OFFSET(Inout!$A$1,0,MATCH(Final_Input!B$1,Inout!$1:$1,0)-1,10000,2),2,FALSE),"")</f>
        <v>86.33</v>
      </c>
      <c r="C465">
        <f ca="1">IFERROR(VLOOKUP($A465,OFFSET(Inout!$A$1,0,MATCH(Final_Input!C$1,Inout!$1:$1,0)-1,10000,2),2,FALSE),"")</f>
        <v>129.11000000000001</v>
      </c>
      <c r="D465">
        <f ca="1">IFERROR(VLOOKUP($A465,OFFSET(Inout!$A$1,0,MATCH(Final_Input!D$1,Inout!$1:$1,0)-1,10000,2),2,FALSE),"")</f>
        <v>143.59</v>
      </c>
      <c r="E465">
        <f ca="1">IFERROR(VLOOKUP($A465,OFFSET(Inout!$A$1,0,MATCH(Final_Input!E$1,Inout!$1:$1,0)-1,10000,2),2,FALSE),"")</f>
        <v>166.12</v>
      </c>
      <c r="F465">
        <f ca="1">IFERROR(VLOOKUP($A465,OFFSET(Inout!$A$1,0,MATCH(Final_Input!F$1,Inout!$1:$1,0)-1,10000,2),2,FALSE),"")</f>
        <v>204.76</v>
      </c>
      <c r="G465">
        <f ca="1">IFERROR(VLOOKUP($A465,OFFSET(Inout!$A$1,0,MATCH(Final_Input!G$1,Inout!$1:$1,0)-1,10000,2),2,FALSE),"")</f>
        <v>120.86</v>
      </c>
      <c r="H465">
        <f ca="1">IFERROR(VLOOKUP($A465,OFFSET(Inout!$A$1,0,MATCH(Final_Input!H$1,Inout!$1:$1,0)-1,10000,2),2,FALSE),"")</f>
        <v>136.1825</v>
      </c>
      <c r="I465">
        <f ca="1">IFERROR(VLOOKUP($A465,OFFSET(Inout!$A$1,0,MATCH(Final_Input!I$1,Inout!$1:$1,0)-1,10000,2),2,FALSE),"")</f>
        <v>91.41</v>
      </c>
      <c r="J465">
        <f ca="1">IFERROR(VLOOKUP($A465,OFFSET(Inout!$A$1,0,MATCH(Final_Input!J$1,Inout!$1:$1,0)-1,10000,2),2,FALSE),"")</f>
        <v>109.85</v>
      </c>
      <c r="K465">
        <f ca="1">IFERROR(VLOOKUP($A465,OFFSET(Inout!$A$1,0,MATCH(Final_Input!K$1,Inout!$1:$1,0)-1,10000,2),2,FALSE),"")</f>
        <v>111.5</v>
      </c>
      <c r="L465">
        <f ca="1">IFERROR(VLOOKUP($A465,OFFSET(Inout!$A$1,0,MATCH(Final_Input!L$1,Inout!$1:$1,0)-1,10000,2),2,FALSE),"")</f>
        <v>45.47</v>
      </c>
      <c r="M465">
        <f ca="1">IFERROR(VLOOKUP($A465,OFFSET(Inout!$A$1,0,MATCH(Final_Input!M$1,Inout!$1:$1,0)-1,10000,2),2,FALSE),"")</f>
        <v>203.06</v>
      </c>
      <c r="N465">
        <f ca="1">IFERROR(VLOOKUP($A465,OFFSET(Inout!$A$1,0,MATCH(Final_Input!N$1,Inout!$1:$1,0)-1,10000,2),2,FALSE),"")</f>
        <v>112.48</v>
      </c>
      <c r="O465">
        <f ca="1">IFERROR(VLOOKUP($A465,OFFSET(Inout!$A$1,0,MATCH(Final_Input!O$1,Inout!$1:$1,0)-1,10000,2),2,FALSE),"")</f>
        <v>18.413</v>
      </c>
      <c r="P465">
        <f ca="1">IFERROR(VLOOKUP($A465,OFFSET(Inout!$A$1,0,MATCH(Final_Input!P$1,Inout!$1:$1,0)-1,10000,2),2,FALSE),"")</f>
        <v>24.055</v>
      </c>
      <c r="Q465">
        <f ca="1">IFERROR(VLOOKUP($A465,OFFSET(Inout!$A$1,0,MATCH(Final_Input!Q$1,Inout!$1:$1,0)-1,10000,2),2,FALSE),"")</f>
        <v>10.865</v>
      </c>
      <c r="R465">
        <f ca="1">IFERROR(VLOOKUP($A465,OFFSET(Inout!$A$1,0,MATCH(Final_Input!R$1,Inout!$1:$1,0)-1,10000,2),2,FALSE),"")</f>
        <v>46.32</v>
      </c>
      <c r="S465">
        <f ca="1">IFERROR(VLOOKUP($A465,OFFSET(Inout!$A$1,0,MATCH(Final_Input!S$1,Inout!$1:$1,0)-1,10000,2),2,FALSE),"")</f>
        <v>1115.5</v>
      </c>
      <c r="T465">
        <f ca="1">IFERROR(VLOOKUP($A465,OFFSET(Inout!$A$1,0,MATCH(Final_Input!T$1,Inout!$1:$1,0)-1,10000,2),2,FALSE),"")</f>
        <v>43.33</v>
      </c>
      <c r="U465">
        <f ca="1">IFERROR(VLOOKUP($A465,OFFSET(Inout!$A$1,0,MATCH(Final_Input!U$1,Inout!$1:$1,0)-1,10000,2),2,FALSE),"")</f>
        <v>56.17</v>
      </c>
      <c r="V465">
        <f ca="1">IFERROR(VLOOKUP($A465,OFFSET(Inout!$A$1,0,MATCH(Final_Input!V$1,Inout!$1:$1,0)-1,10000,2),2,FALSE),"")</f>
        <v>33.14</v>
      </c>
      <c r="W465">
        <f ca="1">IFERROR(VLOOKUP($A465,OFFSET(Inout!$A$1,0,MATCH(Final_Input!W$1,Inout!$1:$1,0)-1,10000,2),2,FALSE),"")</f>
        <v>69.63</v>
      </c>
      <c r="X465">
        <f ca="1">IFERROR(VLOOKUP($A465,OFFSET(Inout!$A$1,0,MATCH(Final_Input!X$1,Inout!$1:$1,0)-1,10000,2),2,FALSE),"")</f>
        <v>79.436800000000005</v>
      </c>
      <c r="Y465">
        <f ca="1">IFERROR(VLOOKUP($A465,OFFSET(Inout!$A$1,0,MATCH(Final_Input!Y$1,Inout!$1:$1,0)-1,10000,2),2,FALSE),"")</f>
        <v>-4.2999999999999997E-2</v>
      </c>
      <c r="Z465">
        <v>0.73960703999999999</v>
      </c>
      <c r="AA465" s="10">
        <v>1.1368499999999999</v>
      </c>
      <c r="AB465">
        <v>1</v>
      </c>
      <c r="AE465" s="10"/>
      <c r="AF465" s="12"/>
    </row>
    <row r="466" spans="1:32" x14ac:dyDescent="0.25">
      <c r="A466" s="4">
        <f t="shared" si="7"/>
        <v>42058</v>
      </c>
      <c r="B466">
        <f ca="1">IFERROR(VLOOKUP($A466,OFFSET(Inout!$A$1,0,MATCH(Final_Input!B$1,Inout!$1:$1,0)-1,10000,2),2,FALSE),"")</f>
        <v>85.864999999999995</v>
      </c>
      <c r="C466">
        <f ca="1">IFERROR(VLOOKUP($A466,OFFSET(Inout!$A$1,0,MATCH(Final_Input!C$1,Inout!$1:$1,0)-1,10000,2),2,FALSE),"")</f>
        <v>128.345</v>
      </c>
      <c r="D466">
        <f ca="1">IFERROR(VLOOKUP($A466,OFFSET(Inout!$A$1,0,MATCH(Final_Input!D$1,Inout!$1:$1,0)-1,10000,2),2,FALSE),"")</f>
        <v>143.69999999999999</v>
      </c>
      <c r="E466">
        <f ca="1">IFERROR(VLOOKUP($A466,OFFSET(Inout!$A$1,0,MATCH(Final_Input!E$1,Inout!$1:$1,0)-1,10000,2),2,FALSE),"")</f>
        <v>166.64500000000001</v>
      </c>
      <c r="F466">
        <f ca="1">IFERROR(VLOOKUP($A466,OFFSET(Inout!$A$1,0,MATCH(Final_Input!F$1,Inout!$1:$1,0)-1,10000,2),2,FALSE),"")</f>
        <v>205.71</v>
      </c>
      <c r="G466">
        <f ca="1">IFERROR(VLOOKUP($A466,OFFSET(Inout!$A$1,0,MATCH(Final_Input!G$1,Inout!$1:$1,0)-1,10000,2),2,FALSE),"")</f>
        <v>121.27</v>
      </c>
      <c r="H466">
        <f ca="1">IFERROR(VLOOKUP($A466,OFFSET(Inout!$A$1,0,MATCH(Final_Input!H$1,Inout!$1:$1,0)-1,10000,2),2,FALSE),"")</f>
        <v>136.26124999999999</v>
      </c>
      <c r="I466">
        <f ca="1">IFERROR(VLOOKUP($A466,OFFSET(Inout!$A$1,0,MATCH(Final_Input!I$1,Inout!$1:$1,0)-1,10000,2),2,FALSE),"")</f>
        <v>91.48</v>
      </c>
      <c r="J466">
        <f ca="1">IFERROR(VLOOKUP($A466,OFFSET(Inout!$A$1,0,MATCH(Final_Input!J$1,Inout!$1:$1,0)-1,10000,2),2,FALSE),"")</f>
        <v>110.22</v>
      </c>
      <c r="K466">
        <f ca="1">IFERROR(VLOOKUP($A466,OFFSET(Inout!$A$1,0,MATCH(Final_Input!K$1,Inout!$1:$1,0)-1,10000,2),2,FALSE),"")</f>
        <v>111.35</v>
      </c>
      <c r="L466">
        <f ca="1">IFERROR(VLOOKUP($A466,OFFSET(Inout!$A$1,0,MATCH(Final_Input!L$1,Inout!$1:$1,0)-1,10000,2),2,FALSE),"")</f>
        <v>45.06</v>
      </c>
      <c r="M466">
        <f ca="1">IFERROR(VLOOKUP($A466,OFFSET(Inout!$A$1,0,MATCH(Final_Input!M$1,Inout!$1:$1,0)-1,10000,2),2,FALSE),"")</f>
        <v>203.74</v>
      </c>
      <c r="N466">
        <f ca="1">IFERROR(VLOOKUP($A466,OFFSET(Inout!$A$1,0,MATCH(Final_Input!N$1,Inout!$1:$1,0)-1,10000,2),2,FALSE),"")</f>
        <v>112.69</v>
      </c>
      <c r="O466">
        <f ca="1">IFERROR(VLOOKUP($A466,OFFSET(Inout!$A$1,0,MATCH(Final_Input!O$1,Inout!$1:$1,0)-1,10000,2),2,FALSE),"")</f>
        <v>18.559999999999999</v>
      </c>
      <c r="P466">
        <f ca="1">IFERROR(VLOOKUP($A466,OFFSET(Inout!$A$1,0,MATCH(Final_Input!P$1,Inout!$1:$1,0)-1,10000,2),2,FALSE),"")</f>
        <v>24.175000000000001</v>
      </c>
      <c r="Q466">
        <f ca="1">IFERROR(VLOOKUP($A466,OFFSET(Inout!$A$1,0,MATCH(Final_Input!Q$1,Inout!$1:$1,0)-1,10000,2),2,FALSE),"")</f>
        <v>10.86</v>
      </c>
      <c r="R466">
        <f ca="1">IFERROR(VLOOKUP($A466,OFFSET(Inout!$A$1,0,MATCH(Final_Input!R$1,Inout!$1:$1,0)-1,10000,2),2,FALSE),"")</f>
        <v>46.11</v>
      </c>
      <c r="S466">
        <f ca="1">IFERROR(VLOOKUP($A466,OFFSET(Inout!$A$1,0,MATCH(Final_Input!S$1,Inout!$1:$1,0)-1,10000,2),2,FALSE),"")</f>
        <v>1113.25</v>
      </c>
      <c r="T466">
        <f ca="1">IFERROR(VLOOKUP($A466,OFFSET(Inout!$A$1,0,MATCH(Final_Input!T$1,Inout!$1:$1,0)-1,10000,2),2,FALSE),"")</f>
        <v>42.97</v>
      </c>
      <c r="U466">
        <f ca="1">IFERROR(VLOOKUP($A466,OFFSET(Inout!$A$1,0,MATCH(Final_Input!U$1,Inout!$1:$1,0)-1,10000,2),2,FALSE),"")</f>
        <v>56</v>
      </c>
      <c r="V466">
        <f ca="1">IFERROR(VLOOKUP($A466,OFFSET(Inout!$A$1,0,MATCH(Final_Input!V$1,Inout!$1:$1,0)-1,10000,2),2,FALSE),"")</f>
        <v>32.6</v>
      </c>
      <c r="W466">
        <f ca="1">IFERROR(VLOOKUP($A466,OFFSET(Inout!$A$1,0,MATCH(Final_Input!W$1,Inout!$1:$1,0)-1,10000,2),2,FALSE),"")</f>
        <v>69.45</v>
      </c>
      <c r="X466">
        <f ca="1">IFERROR(VLOOKUP($A466,OFFSET(Inout!$A$1,0,MATCH(Final_Input!X$1,Inout!$1:$1,0)-1,10000,2),2,FALSE),"")</f>
        <v>79.541499999999999</v>
      </c>
      <c r="Y466">
        <f ca="1">IFERROR(VLOOKUP($A466,OFFSET(Inout!$A$1,0,MATCH(Final_Input!Y$1,Inout!$1:$1,0)-1,10000,2),2,FALSE),"")</f>
        <v>-4.3999999999999997E-2</v>
      </c>
      <c r="Z466">
        <v>0.73484769999999999</v>
      </c>
      <c r="AA466" s="10">
        <v>1.1354500000000001</v>
      </c>
      <c r="AB466">
        <v>1</v>
      </c>
      <c r="AE466" s="10"/>
      <c r="AF466" s="12"/>
    </row>
    <row r="467" spans="1:32" x14ac:dyDescent="0.25">
      <c r="A467" s="4">
        <f t="shared" si="7"/>
        <v>42059</v>
      </c>
      <c r="B467">
        <f ca="1">IFERROR(VLOOKUP($A467,OFFSET(Inout!$A$1,0,MATCH(Final_Input!B$1,Inout!$1:$1,0)-1,10000,2),2,FALSE),"")</f>
        <v>85.97</v>
      </c>
      <c r="C467">
        <f ca="1">IFERROR(VLOOKUP($A467,OFFSET(Inout!$A$1,0,MATCH(Final_Input!C$1,Inout!$1:$1,0)-1,10000,2),2,FALSE),"")</f>
        <v>128.88999999999999</v>
      </c>
      <c r="D467">
        <f ca="1">IFERROR(VLOOKUP($A467,OFFSET(Inout!$A$1,0,MATCH(Final_Input!D$1,Inout!$1:$1,0)-1,10000,2),2,FALSE),"")</f>
        <v>143.75</v>
      </c>
      <c r="E467">
        <f ca="1">IFERROR(VLOOKUP($A467,OFFSET(Inout!$A$1,0,MATCH(Final_Input!E$1,Inout!$1:$1,0)-1,10000,2),2,FALSE),"")</f>
        <v>166.75</v>
      </c>
      <c r="F467">
        <f ca="1">IFERROR(VLOOKUP($A467,OFFSET(Inout!$A$1,0,MATCH(Final_Input!F$1,Inout!$1:$1,0)-1,10000,2),2,FALSE),"")</f>
        <v>205.94</v>
      </c>
      <c r="G467">
        <f ca="1">IFERROR(VLOOKUP($A467,OFFSET(Inout!$A$1,0,MATCH(Final_Input!G$1,Inout!$1:$1,0)-1,10000,2),2,FALSE),"")</f>
        <v>122.06</v>
      </c>
      <c r="H467">
        <f ca="1">IFERROR(VLOOKUP($A467,OFFSET(Inout!$A$1,0,MATCH(Final_Input!H$1,Inout!$1:$1,0)-1,10000,2),2,FALSE),"")</f>
        <v>136.27250000000001</v>
      </c>
      <c r="I467">
        <f ca="1">IFERROR(VLOOKUP($A467,OFFSET(Inout!$A$1,0,MATCH(Final_Input!I$1,Inout!$1:$1,0)-1,10000,2),2,FALSE),"")</f>
        <v>91.57</v>
      </c>
      <c r="J467">
        <f ca="1">IFERROR(VLOOKUP($A467,OFFSET(Inout!$A$1,0,MATCH(Final_Input!J$1,Inout!$1:$1,0)-1,10000,2),2,FALSE),"")</f>
        <v>110.45</v>
      </c>
      <c r="K467">
        <f ca="1">IFERROR(VLOOKUP($A467,OFFSET(Inout!$A$1,0,MATCH(Final_Input!K$1,Inout!$1:$1,0)-1,10000,2),2,FALSE),"")</f>
        <v>111.87</v>
      </c>
      <c r="L467">
        <f ca="1">IFERROR(VLOOKUP($A467,OFFSET(Inout!$A$1,0,MATCH(Final_Input!L$1,Inout!$1:$1,0)-1,10000,2),2,FALSE),"")</f>
        <v>45.22</v>
      </c>
      <c r="M467">
        <f ca="1">IFERROR(VLOOKUP($A467,OFFSET(Inout!$A$1,0,MATCH(Final_Input!M$1,Inout!$1:$1,0)-1,10000,2),2,FALSE),"")</f>
        <v>203.65</v>
      </c>
      <c r="N467">
        <f ca="1">IFERROR(VLOOKUP($A467,OFFSET(Inout!$A$1,0,MATCH(Final_Input!N$1,Inout!$1:$1,0)-1,10000,2),2,FALSE),"")</f>
        <v>113.37</v>
      </c>
      <c r="O467">
        <f ca="1">IFERROR(VLOOKUP($A467,OFFSET(Inout!$A$1,0,MATCH(Final_Input!O$1,Inout!$1:$1,0)-1,10000,2),2,FALSE),"")</f>
        <v>18.645</v>
      </c>
      <c r="P467">
        <f ca="1">IFERROR(VLOOKUP($A467,OFFSET(Inout!$A$1,0,MATCH(Final_Input!P$1,Inout!$1:$1,0)-1,10000,2),2,FALSE),"")</f>
        <v>24.33</v>
      </c>
      <c r="Q467">
        <f ca="1">IFERROR(VLOOKUP($A467,OFFSET(Inout!$A$1,0,MATCH(Final_Input!Q$1,Inout!$1:$1,0)-1,10000,2),2,FALSE),"")</f>
        <v>10.95</v>
      </c>
      <c r="R467">
        <f ca="1">IFERROR(VLOOKUP($A467,OFFSET(Inout!$A$1,0,MATCH(Final_Input!R$1,Inout!$1:$1,0)-1,10000,2),2,FALSE),"")</f>
        <v>46.46</v>
      </c>
      <c r="S467">
        <f ca="1">IFERROR(VLOOKUP($A467,OFFSET(Inout!$A$1,0,MATCH(Final_Input!S$1,Inout!$1:$1,0)-1,10000,2),2,FALSE),"")</f>
        <v>1130.75</v>
      </c>
      <c r="T467">
        <f ca="1">IFERROR(VLOOKUP($A467,OFFSET(Inout!$A$1,0,MATCH(Final_Input!T$1,Inout!$1:$1,0)-1,10000,2),2,FALSE),"")</f>
        <v>43.5</v>
      </c>
      <c r="U467">
        <f ca="1">IFERROR(VLOOKUP($A467,OFFSET(Inout!$A$1,0,MATCH(Final_Input!U$1,Inout!$1:$1,0)-1,10000,2),2,FALSE),"")</f>
        <v>56.4</v>
      </c>
      <c r="V467">
        <f ca="1">IFERROR(VLOOKUP($A467,OFFSET(Inout!$A$1,0,MATCH(Final_Input!V$1,Inout!$1:$1,0)-1,10000,2),2,FALSE),"")</f>
        <v>32.909999999999997</v>
      </c>
      <c r="W467">
        <f ca="1">IFERROR(VLOOKUP($A467,OFFSET(Inout!$A$1,0,MATCH(Final_Input!W$1,Inout!$1:$1,0)-1,10000,2),2,FALSE),"")</f>
        <v>70.5</v>
      </c>
      <c r="X467">
        <f ca="1">IFERROR(VLOOKUP($A467,OFFSET(Inout!$A$1,0,MATCH(Final_Input!X$1,Inout!$1:$1,0)-1,10000,2),2,FALSE),"")</f>
        <v>79.669899999999998</v>
      </c>
      <c r="Y467">
        <f ca="1">IFERROR(VLOOKUP($A467,OFFSET(Inout!$A$1,0,MATCH(Final_Input!Y$1,Inout!$1:$1,0)-1,10000,2),2,FALSE),"")</f>
        <v>-4.8000000000000001E-2</v>
      </c>
      <c r="Z467">
        <v>0.7334541</v>
      </c>
      <c r="AA467" s="10">
        <v>1.1336999999999999</v>
      </c>
      <c r="AB467">
        <v>1</v>
      </c>
      <c r="AE467" s="10"/>
      <c r="AF467" s="12"/>
    </row>
    <row r="468" spans="1:32" x14ac:dyDescent="0.25">
      <c r="A468" s="4">
        <f t="shared" si="7"/>
        <v>42060</v>
      </c>
      <c r="B468">
        <f ca="1">IFERROR(VLOOKUP($A468,OFFSET(Inout!$A$1,0,MATCH(Final_Input!B$1,Inout!$1:$1,0)-1,10000,2),2,FALSE),"")</f>
        <v>85.754999999999995</v>
      </c>
      <c r="C468">
        <f ca="1">IFERROR(VLOOKUP($A468,OFFSET(Inout!$A$1,0,MATCH(Final_Input!C$1,Inout!$1:$1,0)-1,10000,2),2,FALSE),"")</f>
        <v>128.995</v>
      </c>
      <c r="D468">
        <f ca="1">IFERROR(VLOOKUP($A468,OFFSET(Inout!$A$1,0,MATCH(Final_Input!D$1,Inout!$1:$1,0)-1,10000,2),2,FALSE),"")</f>
        <v>143.80000000000001</v>
      </c>
      <c r="E468">
        <f ca="1">IFERROR(VLOOKUP($A468,OFFSET(Inout!$A$1,0,MATCH(Final_Input!E$1,Inout!$1:$1,0)-1,10000,2),2,FALSE),"")</f>
        <v>166.8</v>
      </c>
      <c r="F468">
        <f ca="1">IFERROR(VLOOKUP($A468,OFFSET(Inout!$A$1,0,MATCH(Final_Input!F$1,Inout!$1:$1,0)-1,10000,2),2,FALSE),"")</f>
        <v>206.3</v>
      </c>
      <c r="G468">
        <f ca="1">IFERROR(VLOOKUP($A468,OFFSET(Inout!$A$1,0,MATCH(Final_Input!G$1,Inout!$1:$1,0)-1,10000,2),2,FALSE),"")</f>
        <v>122.17</v>
      </c>
      <c r="H468">
        <f ca="1">IFERROR(VLOOKUP($A468,OFFSET(Inout!$A$1,0,MATCH(Final_Input!H$1,Inout!$1:$1,0)-1,10000,2),2,FALSE),"")</f>
        <v>136.39750000000001</v>
      </c>
      <c r="I468">
        <f ca="1">IFERROR(VLOOKUP($A468,OFFSET(Inout!$A$1,0,MATCH(Final_Input!I$1,Inout!$1:$1,0)-1,10000,2),2,FALSE),"")</f>
        <v>91.87</v>
      </c>
      <c r="J468">
        <f ca="1">IFERROR(VLOOKUP($A468,OFFSET(Inout!$A$1,0,MATCH(Final_Input!J$1,Inout!$1:$1,0)-1,10000,2),2,FALSE),"")</f>
        <v>110.62</v>
      </c>
      <c r="K468">
        <f ca="1">IFERROR(VLOOKUP($A468,OFFSET(Inout!$A$1,0,MATCH(Final_Input!K$1,Inout!$1:$1,0)-1,10000,2),2,FALSE),"")</f>
        <v>112.38</v>
      </c>
      <c r="L468">
        <f ca="1">IFERROR(VLOOKUP($A468,OFFSET(Inout!$A$1,0,MATCH(Final_Input!L$1,Inout!$1:$1,0)-1,10000,2),2,FALSE),"")</f>
        <v>45.295000000000002</v>
      </c>
      <c r="M468">
        <f ca="1">IFERROR(VLOOKUP($A468,OFFSET(Inout!$A$1,0,MATCH(Final_Input!M$1,Inout!$1:$1,0)-1,10000,2),2,FALSE),"")</f>
        <v>204.12</v>
      </c>
      <c r="N468">
        <f ca="1">IFERROR(VLOOKUP($A468,OFFSET(Inout!$A$1,0,MATCH(Final_Input!N$1,Inout!$1:$1,0)-1,10000,2),2,FALSE),"")</f>
        <v>113.56</v>
      </c>
      <c r="O468">
        <f ca="1">IFERROR(VLOOKUP($A468,OFFSET(Inout!$A$1,0,MATCH(Final_Input!O$1,Inout!$1:$1,0)-1,10000,2),2,FALSE),"")</f>
        <v>18.597999999999999</v>
      </c>
      <c r="P468">
        <f ca="1">IFERROR(VLOOKUP($A468,OFFSET(Inout!$A$1,0,MATCH(Final_Input!P$1,Inout!$1:$1,0)-1,10000,2),2,FALSE),"")</f>
        <v>24.305</v>
      </c>
      <c r="Q468">
        <f ca="1">IFERROR(VLOOKUP($A468,OFFSET(Inout!$A$1,0,MATCH(Final_Input!Q$1,Inout!$1:$1,0)-1,10000,2),2,FALSE),"")</f>
        <v>10.875</v>
      </c>
      <c r="R468">
        <f ca="1">IFERROR(VLOOKUP($A468,OFFSET(Inout!$A$1,0,MATCH(Final_Input!R$1,Inout!$1:$1,0)-1,10000,2),2,FALSE),"")</f>
        <v>46.57</v>
      </c>
      <c r="S468">
        <f ca="1">IFERROR(VLOOKUP($A468,OFFSET(Inout!$A$1,0,MATCH(Final_Input!S$1,Inout!$1:$1,0)-1,10000,2),2,FALSE),"")</f>
        <v>1115</v>
      </c>
      <c r="T468">
        <f ca="1">IFERROR(VLOOKUP($A468,OFFSET(Inout!$A$1,0,MATCH(Final_Input!T$1,Inout!$1:$1,0)-1,10000,2),2,FALSE),"")</f>
        <v>43.24</v>
      </c>
      <c r="U468">
        <f ca="1">IFERROR(VLOOKUP($A468,OFFSET(Inout!$A$1,0,MATCH(Final_Input!U$1,Inout!$1:$1,0)-1,10000,2),2,FALSE),"")</f>
        <v>56.72</v>
      </c>
      <c r="V468">
        <f ca="1">IFERROR(VLOOKUP($A468,OFFSET(Inout!$A$1,0,MATCH(Final_Input!V$1,Inout!$1:$1,0)-1,10000,2),2,FALSE),"")</f>
        <v>32.99</v>
      </c>
      <c r="W468">
        <f ca="1">IFERROR(VLOOKUP($A468,OFFSET(Inout!$A$1,0,MATCH(Final_Input!W$1,Inout!$1:$1,0)-1,10000,2),2,FALSE),"")</f>
        <v>70.09</v>
      </c>
      <c r="X468">
        <f ca="1">IFERROR(VLOOKUP($A468,OFFSET(Inout!$A$1,0,MATCH(Final_Input!X$1,Inout!$1:$1,0)-1,10000,2),2,FALSE),"")</f>
        <v>79.526700000000005</v>
      </c>
      <c r="Y468">
        <f ca="1">IFERROR(VLOOKUP($A468,OFFSET(Inout!$A$1,0,MATCH(Final_Input!Y$1,Inout!$1:$1,0)-1,10000,2),2,FALSE),"")</f>
        <v>-4.5999999999999999E-2</v>
      </c>
      <c r="Z468">
        <v>0.73316764999999995</v>
      </c>
      <c r="AA468" s="10">
        <v>1.13575</v>
      </c>
      <c r="AB468">
        <v>1</v>
      </c>
      <c r="AE468" s="10"/>
      <c r="AF468" s="12"/>
    </row>
    <row r="469" spans="1:32" x14ac:dyDescent="0.25">
      <c r="A469" s="4">
        <f t="shared" si="7"/>
        <v>42061</v>
      </c>
      <c r="B469">
        <f ca="1">IFERROR(VLOOKUP($A469,OFFSET(Inout!$A$1,0,MATCH(Final_Input!B$1,Inout!$1:$1,0)-1,10000,2),2,FALSE),"")</f>
        <v>85.92</v>
      </c>
      <c r="C469">
        <f ca="1">IFERROR(VLOOKUP($A469,OFFSET(Inout!$A$1,0,MATCH(Final_Input!C$1,Inout!$1:$1,0)-1,10000,2),2,FALSE),"")</f>
        <v>129.60499999999999</v>
      </c>
      <c r="D469">
        <f ca="1">IFERROR(VLOOKUP($A469,OFFSET(Inout!$A$1,0,MATCH(Final_Input!D$1,Inout!$1:$1,0)-1,10000,2),2,FALSE),"")</f>
        <v>143.57</v>
      </c>
      <c r="E469">
        <f ca="1">IFERROR(VLOOKUP($A469,OFFSET(Inout!$A$1,0,MATCH(Final_Input!E$1,Inout!$1:$1,0)-1,10000,2),2,FALSE),"")</f>
        <v>167.02500000000001</v>
      </c>
      <c r="F469">
        <f ca="1">IFERROR(VLOOKUP($A469,OFFSET(Inout!$A$1,0,MATCH(Final_Input!F$1,Inout!$1:$1,0)-1,10000,2),2,FALSE),"")</f>
        <v>207.25</v>
      </c>
      <c r="G469">
        <f ca="1">IFERROR(VLOOKUP($A469,OFFSET(Inout!$A$1,0,MATCH(Final_Input!G$1,Inout!$1:$1,0)-1,10000,2),2,FALSE),"")</f>
        <v>121.51</v>
      </c>
      <c r="H469">
        <f ca="1">IFERROR(VLOOKUP($A469,OFFSET(Inout!$A$1,0,MATCH(Final_Input!H$1,Inout!$1:$1,0)-1,10000,2),2,FALSE),"")</f>
        <v>136.07749999999999</v>
      </c>
      <c r="I469">
        <f ca="1">IFERROR(VLOOKUP($A469,OFFSET(Inout!$A$1,0,MATCH(Final_Input!I$1,Inout!$1:$1,0)-1,10000,2),2,FALSE),"")</f>
        <v>91.85</v>
      </c>
      <c r="J469">
        <f ca="1">IFERROR(VLOOKUP($A469,OFFSET(Inout!$A$1,0,MATCH(Final_Input!J$1,Inout!$1:$1,0)-1,10000,2),2,FALSE),"")</f>
        <v>108.63</v>
      </c>
      <c r="K469">
        <f ca="1">IFERROR(VLOOKUP($A469,OFFSET(Inout!$A$1,0,MATCH(Final_Input!K$1,Inout!$1:$1,0)-1,10000,2),2,FALSE),"")</f>
        <v>112.26</v>
      </c>
      <c r="L469">
        <f ca="1">IFERROR(VLOOKUP($A469,OFFSET(Inout!$A$1,0,MATCH(Final_Input!L$1,Inout!$1:$1,0)-1,10000,2),2,FALSE),"")</f>
        <v>45.08</v>
      </c>
      <c r="M469">
        <f ca="1">IFERROR(VLOOKUP($A469,OFFSET(Inout!$A$1,0,MATCH(Final_Input!M$1,Inout!$1:$1,0)-1,10000,2),2,FALSE),"")</f>
        <v>204.36</v>
      </c>
      <c r="N469">
        <f ca="1">IFERROR(VLOOKUP($A469,OFFSET(Inout!$A$1,0,MATCH(Final_Input!N$1,Inout!$1:$1,0)-1,10000,2),2,FALSE),"")</f>
        <v>113.48</v>
      </c>
      <c r="O469">
        <f ca="1">IFERROR(VLOOKUP($A469,OFFSET(Inout!$A$1,0,MATCH(Final_Input!O$1,Inout!$1:$1,0)-1,10000,2),2,FALSE),"")</f>
        <v>18.756</v>
      </c>
      <c r="P469">
        <f ca="1">IFERROR(VLOOKUP($A469,OFFSET(Inout!$A$1,0,MATCH(Final_Input!P$1,Inout!$1:$1,0)-1,10000,2),2,FALSE),"")</f>
        <v>24.535</v>
      </c>
      <c r="Q469">
        <f ca="1">IFERROR(VLOOKUP($A469,OFFSET(Inout!$A$1,0,MATCH(Final_Input!Q$1,Inout!$1:$1,0)-1,10000,2),2,FALSE),"")</f>
        <v>11.14</v>
      </c>
      <c r="R469">
        <f ca="1">IFERROR(VLOOKUP($A469,OFFSET(Inout!$A$1,0,MATCH(Final_Input!R$1,Inout!$1:$1,0)-1,10000,2),2,FALSE),"")</f>
        <v>46.19</v>
      </c>
      <c r="S469">
        <f ca="1">IFERROR(VLOOKUP($A469,OFFSET(Inout!$A$1,0,MATCH(Final_Input!S$1,Inout!$1:$1,0)-1,10000,2),2,FALSE),"")</f>
        <v>1118</v>
      </c>
      <c r="T469">
        <f ca="1">IFERROR(VLOOKUP($A469,OFFSET(Inout!$A$1,0,MATCH(Final_Input!T$1,Inout!$1:$1,0)-1,10000,2),2,FALSE),"")</f>
        <v>43.77</v>
      </c>
      <c r="U469">
        <f ca="1">IFERROR(VLOOKUP($A469,OFFSET(Inout!$A$1,0,MATCH(Final_Input!U$1,Inout!$1:$1,0)-1,10000,2),2,FALSE),"")</f>
        <v>56.8</v>
      </c>
      <c r="V469">
        <f ca="1">IFERROR(VLOOKUP($A469,OFFSET(Inout!$A$1,0,MATCH(Final_Input!V$1,Inout!$1:$1,0)-1,10000,2),2,FALSE),"")</f>
        <v>32.76</v>
      </c>
      <c r="W469">
        <f ca="1">IFERROR(VLOOKUP($A469,OFFSET(Inout!$A$1,0,MATCH(Final_Input!W$1,Inout!$1:$1,0)-1,10000,2),2,FALSE),"")</f>
        <v>69.52</v>
      </c>
      <c r="X469">
        <f ca="1">IFERROR(VLOOKUP($A469,OFFSET(Inout!$A$1,0,MATCH(Final_Input!X$1,Inout!$1:$1,0)-1,10000,2),2,FALSE),"")</f>
        <v>80.544499999999999</v>
      </c>
      <c r="Y469">
        <f ca="1">IFERROR(VLOOKUP($A469,OFFSET(Inout!$A$1,0,MATCH(Final_Input!Y$1,Inout!$1:$1,0)-1,10000,2),2,FALSE),"")</f>
        <v>-6.2E-2</v>
      </c>
      <c r="Z469">
        <v>0.72781854999999995</v>
      </c>
      <c r="AA469" s="10">
        <v>1.1213500000000001</v>
      </c>
      <c r="AB469">
        <v>1</v>
      </c>
      <c r="AE469" s="10"/>
      <c r="AF469" s="12"/>
    </row>
    <row r="470" spans="1:32" x14ac:dyDescent="0.25">
      <c r="A470" s="4">
        <f t="shared" si="7"/>
        <v>42062</v>
      </c>
      <c r="B470">
        <f ca="1">IFERROR(VLOOKUP($A470,OFFSET(Inout!$A$1,0,MATCH(Final_Input!B$1,Inout!$1:$1,0)-1,10000,2),2,FALSE),"")</f>
        <v>85.75</v>
      </c>
      <c r="C470">
        <f ca="1">IFERROR(VLOOKUP($A470,OFFSET(Inout!$A$1,0,MATCH(Final_Input!C$1,Inout!$1:$1,0)-1,10000,2),2,FALSE),"")</f>
        <v>129.22</v>
      </c>
      <c r="D470">
        <f ca="1">IFERROR(VLOOKUP($A470,OFFSET(Inout!$A$1,0,MATCH(Final_Input!D$1,Inout!$1:$1,0)-1,10000,2),2,FALSE),"")</f>
        <v>143.63999999999999</v>
      </c>
      <c r="E470">
        <f ca="1">IFERROR(VLOOKUP($A470,OFFSET(Inout!$A$1,0,MATCH(Final_Input!E$1,Inout!$1:$1,0)-1,10000,2),2,FALSE),"")</f>
        <v>167.05</v>
      </c>
      <c r="F470">
        <f ca="1">IFERROR(VLOOKUP($A470,OFFSET(Inout!$A$1,0,MATCH(Final_Input!F$1,Inout!$1:$1,0)-1,10000,2),2,FALSE),"")</f>
        <v>207.2</v>
      </c>
      <c r="G470">
        <f ca="1">IFERROR(VLOOKUP($A470,OFFSET(Inout!$A$1,0,MATCH(Final_Input!G$1,Inout!$1:$1,0)-1,10000,2),2,FALSE),"")</f>
        <v>121.8</v>
      </c>
      <c r="H470">
        <f ca="1">IFERROR(VLOOKUP($A470,OFFSET(Inout!$A$1,0,MATCH(Final_Input!H$1,Inout!$1:$1,0)-1,10000,2),2,FALSE),"")</f>
        <v>135.94499999999999</v>
      </c>
      <c r="I470">
        <f ca="1">IFERROR(VLOOKUP($A470,OFFSET(Inout!$A$1,0,MATCH(Final_Input!I$1,Inout!$1:$1,0)-1,10000,2),2,FALSE),"")</f>
        <v>91.87</v>
      </c>
      <c r="J470">
        <f ca="1">IFERROR(VLOOKUP($A470,OFFSET(Inout!$A$1,0,MATCH(Final_Input!J$1,Inout!$1:$1,0)-1,10000,2),2,FALSE),"")</f>
        <v>108.7</v>
      </c>
      <c r="K470">
        <f ca="1">IFERROR(VLOOKUP($A470,OFFSET(Inout!$A$1,0,MATCH(Final_Input!K$1,Inout!$1:$1,0)-1,10000,2),2,FALSE),"")</f>
        <v>112.45</v>
      </c>
      <c r="L470">
        <f ca="1">IFERROR(VLOOKUP($A470,OFFSET(Inout!$A$1,0,MATCH(Final_Input!L$1,Inout!$1:$1,0)-1,10000,2),2,FALSE),"")</f>
        <v>45.41</v>
      </c>
      <c r="M470">
        <f ca="1">IFERROR(VLOOKUP($A470,OFFSET(Inout!$A$1,0,MATCH(Final_Input!M$1,Inout!$1:$1,0)-1,10000,2),2,FALSE),"")</f>
        <v>205.14</v>
      </c>
      <c r="N470">
        <f ca="1">IFERROR(VLOOKUP($A470,OFFSET(Inout!$A$1,0,MATCH(Final_Input!N$1,Inout!$1:$1,0)-1,10000,2),2,FALSE),"")</f>
        <v>114.14</v>
      </c>
      <c r="O470">
        <f ca="1">IFERROR(VLOOKUP($A470,OFFSET(Inout!$A$1,0,MATCH(Final_Input!O$1,Inout!$1:$1,0)-1,10000,2),2,FALSE),"")</f>
        <v>18.734000000000002</v>
      </c>
      <c r="P470">
        <f ca="1">IFERROR(VLOOKUP($A470,OFFSET(Inout!$A$1,0,MATCH(Final_Input!P$1,Inout!$1:$1,0)-1,10000,2),2,FALSE),"")</f>
        <v>24.64</v>
      </c>
      <c r="Q470">
        <f ca="1">IFERROR(VLOOKUP($A470,OFFSET(Inout!$A$1,0,MATCH(Final_Input!Q$1,Inout!$1:$1,0)-1,10000,2),2,FALSE),"")</f>
        <v>11.085000000000001</v>
      </c>
      <c r="R470">
        <f ca="1">IFERROR(VLOOKUP($A470,OFFSET(Inout!$A$1,0,MATCH(Final_Input!R$1,Inout!$1:$1,0)-1,10000,2),2,FALSE),"")</f>
        <v>46.36</v>
      </c>
      <c r="S470">
        <f ca="1">IFERROR(VLOOKUP($A470,OFFSET(Inout!$A$1,0,MATCH(Final_Input!S$1,Inout!$1:$1,0)-1,10000,2),2,FALSE),"")</f>
        <v>1141</v>
      </c>
      <c r="T470">
        <f ca="1">IFERROR(VLOOKUP($A470,OFFSET(Inout!$A$1,0,MATCH(Final_Input!T$1,Inout!$1:$1,0)-1,10000,2),2,FALSE),"")</f>
        <v>43.76</v>
      </c>
      <c r="U470">
        <f ca="1">IFERROR(VLOOKUP($A470,OFFSET(Inout!$A$1,0,MATCH(Final_Input!U$1,Inout!$1:$1,0)-1,10000,2),2,FALSE),"")</f>
        <v>56.63</v>
      </c>
      <c r="V470">
        <f ca="1">IFERROR(VLOOKUP($A470,OFFSET(Inout!$A$1,0,MATCH(Final_Input!V$1,Inout!$1:$1,0)-1,10000,2),2,FALSE),"")</f>
        <v>33.47</v>
      </c>
      <c r="W470">
        <f ca="1">IFERROR(VLOOKUP($A470,OFFSET(Inout!$A$1,0,MATCH(Final_Input!W$1,Inout!$1:$1,0)-1,10000,2),2,FALSE),"")</f>
        <v>68.459999999999994</v>
      </c>
      <c r="X470">
        <f ca="1">IFERROR(VLOOKUP($A470,OFFSET(Inout!$A$1,0,MATCH(Final_Input!X$1,Inout!$1:$1,0)-1,10000,2),2,FALSE),"")</f>
        <v>80.523099999999999</v>
      </c>
      <c r="Y470">
        <f ca="1">IFERROR(VLOOKUP($A470,OFFSET(Inout!$A$1,0,MATCH(Final_Input!Y$1,Inout!$1:$1,0)-1,10000,2),2,FALSE),"")</f>
        <v>6.4000000000000001E-2</v>
      </c>
      <c r="Z470">
        <v>0.72579914000000001</v>
      </c>
      <c r="AA470" s="10">
        <v>1.12165</v>
      </c>
      <c r="AB470">
        <v>1</v>
      </c>
      <c r="AE470" s="10"/>
      <c r="AF470" s="12"/>
    </row>
    <row r="471" spans="1:32" x14ac:dyDescent="0.25">
      <c r="A471" s="4">
        <f t="shared" si="7"/>
        <v>42065</v>
      </c>
      <c r="B471">
        <f ca="1">IFERROR(VLOOKUP($A471,OFFSET(Inout!$A$1,0,MATCH(Final_Input!B$1,Inout!$1:$1,0)-1,10000,2),2,FALSE),"")</f>
        <v>86.234999999999999</v>
      </c>
      <c r="C471">
        <f ca="1">IFERROR(VLOOKUP($A471,OFFSET(Inout!$A$1,0,MATCH(Final_Input!C$1,Inout!$1:$1,0)-1,10000,2),2,FALSE),"")</f>
        <v>129.41</v>
      </c>
      <c r="D471">
        <f ca="1">IFERROR(VLOOKUP($A471,OFFSET(Inout!$A$1,0,MATCH(Final_Input!D$1,Inout!$1:$1,0)-1,10000,2),2,FALSE),"")</f>
        <v>143.59</v>
      </c>
      <c r="E471">
        <f ca="1">IFERROR(VLOOKUP($A471,OFFSET(Inout!$A$1,0,MATCH(Final_Input!E$1,Inout!$1:$1,0)-1,10000,2),2,FALSE),"")</f>
        <v>166.91499999999999</v>
      </c>
      <c r="F471">
        <f ca="1">IFERROR(VLOOKUP($A471,OFFSET(Inout!$A$1,0,MATCH(Final_Input!F$1,Inout!$1:$1,0)-1,10000,2),2,FALSE),"")</f>
        <v>206.785</v>
      </c>
      <c r="G471">
        <f ca="1">IFERROR(VLOOKUP($A471,OFFSET(Inout!$A$1,0,MATCH(Final_Input!G$1,Inout!$1:$1,0)-1,10000,2),2,FALSE),"")</f>
        <v>120.42</v>
      </c>
      <c r="H471">
        <f ca="1">IFERROR(VLOOKUP($A471,OFFSET(Inout!$A$1,0,MATCH(Final_Input!H$1,Inout!$1:$1,0)-1,10000,2),2,FALSE),"")</f>
        <v>135.80125000000001</v>
      </c>
      <c r="I471">
        <f ca="1">IFERROR(VLOOKUP($A471,OFFSET(Inout!$A$1,0,MATCH(Final_Input!I$1,Inout!$1:$1,0)-1,10000,2),2,FALSE),"")</f>
        <v>91.46</v>
      </c>
      <c r="J471">
        <f ca="1">IFERROR(VLOOKUP($A471,OFFSET(Inout!$A$1,0,MATCH(Final_Input!J$1,Inout!$1:$1,0)-1,10000,2),2,FALSE),"")</f>
        <v>108.55</v>
      </c>
      <c r="K471">
        <f ca="1">IFERROR(VLOOKUP($A471,OFFSET(Inout!$A$1,0,MATCH(Final_Input!K$1,Inout!$1:$1,0)-1,10000,2),2,FALSE),"")</f>
        <v>111.72</v>
      </c>
      <c r="L471">
        <f ca="1">IFERROR(VLOOKUP($A471,OFFSET(Inout!$A$1,0,MATCH(Final_Input!L$1,Inout!$1:$1,0)-1,10000,2),2,FALSE),"")</f>
        <v>44.86</v>
      </c>
      <c r="M471">
        <f ca="1">IFERROR(VLOOKUP($A471,OFFSET(Inout!$A$1,0,MATCH(Final_Input!M$1,Inout!$1:$1,0)-1,10000,2),2,FALSE),"")</f>
        <v>204.86</v>
      </c>
      <c r="N471">
        <f ca="1">IFERROR(VLOOKUP($A471,OFFSET(Inout!$A$1,0,MATCH(Final_Input!N$1,Inout!$1:$1,0)-1,10000,2),2,FALSE),"")</f>
        <v>113.21</v>
      </c>
      <c r="O471">
        <f ca="1">IFERROR(VLOOKUP($A471,OFFSET(Inout!$A$1,0,MATCH(Final_Input!O$1,Inout!$1:$1,0)-1,10000,2),2,FALSE),"")</f>
        <v>18.815000000000001</v>
      </c>
      <c r="P471">
        <f ca="1">IFERROR(VLOOKUP($A471,OFFSET(Inout!$A$1,0,MATCH(Final_Input!P$1,Inout!$1:$1,0)-1,10000,2),2,FALSE),"")</f>
        <v>24.6</v>
      </c>
      <c r="Q471">
        <f ca="1">IFERROR(VLOOKUP($A471,OFFSET(Inout!$A$1,0,MATCH(Final_Input!Q$1,Inout!$1:$1,0)-1,10000,2),2,FALSE),"")</f>
        <v>11.095000000000001</v>
      </c>
      <c r="R471">
        <f ca="1">IFERROR(VLOOKUP($A471,OFFSET(Inout!$A$1,0,MATCH(Final_Input!R$1,Inout!$1:$1,0)-1,10000,2),2,FALSE),"")</f>
        <v>46.45</v>
      </c>
      <c r="S471">
        <f ca="1">IFERROR(VLOOKUP($A471,OFFSET(Inout!$A$1,0,MATCH(Final_Input!S$1,Inout!$1:$1,0)-1,10000,2),2,FALSE),"")</f>
        <v>1116.25</v>
      </c>
      <c r="T471">
        <f ca="1">IFERROR(VLOOKUP($A471,OFFSET(Inout!$A$1,0,MATCH(Final_Input!T$1,Inout!$1:$1,0)-1,10000,2),2,FALSE),"")</f>
        <v>43.85</v>
      </c>
      <c r="U471">
        <f ca="1">IFERROR(VLOOKUP($A471,OFFSET(Inout!$A$1,0,MATCH(Final_Input!U$1,Inout!$1:$1,0)-1,10000,2),2,FALSE),"")</f>
        <v>57.06</v>
      </c>
      <c r="V471">
        <f ca="1">IFERROR(VLOOKUP($A471,OFFSET(Inout!$A$1,0,MATCH(Final_Input!V$1,Inout!$1:$1,0)-1,10000,2),2,FALSE),"")</f>
        <v>33.520000000000003</v>
      </c>
      <c r="W471">
        <f ca="1">IFERROR(VLOOKUP($A471,OFFSET(Inout!$A$1,0,MATCH(Final_Input!W$1,Inout!$1:$1,0)-1,10000,2),2,FALSE),"")</f>
        <v>67.78</v>
      </c>
      <c r="X471">
        <f ca="1">IFERROR(VLOOKUP($A471,OFFSET(Inout!$A$1,0,MATCH(Final_Input!X$1,Inout!$1:$1,0)-1,10000,2),2,FALSE),"")</f>
        <v>80.681700000000006</v>
      </c>
      <c r="Y471">
        <f ca="1">IFERROR(VLOOKUP($A471,OFFSET(Inout!$A$1,0,MATCH(Final_Input!Y$1,Inout!$1:$1,0)-1,10000,2),2,FALSE),"")</f>
        <v>-5.5E-2</v>
      </c>
      <c r="Z471">
        <v>0.72873140000000003</v>
      </c>
      <c r="AA471" s="10">
        <v>1.11955</v>
      </c>
      <c r="AB471">
        <v>1</v>
      </c>
      <c r="AE471" s="10"/>
      <c r="AF471" s="12"/>
    </row>
    <row r="472" spans="1:32" x14ac:dyDescent="0.25">
      <c r="A472" s="4">
        <f t="shared" si="7"/>
        <v>42066</v>
      </c>
      <c r="B472">
        <f ca="1">IFERROR(VLOOKUP($A472,OFFSET(Inout!$A$1,0,MATCH(Final_Input!B$1,Inout!$1:$1,0)-1,10000,2),2,FALSE),"")</f>
        <v>86.125</v>
      </c>
      <c r="C472">
        <f ca="1">IFERROR(VLOOKUP($A472,OFFSET(Inout!$A$1,0,MATCH(Final_Input!C$1,Inout!$1:$1,0)-1,10000,2),2,FALSE),"")</f>
        <v>128.905</v>
      </c>
      <c r="D472">
        <f ca="1">IFERROR(VLOOKUP($A472,OFFSET(Inout!$A$1,0,MATCH(Final_Input!D$1,Inout!$1:$1,0)-1,10000,2),2,FALSE),"")</f>
        <v>143.54</v>
      </c>
      <c r="E472">
        <f ca="1">IFERROR(VLOOKUP($A472,OFFSET(Inout!$A$1,0,MATCH(Final_Input!E$1,Inout!$1:$1,0)-1,10000,2),2,FALSE),"")</f>
        <v>166.77500000000001</v>
      </c>
      <c r="F472">
        <f ca="1">IFERROR(VLOOKUP($A472,OFFSET(Inout!$A$1,0,MATCH(Final_Input!F$1,Inout!$1:$1,0)-1,10000,2),2,FALSE),"")</f>
        <v>206.29</v>
      </c>
      <c r="G472">
        <f ca="1">IFERROR(VLOOKUP($A472,OFFSET(Inout!$A$1,0,MATCH(Final_Input!G$1,Inout!$1:$1,0)-1,10000,2),2,FALSE),"")</f>
        <v>120.35</v>
      </c>
      <c r="H472">
        <f ca="1">IFERROR(VLOOKUP($A472,OFFSET(Inout!$A$1,0,MATCH(Final_Input!H$1,Inout!$1:$1,0)-1,10000,2),2,FALSE),"")</f>
        <v>135.75</v>
      </c>
      <c r="I472">
        <f ca="1">IFERROR(VLOOKUP($A472,OFFSET(Inout!$A$1,0,MATCH(Final_Input!I$1,Inout!$1:$1,0)-1,10000,2),2,FALSE),"")</f>
        <v>91.2</v>
      </c>
      <c r="J472">
        <f ca="1">IFERROR(VLOOKUP($A472,OFFSET(Inout!$A$1,0,MATCH(Final_Input!J$1,Inout!$1:$1,0)-1,10000,2),2,FALSE),"")</f>
        <v>108.48</v>
      </c>
      <c r="K472">
        <f ca="1">IFERROR(VLOOKUP($A472,OFFSET(Inout!$A$1,0,MATCH(Final_Input!K$1,Inout!$1:$1,0)-1,10000,2),2,FALSE),"")</f>
        <v>111.92</v>
      </c>
      <c r="L472">
        <f ca="1">IFERROR(VLOOKUP($A472,OFFSET(Inout!$A$1,0,MATCH(Final_Input!L$1,Inout!$1:$1,0)-1,10000,2),2,FALSE),"")</f>
        <v>44.64</v>
      </c>
      <c r="M472">
        <f ca="1">IFERROR(VLOOKUP($A472,OFFSET(Inout!$A$1,0,MATCH(Final_Input!M$1,Inout!$1:$1,0)-1,10000,2),2,FALSE),"")</f>
        <v>205.12</v>
      </c>
      <c r="N472">
        <f ca="1">IFERROR(VLOOKUP($A472,OFFSET(Inout!$A$1,0,MATCH(Final_Input!N$1,Inout!$1:$1,0)-1,10000,2),2,FALSE),"")</f>
        <v>113.37</v>
      </c>
      <c r="O472">
        <f ca="1">IFERROR(VLOOKUP($A472,OFFSET(Inout!$A$1,0,MATCH(Final_Input!O$1,Inout!$1:$1,0)-1,10000,2),2,FALSE),"")</f>
        <v>18.670999999999999</v>
      </c>
      <c r="P472">
        <f ca="1">IFERROR(VLOOKUP($A472,OFFSET(Inout!$A$1,0,MATCH(Final_Input!P$1,Inout!$1:$1,0)-1,10000,2),2,FALSE),"")</f>
        <v>24.36</v>
      </c>
      <c r="Q472">
        <f ca="1">IFERROR(VLOOKUP($A472,OFFSET(Inout!$A$1,0,MATCH(Final_Input!Q$1,Inout!$1:$1,0)-1,10000,2),2,FALSE),"")</f>
        <v>11.05</v>
      </c>
      <c r="R472">
        <f ca="1">IFERROR(VLOOKUP($A472,OFFSET(Inout!$A$1,0,MATCH(Final_Input!R$1,Inout!$1:$1,0)-1,10000,2),2,FALSE),"")</f>
        <v>46.47</v>
      </c>
      <c r="S472">
        <f ca="1">IFERROR(VLOOKUP($A472,OFFSET(Inout!$A$1,0,MATCH(Final_Input!S$1,Inout!$1:$1,0)-1,10000,2),2,FALSE),"")</f>
        <v>1109</v>
      </c>
      <c r="T472">
        <f ca="1">IFERROR(VLOOKUP($A472,OFFSET(Inout!$A$1,0,MATCH(Final_Input!T$1,Inout!$1:$1,0)-1,10000,2),2,FALSE),"")</f>
        <v>42.7</v>
      </c>
      <c r="U472">
        <f ca="1">IFERROR(VLOOKUP($A472,OFFSET(Inout!$A$1,0,MATCH(Final_Input!U$1,Inout!$1:$1,0)-1,10000,2),2,FALSE),"")</f>
        <v>57.24</v>
      </c>
      <c r="V472">
        <f ca="1">IFERROR(VLOOKUP($A472,OFFSET(Inout!$A$1,0,MATCH(Final_Input!V$1,Inout!$1:$1,0)-1,10000,2),2,FALSE),"")</f>
        <v>33.619999999999997</v>
      </c>
      <c r="W472">
        <f ca="1">IFERROR(VLOOKUP($A472,OFFSET(Inout!$A$1,0,MATCH(Final_Input!W$1,Inout!$1:$1,0)-1,10000,2),2,FALSE),"")</f>
        <v>67.290000000000006</v>
      </c>
      <c r="X472">
        <f ca="1">IFERROR(VLOOKUP($A472,OFFSET(Inout!$A$1,0,MATCH(Final_Input!X$1,Inout!$1:$1,0)-1,10000,2),2,FALSE),"")</f>
        <v>80.762100000000004</v>
      </c>
      <c r="Y472">
        <f ca="1">IFERROR(VLOOKUP($A472,OFFSET(Inout!$A$1,0,MATCH(Final_Input!Y$1,Inout!$1:$1,0)-1,10000,2),2,FALSE),"")</f>
        <v>-6.3E-2</v>
      </c>
      <c r="Z472">
        <v>0.72763646000000004</v>
      </c>
      <c r="AA472" s="10">
        <v>1.1184499999999999</v>
      </c>
      <c r="AB472">
        <v>1</v>
      </c>
      <c r="AE472" s="10"/>
      <c r="AF472" s="12"/>
    </row>
    <row r="473" spans="1:32" x14ac:dyDescent="0.25">
      <c r="A473" s="4">
        <f t="shared" si="7"/>
        <v>42067</v>
      </c>
      <c r="B473">
        <f ca="1">IFERROR(VLOOKUP($A473,OFFSET(Inout!$A$1,0,MATCH(Final_Input!B$1,Inout!$1:$1,0)-1,10000,2),2,FALSE),"")</f>
        <v>86.73</v>
      </c>
      <c r="C473">
        <f ca="1">IFERROR(VLOOKUP($A473,OFFSET(Inout!$A$1,0,MATCH(Final_Input!C$1,Inout!$1:$1,0)-1,10000,2),2,FALSE),"")</f>
        <v>129.625</v>
      </c>
      <c r="D473">
        <f ca="1">IFERROR(VLOOKUP($A473,OFFSET(Inout!$A$1,0,MATCH(Final_Input!D$1,Inout!$1:$1,0)-1,10000,2),2,FALSE),"")</f>
        <v>143.53</v>
      </c>
      <c r="E473">
        <f ca="1">IFERROR(VLOOKUP($A473,OFFSET(Inout!$A$1,0,MATCH(Final_Input!E$1,Inout!$1:$1,0)-1,10000,2),2,FALSE),"")</f>
        <v>166.76499999999999</v>
      </c>
      <c r="F473">
        <f ca="1">IFERROR(VLOOKUP($A473,OFFSET(Inout!$A$1,0,MATCH(Final_Input!F$1,Inout!$1:$1,0)-1,10000,2),2,FALSE),"")</f>
        <v>206.23500000000001</v>
      </c>
      <c r="G473">
        <f ca="1">IFERROR(VLOOKUP($A473,OFFSET(Inout!$A$1,0,MATCH(Final_Input!G$1,Inout!$1:$1,0)-1,10000,2),2,FALSE),"")</f>
        <v>120.27</v>
      </c>
      <c r="H473">
        <f ca="1">IFERROR(VLOOKUP($A473,OFFSET(Inout!$A$1,0,MATCH(Final_Input!H$1,Inout!$1:$1,0)-1,10000,2),2,FALSE),"")</f>
        <v>135.65375</v>
      </c>
      <c r="I473">
        <f ca="1">IFERROR(VLOOKUP($A473,OFFSET(Inout!$A$1,0,MATCH(Final_Input!I$1,Inout!$1:$1,0)-1,10000,2),2,FALSE),"")</f>
        <v>91.03</v>
      </c>
      <c r="J473">
        <f ca="1">IFERROR(VLOOKUP($A473,OFFSET(Inout!$A$1,0,MATCH(Final_Input!J$1,Inout!$1:$1,0)-1,10000,2),2,FALSE),"")</f>
        <v>108.66</v>
      </c>
      <c r="K473">
        <f ca="1">IFERROR(VLOOKUP($A473,OFFSET(Inout!$A$1,0,MATCH(Final_Input!K$1,Inout!$1:$1,0)-1,10000,2),2,FALSE),"")</f>
        <v>111.48</v>
      </c>
      <c r="L473">
        <f ca="1">IFERROR(VLOOKUP($A473,OFFSET(Inout!$A$1,0,MATCH(Final_Input!L$1,Inout!$1:$1,0)-1,10000,2),2,FALSE),"")</f>
        <v>44.37</v>
      </c>
      <c r="M473">
        <f ca="1">IFERROR(VLOOKUP($A473,OFFSET(Inout!$A$1,0,MATCH(Final_Input!M$1,Inout!$1:$1,0)-1,10000,2),2,FALSE),"")</f>
        <v>205.99</v>
      </c>
      <c r="N473">
        <f ca="1">IFERROR(VLOOKUP($A473,OFFSET(Inout!$A$1,0,MATCH(Final_Input!N$1,Inout!$1:$1,0)-1,10000,2),2,FALSE),"")</f>
        <v>113.48</v>
      </c>
      <c r="O473">
        <f ca="1">IFERROR(VLOOKUP($A473,OFFSET(Inout!$A$1,0,MATCH(Final_Input!O$1,Inout!$1:$1,0)-1,10000,2),2,FALSE),"")</f>
        <v>18.864000000000001</v>
      </c>
      <c r="P473">
        <f ca="1">IFERROR(VLOOKUP($A473,OFFSET(Inout!$A$1,0,MATCH(Final_Input!P$1,Inout!$1:$1,0)-1,10000,2),2,FALSE),"")</f>
        <v>24.54</v>
      </c>
      <c r="Q473">
        <f ca="1">IFERROR(VLOOKUP($A473,OFFSET(Inout!$A$1,0,MATCH(Final_Input!Q$1,Inout!$1:$1,0)-1,10000,2),2,FALSE),"")</f>
        <v>11.11</v>
      </c>
      <c r="R473">
        <f ca="1">IFERROR(VLOOKUP($A473,OFFSET(Inout!$A$1,0,MATCH(Final_Input!R$1,Inout!$1:$1,0)-1,10000,2),2,FALSE),"")</f>
        <v>46.22</v>
      </c>
      <c r="S473">
        <f ca="1">IFERROR(VLOOKUP($A473,OFFSET(Inout!$A$1,0,MATCH(Final_Input!S$1,Inout!$1:$1,0)-1,10000,2),2,FALSE),"")</f>
        <v>1084.25</v>
      </c>
      <c r="T473">
        <f ca="1">IFERROR(VLOOKUP($A473,OFFSET(Inout!$A$1,0,MATCH(Final_Input!T$1,Inout!$1:$1,0)-1,10000,2),2,FALSE),"")</f>
        <v>42.02</v>
      </c>
      <c r="U473">
        <f ca="1">IFERROR(VLOOKUP($A473,OFFSET(Inout!$A$1,0,MATCH(Final_Input!U$1,Inout!$1:$1,0)-1,10000,2),2,FALSE),"")</f>
        <v>57.04</v>
      </c>
      <c r="V473">
        <f ca="1">IFERROR(VLOOKUP($A473,OFFSET(Inout!$A$1,0,MATCH(Final_Input!V$1,Inout!$1:$1,0)-1,10000,2),2,FALSE),"")</f>
        <v>33.35</v>
      </c>
      <c r="W473">
        <f ca="1">IFERROR(VLOOKUP($A473,OFFSET(Inout!$A$1,0,MATCH(Final_Input!W$1,Inout!$1:$1,0)-1,10000,2),2,FALSE),"")</f>
        <v>67.14</v>
      </c>
      <c r="X473">
        <f ca="1">IFERROR(VLOOKUP($A473,OFFSET(Inout!$A$1,0,MATCH(Final_Input!X$1,Inout!$1:$1,0)-1,10000,2),2,FALSE),"")</f>
        <v>81.611999999999995</v>
      </c>
      <c r="Y473">
        <f ca="1">IFERROR(VLOOKUP($A473,OFFSET(Inout!$A$1,0,MATCH(Final_Input!Y$1,Inout!$1:$1,0)-1,10000,2),2,FALSE),"")</f>
        <v>-0.06</v>
      </c>
      <c r="Z473">
        <v>0.72481989999999996</v>
      </c>
      <c r="AA473" s="10">
        <v>1.1068</v>
      </c>
      <c r="AB473">
        <v>1</v>
      </c>
      <c r="AE473" s="10"/>
      <c r="AF473" s="12"/>
    </row>
    <row r="474" spans="1:32" x14ac:dyDescent="0.25">
      <c r="A474" s="4">
        <f t="shared" si="7"/>
        <v>42068</v>
      </c>
      <c r="B474">
        <f ca="1">IFERROR(VLOOKUP($A474,OFFSET(Inout!$A$1,0,MATCH(Final_Input!B$1,Inout!$1:$1,0)-1,10000,2),2,FALSE),"")</f>
        <v>87.01</v>
      </c>
      <c r="C474">
        <f ca="1">IFERROR(VLOOKUP($A474,OFFSET(Inout!$A$1,0,MATCH(Final_Input!C$1,Inout!$1:$1,0)-1,10000,2),2,FALSE),"")</f>
        <v>129.94999999999999</v>
      </c>
      <c r="D474">
        <f ca="1">IFERROR(VLOOKUP($A474,OFFSET(Inout!$A$1,0,MATCH(Final_Input!D$1,Inout!$1:$1,0)-1,10000,2),2,FALSE),"")</f>
        <v>143.63999999999999</v>
      </c>
      <c r="E474">
        <f ca="1">IFERROR(VLOOKUP($A474,OFFSET(Inout!$A$1,0,MATCH(Final_Input!E$1,Inout!$1:$1,0)-1,10000,2),2,FALSE),"")</f>
        <v>167.005</v>
      </c>
      <c r="F474">
        <f ca="1">IFERROR(VLOOKUP($A474,OFFSET(Inout!$A$1,0,MATCH(Final_Input!F$1,Inout!$1:$1,0)-1,10000,2),2,FALSE),"")</f>
        <v>206.86500000000001</v>
      </c>
      <c r="G474">
        <f ca="1">IFERROR(VLOOKUP($A474,OFFSET(Inout!$A$1,0,MATCH(Final_Input!G$1,Inout!$1:$1,0)-1,10000,2),2,FALSE),"")</f>
        <v>120.43</v>
      </c>
      <c r="H474">
        <f ca="1">IFERROR(VLOOKUP($A474,OFFSET(Inout!$A$1,0,MATCH(Final_Input!H$1,Inout!$1:$1,0)-1,10000,2),2,FALSE),"")</f>
        <v>135.70625000000001</v>
      </c>
      <c r="I474">
        <f ca="1">IFERROR(VLOOKUP($A474,OFFSET(Inout!$A$1,0,MATCH(Final_Input!I$1,Inout!$1:$1,0)-1,10000,2),2,FALSE),"")</f>
        <v>91.2</v>
      </c>
      <c r="J474">
        <f ca="1">IFERROR(VLOOKUP($A474,OFFSET(Inout!$A$1,0,MATCH(Final_Input!J$1,Inout!$1:$1,0)-1,10000,2),2,FALSE),"")</f>
        <v>108.74</v>
      </c>
      <c r="K474">
        <f ca="1">IFERROR(VLOOKUP($A474,OFFSET(Inout!$A$1,0,MATCH(Final_Input!K$1,Inout!$1:$1,0)-1,10000,2),2,FALSE),"")</f>
        <v>111.47</v>
      </c>
      <c r="L474">
        <f ca="1">IFERROR(VLOOKUP($A474,OFFSET(Inout!$A$1,0,MATCH(Final_Input!L$1,Inout!$1:$1,0)-1,10000,2),2,FALSE),"")</f>
        <v>44.34</v>
      </c>
      <c r="M474">
        <f ca="1">IFERROR(VLOOKUP($A474,OFFSET(Inout!$A$1,0,MATCH(Final_Input!M$1,Inout!$1:$1,0)-1,10000,2),2,FALSE),"")</f>
        <v>207.07</v>
      </c>
      <c r="N474">
        <f ca="1">IFERROR(VLOOKUP($A474,OFFSET(Inout!$A$1,0,MATCH(Final_Input!N$1,Inout!$1:$1,0)-1,10000,2),2,FALSE),"")</f>
        <v>113.28</v>
      </c>
      <c r="O474">
        <f ca="1">IFERROR(VLOOKUP($A474,OFFSET(Inout!$A$1,0,MATCH(Final_Input!O$1,Inout!$1:$1,0)-1,10000,2),2,FALSE),"")</f>
        <v>18.977</v>
      </c>
      <c r="P474">
        <f ca="1">IFERROR(VLOOKUP($A474,OFFSET(Inout!$A$1,0,MATCH(Final_Input!P$1,Inout!$1:$1,0)-1,10000,2),2,FALSE),"")</f>
        <v>24.78</v>
      </c>
      <c r="Q474">
        <f ca="1">IFERROR(VLOOKUP($A474,OFFSET(Inout!$A$1,0,MATCH(Final_Input!Q$1,Inout!$1:$1,0)-1,10000,2),2,FALSE),"")</f>
        <v>11.26</v>
      </c>
      <c r="R474">
        <f ca="1">IFERROR(VLOOKUP($A474,OFFSET(Inout!$A$1,0,MATCH(Final_Input!R$1,Inout!$1:$1,0)-1,10000,2),2,FALSE),"")</f>
        <v>45.92</v>
      </c>
      <c r="S474">
        <f ca="1">IFERROR(VLOOKUP($A474,OFFSET(Inout!$A$1,0,MATCH(Final_Input!S$1,Inout!$1:$1,0)-1,10000,2),2,FALSE),"")</f>
        <v>1086.75</v>
      </c>
      <c r="T474">
        <f ca="1">IFERROR(VLOOKUP($A474,OFFSET(Inout!$A$1,0,MATCH(Final_Input!T$1,Inout!$1:$1,0)-1,10000,2),2,FALSE),"")</f>
        <v>41.7</v>
      </c>
      <c r="U474">
        <f ca="1">IFERROR(VLOOKUP($A474,OFFSET(Inout!$A$1,0,MATCH(Final_Input!U$1,Inout!$1:$1,0)-1,10000,2),2,FALSE),"")</f>
        <v>57.08</v>
      </c>
      <c r="V474">
        <f ca="1">IFERROR(VLOOKUP($A474,OFFSET(Inout!$A$1,0,MATCH(Final_Input!V$1,Inout!$1:$1,0)-1,10000,2),2,FALSE),"")</f>
        <v>33.340000000000003</v>
      </c>
      <c r="W474">
        <f ca="1">IFERROR(VLOOKUP($A474,OFFSET(Inout!$A$1,0,MATCH(Final_Input!W$1,Inout!$1:$1,0)-1,10000,2),2,FALSE),"")</f>
        <v>67.209999999999994</v>
      </c>
      <c r="X474">
        <f ca="1">IFERROR(VLOOKUP($A474,OFFSET(Inout!$A$1,0,MATCH(Final_Input!X$1,Inout!$1:$1,0)-1,10000,2),2,FALSE),"")</f>
        <v>81.894800000000004</v>
      </c>
      <c r="Y474">
        <f ca="1">IFERROR(VLOOKUP($A474,OFFSET(Inout!$A$1,0,MATCH(Final_Input!Y$1,Inout!$1:$1,0)-1,10000,2),2,FALSE),"")</f>
        <v>-5.6000000000000001E-2</v>
      </c>
      <c r="Z474">
        <v>0.72400549999999997</v>
      </c>
      <c r="AA474" s="10">
        <v>1.1029500000000001</v>
      </c>
      <c r="AB474">
        <v>1</v>
      </c>
      <c r="AE474" s="10"/>
      <c r="AF474" s="12"/>
    </row>
    <row r="475" spans="1:32" x14ac:dyDescent="0.25">
      <c r="A475" s="4">
        <f t="shared" si="7"/>
        <v>42069</v>
      </c>
      <c r="B475">
        <f ca="1">IFERROR(VLOOKUP($A475,OFFSET(Inout!$A$1,0,MATCH(Final_Input!B$1,Inout!$1:$1,0)-1,10000,2),2,FALSE),"")</f>
        <v>87.814999999999998</v>
      </c>
      <c r="C475">
        <f ca="1">IFERROR(VLOOKUP($A475,OFFSET(Inout!$A$1,0,MATCH(Final_Input!C$1,Inout!$1:$1,0)-1,10000,2),2,FALSE),"")</f>
        <v>130.27500000000001</v>
      </c>
      <c r="D475">
        <f ca="1">IFERROR(VLOOKUP($A475,OFFSET(Inout!$A$1,0,MATCH(Final_Input!D$1,Inout!$1:$1,0)-1,10000,2),2,FALSE),"")</f>
        <v>143.68</v>
      </c>
      <c r="E475">
        <f ca="1">IFERROR(VLOOKUP($A475,OFFSET(Inout!$A$1,0,MATCH(Final_Input!E$1,Inout!$1:$1,0)-1,10000,2),2,FALSE),"")</f>
        <v>167.005</v>
      </c>
      <c r="F475">
        <f ca="1">IFERROR(VLOOKUP($A475,OFFSET(Inout!$A$1,0,MATCH(Final_Input!F$1,Inout!$1:$1,0)-1,10000,2),2,FALSE),"")</f>
        <v>206.51499999999999</v>
      </c>
      <c r="G475">
        <f ca="1">IFERROR(VLOOKUP($A475,OFFSET(Inout!$A$1,0,MATCH(Final_Input!G$1,Inout!$1:$1,0)-1,10000,2),2,FALSE),"")</f>
        <v>119.15</v>
      </c>
      <c r="H475">
        <f ca="1">IFERROR(VLOOKUP($A475,OFFSET(Inout!$A$1,0,MATCH(Final_Input!H$1,Inout!$1:$1,0)-1,10000,2),2,FALSE),"")</f>
        <v>135.63</v>
      </c>
      <c r="I475">
        <f ca="1">IFERROR(VLOOKUP($A475,OFFSET(Inout!$A$1,0,MATCH(Final_Input!I$1,Inout!$1:$1,0)-1,10000,2),2,FALSE),"")</f>
        <v>90.62</v>
      </c>
      <c r="J475">
        <f ca="1">IFERROR(VLOOKUP($A475,OFFSET(Inout!$A$1,0,MATCH(Final_Input!J$1,Inout!$1:$1,0)-1,10000,2),2,FALSE),"")</f>
        <v>108.86</v>
      </c>
      <c r="K475">
        <f ca="1">IFERROR(VLOOKUP($A475,OFFSET(Inout!$A$1,0,MATCH(Final_Input!K$1,Inout!$1:$1,0)-1,10000,2),2,FALSE),"")</f>
        <v>110.72</v>
      </c>
      <c r="L475">
        <f ca="1">IFERROR(VLOOKUP($A475,OFFSET(Inout!$A$1,0,MATCH(Final_Input!L$1,Inout!$1:$1,0)-1,10000,2),2,FALSE),"")</f>
        <v>43.45</v>
      </c>
      <c r="M475">
        <f ca="1">IFERROR(VLOOKUP($A475,OFFSET(Inout!$A$1,0,MATCH(Final_Input!M$1,Inout!$1:$1,0)-1,10000,2),2,FALSE),"")</f>
        <v>207.17</v>
      </c>
      <c r="N475">
        <f ca="1">IFERROR(VLOOKUP($A475,OFFSET(Inout!$A$1,0,MATCH(Final_Input!N$1,Inout!$1:$1,0)-1,10000,2),2,FALSE),"")</f>
        <v>111.97</v>
      </c>
      <c r="O475">
        <f ca="1">IFERROR(VLOOKUP($A475,OFFSET(Inout!$A$1,0,MATCH(Final_Input!O$1,Inout!$1:$1,0)-1,10000,2),2,FALSE),"")</f>
        <v>19.082999999999998</v>
      </c>
      <c r="P475">
        <f ca="1">IFERROR(VLOOKUP($A475,OFFSET(Inout!$A$1,0,MATCH(Final_Input!P$1,Inout!$1:$1,0)-1,10000,2),2,FALSE),"")</f>
        <v>24.81</v>
      </c>
      <c r="Q475">
        <f ca="1">IFERROR(VLOOKUP($A475,OFFSET(Inout!$A$1,0,MATCH(Final_Input!Q$1,Inout!$1:$1,0)-1,10000,2),2,FALSE),"")</f>
        <v>11.43</v>
      </c>
      <c r="R475">
        <f ca="1">IFERROR(VLOOKUP($A475,OFFSET(Inout!$A$1,0,MATCH(Final_Input!R$1,Inout!$1:$1,0)-1,10000,2),2,FALSE),"")</f>
        <v>45.33</v>
      </c>
      <c r="S475">
        <f ca="1">IFERROR(VLOOKUP($A475,OFFSET(Inout!$A$1,0,MATCH(Final_Input!S$1,Inout!$1:$1,0)-1,10000,2),2,FALSE),"")</f>
        <v>1067</v>
      </c>
      <c r="T475">
        <f ca="1">IFERROR(VLOOKUP($A475,OFFSET(Inout!$A$1,0,MATCH(Final_Input!T$1,Inout!$1:$1,0)-1,10000,2),2,FALSE),"")</f>
        <v>41.26</v>
      </c>
      <c r="U475">
        <f ca="1">IFERROR(VLOOKUP($A475,OFFSET(Inout!$A$1,0,MATCH(Final_Input!U$1,Inout!$1:$1,0)-1,10000,2),2,FALSE),"")</f>
        <v>56.79</v>
      </c>
      <c r="V475">
        <f ca="1">IFERROR(VLOOKUP($A475,OFFSET(Inout!$A$1,0,MATCH(Final_Input!V$1,Inout!$1:$1,0)-1,10000,2),2,FALSE),"")</f>
        <v>32.799999999999997</v>
      </c>
      <c r="W475">
        <f ca="1">IFERROR(VLOOKUP($A475,OFFSET(Inout!$A$1,0,MATCH(Final_Input!W$1,Inout!$1:$1,0)-1,10000,2),2,FALSE),"")</f>
        <v>65.44</v>
      </c>
      <c r="X475">
        <f ca="1">IFERROR(VLOOKUP($A475,OFFSET(Inout!$A$1,0,MATCH(Final_Input!X$1,Inout!$1:$1,0)-1,10000,2),2,FALSE),"")</f>
        <v>83.161000000000001</v>
      </c>
      <c r="Y475">
        <f ca="1">IFERROR(VLOOKUP($A475,OFFSET(Inout!$A$1,0,MATCH(Final_Input!Y$1,Inout!$1:$1,0)-1,10000,2),2,FALSE),"")</f>
        <v>-6.4000000000000001E-2</v>
      </c>
      <c r="Z475">
        <v>0.72111934</v>
      </c>
      <c r="AA475" s="10">
        <v>1.0861499999999999</v>
      </c>
      <c r="AB475">
        <v>1</v>
      </c>
      <c r="AE475" s="10"/>
      <c r="AF475" s="12"/>
    </row>
    <row r="476" spans="1:32" x14ac:dyDescent="0.25">
      <c r="A476" s="4">
        <f t="shared" si="7"/>
        <v>42072</v>
      </c>
      <c r="B476">
        <f ca="1">IFERROR(VLOOKUP($A476,OFFSET(Inout!$A$1,0,MATCH(Final_Input!B$1,Inout!$1:$1,0)-1,10000,2),2,FALSE),"")</f>
        <v>87.614999999999995</v>
      </c>
      <c r="C476">
        <f ca="1">IFERROR(VLOOKUP($A476,OFFSET(Inout!$A$1,0,MATCH(Final_Input!C$1,Inout!$1:$1,0)-1,10000,2),2,FALSE),"")</f>
        <v>130.26</v>
      </c>
      <c r="D476">
        <f ca="1">IFERROR(VLOOKUP($A476,OFFSET(Inout!$A$1,0,MATCH(Final_Input!D$1,Inout!$1:$1,0)-1,10000,2),2,FALSE),"")</f>
        <v>143.66999999999999</v>
      </c>
      <c r="E476">
        <f ca="1">IFERROR(VLOOKUP($A476,OFFSET(Inout!$A$1,0,MATCH(Final_Input!E$1,Inout!$1:$1,0)-1,10000,2),2,FALSE),"")</f>
        <v>167.125</v>
      </c>
      <c r="F476">
        <f ca="1">IFERROR(VLOOKUP($A476,OFFSET(Inout!$A$1,0,MATCH(Final_Input!F$1,Inout!$1:$1,0)-1,10000,2),2,FALSE),"")</f>
        <v>207.495</v>
      </c>
      <c r="G476">
        <f ca="1">IFERROR(VLOOKUP($A476,OFFSET(Inout!$A$1,0,MATCH(Final_Input!G$1,Inout!$1:$1,0)-1,10000,2),2,FALSE),"")</f>
        <v>119.63</v>
      </c>
      <c r="H476">
        <f ca="1">IFERROR(VLOOKUP($A476,OFFSET(Inout!$A$1,0,MATCH(Final_Input!H$1,Inout!$1:$1,0)-1,10000,2),2,FALSE),"")</f>
        <v>135.85</v>
      </c>
      <c r="I476">
        <f ca="1">IFERROR(VLOOKUP($A476,OFFSET(Inout!$A$1,0,MATCH(Final_Input!I$1,Inout!$1:$1,0)-1,10000,2),2,FALSE),"")</f>
        <v>90.43</v>
      </c>
      <c r="J476">
        <f ca="1">IFERROR(VLOOKUP($A476,OFFSET(Inout!$A$1,0,MATCH(Final_Input!J$1,Inout!$1:$1,0)-1,10000,2),2,FALSE),"")</f>
        <v>108.69</v>
      </c>
      <c r="K476">
        <f ca="1">IFERROR(VLOOKUP($A476,OFFSET(Inout!$A$1,0,MATCH(Final_Input!K$1,Inout!$1:$1,0)-1,10000,2),2,FALSE),"")</f>
        <v>110.64</v>
      </c>
      <c r="L476">
        <f ca="1">IFERROR(VLOOKUP($A476,OFFSET(Inout!$A$1,0,MATCH(Final_Input!L$1,Inout!$1:$1,0)-1,10000,2),2,FALSE),"")</f>
        <v>43.58</v>
      </c>
      <c r="M476">
        <f ca="1">IFERROR(VLOOKUP($A476,OFFSET(Inout!$A$1,0,MATCH(Final_Input!M$1,Inout!$1:$1,0)-1,10000,2),2,FALSE),"")</f>
        <v>207.39</v>
      </c>
      <c r="N476">
        <f ca="1">IFERROR(VLOOKUP($A476,OFFSET(Inout!$A$1,0,MATCH(Final_Input!N$1,Inout!$1:$1,0)-1,10000,2),2,FALSE),"")</f>
        <v>111.8</v>
      </c>
      <c r="O476">
        <f ca="1">IFERROR(VLOOKUP($A476,OFFSET(Inout!$A$1,0,MATCH(Final_Input!O$1,Inout!$1:$1,0)-1,10000,2),2,FALSE),"")</f>
        <v>19.052</v>
      </c>
      <c r="P476">
        <f ca="1">IFERROR(VLOOKUP($A476,OFFSET(Inout!$A$1,0,MATCH(Final_Input!P$1,Inout!$1:$1,0)-1,10000,2),2,FALSE),"")</f>
        <v>24.745000000000001</v>
      </c>
      <c r="Q476">
        <f ca="1">IFERROR(VLOOKUP($A476,OFFSET(Inout!$A$1,0,MATCH(Final_Input!Q$1,Inout!$1:$1,0)-1,10000,2),2,FALSE),"")</f>
        <v>11.365</v>
      </c>
      <c r="R476">
        <f ca="1">IFERROR(VLOOKUP($A476,OFFSET(Inout!$A$1,0,MATCH(Final_Input!R$1,Inout!$1:$1,0)-1,10000,2),2,FALSE),"")</f>
        <v>45.31</v>
      </c>
      <c r="S476">
        <f ca="1">IFERROR(VLOOKUP($A476,OFFSET(Inout!$A$1,0,MATCH(Final_Input!S$1,Inout!$1:$1,0)-1,10000,2),2,FALSE),"")</f>
        <v>1041.25</v>
      </c>
      <c r="T476">
        <f ca="1">IFERROR(VLOOKUP($A476,OFFSET(Inout!$A$1,0,MATCH(Final_Input!T$1,Inout!$1:$1,0)-1,10000,2),2,FALSE),"")</f>
        <v>41.74</v>
      </c>
      <c r="U476">
        <f ca="1">IFERROR(VLOOKUP($A476,OFFSET(Inout!$A$1,0,MATCH(Final_Input!U$1,Inout!$1:$1,0)-1,10000,2),2,FALSE),"")</f>
        <v>56.35</v>
      </c>
      <c r="V476">
        <f ca="1">IFERROR(VLOOKUP($A476,OFFSET(Inout!$A$1,0,MATCH(Final_Input!V$1,Inout!$1:$1,0)-1,10000,2),2,FALSE),"")</f>
        <v>32.5</v>
      </c>
      <c r="W476">
        <f ca="1">IFERROR(VLOOKUP($A476,OFFSET(Inout!$A$1,0,MATCH(Final_Input!W$1,Inout!$1:$1,0)-1,10000,2),2,FALSE),"")</f>
        <v>65.290000000000006</v>
      </c>
      <c r="X476">
        <f ca="1">IFERROR(VLOOKUP($A476,OFFSET(Inout!$A$1,0,MATCH(Final_Input!X$1,Inout!$1:$1,0)-1,10000,2),2,FALSE),"")</f>
        <v>83.284800000000004</v>
      </c>
      <c r="Y476">
        <f ca="1">IFERROR(VLOOKUP($A476,OFFSET(Inout!$A$1,0,MATCH(Final_Input!Y$1,Inout!$1:$1,0)-1,10000,2),2,FALSE),"")</f>
        <v>-6.4000000000000001E-2</v>
      </c>
      <c r="Z476">
        <v>0.71846849999999995</v>
      </c>
      <c r="AA476" s="10">
        <v>1.0846</v>
      </c>
      <c r="AB476">
        <v>1</v>
      </c>
      <c r="AE476" s="10"/>
      <c r="AF476" s="12"/>
    </row>
    <row r="477" spans="1:32" x14ac:dyDescent="0.25">
      <c r="A477" s="4">
        <f t="shared" si="7"/>
        <v>42073</v>
      </c>
      <c r="B477">
        <f ca="1">IFERROR(VLOOKUP($A477,OFFSET(Inout!$A$1,0,MATCH(Final_Input!B$1,Inout!$1:$1,0)-1,10000,2),2,FALSE),"")</f>
        <v>87.784999999999997</v>
      </c>
      <c r="C477">
        <f ca="1">IFERROR(VLOOKUP($A477,OFFSET(Inout!$A$1,0,MATCH(Final_Input!C$1,Inout!$1:$1,0)-1,10000,2),2,FALSE),"")</f>
        <v>131.20500000000001</v>
      </c>
      <c r="D477">
        <f ca="1">IFERROR(VLOOKUP($A477,OFFSET(Inout!$A$1,0,MATCH(Final_Input!D$1,Inout!$1:$1,0)-1,10000,2),2,FALSE),"")</f>
        <v>143.69</v>
      </c>
      <c r="E477">
        <f ca="1">IFERROR(VLOOKUP($A477,OFFSET(Inout!$A$1,0,MATCH(Final_Input!E$1,Inout!$1:$1,0)-1,10000,2),2,FALSE),"")</f>
        <v>167.29</v>
      </c>
      <c r="F477">
        <f ca="1">IFERROR(VLOOKUP($A477,OFFSET(Inout!$A$1,0,MATCH(Final_Input!F$1,Inout!$1:$1,0)-1,10000,2),2,FALSE),"")</f>
        <v>208.46</v>
      </c>
      <c r="G477">
        <f ca="1">IFERROR(VLOOKUP($A477,OFFSET(Inout!$A$1,0,MATCH(Final_Input!G$1,Inout!$1:$1,0)-1,10000,2),2,FALSE),"")</f>
        <v>119.82</v>
      </c>
      <c r="H477">
        <f ca="1">IFERROR(VLOOKUP($A477,OFFSET(Inout!$A$1,0,MATCH(Final_Input!H$1,Inout!$1:$1,0)-1,10000,2),2,FALSE),"")</f>
        <v>136.07</v>
      </c>
      <c r="I477">
        <f ca="1">IFERROR(VLOOKUP($A477,OFFSET(Inout!$A$1,0,MATCH(Final_Input!I$1,Inout!$1:$1,0)-1,10000,2),2,FALSE),"")</f>
        <v>90.08</v>
      </c>
      <c r="J477">
        <f ca="1">IFERROR(VLOOKUP($A477,OFFSET(Inout!$A$1,0,MATCH(Final_Input!J$1,Inout!$1:$1,0)-1,10000,2),2,FALSE),"")</f>
        <v>108.57</v>
      </c>
      <c r="K477">
        <f ca="1">IFERROR(VLOOKUP($A477,OFFSET(Inout!$A$1,0,MATCH(Final_Input!K$1,Inout!$1:$1,0)-1,10000,2),2,FALSE),"")</f>
        <v>110.21</v>
      </c>
      <c r="L477">
        <f ca="1">IFERROR(VLOOKUP($A477,OFFSET(Inout!$A$1,0,MATCH(Final_Input!L$1,Inout!$1:$1,0)-1,10000,2),2,FALSE),"")</f>
        <v>43.09</v>
      </c>
      <c r="M477">
        <f ca="1">IFERROR(VLOOKUP($A477,OFFSET(Inout!$A$1,0,MATCH(Final_Input!M$1,Inout!$1:$1,0)-1,10000,2),2,FALSE),"")</f>
        <v>208.67</v>
      </c>
      <c r="N477">
        <f ca="1">IFERROR(VLOOKUP($A477,OFFSET(Inout!$A$1,0,MATCH(Final_Input!N$1,Inout!$1:$1,0)-1,10000,2),2,FALSE),"")</f>
        <v>111.93</v>
      </c>
      <c r="O477">
        <f ca="1">IFERROR(VLOOKUP($A477,OFFSET(Inout!$A$1,0,MATCH(Final_Input!O$1,Inout!$1:$1,0)-1,10000,2),2,FALSE),"")</f>
        <v>19.059999999999999</v>
      </c>
      <c r="P477">
        <f ca="1">IFERROR(VLOOKUP($A477,OFFSET(Inout!$A$1,0,MATCH(Final_Input!P$1,Inout!$1:$1,0)-1,10000,2),2,FALSE),"")</f>
        <v>24.5</v>
      </c>
      <c r="Q477">
        <f ca="1">IFERROR(VLOOKUP($A477,OFFSET(Inout!$A$1,0,MATCH(Final_Input!Q$1,Inout!$1:$1,0)-1,10000,2),2,FALSE),"")</f>
        <v>11.35</v>
      </c>
      <c r="R477">
        <f ca="1">IFERROR(VLOOKUP($A477,OFFSET(Inout!$A$1,0,MATCH(Final_Input!R$1,Inout!$1:$1,0)-1,10000,2),2,FALSE),"")</f>
        <v>44.34</v>
      </c>
      <c r="S477">
        <f ca="1">IFERROR(VLOOKUP($A477,OFFSET(Inout!$A$1,0,MATCH(Final_Input!S$1,Inout!$1:$1,0)-1,10000,2),2,FALSE),"")</f>
        <v>1029.25</v>
      </c>
      <c r="T477">
        <f ca="1">IFERROR(VLOOKUP($A477,OFFSET(Inout!$A$1,0,MATCH(Final_Input!T$1,Inout!$1:$1,0)-1,10000,2),2,FALSE),"")</f>
        <v>40.770000000000003</v>
      </c>
      <c r="U477">
        <f ca="1">IFERROR(VLOOKUP($A477,OFFSET(Inout!$A$1,0,MATCH(Final_Input!U$1,Inout!$1:$1,0)-1,10000,2),2,FALSE),"")</f>
        <v>54.97</v>
      </c>
      <c r="V477">
        <f ca="1">IFERROR(VLOOKUP($A477,OFFSET(Inout!$A$1,0,MATCH(Final_Input!V$1,Inout!$1:$1,0)-1,10000,2),2,FALSE),"")</f>
        <v>32.1</v>
      </c>
      <c r="W477">
        <f ca="1">IFERROR(VLOOKUP($A477,OFFSET(Inout!$A$1,0,MATCH(Final_Input!W$1,Inout!$1:$1,0)-1,10000,2),2,FALSE),"")</f>
        <v>62.92</v>
      </c>
      <c r="X477">
        <f ca="1">IFERROR(VLOOKUP($A477,OFFSET(Inout!$A$1,0,MATCH(Final_Input!X$1,Inout!$1:$1,0)-1,10000,2),2,FALSE),"")</f>
        <v>84.362700000000004</v>
      </c>
      <c r="Y477">
        <f ca="1">IFERROR(VLOOKUP($A477,OFFSET(Inout!$A$1,0,MATCH(Final_Input!Y$1,Inout!$1:$1,0)-1,10000,2),2,FALSE),"")</f>
        <v>-6.4000000000000001E-2</v>
      </c>
      <c r="Z477">
        <v>0.70990520000000001</v>
      </c>
      <c r="AA477" s="10">
        <v>1.0707500000000001</v>
      </c>
      <c r="AB477">
        <v>1</v>
      </c>
      <c r="AE477" s="10"/>
      <c r="AF477" s="12"/>
    </row>
    <row r="478" spans="1:32" x14ac:dyDescent="0.25">
      <c r="A478" s="4">
        <f t="shared" si="7"/>
        <v>42074</v>
      </c>
      <c r="B478">
        <f ca="1">IFERROR(VLOOKUP($A478,OFFSET(Inout!$A$1,0,MATCH(Final_Input!B$1,Inout!$1:$1,0)-1,10000,2),2,FALSE),"")</f>
        <v>88.52</v>
      </c>
      <c r="C478">
        <f ca="1">IFERROR(VLOOKUP($A478,OFFSET(Inout!$A$1,0,MATCH(Final_Input!C$1,Inout!$1:$1,0)-1,10000,2),2,FALSE),"")</f>
        <v>132.30000000000001</v>
      </c>
      <c r="D478">
        <f ca="1">IFERROR(VLOOKUP($A478,OFFSET(Inout!$A$1,0,MATCH(Final_Input!D$1,Inout!$1:$1,0)-1,10000,2),2,FALSE),"")</f>
        <v>143.66999999999999</v>
      </c>
      <c r="E478">
        <f ca="1">IFERROR(VLOOKUP($A478,OFFSET(Inout!$A$1,0,MATCH(Final_Input!E$1,Inout!$1:$1,0)-1,10000,2),2,FALSE),"")</f>
        <v>167.39</v>
      </c>
      <c r="F478">
        <f ca="1">IFERROR(VLOOKUP($A478,OFFSET(Inout!$A$1,0,MATCH(Final_Input!F$1,Inout!$1:$1,0)-1,10000,2),2,FALSE),"")</f>
        <v>209.30500000000001</v>
      </c>
      <c r="G478">
        <f ca="1">IFERROR(VLOOKUP($A478,OFFSET(Inout!$A$1,0,MATCH(Final_Input!G$1,Inout!$1:$1,0)-1,10000,2),2,FALSE),"")</f>
        <v>120.43</v>
      </c>
      <c r="H478">
        <f ca="1">IFERROR(VLOOKUP($A478,OFFSET(Inout!$A$1,0,MATCH(Final_Input!H$1,Inout!$1:$1,0)-1,10000,2),2,FALSE),"")</f>
        <v>136.12375</v>
      </c>
      <c r="I478">
        <f ca="1">IFERROR(VLOOKUP($A478,OFFSET(Inout!$A$1,0,MATCH(Final_Input!I$1,Inout!$1:$1,0)-1,10000,2),2,FALSE),"")</f>
        <v>90.33</v>
      </c>
      <c r="J478">
        <f ca="1">IFERROR(VLOOKUP($A478,OFFSET(Inout!$A$1,0,MATCH(Final_Input!J$1,Inout!$1:$1,0)-1,10000,2),2,FALSE),"")</f>
        <v>108.58</v>
      </c>
      <c r="K478">
        <f ca="1">IFERROR(VLOOKUP($A478,OFFSET(Inout!$A$1,0,MATCH(Final_Input!K$1,Inout!$1:$1,0)-1,10000,2),2,FALSE),"")</f>
        <v>110.4</v>
      </c>
      <c r="L478">
        <f ca="1">IFERROR(VLOOKUP($A478,OFFSET(Inout!$A$1,0,MATCH(Final_Input!L$1,Inout!$1:$1,0)-1,10000,2),2,FALSE),"")</f>
        <v>42.69</v>
      </c>
      <c r="M478">
        <f ca="1">IFERROR(VLOOKUP($A478,OFFSET(Inout!$A$1,0,MATCH(Final_Input!M$1,Inout!$1:$1,0)-1,10000,2),2,FALSE),"")</f>
        <v>209.29</v>
      </c>
      <c r="N478">
        <f ca="1">IFERROR(VLOOKUP($A478,OFFSET(Inout!$A$1,0,MATCH(Final_Input!N$1,Inout!$1:$1,0)-1,10000,2),2,FALSE),"")</f>
        <v>112.12</v>
      </c>
      <c r="O478">
        <f ca="1">IFERROR(VLOOKUP($A478,OFFSET(Inout!$A$1,0,MATCH(Final_Input!O$1,Inout!$1:$1,0)-1,10000,2),2,FALSE),"")</f>
        <v>19.262</v>
      </c>
      <c r="P478">
        <f ca="1">IFERROR(VLOOKUP($A478,OFFSET(Inout!$A$1,0,MATCH(Final_Input!P$1,Inout!$1:$1,0)-1,10000,2),2,FALSE),"")</f>
        <v>24.875</v>
      </c>
      <c r="Q478">
        <f ca="1">IFERROR(VLOOKUP($A478,OFFSET(Inout!$A$1,0,MATCH(Final_Input!Q$1,Inout!$1:$1,0)-1,10000,2),2,FALSE),"")</f>
        <v>11.59</v>
      </c>
      <c r="R478">
        <f ca="1">IFERROR(VLOOKUP($A478,OFFSET(Inout!$A$1,0,MATCH(Final_Input!R$1,Inout!$1:$1,0)-1,10000,2),2,FALSE),"")</f>
        <v>44.31</v>
      </c>
      <c r="S478">
        <f ca="1">IFERROR(VLOOKUP($A478,OFFSET(Inout!$A$1,0,MATCH(Final_Input!S$1,Inout!$1:$1,0)-1,10000,2),2,FALSE),"")</f>
        <v>1042.75</v>
      </c>
      <c r="T478">
        <f ca="1">IFERROR(VLOOKUP($A478,OFFSET(Inout!$A$1,0,MATCH(Final_Input!T$1,Inout!$1:$1,0)-1,10000,2),2,FALSE),"")</f>
        <v>40.869999999999997</v>
      </c>
      <c r="U478">
        <f ca="1">IFERROR(VLOOKUP($A478,OFFSET(Inout!$A$1,0,MATCH(Final_Input!U$1,Inout!$1:$1,0)-1,10000,2),2,FALSE),"")</f>
        <v>55.12</v>
      </c>
      <c r="V478">
        <f ca="1">IFERROR(VLOOKUP($A478,OFFSET(Inout!$A$1,0,MATCH(Final_Input!V$1,Inout!$1:$1,0)-1,10000,2),2,FALSE),"")</f>
        <v>32.299999999999997</v>
      </c>
      <c r="W478">
        <f ca="1">IFERROR(VLOOKUP($A478,OFFSET(Inout!$A$1,0,MATCH(Final_Input!W$1,Inout!$1:$1,0)-1,10000,2),2,FALSE),"")</f>
        <v>63.92</v>
      </c>
      <c r="X478">
        <f ca="1">IFERROR(VLOOKUP($A478,OFFSET(Inout!$A$1,0,MATCH(Final_Input!X$1,Inout!$1:$1,0)-1,10000,2),2,FALSE),"")</f>
        <v>85.4191</v>
      </c>
      <c r="Y478">
        <f ca="1">IFERROR(VLOOKUP($A478,OFFSET(Inout!$A$1,0,MATCH(Final_Input!Y$1,Inout!$1:$1,0)-1,10000,2),2,FALSE),"")</f>
        <v>-5.5E-2</v>
      </c>
      <c r="Z478">
        <v>0.7075806</v>
      </c>
      <c r="AA478" s="10">
        <v>1.05755</v>
      </c>
      <c r="AB478">
        <v>1</v>
      </c>
      <c r="AE478" s="10"/>
      <c r="AF478" s="12"/>
    </row>
    <row r="479" spans="1:32" x14ac:dyDescent="0.25">
      <c r="A479" s="4">
        <f t="shared" si="7"/>
        <v>42075</v>
      </c>
      <c r="B479">
        <f ca="1">IFERROR(VLOOKUP($A479,OFFSET(Inout!$A$1,0,MATCH(Final_Input!B$1,Inout!$1:$1,0)-1,10000,2),2,FALSE),"")</f>
        <v>88.91</v>
      </c>
      <c r="C479">
        <f ca="1">IFERROR(VLOOKUP($A479,OFFSET(Inout!$A$1,0,MATCH(Final_Input!C$1,Inout!$1:$1,0)-1,10000,2),2,FALSE),"")</f>
        <v>133.38999999999999</v>
      </c>
      <c r="D479">
        <f ca="1">IFERROR(VLOOKUP($A479,OFFSET(Inout!$A$1,0,MATCH(Final_Input!D$1,Inout!$1:$1,0)-1,10000,2),2,FALSE),"")</f>
        <v>143.72</v>
      </c>
      <c r="E479">
        <f ca="1">IFERROR(VLOOKUP($A479,OFFSET(Inout!$A$1,0,MATCH(Final_Input!E$1,Inout!$1:$1,0)-1,10000,2),2,FALSE),"")</f>
        <v>167.35</v>
      </c>
      <c r="F479">
        <f ca="1">IFERROR(VLOOKUP($A479,OFFSET(Inout!$A$1,0,MATCH(Final_Input!F$1,Inout!$1:$1,0)-1,10000,2),2,FALSE),"")</f>
        <v>209.11</v>
      </c>
      <c r="G479">
        <f ca="1">IFERROR(VLOOKUP($A479,OFFSET(Inout!$A$1,0,MATCH(Final_Input!G$1,Inout!$1:$1,0)-1,10000,2),2,FALSE),"")</f>
        <v>120.31</v>
      </c>
      <c r="H479">
        <f ca="1">IFERROR(VLOOKUP($A479,OFFSET(Inout!$A$1,0,MATCH(Final_Input!H$1,Inout!$1:$1,0)-1,10000,2),2,FALSE),"")</f>
        <v>135.9075</v>
      </c>
      <c r="I479">
        <f ca="1">IFERROR(VLOOKUP($A479,OFFSET(Inout!$A$1,0,MATCH(Final_Input!I$1,Inout!$1:$1,0)-1,10000,2),2,FALSE),"")</f>
        <v>90.51</v>
      </c>
      <c r="J479">
        <f ca="1">IFERROR(VLOOKUP($A479,OFFSET(Inout!$A$1,0,MATCH(Final_Input!J$1,Inout!$1:$1,0)-1,10000,2),2,FALSE),"")</f>
        <v>108.66</v>
      </c>
      <c r="K479">
        <f ca="1">IFERROR(VLOOKUP($A479,OFFSET(Inout!$A$1,0,MATCH(Final_Input!K$1,Inout!$1:$1,0)-1,10000,2),2,FALSE),"")</f>
        <v>110.53</v>
      </c>
      <c r="L479">
        <f ca="1">IFERROR(VLOOKUP($A479,OFFSET(Inout!$A$1,0,MATCH(Final_Input!L$1,Inout!$1:$1,0)-1,10000,2),2,FALSE),"")</f>
        <v>43.22</v>
      </c>
      <c r="M479">
        <f ca="1">IFERROR(VLOOKUP($A479,OFFSET(Inout!$A$1,0,MATCH(Final_Input!M$1,Inout!$1:$1,0)-1,10000,2),2,FALSE),"")</f>
        <v>209.55</v>
      </c>
      <c r="N479">
        <f ca="1">IFERROR(VLOOKUP($A479,OFFSET(Inout!$A$1,0,MATCH(Final_Input!N$1,Inout!$1:$1,0)-1,10000,2),2,FALSE),"")</f>
        <v>111.87</v>
      </c>
      <c r="O479">
        <f ca="1">IFERROR(VLOOKUP($A479,OFFSET(Inout!$A$1,0,MATCH(Final_Input!O$1,Inout!$1:$1,0)-1,10000,2),2,FALSE),"")</f>
        <v>19.353000000000002</v>
      </c>
      <c r="P479">
        <f ca="1">IFERROR(VLOOKUP($A479,OFFSET(Inout!$A$1,0,MATCH(Final_Input!P$1,Inout!$1:$1,0)-1,10000,2),2,FALSE),"")</f>
        <v>24.88</v>
      </c>
      <c r="Q479">
        <f ca="1">IFERROR(VLOOKUP($A479,OFFSET(Inout!$A$1,0,MATCH(Final_Input!Q$1,Inout!$1:$1,0)-1,10000,2),2,FALSE),"")</f>
        <v>11.805</v>
      </c>
      <c r="R479">
        <f ca="1">IFERROR(VLOOKUP($A479,OFFSET(Inout!$A$1,0,MATCH(Final_Input!R$1,Inout!$1:$1,0)-1,10000,2),2,FALSE),"")</f>
        <v>45.15</v>
      </c>
      <c r="S479">
        <f ca="1">IFERROR(VLOOKUP($A479,OFFSET(Inout!$A$1,0,MATCH(Final_Input!S$1,Inout!$1:$1,0)-1,10000,2),2,FALSE),"")</f>
        <v>1057.5</v>
      </c>
      <c r="T479">
        <f ca="1">IFERROR(VLOOKUP($A479,OFFSET(Inout!$A$1,0,MATCH(Final_Input!T$1,Inout!$1:$1,0)-1,10000,2),2,FALSE),"")</f>
        <v>41.28</v>
      </c>
      <c r="U479">
        <f ca="1">IFERROR(VLOOKUP($A479,OFFSET(Inout!$A$1,0,MATCH(Final_Input!U$1,Inout!$1:$1,0)-1,10000,2),2,FALSE),"")</f>
        <v>55.59</v>
      </c>
      <c r="V479">
        <f ca="1">IFERROR(VLOOKUP($A479,OFFSET(Inout!$A$1,0,MATCH(Final_Input!V$1,Inout!$1:$1,0)-1,10000,2),2,FALSE),"")</f>
        <v>32.86</v>
      </c>
      <c r="W479">
        <f ca="1">IFERROR(VLOOKUP($A479,OFFSET(Inout!$A$1,0,MATCH(Final_Input!W$1,Inout!$1:$1,0)-1,10000,2),2,FALSE),"")</f>
        <v>63.79</v>
      </c>
      <c r="X479">
        <f ca="1">IFERROR(VLOOKUP($A479,OFFSET(Inout!$A$1,0,MATCH(Final_Input!X$1,Inout!$1:$1,0)-1,10000,2),2,FALSE),"")</f>
        <v>85.092699999999994</v>
      </c>
      <c r="Y479">
        <f ca="1">IFERROR(VLOOKUP($A479,OFFSET(Inout!$A$1,0,MATCH(Final_Input!Y$1,Inout!$1:$1,0)-1,10000,2),2,FALSE),"")</f>
        <v>-5.5E-2</v>
      </c>
      <c r="Z479">
        <v>0.71222996999999999</v>
      </c>
      <c r="AA479" s="10">
        <v>1.06165</v>
      </c>
      <c r="AB479">
        <v>1</v>
      </c>
      <c r="AE479" s="10"/>
      <c r="AF479" s="12"/>
    </row>
    <row r="480" spans="1:32" x14ac:dyDescent="0.25">
      <c r="A480" s="4">
        <f t="shared" si="7"/>
        <v>42076</v>
      </c>
      <c r="B480">
        <f ca="1">IFERROR(VLOOKUP($A480,OFFSET(Inout!$A$1,0,MATCH(Final_Input!B$1,Inout!$1:$1,0)-1,10000,2),2,FALSE),"")</f>
        <v>89.86</v>
      </c>
      <c r="C480">
        <f ca="1">IFERROR(VLOOKUP($A480,OFFSET(Inout!$A$1,0,MATCH(Final_Input!C$1,Inout!$1:$1,0)-1,10000,2),2,FALSE),"")</f>
        <v>134.65</v>
      </c>
      <c r="D480">
        <f ca="1">IFERROR(VLOOKUP($A480,OFFSET(Inout!$A$1,0,MATCH(Final_Input!D$1,Inout!$1:$1,0)-1,10000,2),2,FALSE),"")</f>
        <v>143.69999999999999</v>
      </c>
      <c r="E480">
        <f ca="1">IFERROR(VLOOKUP($A480,OFFSET(Inout!$A$1,0,MATCH(Final_Input!E$1,Inout!$1:$1,0)-1,10000,2),2,FALSE),"")</f>
        <v>167.23</v>
      </c>
      <c r="F480">
        <f ca="1">IFERROR(VLOOKUP($A480,OFFSET(Inout!$A$1,0,MATCH(Final_Input!F$1,Inout!$1:$1,0)-1,10000,2),2,FALSE),"")</f>
        <v>208.86</v>
      </c>
      <c r="G480">
        <f ca="1">IFERROR(VLOOKUP($A480,OFFSET(Inout!$A$1,0,MATCH(Final_Input!G$1,Inout!$1:$1,0)-1,10000,2),2,FALSE),"")</f>
        <v>119.97</v>
      </c>
      <c r="H480">
        <f ca="1">IFERROR(VLOOKUP($A480,OFFSET(Inout!$A$1,0,MATCH(Final_Input!H$1,Inout!$1:$1,0)-1,10000,2),2,FALSE),"")</f>
        <v>135.7825</v>
      </c>
      <c r="I480">
        <f ca="1">IFERROR(VLOOKUP($A480,OFFSET(Inout!$A$1,0,MATCH(Final_Input!I$1,Inout!$1:$1,0)-1,10000,2),2,FALSE),"")</f>
        <v>90.2</v>
      </c>
      <c r="J480">
        <f ca="1">IFERROR(VLOOKUP($A480,OFFSET(Inout!$A$1,0,MATCH(Final_Input!J$1,Inout!$1:$1,0)-1,10000,2),2,FALSE),"")</f>
        <v>108.47</v>
      </c>
      <c r="K480">
        <f ca="1">IFERROR(VLOOKUP($A480,OFFSET(Inout!$A$1,0,MATCH(Final_Input!K$1,Inout!$1:$1,0)-1,10000,2),2,FALSE),"")</f>
        <v>109.72</v>
      </c>
      <c r="L480">
        <f ca="1">IFERROR(VLOOKUP($A480,OFFSET(Inout!$A$1,0,MATCH(Final_Input!L$1,Inout!$1:$1,0)-1,10000,2),2,FALSE),"")</f>
        <v>42.73</v>
      </c>
      <c r="M480">
        <f ca="1">IFERROR(VLOOKUP($A480,OFFSET(Inout!$A$1,0,MATCH(Final_Input!M$1,Inout!$1:$1,0)-1,10000,2),2,FALSE),"")</f>
        <v>209.61</v>
      </c>
      <c r="N480">
        <f ca="1">IFERROR(VLOOKUP($A480,OFFSET(Inout!$A$1,0,MATCH(Final_Input!N$1,Inout!$1:$1,0)-1,10000,2),2,FALSE),"")</f>
        <v>111.51</v>
      </c>
      <c r="O480">
        <f ca="1">IFERROR(VLOOKUP($A480,OFFSET(Inout!$A$1,0,MATCH(Final_Input!O$1,Inout!$1:$1,0)-1,10000,2),2,FALSE),"")</f>
        <v>19.39</v>
      </c>
      <c r="P480">
        <f ca="1">IFERROR(VLOOKUP($A480,OFFSET(Inout!$A$1,0,MATCH(Final_Input!P$1,Inout!$1:$1,0)-1,10000,2),2,FALSE),"")</f>
        <v>24.945</v>
      </c>
      <c r="Q480">
        <f ca="1">IFERROR(VLOOKUP($A480,OFFSET(Inout!$A$1,0,MATCH(Final_Input!Q$1,Inout!$1:$1,0)-1,10000,2),2,FALSE),"")</f>
        <v>11.914999999999999</v>
      </c>
      <c r="R480">
        <f ca="1">IFERROR(VLOOKUP($A480,OFFSET(Inout!$A$1,0,MATCH(Final_Input!R$1,Inout!$1:$1,0)-1,10000,2),2,FALSE),"")</f>
        <v>44.44</v>
      </c>
      <c r="S480">
        <f ca="1">IFERROR(VLOOKUP($A480,OFFSET(Inout!$A$1,0,MATCH(Final_Input!S$1,Inout!$1:$1,0)-1,10000,2),2,FALSE),"")</f>
        <v>1036.5</v>
      </c>
      <c r="T480">
        <f ca="1">IFERROR(VLOOKUP($A480,OFFSET(Inout!$A$1,0,MATCH(Final_Input!T$1,Inout!$1:$1,0)-1,10000,2),2,FALSE),"")</f>
        <v>41.49</v>
      </c>
      <c r="U480">
        <f ca="1">IFERROR(VLOOKUP($A480,OFFSET(Inout!$A$1,0,MATCH(Final_Input!U$1,Inout!$1:$1,0)-1,10000,2),2,FALSE),"")</f>
        <v>54.79</v>
      </c>
      <c r="V480">
        <f ca="1">IFERROR(VLOOKUP($A480,OFFSET(Inout!$A$1,0,MATCH(Final_Input!V$1,Inout!$1:$1,0)-1,10000,2),2,FALSE),"")</f>
        <v>31.94</v>
      </c>
      <c r="W480">
        <f ca="1">IFERROR(VLOOKUP($A480,OFFSET(Inout!$A$1,0,MATCH(Final_Input!W$1,Inout!$1:$1,0)-1,10000,2),2,FALSE),"")</f>
        <v>62.76</v>
      </c>
      <c r="X480">
        <f ca="1">IFERROR(VLOOKUP($A480,OFFSET(Inout!$A$1,0,MATCH(Final_Input!X$1,Inout!$1:$1,0)-1,10000,2),2,FALSE),"")</f>
        <v>85.86</v>
      </c>
      <c r="Y480">
        <f ca="1">IFERROR(VLOOKUP($A480,OFFSET(Inout!$A$1,0,MATCH(Final_Input!Y$1,Inout!$1:$1,0)-1,10000,2),2,FALSE),"")</f>
        <v>-0.04</v>
      </c>
      <c r="Z480">
        <v>0.71322529999999995</v>
      </c>
      <c r="AA480" s="10">
        <v>1.0521499999999999</v>
      </c>
      <c r="AB480">
        <v>1</v>
      </c>
      <c r="AE480" s="10"/>
      <c r="AF480" s="12"/>
    </row>
    <row r="481" spans="1:32" x14ac:dyDescent="0.25">
      <c r="A481" s="4">
        <f t="shared" si="7"/>
        <v>42079</v>
      </c>
      <c r="B481">
        <f ca="1">IFERROR(VLOOKUP($A481,OFFSET(Inout!$A$1,0,MATCH(Final_Input!B$1,Inout!$1:$1,0)-1,10000,2),2,FALSE),"")</f>
        <v>89.4</v>
      </c>
      <c r="C481">
        <f ca="1">IFERROR(VLOOKUP($A481,OFFSET(Inout!$A$1,0,MATCH(Final_Input!C$1,Inout!$1:$1,0)-1,10000,2),2,FALSE),"")</f>
        <v>134.11500000000001</v>
      </c>
      <c r="D481">
        <f ca="1">IFERROR(VLOOKUP($A481,OFFSET(Inout!$A$1,0,MATCH(Final_Input!D$1,Inout!$1:$1,0)-1,10000,2),2,FALSE),"")</f>
        <v>143.65</v>
      </c>
      <c r="E481">
        <f ca="1">IFERROR(VLOOKUP($A481,OFFSET(Inout!$A$1,0,MATCH(Final_Input!E$1,Inout!$1:$1,0)-1,10000,2),2,FALSE),"")</f>
        <v>166.99</v>
      </c>
      <c r="F481">
        <f ca="1">IFERROR(VLOOKUP($A481,OFFSET(Inout!$A$1,0,MATCH(Final_Input!F$1,Inout!$1:$1,0)-1,10000,2),2,FALSE),"")</f>
        <v>208.51</v>
      </c>
      <c r="G481">
        <f ca="1">IFERROR(VLOOKUP($A481,OFFSET(Inout!$A$1,0,MATCH(Final_Input!G$1,Inout!$1:$1,0)-1,10000,2),2,FALSE),"")</f>
        <v>120.09</v>
      </c>
      <c r="H481">
        <f ca="1">IFERROR(VLOOKUP($A481,OFFSET(Inout!$A$1,0,MATCH(Final_Input!H$1,Inout!$1:$1,0)-1,10000,2),2,FALSE),"")</f>
        <v>135.4675</v>
      </c>
      <c r="I481">
        <f ca="1">IFERROR(VLOOKUP($A481,OFFSET(Inout!$A$1,0,MATCH(Final_Input!I$1,Inout!$1:$1,0)-1,10000,2),2,FALSE),"")</f>
        <v>90.11</v>
      </c>
      <c r="J481">
        <f ca="1">IFERROR(VLOOKUP($A481,OFFSET(Inout!$A$1,0,MATCH(Final_Input!J$1,Inout!$1:$1,0)-1,10000,2),2,FALSE),"")</f>
        <v>108.37</v>
      </c>
      <c r="K481">
        <f ca="1">IFERROR(VLOOKUP($A481,OFFSET(Inout!$A$1,0,MATCH(Final_Input!K$1,Inout!$1:$1,0)-1,10000,2),2,FALSE),"")</f>
        <v>109.4</v>
      </c>
      <c r="L481">
        <f ca="1">IFERROR(VLOOKUP($A481,OFFSET(Inout!$A$1,0,MATCH(Final_Input!L$1,Inout!$1:$1,0)-1,10000,2),2,FALSE),"")</f>
        <v>42.83</v>
      </c>
      <c r="M481">
        <f ca="1">IFERROR(VLOOKUP($A481,OFFSET(Inout!$A$1,0,MATCH(Final_Input!M$1,Inout!$1:$1,0)-1,10000,2),2,FALSE),"")</f>
        <v>208.28</v>
      </c>
      <c r="N481">
        <f ca="1">IFERROR(VLOOKUP($A481,OFFSET(Inout!$A$1,0,MATCH(Final_Input!N$1,Inout!$1:$1,0)-1,10000,2),2,FALSE),"")</f>
        <v>111.67</v>
      </c>
      <c r="O481">
        <f ca="1">IFERROR(VLOOKUP($A481,OFFSET(Inout!$A$1,0,MATCH(Final_Input!O$1,Inout!$1:$1,0)-1,10000,2),2,FALSE),"")</f>
        <v>19.489999999999998</v>
      </c>
      <c r="P481">
        <f ca="1">IFERROR(VLOOKUP($A481,OFFSET(Inout!$A$1,0,MATCH(Final_Input!P$1,Inout!$1:$1,0)-1,10000,2),2,FALSE),"")</f>
        <v>25.184999999999999</v>
      </c>
      <c r="Q481">
        <f ca="1">IFERROR(VLOOKUP($A481,OFFSET(Inout!$A$1,0,MATCH(Final_Input!Q$1,Inout!$1:$1,0)-1,10000,2),2,FALSE),"")</f>
        <v>11.914999999999999</v>
      </c>
      <c r="R481">
        <f ca="1">IFERROR(VLOOKUP($A481,OFFSET(Inout!$A$1,0,MATCH(Final_Input!R$1,Inout!$1:$1,0)-1,10000,2),2,FALSE),"")</f>
        <v>44.88</v>
      </c>
      <c r="S481">
        <f ca="1">IFERROR(VLOOKUP($A481,OFFSET(Inout!$A$1,0,MATCH(Final_Input!S$1,Inout!$1:$1,0)-1,10000,2),2,FALSE),"")</f>
        <v>1041</v>
      </c>
      <c r="T481">
        <f ca="1">IFERROR(VLOOKUP($A481,OFFSET(Inout!$A$1,0,MATCH(Final_Input!T$1,Inout!$1:$1,0)-1,10000,2),2,FALSE),"")</f>
        <v>42.24</v>
      </c>
      <c r="U481">
        <f ca="1">IFERROR(VLOOKUP($A481,OFFSET(Inout!$A$1,0,MATCH(Final_Input!U$1,Inout!$1:$1,0)-1,10000,2),2,FALSE),"")</f>
        <v>55.59</v>
      </c>
      <c r="V481">
        <f ca="1">IFERROR(VLOOKUP($A481,OFFSET(Inout!$A$1,0,MATCH(Final_Input!V$1,Inout!$1:$1,0)-1,10000,2),2,FALSE),"")</f>
        <v>32.22</v>
      </c>
      <c r="W481">
        <f ca="1">IFERROR(VLOOKUP($A481,OFFSET(Inout!$A$1,0,MATCH(Final_Input!W$1,Inout!$1:$1,0)-1,10000,2),2,FALSE),"")</f>
        <v>63.69</v>
      </c>
      <c r="X481">
        <f ca="1">IFERROR(VLOOKUP($A481,OFFSET(Inout!$A$1,0,MATCH(Final_Input!X$1,Inout!$1:$1,0)-1,10000,2),2,FALSE),"")</f>
        <v>85.3994</v>
      </c>
      <c r="Y481">
        <f ca="1">IFERROR(VLOOKUP($A481,OFFSET(Inout!$A$1,0,MATCH(Final_Input!Y$1,Inout!$1:$1,0)-1,10000,2),2,FALSE),"")</f>
        <v>-5.8000000000000003E-2</v>
      </c>
      <c r="Z481">
        <v>0.71469110000000002</v>
      </c>
      <c r="AA481" s="10">
        <v>1.05785</v>
      </c>
      <c r="AB481">
        <v>1</v>
      </c>
      <c r="AE481" s="10"/>
      <c r="AF481" s="12"/>
    </row>
    <row r="482" spans="1:32" x14ac:dyDescent="0.25">
      <c r="A482" s="4">
        <f t="shared" si="7"/>
        <v>42080</v>
      </c>
      <c r="B482">
        <f ca="1">IFERROR(VLOOKUP($A482,OFFSET(Inout!$A$1,0,MATCH(Final_Input!B$1,Inout!$1:$1,0)-1,10000,2),2,FALSE),"")</f>
        <v>89.91</v>
      </c>
      <c r="C482">
        <f ca="1">IFERROR(VLOOKUP($A482,OFFSET(Inout!$A$1,0,MATCH(Final_Input!C$1,Inout!$1:$1,0)-1,10000,2),2,FALSE),"")</f>
        <v>135.22</v>
      </c>
      <c r="D482">
        <f ca="1">IFERROR(VLOOKUP($A482,OFFSET(Inout!$A$1,0,MATCH(Final_Input!D$1,Inout!$1:$1,0)-1,10000,2),2,FALSE),"")</f>
        <v>143.63999999999999</v>
      </c>
      <c r="E482">
        <f ca="1">IFERROR(VLOOKUP($A482,OFFSET(Inout!$A$1,0,MATCH(Final_Input!E$1,Inout!$1:$1,0)-1,10000,2),2,FALSE),"")</f>
        <v>166.92</v>
      </c>
      <c r="F482">
        <f ca="1">IFERROR(VLOOKUP($A482,OFFSET(Inout!$A$1,0,MATCH(Final_Input!F$1,Inout!$1:$1,0)-1,10000,2),2,FALSE),"")</f>
        <v>207.92</v>
      </c>
      <c r="G482">
        <f ca="1">IFERROR(VLOOKUP($A482,OFFSET(Inout!$A$1,0,MATCH(Final_Input!G$1,Inout!$1:$1,0)-1,10000,2),2,FALSE),"")</f>
        <v>120.29</v>
      </c>
      <c r="H482">
        <f ca="1">IFERROR(VLOOKUP($A482,OFFSET(Inout!$A$1,0,MATCH(Final_Input!H$1,Inout!$1:$1,0)-1,10000,2),2,FALSE),"")</f>
        <v>135.36500000000001</v>
      </c>
      <c r="I482">
        <f ca="1">IFERROR(VLOOKUP($A482,OFFSET(Inout!$A$1,0,MATCH(Final_Input!I$1,Inout!$1:$1,0)-1,10000,2),2,FALSE),"")</f>
        <v>89.66</v>
      </c>
      <c r="J482">
        <f ca="1">IFERROR(VLOOKUP($A482,OFFSET(Inout!$A$1,0,MATCH(Final_Input!J$1,Inout!$1:$1,0)-1,10000,2),2,FALSE),"")</f>
        <v>108.11</v>
      </c>
      <c r="K482">
        <f ca="1">IFERROR(VLOOKUP($A482,OFFSET(Inout!$A$1,0,MATCH(Final_Input!K$1,Inout!$1:$1,0)-1,10000,2),2,FALSE),"")</f>
        <v>109.55</v>
      </c>
      <c r="L482">
        <f ca="1">IFERROR(VLOOKUP($A482,OFFSET(Inout!$A$1,0,MATCH(Final_Input!L$1,Inout!$1:$1,0)-1,10000,2),2,FALSE),"")</f>
        <v>42.92</v>
      </c>
      <c r="M482">
        <f ca="1">IFERROR(VLOOKUP($A482,OFFSET(Inout!$A$1,0,MATCH(Final_Input!M$1,Inout!$1:$1,0)-1,10000,2),2,FALSE),"")</f>
        <v>208.02</v>
      </c>
      <c r="N482">
        <f ca="1">IFERROR(VLOOKUP($A482,OFFSET(Inout!$A$1,0,MATCH(Final_Input!N$1,Inout!$1:$1,0)-1,10000,2),2,FALSE),"")</f>
        <v>111.78</v>
      </c>
      <c r="O482">
        <f ca="1">IFERROR(VLOOKUP($A482,OFFSET(Inout!$A$1,0,MATCH(Final_Input!O$1,Inout!$1:$1,0)-1,10000,2),2,FALSE),"")</f>
        <v>19.460999999999999</v>
      </c>
      <c r="P482">
        <f ca="1">IFERROR(VLOOKUP($A482,OFFSET(Inout!$A$1,0,MATCH(Final_Input!P$1,Inout!$1:$1,0)-1,10000,2),2,FALSE),"")</f>
        <v>24.99</v>
      </c>
      <c r="Q482">
        <f ca="1">IFERROR(VLOOKUP($A482,OFFSET(Inout!$A$1,0,MATCH(Final_Input!Q$1,Inout!$1:$1,0)-1,10000,2),2,FALSE),"")</f>
        <v>11.91</v>
      </c>
      <c r="R482">
        <f ca="1">IFERROR(VLOOKUP($A482,OFFSET(Inout!$A$1,0,MATCH(Final_Input!R$1,Inout!$1:$1,0)-1,10000,2),2,FALSE),"")</f>
        <v>44.63</v>
      </c>
      <c r="S482">
        <f ca="1">IFERROR(VLOOKUP($A482,OFFSET(Inout!$A$1,0,MATCH(Final_Input!S$1,Inout!$1:$1,0)-1,10000,2),2,FALSE),"")</f>
        <v>1049</v>
      </c>
      <c r="T482">
        <f ca="1">IFERROR(VLOOKUP($A482,OFFSET(Inout!$A$1,0,MATCH(Final_Input!T$1,Inout!$1:$1,0)-1,10000,2),2,FALSE),"")</f>
        <v>42.42</v>
      </c>
      <c r="U482">
        <f ca="1">IFERROR(VLOOKUP($A482,OFFSET(Inout!$A$1,0,MATCH(Final_Input!U$1,Inout!$1:$1,0)-1,10000,2),2,FALSE),"")</f>
        <v>57.01</v>
      </c>
      <c r="V482">
        <f ca="1">IFERROR(VLOOKUP($A482,OFFSET(Inout!$A$1,0,MATCH(Final_Input!V$1,Inout!$1:$1,0)-1,10000,2),2,FALSE),"")</f>
        <v>32.729999999999997</v>
      </c>
      <c r="W482">
        <f ca="1">IFERROR(VLOOKUP($A482,OFFSET(Inout!$A$1,0,MATCH(Final_Input!W$1,Inout!$1:$1,0)-1,10000,2),2,FALSE),"")</f>
        <v>64.62</v>
      </c>
      <c r="X482">
        <f ca="1">IFERROR(VLOOKUP($A482,OFFSET(Inout!$A$1,0,MATCH(Final_Input!X$1,Inout!$1:$1,0)-1,10000,2),2,FALSE),"")</f>
        <v>85.190700000000007</v>
      </c>
      <c r="Y482">
        <f ca="1">IFERROR(VLOOKUP($A482,OFFSET(Inout!$A$1,0,MATCH(Final_Input!Y$1,Inout!$1:$1,0)-1,10000,2),2,FALSE),"")</f>
        <v>-4.1000000000000002E-2</v>
      </c>
      <c r="Z482">
        <v>0.71909540000000005</v>
      </c>
      <c r="AA482" s="10">
        <v>1.0604499999999999</v>
      </c>
      <c r="AB482">
        <v>1</v>
      </c>
      <c r="AE482" s="10"/>
      <c r="AF482" s="12"/>
    </row>
    <row r="483" spans="1:32" x14ac:dyDescent="0.25">
      <c r="A483" s="4">
        <f t="shared" si="7"/>
        <v>42081</v>
      </c>
      <c r="B483">
        <f ca="1">IFERROR(VLOOKUP($A483,OFFSET(Inout!$A$1,0,MATCH(Final_Input!B$1,Inout!$1:$1,0)-1,10000,2),2,FALSE),"")</f>
        <v>90.07</v>
      </c>
      <c r="C483">
        <f ca="1">IFERROR(VLOOKUP($A483,OFFSET(Inout!$A$1,0,MATCH(Final_Input!C$1,Inout!$1:$1,0)-1,10000,2),2,FALSE),"")</f>
        <v>135.77000000000001</v>
      </c>
      <c r="D483">
        <f ca="1">IFERROR(VLOOKUP($A483,OFFSET(Inout!$A$1,0,MATCH(Final_Input!D$1,Inout!$1:$1,0)-1,10000,2),2,FALSE),"")</f>
        <v>143.58000000000001</v>
      </c>
      <c r="E483">
        <f ca="1">IFERROR(VLOOKUP($A483,OFFSET(Inout!$A$1,0,MATCH(Final_Input!E$1,Inout!$1:$1,0)-1,10000,2),2,FALSE),"")</f>
        <v>166.87</v>
      </c>
      <c r="F483">
        <f ca="1">IFERROR(VLOOKUP($A483,OFFSET(Inout!$A$1,0,MATCH(Final_Input!F$1,Inout!$1:$1,0)-1,10000,2),2,FALSE),"")</f>
        <v>208.16</v>
      </c>
      <c r="G483">
        <f ca="1">IFERROR(VLOOKUP($A483,OFFSET(Inout!$A$1,0,MATCH(Final_Input!G$1,Inout!$1:$1,0)-1,10000,2),2,FALSE),"")</f>
        <v>121.77</v>
      </c>
      <c r="H483">
        <f ca="1">IFERROR(VLOOKUP($A483,OFFSET(Inout!$A$1,0,MATCH(Final_Input!H$1,Inout!$1:$1,0)-1,10000,2),2,FALSE),"")</f>
        <v>135.58500000000001</v>
      </c>
      <c r="I483">
        <f ca="1">IFERROR(VLOOKUP($A483,OFFSET(Inout!$A$1,0,MATCH(Final_Input!I$1,Inout!$1:$1,0)-1,10000,2),2,FALSE),"")</f>
        <v>90.454999999999998</v>
      </c>
      <c r="J483">
        <f ca="1">IFERROR(VLOOKUP($A483,OFFSET(Inout!$A$1,0,MATCH(Final_Input!J$1,Inout!$1:$1,0)-1,10000,2),2,FALSE),"")</f>
        <v>107.99</v>
      </c>
      <c r="K483">
        <f ca="1">IFERROR(VLOOKUP($A483,OFFSET(Inout!$A$1,0,MATCH(Final_Input!K$1,Inout!$1:$1,0)-1,10000,2),2,FALSE),"")</f>
        <v>110.99</v>
      </c>
      <c r="L483">
        <f ca="1">IFERROR(VLOOKUP($A483,OFFSET(Inout!$A$1,0,MATCH(Final_Input!L$1,Inout!$1:$1,0)-1,10000,2),2,FALSE),"")</f>
        <v>43.5</v>
      </c>
      <c r="M483">
        <f ca="1">IFERROR(VLOOKUP($A483,OFFSET(Inout!$A$1,0,MATCH(Final_Input!M$1,Inout!$1:$1,0)-1,10000,2),2,FALSE),"")</f>
        <v>208.5</v>
      </c>
      <c r="N483">
        <f ca="1">IFERROR(VLOOKUP($A483,OFFSET(Inout!$A$1,0,MATCH(Final_Input!N$1,Inout!$1:$1,0)-1,10000,2),2,FALSE),"")</f>
        <v>113.49</v>
      </c>
      <c r="O483">
        <f ca="1">IFERROR(VLOOKUP($A483,OFFSET(Inout!$A$1,0,MATCH(Final_Input!O$1,Inout!$1:$1,0)-1,10000,2),2,FALSE),"")</f>
        <v>19.352</v>
      </c>
      <c r="P483">
        <f ca="1">IFERROR(VLOOKUP($A483,OFFSET(Inout!$A$1,0,MATCH(Final_Input!P$1,Inout!$1:$1,0)-1,10000,2),2,FALSE),"")</f>
        <v>25.114999999999998</v>
      </c>
      <c r="Q483">
        <f ca="1">IFERROR(VLOOKUP($A483,OFFSET(Inout!$A$1,0,MATCH(Final_Input!Q$1,Inout!$1:$1,0)-1,10000,2),2,FALSE),"")</f>
        <v>11.935</v>
      </c>
      <c r="R483">
        <f ca="1">IFERROR(VLOOKUP($A483,OFFSET(Inout!$A$1,0,MATCH(Final_Input!R$1,Inout!$1:$1,0)-1,10000,2),2,FALSE),"")</f>
        <v>45.68</v>
      </c>
      <c r="S483">
        <f ca="1">IFERROR(VLOOKUP($A483,OFFSET(Inout!$A$1,0,MATCH(Final_Input!S$1,Inout!$1:$1,0)-1,10000,2),2,FALSE),"")</f>
        <v>1064</v>
      </c>
      <c r="T483">
        <f ca="1">IFERROR(VLOOKUP($A483,OFFSET(Inout!$A$1,0,MATCH(Final_Input!T$1,Inout!$1:$1,0)-1,10000,2),2,FALSE),"")</f>
        <v>43.16</v>
      </c>
      <c r="U483">
        <f ca="1">IFERROR(VLOOKUP($A483,OFFSET(Inout!$A$1,0,MATCH(Final_Input!U$1,Inout!$1:$1,0)-1,10000,2),2,FALSE),"")</f>
        <v>57.96</v>
      </c>
      <c r="V483">
        <f ca="1">IFERROR(VLOOKUP($A483,OFFSET(Inout!$A$1,0,MATCH(Final_Input!V$1,Inout!$1:$1,0)-1,10000,2),2,FALSE),"")</f>
        <v>33.17</v>
      </c>
      <c r="W483">
        <f ca="1">IFERROR(VLOOKUP($A483,OFFSET(Inout!$A$1,0,MATCH(Final_Input!W$1,Inout!$1:$1,0)-1,10000,2),2,FALSE),"")</f>
        <v>67.33</v>
      </c>
      <c r="X483">
        <f ca="1">IFERROR(VLOOKUP($A483,OFFSET(Inout!$A$1,0,MATCH(Final_Input!X$1,Inout!$1:$1,0)-1,10000,2),2,FALSE),"")</f>
        <v>84.879400000000004</v>
      </c>
      <c r="Y483">
        <f ca="1">IFERROR(VLOOKUP($A483,OFFSET(Inout!$A$1,0,MATCH(Final_Input!Y$1,Inout!$1:$1,0)-1,10000,2),2,FALSE),"")</f>
        <v>-5.7000000000000002E-2</v>
      </c>
      <c r="Z483">
        <v>0.72476249999999998</v>
      </c>
      <c r="AA483" s="10">
        <v>1.0643499999999999</v>
      </c>
      <c r="AB483">
        <v>1</v>
      </c>
      <c r="AE483" s="10"/>
      <c r="AF483" s="12"/>
    </row>
    <row r="484" spans="1:32" x14ac:dyDescent="0.25">
      <c r="A484" s="4">
        <f t="shared" si="7"/>
        <v>42082</v>
      </c>
      <c r="B484">
        <f ca="1">IFERROR(VLOOKUP($A484,OFFSET(Inout!$A$1,0,MATCH(Final_Input!B$1,Inout!$1:$1,0)-1,10000,2),2,FALSE),"")</f>
        <v>89.98</v>
      </c>
      <c r="C484">
        <f ca="1">IFERROR(VLOOKUP($A484,OFFSET(Inout!$A$1,0,MATCH(Final_Input!C$1,Inout!$1:$1,0)-1,10000,2),2,FALSE),"")</f>
        <v>136.10499999999999</v>
      </c>
      <c r="D484">
        <f ca="1">IFERROR(VLOOKUP($A484,OFFSET(Inout!$A$1,0,MATCH(Final_Input!D$1,Inout!$1:$1,0)-1,10000,2),2,FALSE),"")</f>
        <v>143.62</v>
      </c>
      <c r="E484">
        <f ca="1">IFERROR(VLOOKUP($A484,OFFSET(Inout!$A$1,0,MATCH(Final_Input!E$1,Inout!$1:$1,0)-1,10000,2),2,FALSE),"")</f>
        <v>166.995</v>
      </c>
      <c r="F484">
        <f ca="1">IFERROR(VLOOKUP($A484,OFFSET(Inout!$A$1,0,MATCH(Final_Input!F$1,Inout!$1:$1,0)-1,10000,2),2,FALSE),"")</f>
        <v>208.61500000000001</v>
      </c>
      <c r="G484">
        <f ca="1">IFERROR(VLOOKUP($A484,OFFSET(Inout!$A$1,0,MATCH(Final_Input!G$1,Inout!$1:$1,0)-1,10000,2),2,FALSE),"")</f>
        <v>121.15</v>
      </c>
      <c r="H484">
        <f ca="1">IFERROR(VLOOKUP($A484,OFFSET(Inout!$A$1,0,MATCH(Final_Input!H$1,Inout!$1:$1,0)-1,10000,2),2,FALSE),"")</f>
        <v>135.61625000000001</v>
      </c>
      <c r="I484">
        <f ca="1">IFERROR(VLOOKUP($A484,OFFSET(Inout!$A$1,0,MATCH(Final_Input!I$1,Inout!$1:$1,0)-1,10000,2),2,FALSE),"")</f>
        <v>89.74</v>
      </c>
      <c r="J484">
        <f ca="1">IFERROR(VLOOKUP($A484,OFFSET(Inout!$A$1,0,MATCH(Final_Input!J$1,Inout!$1:$1,0)-1,10000,2),2,FALSE),"")</f>
        <v>108.05</v>
      </c>
      <c r="K484">
        <f ca="1">IFERROR(VLOOKUP($A484,OFFSET(Inout!$A$1,0,MATCH(Final_Input!K$1,Inout!$1:$1,0)-1,10000,2),2,FALSE),"")</f>
        <v>110.49</v>
      </c>
      <c r="L484">
        <f ca="1">IFERROR(VLOOKUP($A484,OFFSET(Inout!$A$1,0,MATCH(Final_Input!L$1,Inout!$1:$1,0)-1,10000,2),2,FALSE),"")</f>
        <v>43.31</v>
      </c>
      <c r="M484">
        <f ca="1">IFERROR(VLOOKUP($A484,OFFSET(Inout!$A$1,0,MATCH(Final_Input!M$1,Inout!$1:$1,0)-1,10000,2),2,FALSE),"")</f>
        <v>208.84</v>
      </c>
      <c r="N484">
        <f ca="1">IFERROR(VLOOKUP($A484,OFFSET(Inout!$A$1,0,MATCH(Final_Input!N$1,Inout!$1:$1,0)-1,10000,2),2,FALSE),"")</f>
        <v>113.42</v>
      </c>
      <c r="O484">
        <f ca="1">IFERROR(VLOOKUP($A484,OFFSET(Inout!$A$1,0,MATCH(Final_Input!O$1,Inout!$1:$1,0)-1,10000,2),2,FALSE),"")</f>
        <v>19.556000000000001</v>
      </c>
      <c r="P484">
        <f ca="1">IFERROR(VLOOKUP($A484,OFFSET(Inout!$A$1,0,MATCH(Final_Input!P$1,Inout!$1:$1,0)-1,10000,2),2,FALSE),"")</f>
        <v>25.24</v>
      </c>
      <c r="Q484">
        <f ca="1">IFERROR(VLOOKUP($A484,OFFSET(Inout!$A$1,0,MATCH(Final_Input!Q$1,Inout!$1:$1,0)-1,10000,2),2,FALSE),"")</f>
        <v>11.93</v>
      </c>
      <c r="R484">
        <f ca="1">IFERROR(VLOOKUP($A484,OFFSET(Inout!$A$1,0,MATCH(Final_Input!R$1,Inout!$1:$1,0)-1,10000,2),2,FALSE),"")</f>
        <v>45.49</v>
      </c>
      <c r="S484">
        <f ca="1">IFERROR(VLOOKUP($A484,OFFSET(Inout!$A$1,0,MATCH(Final_Input!S$1,Inout!$1:$1,0)-1,10000,2),2,FALSE),"")</f>
        <v>1066</v>
      </c>
      <c r="T484">
        <f ca="1">IFERROR(VLOOKUP($A484,OFFSET(Inout!$A$1,0,MATCH(Final_Input!T$1,Inout!$1:$1,0)-1,10000,2),2,FALSE),"")</f>
        <v>43.15</v>
      </c>
      <c r="U484">
        <f ca="1">IFERROR(VLOOKUP($A484,OFFSET(Inout!$A$1,0,MATCH(Final_Input!U$1,Inout!$1:$1,0)-1,10000,2),2,FALSE),"")</f>
        <v>57.21</v>
      </c>
      <c r="V484">
        <f ca="1">IFERROR(VLOOKUP($A484,OFFSET(Inout!$A$1,0,MATCH(Final_Input!V$1,Inout!$1:$1,0)-1,10000,2),2,FALSE),"")</f>
        <v>32.225000000000001</v>
      </c>
      <c r="W484">
        <f ca="1">IFERROR(VLOOKUP($A484,OFFSET(Inout!$A$1,0,MATCH(Final_Input!W$1,Inout!$1:$1,0)-1,10000,2),2,FALSE),"")</f>
        <v>65.03</v>
      </c>
      <c r="X484">
        <f ca="1">IFERROR(VLOOKUP($A484,OFFSET(Inout!$A$1,0,MATCH(Final_Input!X$1,Inout!$1:$1,0)-1,10000,2),2,FALSE),"")</f>
        <v>85.036100000000005</v>
      </c>
      <c r="Y484">
        <f ca="1">IFERROR(VLOOKUP($A484,OFFSET(Inout!$A$1,0,MATCH(Final_Input!Y$1,Inout!$1:$1,0)-1,10000,2),2,FALSE),"")</f>
        <v>-0.04</v>
      </c>
      <c r="Z484">
        <v>0.72133760000000002</v>
      </c>
      <c r="AA484" s="10">
        <v>1.0623499999999999</v>
      </c>
      <c r="AB484">
        <v>1</v>
      </c>
      <c r="AE484" s="10"/>
      <c r="AF484" s="12"/>
    </row>
    <row r="485" spans="1:32" x14ac:dyDescent="0.25">
      <c r="A485" s="4">
        <f t="shared" si="7"/>
        <v>42083</v>
      </c>
      <c r="B485">
        <f ca="1">IFERROR(VLOOKUP($A485,OFFSET(Inout!$A$1,0,MATCH(Final_Input!B$1,Inout!$1:$1,0)-1,10000,2),2,FALSE),"")</f>
        <v>88.86</v>
      </c>
      <c r="C485">
        <f ca="1">IFERROR(VLOOKUP($A485,OFFSET(Inout!$A$1,0,MATCH(Final_Input!C$1,Inout!$1:$1,0)-1,10000,2),2,FALSE),"")</f>
        <v>134.69999999999999</v>
      </c>
      <c r="D485">
        <f ca="1">IFERROR(VLOOKUP($A485,OFFSET(Inout!$A$1,0,MATCH(Final_Input!D$1,Inout!$1:$1,0)-1,10000,2),2,FALSE),"")</f>
        <v>143.65</v>
      </c>
      <c r="E485">
        <f ca="1">IFERROR(VLOOKUP($A485,OFFSET(Inout!$A$1,0,MATCH(Final_Input!E$1,Inout!$1:$1,0)-1,10000,2),2,FALSE),"")</f>
        <v>167.1</v>
      </c>
      <c r="F485">
        <f ca="1">IFERROR(VLOOKUP($A485,OFFSET(Inout!$A$1,0,MATCH(Final_Input!F$1,Inout!$1:$1,0)-1,10000,2),2,FALSE),"")</f>
        <v>208.94</v>
      </c>
      <c r="G485">
        <f ca="1">IFERROR(VLOOKUP($A485,OFFSET(Inout!$A$1,0,MATCH(Final_Input!G$1,Inout!$1:$1,0)-1,10000,2),2,FALSE),"")</f>
        <v>121.49</v>
      </c>
      <c r="H485">
        <f ca="1">IFERROR(VLOOKUP($A485,OFFSET(Inout!$A$1,0,MATCH(Final_Input!H$1,Inout!$1:$1,0)-1,10000,2),2,FALSE),"")</f>
        <v>135.67500000000001</v>
      </c>
      <c r="I485">
        <f ca="1">IFERROR(VLOOKUP($A485,OFFSET(Inout!$A$1,0,MATCH(Final_Input!I$1,Inout!$1:$1,0)-1,10000,2),2,FALSE),"")</f>
        <v>90.44</v>
      </c>
      <c r="J485">
        <f ca="1">IFERROR(VLOOKUP($A485,OFFSET(Inout!$A$1,0,MATCH(Final_Input!J$1,Inout!$1:$1,0)-1,10000,2),2,FALSE),"")</f>
        <v>108.045</v>
      </c>
      <c r="K485">
        <f ca="1">IFERROR(VLOOKUP($A485,OFFSET(Inout!$A$1,0,MATCH(Final_Input!K$1,Inout!$1:$1,0)-1,10000,2),2,FALSE),"")</f>
        <v>111.69</v>
      </c>
      <c r="L485">
        <f ca="1">IFERROR(VLOOKUP($A485,OFFSET(Inout!$A$1,0,MATCH(Final_Input!L$1,Inout!$1:$1,0)-1,10000,2),2,FALSE),"")</f>
        <v>43.65</v>
      </c>
      <c r="M485">
        <f ca="1">IFERROR(VLOOKUP($A485,OFFSET(Inout!$A$1,0,MATCH(Final_Input!M$1,Inout!$1:$1,0)-1,10000,2),2,FALSE),"")</f>
        <v>210.19</v>
      </c>
      <c r="N485">
        <f ca="1">IFERROR(VLOOKUP($A485,OFFSET(Inout!$A$1,0,MATCH(Final_Input!N$1,Inout!$1:$1,0)-1,10000,2),2,FALSE),"")</f>
        <v>113.76</v>
      </c>
      <c r="O485">
        <f ca="1">IFERROR(VLOOKUP($A485,OFFSET(Inout!$A$1,0,MATCH(Final_Input!O$1,Inout!$1:$1,0)-1,10000,2),2,FALSE),"")</f>
        <v>19.391999999999999</v>
      </c>
      <c r="P485">
        <f ca="1">IFERROR(VLOOKUP($A485,OFFSET(Inout!$A$1,0,MATCH(Final_Input!P$1,Inout!$1:$1,0)-1,10000,2),2,FALSE),"")</f>
        <v>25.445</v>
      </c>
      <c r="Q485">
        <f ca="1">IFERROR(VLOOKUP($A485,OFFSET(Inout!$A$1,0,MATCH(Final_Input!Q$1,Inout!$1:$1,0)-1,10000,2),2,FALSE),"")</f>
        <v>11.87</v>
      </c>
      <c r="R485">
        <f ca="1">IFERROR(VLOOKUP($A485,OFFSET(Inout!$A$1,0,MATCH(Final_Input!R$1,Inout!$1:$1,0)-1,10000,2),2,FALSE),"")</f>
        <v>46.37</v>
      </c>
      <c r="S485">
        <f ca="1">IFERROR(VLOOKUP($A485,OFFSET(Inout!$A$1,0,MATCH(Final_Input!S$1,Inout!$1:$1,0)-1,10000,2),2,FALSE),"")</f>
        <v>1084.75</v>
      </c>
      <c r="T485">
        <f ca="1">IFERROR(VLOOKUP($A485,OFFSET(Inout!$A$1,0,MATCH(Final_Input!T$1,Inout!$1:$1,0)-1,10000,2),2,FALSE),"")</f>
        <v>43.34</v>
      </c>
      <c r="U485">
        <f ca="1">IFERROR(VLOOKUP($A485,OFFSET(Inout!$A$1,0,MATCH(Final_Input!U$1,Inout!$1:$1,0)-1,10000,2),2,FALSE),"")</f>
        <v>57.77</v>
      </c>
      <c r="V485">
        <f ca="1">IFERROR(VLOOKUP($A485,OFFSET(Inout!$A$1,0,MATCH(Final_Input!V$1,Inout!$1:$1,0)-1,10000,2),2,FALSE),"")</f>
        <v>32.119999999999997</v>
      </c>
      <c r="W485">
        <f ca="1">IFERROR(VLOOKUP($A485,OFFSET(Inout!$A$1,0,MATCH(Final_Input!W$1,Inout!$1:$1,0)-1,10000,2),2,FALSE),"")</f>
        <v>66.680000000000007</v>
      </c>
      <c r="X485">
        <f ca="1">IFERROR(VLOOKUP($A485,OFFSET(Inout!$A$1,0,MATCH(Final_Input!X$1,Inout!$1:$1,0)-1,10000,2),2,FALSE),"")</f>
        <v>83.690700000000007</v>
      </c>
      <c r="Y485">
        <f ca="1">IFERROR(VLOOKUP($A485,OFFSET(Inout!$A$1,0,MATCH(Final_Input!Y$1,Inout!$1:$1,0)-1,10000,2),2,FALSE),"")</f>
        <v>-5.5E-2</v>
      </c>
      <c r="Z485">
        <v>0.72341924999999996</v>
      </c>
      <c r="AA485" s="10">
        <v>1.07945</v>
      </c>
      <c r="AB485">
        <v>1</v>
      </c>
      <c r="AE485" s="10"/>
      <c r="AF485" s="12"/>
    </row>
    <row r="486" spans="1:32" x14ac:dyDescent="0.25">
      <c r="A486" s="4">
        <f t="shared" si="7"/>
        <v>42086</v>
      </c>
      <c r="B486">
        <f ca="1">IFERROR(VLOOKUP($A486,OFFSET(Inout!$A$1,0,MATCH(Final_Input!B$1,Inout!$1:$1,0)-1,10000,2),2,FALSE),"")</f>
        <v>88.77</v>
      </c>
      <c r="C486">
        <f ca="1">IFERROR(VLOOKUP($A486,OFFSET(Inout!$A$1,0,MATCH(Final_Input!C$1,Inout!$1:$1,0)-1,10000,2),2,FALSE),"")</f>
        <v>134.80000000000001</v>
      </c>
      <c r="D486">
        <f ca="1">IFERROR(VLOOKUP($A486,OFFSET(Inout!$A$1,0,MATCH(Final_Input!D$1,Inout!$1:$1,0)-1,10000,2),2,FALSE),"")</f>
        <v>143.57</v>
      </c>
      <c r="E486">
        <f ca="1">IFERROR(VLOOKUP($A486,OFFSET(Inout!$A$1,0,MATCH(Final_Input!E$1,Inout!$1:$1,0)-1,10000,2),2,FALSE),"")</f>
        <v>166.86</v>
      </c>
      <c r="F486">
        <f ca="1">IFERROR(VLOOKUP($A486,OFFSET(Inout!$A$1,0,MATCH(Final_Input!F$1,Inout!$1:$1,0)-1,10000,2),2,FALSE),"")</f>
        <v>208.07499999999999</v>
      </c>
      <c r="G486">
        <f ca="1">IFERROR(VLOOKUP($A486,OFFSET(Inout!$A$1,0,MATCH(Final_Input!G$1,Inout!$1:$1,0)-1,10000,2),2,FALSE),"")</f>
        <v>121.77</v>
      </c>
      <c r="H486">
        <f ca="1">IFERROR(VLOOKUP($A486,OFFSET(Inout!$A$1,0,MATCH(Final_Input!H$1,Inout!$1:$1,0)-1,10000,2),2,FALSE),"")</f>
        <v>135.39875000000001</v>
      </c>
      <c r="I486">
        <f ca="1">IFERROR(VLOOKUP($A486,OFFSET(Inout!$A$1,0,MATCH(Final_Input!I$1,Inout!$1:$1,0)-1,10000,2),2,FALSE),"")</f>
        <v>90.51</v>
      </c>
      <c r="J486">
        <f ca="1">IFERROR(VLOOKUP($A486,OFFSET(Inout!$A$1,0,MATCH(Final_Input!J$1,Inout!$1:$1,0)-1,10000,2),2,FALSE),"")</f>
        <v>108.01</v>
      </c>
      <c r="K486">
        <f ca="1">IFERROR(VLOOKUP($A486,OFFSET(Inout!$A$1,0,MATCH(Final_Input!K$1,Inout!$1:$1,0)-1,10000,2),2,FALSE),"")</f>
        <v>111.99</v>
      </c>
      <c r="L486">
        <f ca="1">IFERROR(VLOOKUP($A486,OFFSET(Inout!$A$1,0,MATCH(Final_Input!L$1,Inout!$1:$1,0)-1,10000,2),2,FALSE),"")</f>
        <v>44.3</v>
      </c>
      <c r="M486">
        <f ca="1">IFERROR(VLOOKUP($A486,OFFSET(Inout!$A$1,0,MATCH(Final_Input!M$1,Inout!$1:$1,0)-1,10000,2),2,FALSE),"")</f>
        <v>209.52</v>
      </c>
      <c r="N486">
        <f ca="1">IFERROR(VLOOKUP($A486,OFFSET(Inout!$A$1,0,MATCH(Final_Input!N$1,Inout!$1:$1,0)-1,10000,2),2,FALSE),"")</f>
        <v>113.71</v>
      </c>
      <c r="O486">
        <f ca="1">IFERROR(VLOOKUP($A486,OFFSET(Inout!$A$1,0,MATCH(Final_Input!O$1,Inout!$1:$1,0)-1,10000,2),2,FALSE),"")</f>
        <v>19.236000000000001</v>
      </c>
      <c r="P486">
        <f ca="1">IFERROR(VLOOKUP($A486,OFFSET(Inout!$A$1,0,MATCH(Final_Input!P$1,Inout!$1:$1,0)-1,10000,2),2,FALSE),"")</f>
        <v>25.31</v>
      </c>
      <c r="Q486">
        <f ca="1">IFERROR(VLOOKUP($A486,OFFSET(Inout!$A$1,0,MATCH(Final_Input!Q$1,Inout!$1:$1,0)-1,10000,2),2,FALSE),"")</f>
        <v>11.824999999999999</v>
      </c>
      <c r="R486">
        <f ca="1">IFERROR(VLOOKUP($A486,OFFSET(Inout!$A$1,0,MATCH(Final_Input!R$1,Inout!$1:$1,0)-1,10000,2),2,FALSE),"")</f>
        <v>46.63</v>
      </c>
      <c r="S486">
        <f ca="1">IFERROR(VLOOKUP($A486,OFFSET(Inout!$A$1,0,MATCH(Final_Input!S$1,Inout!$1:$1,0)-1,10000,2),2,FALSE),"")</f>
        <v>1093.75</v>
      </c>
      <c r="T486">
        <f ca="1">IFERROR(VLOOKUP($A486,OFFSET(Inout!$A$1,0,MATCH(Final_Input!T$1,Inout!$1:$1,0)-1,10000,2),2,FALSE),"")</f>
        <v>43.2</v>
      </c>
      <c r="U486">
        <f ca="1">IFERROR(VLOOKUP($A486,OFFSET(Inout!$A$1,0,MATCH(Final_Input!U$1,Inout!$1:$1,0)-1,10000,2),2,FALSE),"")</f>
        <v>57.92</v>
      </c>
      <c r="V486">
        <f ca="1">IFERROR(VLOOKUP($A486,OFFSET(Inout!$A$1,0,MATCH(Final_Input!V$1,Inout!$1:$1,0)-1,10000,2),2,FALSE),"")</f>
        <v>32.15</v>
      </c>
      <c r="W486">
        <f ca="1">IFERROR(VLOOKUP($A486,OFFSET(Inout!$A$1,0,MATCH(Final_Input!W$1,Inout!$1:$1,0)-1,10000,2),2,FALSE),"")</f>
        <v>67.33</v>
      </c>
      <c r="X486">
        <f ca="1">IFERROR(VLOOKUP($A486,OFFSET(Inout!$A$1,0,MATCH(Final_Input!X$1,Inout!$1:$1,0)-1,10000,2),2,FALSE),"")</f>
        <v>82.682599999999994</v>
      </c>
      <c r="Y486">
        <f ca="1">IFERROR(VLOOKUP($A486,OFFSET(Inout!$A$1,0,MATCH(Final_Input!Y$1,Inout!$1:$1,0)-1,10000,2),2,FALSE),"")</f>
        <v>-4.8000000000000001E-2</v>
      </c>
      <c r="Z486">
        <v>0.73165259999999999</v>
      </c>
      <c r="AA486" s="10">
        <v>1.0926499999999999</v>
      </c>
      <c r="AB486">
        <v>1</v>
      </c>
      <c r="AE486" s="10"/>
      <c r="AF486" s="12"/>
    </row>
    <row r="487" spans="1:32" x14ac:dyDescent="0.25">
      <c r="A487" s="4">
        <f t="shared" si="7"/>
        <v>42087</v>
      </c>
      <c r="B487">
        <f ca="1">IFERROR(VLOOKUP($A487,OFFSET(Inout!$A$1,0,MATCH(Final_Input!B$1,Inout!$1:$1,0)-1,10000,2),2,FALSE),"")</f>
        <v>89.215000000000003</v>
      </c>
      <c r="C487">
        <f ca="1">IFERROR(VLOOKUP($A487,OFFSET(Inout!$A$1,0,MATCH(Final_Input!C$1,Inout!$1:$1,0)-1,10000,2),2,FALSE),"")</f>
        <v>135.6</v>
      </c>
      <c r="D487">
        <f ca="1">IFERROR(VLOOKUP($A487,OFFSET(Inout!$A$1,0,MATCH(Final_Input!D$1,Inout!$1:$1,0)-1,10000,2),2,FALSE),"")</f>
        <v>143.55000000000001</v>
      </c>
      <c r="E487">
        <f ca="1">IFERROR(VLOOKUP($A487,OFFSET(Inout!$A$1,0,MATCH(Final_Input!E$1,Inout!$1:$1,0)-1,10000,2),2,FALSE),"")</f>
        <v>166.79499999999999</v>
      </c>
      <c r="F487">
        <f ca="1">IFERROR(VLOOKUP($A487,OFFSET(Inout!$A$1,0,MATCH(Final_Input!F$1,Inout!$1:$1,0)-1,10000,2),2,FALSE),"")</f>
        <v>207.81</v>
      </c>
      <c r="G487">
        <f ca="1">IFERROR(VLOOKUP($A487,OFFSET(Inout!$A$1,0,MATCH(Final_Input!G$1,Inout!$1:$1,0)-1,10000,2),2,FALSE),"")</f>
        <v>121.95</v>
      </c>
      <c r="H487">
        <f ca="1">IFERROR(VLOOKUP($A487,OFFSET(Inout!$A$1,0,MATCH(Final_Input!H$1,Inout!$1:$1,0)-1,10000,2),2,FALSE),"")</f>
        <v>135.3075</v>
      </c>
      <c r="I487">
        <f ca="1">IFERROR(VLOOKUP($A487,OFFSET(Inout!$A$1,0,MATCH(Final_Input!I$1,Inout!$1:$1,0)-1,10000,2),2,FALSE),"")</f>
        <v>90.65</v>
      </c>
      <c r="J487">
        <f ca="1">IFERROR(VLOOKUP($A487,OFFSET(Inout!$A$1,0,MATCH(Final_Input!J$1,Inout!$1:$1,0)-1,10000,2),2,FALSE),"")</f>
        <v>108.01</v>
      </c>
      <c r="K487">
        <f ca="1">IFERROR(VLOOKUP($A487,OFFSET(Inout!$A$1,0,MATCH(Final_Input!K$1,Inout!$1:$1,0)-1,10000,2),2,FALSE),"")</f>
        <v>112.05</v>
      </c>
      <c r="L487">
        <f ca="1">IFERROR(VLOOKUP($A487,OFFSET(Inout!$A$1,0,MATCH(Final_Input!L$1,Inout!$1:$1,0)-1,10000,2),2,FALSE),"")</f>
        <v>44.57</v>
      </c>
      <c r="M487">
        <f ca="1">IFERROR(VLOOKUP($A487,OFFSET(Inout!$A$1,0,MATCH(Final_Input!M$1,Inout!$1:$1,0)-1,10000,2),2,FALSE),"")</f>
        <v>208.61</v>
      </c>
      <c r="N487">
        <f ca="1">IFERROR(VLOOKUP($A487,OFFSET(Inout!$A$1,0,MATCH(Final_Input!N$1,Inout!$1:$1,0)-1,10000,2),2,FALSE),"")</f>
        <v>114.26</v>
      </c>
      <c r="O487">
        <f ca="1">IFERROR(VLOOKUP($A487,OFFSET(Inout!$A$1,0,MATCH(Final_Input!O$1,Inout!$1:$1,0)-1,10000,2),2,FALSE),"")</f>
        <v>19.181000000000001</v>
      </c>
      <c r="P487">
        <f ca="1">IFERROR(VLOOKUP($A487,OFFSET(Inout!$A$1,0,MATCH(Final_Input!P$1,Inout!$1:$1,0)-1,10000,2),2,FALSE),"")</f>
        <v>25.335000000000001</v>
      </c>
      <c r="Q487">
        <f ca="1">IFERROR(VLOOKUP($A487,OFFSET(Inout!$A$1,0,MATCH(Final_Input!Q$1,Inout!$1:$1,0)-1,10000,2),2,FALSE),"")</f>
        <v>11.85</v>
      </c>
      <c r="R487">
        <f ca="1">IFERROR(VLOOKUP($A487,OFFSET(Inout!$A$1,0,MATCH(Final_Input!R$1,Inout!$1:$1,0)-1,10000,2),2,FALSE),"")</f>
        <v>46.69</v>
      </c>
      <c r="S487">
        <f ca="1">IFERROR(VLOOKUP($A487,OFFSET(Inout!$A$1,0,MATCH(Final_Input!S$1,Inout!$1:$1,0)-1,10000,2),2,FALSE),"")</f>
        <v>1102.25</v>
      </c>
      <c r="T487">
        <f ca="1">IFERROR(VLOOKUP($A487,OFFSET(Inout!$A$1,0,MATCH(Final_Input!T$1,Inout!$1:$1,0)-1,10000,2),2,FALSE),"")</f>
        <v>43</v>
      </c>
      <c r="U487">
        <f ca="1">IFERROR(VLOOKUP($A487,OFFSET(Inout!$A$1,0,MATCH(Final_Input!U$1,Inout!$1:$1,0)-1,10000,2),2,FALSE),"")</f>
        <v>58.08</v>
      </c>
      <c r="V487">
        <f ca="1">IFERROR(VLOOKUP($A487,OFFSET(Inout!$A$1,0,MATCH(Final_Input!V$1,Inout!$1:$1,0)-1,10000,2),2,FALSE),"")</f>
        <v>32.270000000000003</v>
      </c>
      <c r="W487">
        <f ca="1">IFERROR(VLOOKUP($A487,OFFSET(Inout!$A$1,0,MATCH(Final_Input!W$1,Inout!$1:$1,0)-1,10000,2),2,FALSE),"")</f>
        <v>68.459999999999994</v>
      </c>
      <c r="X487">
        <f ca="1">IFERROR(VLOOKUP($A487,OFFSET(Inout!$A$1,0,MATCH(Final_Input!X$1,Inout!$1:$1,0)-1,10000,2),2,FALSE),"")</f>
        <v>82.834800000000001</v>
      </c>
      <c r="Y487">
        <f ca="1">IFERROR(VLOOKUP($A487,OFFSET(Inout!$A$1,0,MATCH(Final_Input!Y$1,Inout!$1:$1,0)-1,10000,2),2,FALSE),"")</f>
        <v>-5.8999999999999997E-2</v>
      </c>
      <c r="Z487">
        <v>0.7334813</v>
      </c>
      <c r="AA487" s="10">
        <v>1.0906499999999999</v>
      </c>
      <c r="AB487">
        <v>1</v>
      </c>
      <c r="AE487" s="10"/>
      <c r="AF487" s="12"/>
    </row>
    <row r="488" spans="1:32" x14ac:dyDescent="0.25">
      <c r="A488" s="4">
        <f t="shared" si="7"/>
        <v>42088</v>
      </c>
      <c r="B488">
        <f ca="1">IFERROR(VLOOKUP($A488,OFFSET(Inout!$A$1,0,MATCH(Final_Input!B$1,Inout!$1:$1,0)-1,10000,2),2,FALSE),"")</f>
        <v>89.034999999999997</v>
      </c>
      <c r="C488">
        <f ca="1">IFERROR(VLOOKUP($A488,OFFSET(Inout!$A$1,0,MATCH(Final_Input!C$1,Inout!$1:$1,0)-1,10000,2),2,FALSE),"")</f>
        <v>135.505</v>
      </c>
      <c r="D488">
        <f ca="1">IFERROR(VLOOKUP($A488,OFFSET(Inout!$A$1,0,MATCH(Final_Input!D$1,Inout!$1:$1,0)-1,10000,2),2,FALSE),"")</f>
        <v>143.56</v>
      </c>
      <c r="E488">
        <f ca="1">IFERROR(VLOOKUP($A488,OFFSET(Inout!$A$1,0,MATCH(Final_Input!E$1,Inout!$1:$1,0)-1,10000,2),2,FALSE),"")</f>
        <v>166.81</v>
      </c>
      <c r="F488">
        <f ca="1">IFERROR(VLOOKUP($A488,OFFSET(Inout!$A$1,0,MATCH(Final_Input!F$1,Inout!$1:$1,0)-1,10000,2),2,FALSE),"")</f>
        <v>207.73</v>
      </c>
      <c r="G488">
        <f ca="1">IFERROR(VLOOKUP($A488,OFFSET(Inout!$A$1,0,MATCH(Final_Input!G$1,Inout!$1:$1,0)-1,10000,2),2,FALSE),"")</f>
        <v>121.55</v>
      </c>
      <c r="H488">
        <f ca="1">IFERROR(VLOOKUP($A488,OFFSET(Inout!$A$1,0,MATCH(Final_Input!H$1,Inout!$1:$1,0)-1,10000,2),2,FALSE),"")</f>
        <v>135.34375</v>
      </c>
      <c r="I488">
        <f ca="1">IFERROR(VLOOKUP($A488,OFFSET(Inout!$A$1,0,MATCH(Final_Input!I$1,Inout!$1:$1,0)-1,10000,2),2,FALSE),"")</f>
        <v>90.41</v>
      </c>
      <c r="J488">
        <f ca="1">IFERROR(VLOOKUP($A488,OFFSET(Inout!$A$1,0,MATCH(Final_Input!J$1,Inout!$1:$1,0)-1,10000,2),2,FALSE),"")</f>
        <v>107.89</v>
      </c>
      <c r="K488">
        <f ca="1">IFERROR(VLOOKUP($A488,OFFSET(Inout!$A$1,0,MATCH(Final_Input!K$1,Inout!$1:$1,0)-1,10000,2),2,FALSE),"")</f>
        <v>112.33</v>
      </c>
      <c r="L488">
        <f ca="1">IFERROR(VLOOKUP($A488,OFFSET(Inout!$A$1,0,MATCH(Final_Input!L$1,Inout!$1:$1,0)-1,10000,2),2,FALSE),"")</f>
        <v>44.174999999999997</v>
      </c>
      <c r="M488">
        <f ca="1">IFERROR(VLOOKUP($A488,OFFSET(Inout!$A$1,0,MATCH(Final_Input!M$1,Inout!$1:$1,0)-1,10000,2),2,FALSE),"")</f>
        <v>208.62</v>
      </c>
      <c r="N488">
        <f ca="1">IFERROR(VLOOKUP($A488,OFFSET(Inout!$A$1,0,MATCH(Final_Input!N$1,Inout!$1:$1,0)-1,10000,2),2,FALSE),"")</f>
        <v>114.23</v>
      </c>
      <c r="O488">
        <f ca="1">IFERROR(VLOOKUP($A488,OFFSET(Inout!$A$1,0,MATCH(Final_Input!O$1,Inout!$1:$1,0)-1,10000,2),2,FALSE),"")</f>
        <v>18.821999999999999</v>
      </c>
      <c r="P488">
        <f ca="1">IFERROR(VLOOKUP($A488,OFFSET(Inout!$A$1,0,MATCH(Final_Input!P$1,Inout!$1:$1,0)-1,10000,2),2,FALSE),"")</f>
        <v>25.094999999999999</v>
      </c>
      <c r="Q488">
        <f ca="1">IFERROR(VLOOKUP($A488,OFFSET(Inout!$A$1,0,MATCH(Final_Input!Q$1,Inout!$1:$1,0)-1,10000,2),2,FALSE),"")</f>
        <v>11.734999999999999</v>
      </c>
      <c r="R488">
        <f ca="1">IFERROR(VLOOKUP($A488,OFFSET(Inout!$A$1,0,MATCH(Final_Input!R$1,Inout!$1:$1,0)-1,10000,2),2,FALSE),"")</f>
        <v>46.37</v>
      </c>
      <c r="S488">
        <f ca="1">IFERROR(VLOOKUP($A488,OFFSET(Inout!$A$1,0,MATCH(Final_Input!S$1,Inout!$1:$1,0)-1,10000,2),2,FALSE),"")</f>
        <v>1093.5</v>
      </c>
      <c r="T488">
        <f ca="1">IFERROR(VLOOKUP($A488,OFFSET(Inout!$A$1,0,MATCH(Final_Input!T$1,Inout!$1:$1,0)-1,10000,2),2,FALSE),"")</f>
        <v>42.51</v>
      </c>
      <c r="U488">
        <f ca="1">IFERROR(VLOOKUP($A488,OFFSET(Inout!$A$1,0,MATCH(Final_Input!U$1,Inout!$1:$1,0)-1,10000,2),2,FALSE),"")</f>
        <v>57.8</v>
      </c>
      <c r="V488">
        <f ca="1">IFERROR(VLOOKUP($A488,OFFSET(Inout!$A$1,0,MATCH(Final_Input!V$1,Inout!$1:$1,0)-1,10000,2),2,FALSE),"")</f>
        <v>31.63</v>
      </c>
      <c r="W488">
        <f ca="1">IFERROR(VLOOKUP($A488,OFFSET(Inout!$A$1,0,MATCH(Final_Input!W$1,Inout!$1:$1,0)-1,10000,2),2,FALSE),"")</f>
        <v>66.849999999999994</v>
      </c>
      <c r="X488">
        <f ca="1">IFERROR(VLOOKUP($A488,OFFSET(Inout!$A$1,0,MATCH(Final_Input!X$1,Inout!$1:$1,0)-1,10000,2),2,FALSE),"")</f>
        <v>82.226500000000001</v>
      </c>
      <c r="Y488">
        <f ca="1">IFERROR(VLOOKUP($A488,OFFSET(Inout!$A$1,0,MATCH(Final_Input!Y$1,Inout!$1:$1,0)-1,10000,2),2,FALSE),"")</f>
        <v>-6.3E-2</v>
      </c>
      <c r="Z488">
        <v>0.73667450000000001</v>
      </c>
      <c r="AA488" s="10">
        <v>1.0987499999999999</v>
      </c>
      <c r="AB488">
        <v>1</v>
      </c>
      <c r="AE488" s="10"/>
      <c r="AF488" s="12"/>
    </row>
    <row r="489" spans="1:32" x14ac:dyDescent="0.25">
      <c r="A489" s="4">
        <f t="shared" si="7"/>
        <v>42089</v>
      </c>
      <c r="B489">
        <f ca="1">IFERROR(VLOOKUP($A489,OFFSET(Inout!$A$1,0,MATCH(Final_Input!B$1,Inout!$1:$1,0)-1,10000,2),2,FALSE),"")</f>
        <v>89.29</v>
      </c>
      <c r="C489">
        <f ca="1">IFERROR(VLOOKUP($A489,OFFSET(Inout!$A$1,0,MATCH(Final_Input!C$1,Inout!$1:$1,0)-1,10000,2),2,FALSE),"")</f>
        <v>135.09</v>
      </c>
      <c r="D489">
        <f ca="1">IFERROR(VLOOKUP($A489,OFFSET(Inout!$A$1,0,MATCH(Final_Input!D$1,Inout!$1:$1,0)-1,10000,2),2,FALSE),"")</f>
        <v>143.61000000000001</v>
      </c>
      <c r="E489">
        <f ca="1">IFERROR(VLOOKUP($A489,OFFSET(Inout!$A$1,0,MATCH(Final_Input!E$1,Inout!$1:$1,0)-1,10000,2),2,FALSE),"")</f>
        <v>166.91</v>
      </c>
      <c r="F489">
        <f ca="1">IFERROR(VLOOKUP($A489,OFFSET(Inout!$A$1,0,MATCH(Final_Input!F$1,Inout!$1:$1,0)-1,10000,2),2,FALSE),"")</f>
        <v>207.84</v>
      </c>
      <c r="G489">
        <f ca="1">IFERROR(VLOOKUP($A489,OFFSET(Inout!$A$1,0,MATCH(Final_Input!G$1,Inout!$1:$1,0)-1,10000,2),2,FALSE),"")</f>
        <v>120.8</v>
      </c>
      <c r="H489">
        <f ca="1">IFERROR(VLOOKUP($A489,OFFSET(Inout!$A$1,0,MATCH(Final_Input!H$1,Inout!$1:$1,0)-1,10000,2),2,FALSE),"")</f>
        <v>135.4075</v>
      </c>
      <c r="I489">
        <f ca="1">IFERROR(VLOOKUP($A489,OFFSET(Inout!$A$1,0,MATCH(Final_Input!I$1,Inout!$1:$1,0)-1,10000,2),2,FALSE),"")</f>
        <v>90.4</v>
      </c>
      <c r="J489">
        <f ca="1">IFERROR(VLOOKUP($A489,OFFSET(Inout!$A$1,0,MATCH(Final_Input!J$1,Inout!$1:$1,0)-1,10000,2),2,FALSE),"")</f>
        <v>107.97</v>
      </c>
      <c r="K489">
        <f ca="1">IFERROR(VLOOKUP($A489,OFFSET(Inout!$A$1,0,MATCH(Final_Input!K$1,Inout!$1:$1,0)-1,10000,2),2,FALSE),"")</f>
        <v>111.72</v>
      </c>
      <c r="L489">
        <f ca="1">IFERROR(VLOOKUP($A489,OFFSET(Inout!$A$1,0,MATCH(Final_Input!L$1,Inout!$1:$1,0)-1,10000,2),2,FALSE),"")</f>
        <v>44.07</v>
      </c>
      <c r="M489">
        <f ca="1">IFERROR(VLOOKUP($A489,OFFSET(Inout!$A$1,0,MATCH(Final_Input!M$1,Inout!$1:$1,0)-1,10000,2),2,FALSE),"")</f>
        <v>208.42</v>
      </c>
      <c r="N489">
        <f ca="1">IFERROR(VLOOKUP($A489,OFFSET(Inout!$A$1,0,MATCH(Final_Input!N$1,Inout!$1:$1,0)-1,10000,2),2,FALSE),"")</f>
        <v>113.62</v>
      </c>
      <c r="O489">
        <f ca="1">IFERROR(VLOOKUP($A489,OFFSET(Inout!$A$1,0,MATCH(Final_Input!O$1,Inout!$1:$1,0)-1,10000,2),2,FALSE),"")</f>
        <v>18.798999999999999</v>
      </c>
      <c r="P489">
        <f ca="1">IFERROR(VLOOKUP($A489,OFFSET(Inout!$A$1,0,MATCH(Final_Input!P$1,Inout!$1:$1,0)-1,10000,2),2,FALSE),"")</f>
        <v>24.864999999999998</v>
      </c>
      <c r="Q489">
        <f ca="1">IFERROR(VLOOKUP($A489,OFFSET(Inout!$A$1,0,MATCH(Final_Input!Q$1,Inout!$1:$1,0)-1,10000,2),2,FALSE),"")</f>
        <v>11.705</v>
      </c>
      <c r="R489">
        <f ca="1">IFERROR(VLOOKUP($A489,OFFSET(Inout!$A$1,0,MATCH(Final_Input!R$1,Inout!$1:$1,0)-1,10000,2),2,FALSE),"")</f>
        <v>46.2</v>
      </c>
      <c r="S489">
        <f ca="1">IFERROR(VLOOKUP($A489,OFFSET(Inout!$A$1,0,MATCH(Final_Input!S$1,Inout!$1:$1,0)-1,10000,2),2,FALSE),"")</f>
        <v>1074.25</v>
      </c>
      <c r="T489">
        <f ca="1">IFERROR(VLOOKUP($A489,OFFSET(Inout!$A$1,0,MATCH(Final_Input!T$1,Inout!$1:$1,0)-1,10000,2),2,FALSE),"")</f>
        <v>42.47</v>
      </c>
      <c r="U489">
        <f ca="1">IFERROR(VLOOKUP($A489,OFFSET(Inout!$A$1,0,MATCH(Final_Input!U$1,Inout!$1:$1,0)-1,10000,2),2,FALSE),"")</f>
        <v>57.34</v>
      </c>
      <c r="V489">
        <f ca="1">IFERROR(VLOOKUP($A489,OFFSET(Inout!$A$1,0,MATCH(Final_Input!V$1,Inout!$1:$1,0)-1,10000,2),2,FALSE),"")</f>
        <v>31.22</v>
      </c>
      <c r="W489">
        <f ca="1">IFERROR(VLOOKUP($A489,OFFSET(Inout!$A$1,0,MATCH(Final_Input!W$1,Inout!$1:$1,0)-1,10000,2),2,FALSE),"")</f>
        <v>65.97</v>
      </c>
      <c r="X489">
        <f ca="1">IFERROR(VLOOKUP($A489,OFFSET(Inout!$A$1,0,MATCH(Final_Input!X$1,Inout!$1:$1,0)-1,10000,2),2,FALSE),"")</f>
        <v>82.748000000000005</v>
      </c>
      <c r="Y489">
        <f ca="1">IFERROR(VLOOKUP($A489,OFFSET(Inout!$A$1,0,MATCH(Final_Input!Y$1,Inout!$1:$1,0)-1,10000,2),2,FALSE),"")</f>
        <v>-5.8000000000000003E-2</v>
      </c>
      <c r="Z489">
        <v>0.73567360000000004</v>
      </c>
      <c r="AA489" s="10">
        <v>1.09185</v>
      </c>
      <c r="AB489">
        <v>1</v>
      </c>
      <c r="AE489" s="10"/>
      <c r="AF489" s="12"/>
    </row>
    <row r="490" spans="1:32" x14ac:dyDescent="0.25">
      <c r="A490" s="4">
        <f t="shared" si="7"/>
        <v>42090</v>
      </c>
      <c r="B490">
        <f ca="1">IFERROR(VLOOKUP($A490,OFFSET(Inout!$A$1,0,MATCH(Final_Input!B$1,Inout!$1:$1,0)-1,10000,2),2,FALSE),"")</f>
        <v>89.135000000000005</v>
      </c>
      <c r="C490">
        <f ca="1">IFERROR(VLOOKUP($A490,OFFSET(Inout!$A$1,0,MATCH(Final_Input!C$1,Inout!$1:$1,0)-1,10000,2),2,FALSE),"")</f>
        <v>134.91</v>
      </c>
      <c r="D490">
        <f ca="1">IFERROR(VLOOKUP($A490,OFFSET(Inout!$A$1,0,MATCH(Final_Input!D$1,Inout!$1:$1,0)-1,10000,2),2,FALSE),"")</f>
        <v>143.63999999999999</v>
      </c>
      <c r="E490">
        <f ca="1">IFERROR(VLOOKUP($A490,OFFSET(Inout!$A$1,0,MATCH(Final_Input!E$1,Inout!$1:$1,0)-1,10000,2),2,FALSE),"")</f>
        <v>166.905</v>
      </c>
      <c r="F490">
        <f ca="1">IFERROR(VLOOKUP($A490,OFFSET(Inout!$A$1,0,MATCH(Final_Input!F$1,Inout!$1:$1,0)-1,10000,2),2,FALSE),"")</f>
        <v>207.75</v>
      </c>
      <c r="G490">
        <f ca="1">IFERROR(VLOOKUP($A490,OFFSET(Inout!$A$1,0,MATCH(Final_Input!G$1,Inout!$1:$1,0)-1,10000,2),2,FALSE),"")</f>
        <v>121.28</v>
      </c>
      <c r="H490">
        <f ca="1">IFERROR(VLOOKUP($A490,OFFSET(Inout!$A$1,0,MATCH(Final_Input!H$1,Inout!$1:$1,0)-1,10000,2),2,FALSE),"")</f>
        <v>135.46125000000001</v>
      </c>
      <c r="I490">
        <f ca="1">IFERROR(VLOOKUP($A490,OFFSET(Inout!$A$1,0,MATCH(Final_Input!I$1,Inout!$1:$1,0)-1,10000,2),2,FALSE),"")</f>
        <v>90.47</v>
      </c>
      <c r="J490">
        <f ca="1">IFERROR(VLOOKUP($A490,OFFSET(Inout!$A$1,0,MATCH(Final_Input!J$1,Inout!$1:$1,0)-1,10000,2),2,FALSE),"")</f>
        <v>108.2</v>
      </c>
      <c r="K490">
        <f ca="1">IFERROR(VLOOKUP($A490,OFFSET(Inout!$A$1,0,MATCH(Final_Input!K$1,Inout!$1:$1,0)-1,10000,2),2,FALSE),"")</f>
        <v>111.91</v>
      </c>
      <c r="L490">
        <f ca="1">IFERROR(VLOOKUP($A490,OFFSET(Inout!$A$1,0,MATCH(Final_Input!L$1,Inout!$1:$1,0)-1,10000,2),2,FALSE),"")</f>
        <v>44.01</v>
      </c>
      <c r="M490">
        <f ca="1">IFERROR(VLOOKUP($A490,OFFSET(Inout!$A$1,0,MATCH(Final_Input!M$1,Inout!$1:$1,0)-1,10000,2),2,FALSE),"")</f>
        <v>207.98</v>
      </c>
      <c r="N490">
        <f ca="1">IFERROR(VLOOKUP($A490,OFFSET(Inout!$A$1,0,MATCH(Final_Input!N$1,Inout!$1:$1,0)-1,10000,2),2,FALSE),"")</f>
        <v>113.67</v>
      </c>
      <c r="O490">
        <f ca="1">IFERROR(VLOOKUP($A490,OFFSET(Inout!$A$1,0,MATCH(Final_Input!O$1,Inout!$1:$1,0)-1,10000,2),2,FALSE),"")</f>
        <v>18.802</v>
      </c>
      <c r="P490">
        <f ca="1">IFERROR(VLOOKUP($A490,OFFSET(Inout!$A$1,0,MATCH(Final_Input!P$1,Inout!$1:$1,0)-1,10000,2),2,FALSE),"")</f>
        <v>24.95</v>
      </c>
      <c r="Q490">
        <f ca="1">IFERROR(VLOOKUP($A490,OFFSET(Inout!$A$1,0,MATCH(Final_Input!Q$1,Inout!$1:$1,0)-1,10000,2),2,FALSE),"")</f>
        <v>11.725</v>
      </c>
      <c r="R490">
        <f ca="1">IFERROR(VLOOKUP($A490,OFFSET(Inout!$A$1,0,MATCH(Final_Input!R$1,Inout!$1:$1,0)-1,10000,2),2,FALSE),"")</f>
        <v>46.03</v>
      </c>
      <c r="S490">
        <f ca="1">IFERROR(VLOOKUP($A490,OFFSET(Inout!$A$1,0,MATCH(Final_Input!S$1,Inout!$1:$1,0)-1,10000,2),2,FALSE),"")</f>
        <v>1053.75</v>
      </c>
      <c r="T490">
        <f ca="1">IFERROR(VLOOKUP($A490,OFFSET(Inout!$A$1,0,MATCH(Final_Input!T$1,Inout!$1:$1,0)-1,10000,2),2,FALSE),"")</f>
        <v>43.1</v>
      </c>
      <c r="U490">
        <f ca="1">IFERROR(VLOOKUP($A490,OFFSET(Inout!$A$1,0,MATCH(Final_Input!U$1,Inout!$1:$1,0)-1,10000,2),2,FALSE),"")</f>
        <v>57.32</v>
      </c>
      <c r="V490">
        <f ca="1">IFERROR(VLOOKUP($A490,OFFSET(Inout!$A$1,0,MATCH(Final_Input!V$1,Inout!$1:$1,0)-1,10000,2),2,FALSE),"")</f>
        <v>31.21</v>
      </c>
      <c r="W490">
        <f ca="1">IFERROR(VLOOKUP($A490,OFFSET(Inout!$A$1,0,MATCH(Final_Input!W$1,Inout!$1:$1,0)-1,10000,2),2,FALSE),"")</f>
        <v>66.41</v>
      </c>
      <c r="X490">
        <f ca="1">IFERROR(VLOOKUP($A490,OFFSET(Inout!$A$1,0,MATCH(Final_Input!X$1,Inout!$1:$1,0)-1,10000,2),2,FALSE),"")</f>
        <v>82.961699999999993</v>
      </c>
      <c r="Y490">
        <f ca="1">IFERROR(VLOOKUP($A490,OFFSET(Inout!$A$1,0,MATCH(Final_Input!Y$1,Inout!$1:$1,0)-1,10000,2),2,FALSE),"")</f>
        <v>-5.2999999999999999E-2</v>
      </c>
      <c r="Z490">
        <v>0.73198680000000005</v>
      </c>
      <c r="AA490" s="10">
        <v>1.0890500000000001</v>
      </c>
      <c r="AB490">
        <v>1</v>
      </c>
      <c r="AE490" s="10"/>
      <c r="AF490" s="12"/>
    </row>
    <row r="491" spans="1:32" x14ac:dyDescent="0.25">
      <c r="A491" s="4">
        <f t="shared" si="7"/>
        <v>42093</v>
      </c>
      <c r="B491">
        <f ca="1">IFERROR(VLOOKUP($A491,OFFSET(Inout!$A$1,0,MATCH(Final_Input!B$1,Inout!$1:$1,0)-1,10000,2),2,FALSE),"")</f>
        <v>89.64</v>
      </c>
      <c r="C491">
        <f ca="1">IFERROR(VLOOKUP($A491,OFFSET(Inout!$A$1,0,MATCH(Final_Input!C$1,Inout!$1:$1,0)-1,10000,2),2,FALSE),"")</f>
        <v>135.72</v>
      </c>
      <c r="D491">
        <f ca="1">IFERROR(VLOOKUP($A491,OFFSET(Inout!$A$1,0,MATCH(Final_Input!D$1,Inout!$1:$1,0)-1,10000,2),2,FALSE),"")</f>
        <v>143.69999999999999</v>
      </c>
      <c r="E491">
        <f ca="1">IFERROR(VLOOKUP($A491,OFFSET(Inout!$A$1,0,MATCH(Final_Input!E$1,Inout!$1:$1,0)-1,10000,2),2,FALSE),"")</f>
        <v>166.97</v>
      </c>
      <c r="F491">
        <f ca="1">IFERROR(VLOOKUP($A491,OFFSET(Inout!$A$1,0,MATCH(Final_Input!F$1,Inout!$1:$1,0)-1,10000,2),2,FALSE),"")</f>
        <v>207.84</v>
      </c>
      <c r="G491">
        <f ca="1">IFERROR(VLOOKUP($A491,OFFSET(Inout!$A$1,0,MATCH(Final_Input!G$1,Inout!$1:$1,0)-1,10000,2),2,FALSE),"")</f>
        <v>121.49</v>
      </c>
      <c r="H491">
        <f ca="1">IFERROR(VLOOKUP($A491,OFFSET(Inout!$A$1,0,MATCH(Final_Input!H$1,Inout!$1:$1,0)-1,10000,2),2,FALSE),"")</f>
        <v>135.51</v>
      </c>
      <c r="I491">
        <f ca="1">IFERROR(VLOOKUP($A491,OFFSET(Inout!$A$1,0,MATCH(Final_Input!I$1,Inout!$1:$1,0)-1,10000,2),2,FALSE),"")</f>
        <v>90.72</v>
      </c>
      <c r="J491">
        <f ca="1">IFERROR(VLOOKUP($A491,OFFSET(Inout!$A$1,0,MATCH(Final_Input!J$1,Inout!$1:$1,0)-1,10000,2),2,FALSE),"")</f>
        <v>108.23</v>
      </c>
      <c r="K491">
        <f ca="1">IFERROR(VLOOKUP($A491,OFFSET(Inout!$A$1,0,MATCH(Final_Input!K$1,Inout!$1:$1,0)-1,10000,2),2,FALSE),"")</f>
        <v>112.17</v>
      </c>
      <c r="L491">
        <f ca="1">IFERROR(VLOOKUP($A491,OFFSET(Inout!$A$1,0,MATCH(Final_Input!L$1,Inout!$1:$1,0)-1,10000,2),2,FALSE),"")</f>
        <v>44.03</v>
      </c>
      <c r="M491">
        <f ca="1">IFERROR(VLOOKUP($A491,OFFSET(Inout!$A$1,0,MATCH(Final_Input!M$1,Inout!$1:$1,0)-1,10000,2),2,FALSE),"")</f>
        <v>207.13</v>
      </c>
      <c r="N491">
        <f ca="1">IFERROR(VLOOKUP($A491,OFFSET(Inout!$A$1,0,MATCH(Final_Input!N$1,Inout!$1:$1,0)-1,10000,2),2,FALSE),"")</f>
        <v>113.33</v>
      </c>
      <c r="O491">
        <f ca="1">IFERROR(VLOOKUP($A491,OFFSET(Inout!$A$1,0,MATCH(Final_Input!O$1,Inout!$1:$1,0)-1,10000,2),2,FALSE),"")</f>
        <v>19.173999999999999</v>
      </c>
      <c r="P491">
        <f ca="1">IFERROR(VLOOKUP($A491,OFFSET(Inout!$A$1,0,MATCH(Final_Input!P$1,Inout!$1:$1,0)-1,10000,2),2,FALSE),"")</f>
        <v>25.234999999999999</v>
      </c>
      <c r="Q491">
        <f ca="1">IFERROR(VLOOKUP($A491,OFFSET(Inout!$A$1,0,MATCH(Final_Input!Q$1,Inout!$1:$1,0)-1,10000,2),2,FALSE),"")</f>
        <v>11.855</v>
      </c>
      <c r="R491">
        <f ca="1">IFERROR(VLOOKUP($A491,OFFSET(Inout!$A$1,0,MATCH(Final_Input!R$1,Inout!$1:$1,0)-1,10000,2),2,FALSE),"")</f>
        <v>45.83</v>
      </c>
      <c r="S491">
        <f ca="1">IFERROR(VLOOKUP($A491,OFFSET(Inout!$A$1,0,MATCH(Final_Input!S$1,Inout!$1:$1,0)-1,10000,2),2,FALSE),"")</f>
        <v>1071.75</v>
      </c>
      <c r="T491">
        <f ca="1">IFERROR(VLOOKUP($A491,OFFSET(Inout!$A$1,0,MATCH(Final_Input!T$1,Inout!$1:$1,0)-1,10000,2),2,FALSE),"")</f>
        <v>44.74</v>
      </c>
      <c r="U491">
        <f ca="1">IFERROR(VLOOKUP($A491,OFFSET(Inout!$A$1,0,MATCH(Final_Input!U$1,Inout!$1:$1,0)-1,10000,2),2,FALSE),"")</f>
        <v>57.58</v>
      </c>
      <c r="V491">
        <f ca="1">IFERROR(VLOOKUP($A491,OFFSET(Inout!$A$1,0,MATCH(Final_Input!V$1,Inout!$1:$1,0)-1,10000,2),2,FALSE),"")</f>
        <v>31.92</v>
      </c>
      <c r="W491">
        <f ca="1">IFERROR(VLOOKUP($A491,OFFSET(Inout!$A$1,0,MATCH(Final_Input!W$1,Inout!$1:$1,0)-1,10000,2),2,FALSE),"")</f>
        <v>66.930000000000007</v>
      </c>
      <c r="X491">
        <f ca="1">IFERROR(VLOOKUP($A491,OFFSET(Inout!$A$1,0,MATCH(Final_Input!X$1,Inout!$1:$1,0)-1,10000,2),2,FALSE),"")</f>
        <v>83.426900000000003</v>
      </c>
      <c r="Y491">
        <f ca="1">IFERROR(VLOOKUP($A491,OFFSET(Inout!$A$1,0,MATCH(Final_Input!Y$1,Inout!$1:$1,0)-1,10000,2),2,FALSE),"")</f>
        <v>-0.05</v>
      </c>
      <c r="Z491">
        <v>0.73155904000000005</v>
      </c>
      <c r="AA491" s="10">
        <v>1.083</v>
      </c>
      <c r="AB491">
        <v>1</v>
      </c>
      <c r="AE491" s="10"/>
      <c r="AF491" s="12"/>
    </row>
    <row r="492" spans="1:32" x14ac:dyDescent="0.25">
      <c r="A492" s="4">
        <f t="shared" si="7"/>
        <v>42094</v>
      </c>
      <c r="B492">
        <f ca="1">IFERROR(VLOOKUP($A492,OFFSET(Inout!$A$1,0,MATCH(Final_Input!B$1,Inout!$1:$1,0)-1,10000,2),2,FALSE),"")</f>
        <v>89.35</v>
      </c>
      <c r="C492">
        <f ca="1">IFERROR(VLOOKUP($A492,OFFSET(Inout!$A$1,0,MATCH(Final_Input!C$1,Inout!$1:$1,0)-1,10000,2),2,FALSE),"")</f>
        <v>135.435</v>
      </c>
      <c r="D492">
        <f ca="1">IFERROR(VLOOKUP($A492,OFFSET(Inout!$A$1,0,MATCH(Final_Input!D$1,Inout!$1:$1,0)-1,10000,2),2,FALSE),"")</f>
        <v>143.72999999999999</v>
      </c>
      <c r="E492">
        <f ca="1">IFERROR(VLOOKUP($A492,OFFSET(Inout!$A$1,0,MATCH(Final_Input!E$1,Inout!$1:$1,0)-1,10000,2),2,FALSE),"")</f>
        <v>167.1</v>
      </c>
      <c r="F492">
        <f ca="1">IFERROR(VLOOKUP($A492,OFFSET(Inout!$A$1,0,MATCH(Final_Input!F$1,Inout!$1:$1,0)-1,10000,2),2,FALSE),"")</f>
        <v>208.53</v>
      </c>
      <c r="G492">
        <f ca="1">IFERROR(VLOOKUP($A492,OFFSET(Inout!$A$1,0,MATCH(Final_Input!G$1,Inout!$1:$1,0)-1,10000,2),2,FALSE),"")</f>
        <v>121.71</v>
      </c>
      <c r="H492">
        <f ca="1">IFERROR(VLOOKUP($A492,OFFSET(Inout!$A$1,0,MATCH(Final_Input!H$1,Inout!$1:$1,0)-1,10000,2),2,FALSE),"")</f>
        <v>135.66749999999999</v>
      </c>
      <c r="I492">
        <f ca="1">IFERROR(VLOOKUP($A492,OFFSET(Inout!$A$1,0,MATCH(Final_Input!I$1,Inout!$1:$1,0)-1,10000,2),2,FALSE),"")</f>
        <v>90.61</v>
      </c>
      <c r="J492">
        <f ca="1">IFERROR(VLOOKUP($A492,OFFSET(Inout!$A$1,0,MATCH(Final_Input!J$1,Inout!$1:$1,0)-1,10000,2),2,FALSE),"")</f>
        <v>108.38</v>
      </c>
      <c r="K492">
        <f ca="1">IFERROR(VLOOKUP($A492,OFFSET(Inout!$A$1,0,MATCH(Final_Input!K$1,Inout!$1:$1,0)-1,10000,2),2,FALSE),"")</f>
        <v>112.12</v>
      </c>
      <c r="L492">
        <f ca="1">IFERROR(VLOOKUP($A492,OFFSET(Inout!$A$1,0,MATCH(Final_Input!L$1,Inout!$1:$1,0)-1,10000,2),2,FALSE),"")</f>
        <v>44.01</v>
      </c>
      <c r="M492">
        <f ca="1">IFERROR(VLOOKUP($A492,OFFSET(Inout!$A$1,0,MATCH(Final_Input!M$1,Inout!$1:$1,0)-1,10000,2),2,FALSE),"")</f>
        <v>207.91</v>
      </c>
      <c r="N492">
        <f ca="1">IFERROR(VLOOKUP($A492,OFFSET(Inout!$A$1,0,MATCH(Final_Input!N$1,Inout!$1:$1,0)-1,10000,2),2,FALSE),"")</f>
        <v>113.59</v>
      </c>
      <c r="O492">
        <f ca="1">IFERROR(VLOOKUP($A492,OFFSET(Inout!$A$1,0,MATCH(Final_Input!O$1,Inout!$1:$1,0)-1,10000,2),2,FALSE),"")</f>
        <v>19.297999999999998</v>
      </c>
      <c r="P492">
        <f ca="1">IFERROR(VLOOKUP($A492,OFFSET(Inout!$A$1,0,MATCH(Final_Input!P$1,Inout!$1:$1,0)-1,10000,2),2,FALSE),"")</f>
        <v>25.08</v>
      </c>
      <c r="Q492">
        <f ca="1">IFERROR(VLOOKUP($A492,OFFSET(Inout!$A$1,0,MATCH(Final_Input!Q$1,Inout!$1:$1,0)-1,10000,2),2,FALSE),"")</f>
        <v>11.72</v>
      </c>
      <c r="R492">
        <f ca="1">IFERROR(VLOOKUP($A492,OFFSET(Inout!$A$1,0,MATCH(Final_Input!R$1,Inout!$1:$1,0)-1,10000,2),2,FALSE),"")</f>
        <v>45.36</v>
      </c>
      <c r="S492">
        <f ca="1">IFERROR(VLOOKUP($A492,OFFSET(Inout!$A$1,0,MATCH(Final_Input!S$1,Inout!$1:$1,0)-1,10000,2),2,FALSE),"")</f>
        <v>1079.5</v>
      </c>
      <c r="T492">
        <f ca="1">IFERROR(VLOOKUP($A492,OFFSET(Inout!$A$1,0,MATCH(Final_Input!T$1,Inout!$1:$1,0)-1,10000,2),2,FALSE),"")</f>
        <v>44.4</v>
      </c>
      <c r="U492">
        <f ca="1">IFERROR(VLOOKUP($A492,OFFSET(Inout!$A$1,0,MATCH(Final_Input!U$1,Inout!$1:$1,0)-1,10000,2),2,FALSE),"")</f>
        <v>57.24</v>
      </c>
      <c r="V492">
        <f ca="1">IFERROR(VLOOKUP($A492,OFFSET(Inout!$A$1,0,MATCH(Final_Input!V$1,Inout!$1:$1,0)-1,10000,2),2,FALSE),"")</f>
        <v>31.984999999999999</v>
      </c>
      <c r="W492">
        <f ca="1">IFERROR(VLOOKUP($A492,OFFSET(Inout!$A$1,0,MATCH(Final_Input!W$1,Inout!$1:$1,0)-1,10000,2),2,FALSE),"")</f>
        <v>67.02</v>
      </c>
      <c r="X492">
        <f ca="1">IFERROR(VLOOKUP($A492,OFFSET(Inout!$A$1,0,MATCH(Final_Input!X$1,Inout!$1:$1,0)-1,10000,2),2,FALSE),"")</f>
        <v>84.126499999999993</v>
      </c>
      <c r="Y492">
        <f ca="1">IFERROR(VLOOKUP($A492,OFFSET(Inout!$A$1,0,MATCH(Final_Input!Y$1,Inout!$1:$1,0)-1,10000,2),2,FALSE),"")</f>
        <v>0.05</v>
      </c>
      <c r="Z492">
        <v>0.72347592999999999</v>
      </c>
      <c r="AA492" s="10">
        <v>1.0740000000000001</v>
      </c>
      <c r="AB492">
        <v>1</v>
      </c>
      <c r="AE492" s="10"/>
      <c r="AF492" s="12"/>
    </row>
    <row r="493" spans="1:32" x14ac:dyDescent="0.25">
      <c r="A493" s="4">
        <f t="shared" si="7"/>
        <v>42095</v>
      </c>
      <c r="B493">
        <f ca="1">IFERROR(VLOOKUP($A493,OFFSET(Inout!$A$1,0,MATCH(Final_Input!B$1,Inout!$1:$1,0)-1,10000,2),2,FALSE),"")</f>
        <v>89.46</v>
      </c>
      <c r="C493">
        <f ca="1">IFERROR(VLOOKUP($A493,OFFSET(Inout!$A$1,0,MATCH(Final_Input!C$1,Inout!$1:$1,0)-1,10000,2),2,FALSE),"")</f>
        <v>136.31</v>
      </c>
      <c r="D493">
        <f ca="1">IFERROR(VLOOKUP($A493,OFFSET(Inout!$A$1,0,MATCH(Final_Input!D$1,Inout!$1:$1,0)-1,10000,2),2,FALSE),"")</f>
        <v>143.69</v>
      </c>
      <c r="E493">
        <f ca="1">IFERROR(VLOOKUP($A493,OFFSET(Inout!$A$1,0,MATCH(Final_Input!E$1,Inout!$1:$1,0)-1,10000,2),2,FALSE),"")</f>
        <v>167.04</v>
      </c>
      <c r="F493">
        <f ca="1">IFERROR(VLOOKUP($A493,OFFSET(Inout!$A$1,0,MATCH(Final_Input!F$1,Inout!$1:$1,0)-1,10000,2),2,FALSE),"")</f>
        <v>208.59</v>
      </c>
      <c r="G493">
        <f ca="1">IFERROR(VLOOKUP($A493,OFFSET(Inout!$A$1,0,MATCH(Final_Input!G$1,Inout!$1:$1,0)-1,10000,2),2,FALSE),"")</f>
        <v>121.73</v>
      </c>
      <c r="H493">
        <f ca="1">IFERROR(VLOOKUP($A493,OFFSET(Inout!$A$1,0,MATCH(Final_Input!H$1,Inout!$1:$1,0)-1,10000,2),2,FALSE),"")</f>
        <v>135.7475</v>
      </c>
      <c r="I493">
        <f ca="1">IFERROR(VLOOKUP($A493,OFFSET(Inout!$A$1,0,MATCH(Final_Input!I$1,Inout!$1:$1,0)-1,10000,2),2,FALSE),"")</f>
        <v>90.39</v>
      </c>
      <c r="J493">
        <f ca="1">IFERROR(VLOOKUP($A493,OFFSET(Inout!$A$1,0,MATCH(Final_Input!J$1,Inout!$1:$1,0)-1,10000,2),2,FALSE),"")</f>
        <v>108.53</v>
      </c>
      <c r="K493">
        <f ca="1">IFERROR(VLOOKUP($A493,OFFSET(Inout!$A$1,0,MATCH(Final_Input!K$1,Inout!$1:$1,0)-1,10000,2),2,FALSE),"")</f>
        <v>112.29</v>
      </c>
      <c r="L493">
        <f ca="1">IFERROR(VLOOKUP($A493,OFFSET(Inout!$A$1,0,MATCH(Final_Input!L$1,Inout!$1:$1,0)-1,10000,2),2,FALSE),"")</f>
        <v>44.23</v>
      </c>
      <c r="M493">
        <f ca="1">IFERROR(VLOOKUP($A493,OFFSET(Inout!$A$1,0,MATCH(Final_Input!M$1,Inout!$1:$1,0)-1,10000,2),2,FALSE),"")</f>
        <v>208.11</v>
      </c>
      <c r="N493">
        <f ca="1">IFERROR(VLOOKUP($A493,OFFSET(Inout!$A$1,0,MATCH(Final_Input!N$1,Inout!$1:$1,0)-1,10000,2),2,FALSE),"")</f>
        <v>114.47</v>
      </c>
      <c r="O493">
        <f ca="1">IFERROR(VLOOKUP($A493,OFFSET(Inout!$A$1,0,MATCH(Final_Input!O$1,Inout!$1:$1,0)-1,10000,2),2,FALSE),"")</f>
        <v>19.027000000000001</v>
      </c>
      <c r="P493">
        <f ca="1">IFERROR(VLOOKUP($A493,OFFSET(Inout!$A$1,0,MATCH(Final_Input!P$1,Inout!$1:$1,0)-1,10000,2),2,FALSE),"")</f>
        <v>25.125</v>
      </c>
      <c r="Q493">
        <f ca="1">IFERROR(VLOOKUP($A493,OFFSET(Inout!$A$1,0,MATCH(Final_Input!Q$1,Inout!$1:$1,0)-1,10000,2),2,FALSE),"")</f>
        <v>11.66</v>
      </c>
      <c r="R493">
        <f ca="1">IFERROR(VLOOKUP($A493,OFFSET(Inout!$A$1,0,MATCH(Final_Input!R$1,Inout!$1:$1,0)-1,10000,2),2,FALSE),"")</f>
        <v>45.6</v>
      </c>
      <c r="S493">
        <f ca="1">IFERROR(VLOOKUP($A493,OFFSET(Inout!$A$1,0,MATCH(Final_Input!S$1,Inout!$1:$1,0)-1,10000,2),2,FALSE),"")</f>
        <v>1107</v>
      </c>
      <c r="T493">
        <f ca="1">IFERROR(VLOOKUP($A493,OFFSET(Inout!$A$1,0,MATCH(Final_Input!T$1,Inout!$1:$1,0)-1,10000,2),2,FALSE),"")</f>
        <v>45.2</v>
      </c>
      <c r="U493">
        <f ca="1">IFERROR(VLOOKUP($A493,OFFSET(Inout!$A$1,0,MATCH(Final_Input!U$1,Inout!$1:$1,0)-1,10000,2),2,FALSE),"")</f>
        <v>57.39</v>
      </c>
      <c r="V493">
        <f ca="1">IFERROR(VLOOKUP($A493,OFFSET(Inout!$A$1,0,MATCH(Final_Input!V$1,Inout!$1:$1,0)-1,10000,2),2,FALSE),"")</f>
        <v>32.380000000000003</v>
      </c>
      <c r="W493">
        <f ca="1">IFERROR(VLOOKUP($A493,OFFSET(Inout!$A$1,0,MATCH(Final_Input!W$1,Inout!$1:$1,0)-1,10000,2),2,FALSE),"")</f>
        <v>68.41</v>
      </c>
      <c r="X493">
        <f ca="1">IFERROR(VLOOKUP($A493,OFFSET(Inout!$A$1,0,MATCH(Final_Input!X$1,Inout!$1:$1,0)-1,10000,2),2,FALSE),"")</f>
        <v>83.989599999999996</v>
      </c>
      <c r="Y493">
        <f ca="1">IFERROR(VLOOKUP($A493,OFFSET(Inout!$A$1,0,MATCH(Final_Input!Y$1,Inout!$1:$1,0)-1,10000,2),2,FALSE),"")</f>
        <v>-7.0000000000000007E-2</v>
      </c>
      <c r="Z493">
        <v>0.72615594000000006</v>
      </c>
      <c r="AA493" s="10">
        <v>1.0758000000000001</v>
      </c>
      <c r="AB493">
        <v>1</v>
      </c>
      <c r="AE493" s="10"/>
      <c r="AF493" s="12"/>
    </row>
    <row r="494" spans="1:32" x14ac:dyDescent="0.25">
      <c r="A494" s="4">
        <f t="shared" si="7"/>
        <v>42096</v>
      </c>
      <c r="B494">
        <f ca="1">IFERROR(VLOOKUP($A494,OFFSET(Inout!$A$1,0,MATCH(Final_Input!B$1,Inout!$1:$1,0)-1,10000,2),2,FALSE),"")</f>
        <v>89.484999999999999</v>
      </c>
      <c r="C494">
        <f ca="1">IFERROR(VLOOKUP($A494,OFFSET(Inout!$A$1,0,MATCH(Final_Input!C$1,Inout!$1:$1,0)-1,10000,2),2,FALSE),"")</f>
        <v>136.09</v>
      </c>
      <c r="D494">
        <f ca="1">IFERROR(VLOOKUP($A494,OFFSET(Inout!$A$1,0,MATCH(Final_Input!D$1,Inout!$1:$1,0)-1,10000,2),2,FALSE),"")</f>
        <v>143.74</v>
      </c>
      <c r="E494">
        <f ca="1">IFERROR(VLOOKUP($A494,OFFSET(Inout!$A$1,0,MATCH(Final_Input!E$1,Inout!$1:$1,0)-1,10000,2),2,FALSE),"")</f>
        <v>167.08500000000001</v>
      </c>
      <c r="F494">
        <f ca="1">IFERROR(VLOOKUP($A494,OFFSET(Inout!$A$1,0,MATCH(Final_Input!F$1,Inout!$1:$1,0)-1,10000,2),2,FALSE),"")</f>
        <v>208.405</v>
      </c>
      <c r="G494">
        <f ca="1">IFERROR(VLOOKUP($A494,OFFSET(Inout!$A$1,0,MATCH(Final_Input!G$1,Inout!$1:$1,0)-1,10000,2),2,FALSE),"")</f>
        <v>121.53</v>
      </c>
      <c r="H494">
        <f ca="1">IFERROR(VLOOKUP($A494,OFFSET(Inout!$A$1,0,MATCH(Final_Input!H$1,Inout!$1:$1,0)-1,10000,2),2,FALSE),"")</f>
        <v>135.80250000000001</v>
      </c>
      <c r="I494">
        <f ca="1">IFERROR(VLOOKUP($A494,OFFSET(Inout!$A$1,0,MATCH(Final_Input!I$1,Inout!$1:$1,0)-1,10000,2),2,FALSE),"")</f>
        <v>90.46</v>
      </c>
      <c r="J494">
        <f ca="1">IFERROR(VLOOKUP($A494,OFFSET(Inout!$A$1,0,MATCH(Final_Input!J$1,Inout!$1:$1,0)-1,10000,2),2,FALSE),"")</f>
        <v>108.52</v>
      </c>
      <c r="K494">
        <f ca="1">IFERROR(VLOOKUP($A494,OFFSET(Inout!$A$1,0,MATCH(Final_Input!K$1,Inout!$1:$1,0)-1,10000,2),2,FALSE),"")</f>
        <v>112.85</v>
      </c>
      <c r="L494">
        <f ca="1">IFERROR(VLOOKUP($A494,OFFSET(Inout!$A$1,0,MATCH(Final_Input!L$1,Inout!$1:$1,0)-1,10000,2),2,FALSE),"")</f>
        <v>44.61</v>
      </c>
      <c r="M494">
        <f ca="1">IFERROR(VLOOKUP($A494,OFFSET(Inout!$A$1,0,MATCH(Final_Input!M$1,Inout!$1:$1,0)-1,10000,2),2,FALSE),"")</f>
        <v>208.72</v>
      </c>
      <c r="N494">
        <f ca="1">IFERROR(VLOOKUP($A494,OFFSET(Inout!$A$1,0,MATCH(Final_Input!N$1,Inout!$1:$1,0)-1,10000,2),2,FALSE),"")</f>
        <v>114.05</v>
      </c>
      <c r="O494">
        <f ca="1">IFERROR(VLOOKUP($A494,OFFSET(Inout!$A$1,0,MATCH(Final_Input!O$1,Inout!$1:$1,0)-1,10000,2),2,FALSE),"")</f>
        <v>18.963000000000001</v>
      </c>
      <c r="P494">
        <f ca="1">IFERROR(VLOOKUP($A494,OFFSET(Inout!$A$1,0,MATCH(Final_Input!P$1,Inout!$1:$1,0)-1,10000,2),2,FALSE),"")</f>
        <v>25.085000000000001</v>
      </c>
      <c r="Q494">
        <f ca="1">IFERROR(VLOOKUP($A494,OFFSET(Inout!$A$1,0,MATCH(Final_Input!Q$1,Inout!$1:$1,0)-1,10000,2),2,FALSE),"")</f>
        <v>11.705</v>
      </c>
      <c r="R494">
        <f ca="1">IFERROR(VLOOKUP($A494,OFFSET(Inout!$A$1,0,MATCH(Final_Input!R$1,Inout!$1:$1,0)-1,10000,2),2,FALSE),"")</f>
        <v>45.75</v>
      </c>
      <c r="S494">
        <f ca="1">IFERROR(VLOOKUP($A494,OFFSET(Inout!$A$1,0,MATCH(Final_Input!S$1,Inout!$1:$1,0)-1,10000,2),2,FALSE),"")</f>
        <v>1120.75</v>
      </c>
      <c r="T494">
        <f ca="1">IFERROR(VLOOKUP($A494,OFFSET(Inout!$A$1,0,MATCH(Final_Input!T$1,Inout!$1:$1,0)-1,10000,2),2,FALSE),"")</f>
        <v>45.66</v>
      </c>
      <c r="U494">
        <f ca="1">IFERROR(VLOOKUP($A494,OFFSET(Inout!$A$1,0,MATCH(Final_Input!U$1,Inout!$1:$1,0)-1,10000,2),2,FALSE),"")</f>
        <v>58.01</v>
      </c>
      <c r="V494">
        <f ca="1">IFERROR(VLOOKUP($A494,OFFSET(Inout!$A$1,0,MATCH(Final_Input!V$1,Inout!$1:$1,0)-1,10000,2),2,FALSE),"")</f>
        <v>32.5</v>
      </c>
      <c r="W494">
        <f ca="1">IFERROR(VLOOKUP($A494,OFFSET(Inout!$A$1,0,MATCH(Final_Input!W$1,Inout!$1:$1,0)-1,10000,2),2,FALSE),"")</f>
        <v>69.27</v>
      </c>
      <c r="X494">
        <f ca="1">IFERROR(VLOOKUP($A494,OFFSET(Inout!$A$1,0,MATCH(Final_Input!X$1,Inout!$1:$1,0)-1,10000,2),2,FALSE),"")</f>
        <v>83.0304</v>
      </c>
      <c r="Y494">
        <f ca="1">IFERROR(VLOOKUP($A494,OFFSET(Inout!$A$1,0,MATCH(Final_Input!Y$1,Inout!$1:$1,0)-1,10000,2),2,FALSE),"")</f>
        <v>-7.9000000000000001E-2</v>
      </c>
      <c r="Z494">
        <v>0.73386609999999997</v>
      </c>
      <c r="AA494" s="10">
        <v>1.0882499999999999</v>
      </c>
      <c r="AB494">
        <v>1</v>
      </c>
      <c r="AE494" s="10"/>
      <c r="AF494" s="12"/>
    </row>
    <row r="495" spans="1:32" x14ac:dyDescent="0.25">
      <c r="A495" s="4">
        <f t="shared" si="7"/>
        <v>42097</v>
      </c>
      <c r="B495" t="str">
        <f ca="1">IFERROR(VLOOKUP($A495,OFFSET(Inout!$A$1,0,MATCH(Final_Input!B$1,Inout!$1:$1,0)-1,10000,2),2,FALSE),"")</f>
        <v/>
      </c>
      <c r="C495" t="str">
        <f ca="1">IFERROR(VLOOKUP($A495,OFFSET(Inout!$A$1,0,MATCH(Final_Input!C$1,Inout!$1:$1,0)-1,10000,2),2,FALSE),"")</f>
        <v/>
      </c>
      <c r="D495" t="str">
        <f ca="1">IFERROR(VLOOKUP($A495,OFFSET(Inout!$A$1,0,MATCH(Final_Input!D$1,Inout!$1:$1,0)-1,10000,2),2,FALSE),"")</f>
        <v/>
      </c>
      <c r="E495" t="str">
        <f ca="1">IFERROR(VLOOKUP($A495,OFFSET(Inout!$A$1,0,MATCH(Final_Input!E$1,Inout!$1:$1,0)-1,10000,2),2,FALSE),"")</f>
        <v/>
      </c>
      <c r="F495" t="str">
        <f ca="1">IFERROR(VLOOKUP($A495,OFFSET(Inout!$A$1,0,MATCH(Final_Input!F$1,Inout!$1:$1,0)-1,10000,2),2,FALSE),"")</f>
        <v/>
      </c>
      <c r="G495" t="str">
        <f ca="1">IFERROR(VLOOKUP($A495,OFFSET(Inout!$A$1,0,MATCH(Final_Input!G$1,Inout!$1:$1,0)-1,10000,2),2,FALSE),"")</f>
        <v/>
      </c>
      <c r="H495" t="str">
        <f ca="1">IFERROR(VLOOKUP($A495,OFFSET(Inout!$A$1,0,MATCH(Final_Input!H$1,Inout!$1:$1,0)-1,10000,2),2,FALSE),"")</f>
        <v/>
      </c>
      <c r="I495" t="str">
        <f ca="1">IFERROR(VLOOKUP($A495,OFFSET(Inout!$A$1,0,MATCH(Final_Input!I$1,Inout!$1:$1,0)-1,10000,2),2,FALSE),"")</f>
        <v/>
      </c>
      <c r="J495" t="str">
        <f ca="1">IFERROR(VLOOKUP($A495,OFFSET(Inout!$A$1,0,MATCH(Final_Input!J$1,Inout!$1:$1,0)-1,10000,2),2,FALSE),"")</f>
        <v/>
      </c>
      <c r="K495" t="str">
        <f ca="1">IFERROR(VLOOKUP($A495,OFFSET(Inout!$A$1,0,MATCH(Final_Input!K$1,Inout!$1:$1,0)-1,10000,2),2,FALSE),"")</f>
        <v/>
      </c>
      <c r="L495" t="str">
        <f ca="1">IFERROR(VLOOKUP($A495,OFFSET(Inout!$A$1,0,MATCH(Final_Input!L$1,Inout!$1:$1,0)-1,10000,2),2,FALSE),"")</f>
        <v/>
      </c>
      <c r="M495" t="str">
        <f ca="1">IFERROR(VLOOKUP($A495,OFFSET(Inout!$A$1,0,MATCH(Final_Input!M$1,Inout!$1:$1,0)-1,10000,2),2,FALSE),"")</f>
        <v/>
      </c>
      <c r="N495" t="str">
        <f ca="1">IFERROR(VLOOKUP($A495,OFFSET(Inout!$A$1,0,MATCH(Final_Input!N$1,Inout!$1:$1,0)-1,10000,2),2,FALSE),"")</f>
        <v/>
      </c>
      <c r="O495" t="str">
        <f ca="1">IFERROR(VLOOKUP($A495,OFFSET(Inout!$A$1,0,MATCH(Final_Input!O$1,Inout!$1:$1,0)-1,10000,2),2,FALSE),"")</f>
        <v/>
      </c>
      <c r="P495" t="str">
        <f ca="1">IFERROR(VLOOKUP($A495,OFFSET(Inout!$A$1,0,MATCH(Final_Input!P$1,Inout!$1:$1,0)-1,10000,2),2,FALSE),"")</f>
        <v/>
      </c>
      <c r="Q495" t="str">
        <f ca="1">IFERROR(VLOOKUP($A495,OFFSET(Inout!$A$1,0,MATCH(Final_Input!Q$1,Inout!$1:$1,0)-1,10000,2),2,FALSE),"")</f>
        <v/>
      </c>
      <c r="R495" t="str">
        <f ca="1">IFERROR(VLOOKUP($A495,OFFSET(Inout!$A$1,0,MATCH(Final_Input!R$1,Inout!$1:$1,0)-1,10000,2),2,FALSE),"")</f>
        <v/>
      </c>
      <c r="S495" t="str">
        <f ca="1">IFERROR(VLOOKUP($A495,OFFSET(Inout!$A$1,0,MATCH(Final_Input!S$1,Inout!$1:$1,0)-1,10000,2),2,FALSE),"")</f>
        <v/>
      </c>
      <c r="T495" t="str">
        <f ca="1">IFERROR(VLOOKUP($A495,OFFSET(Inout!$A$1,0,MATCH(Final_Input!T$1,Inout!$1:$1,0)-1,10000,2),2,FALSE),"")</f>
        <v/>
      </c>
      <c r="U495" t="str">
        <f ca="1">IFERROR(VLOOKUP($A495,OFFSET(Inout!$A$1,0,MATCH(Final_Input!U$1,Inout!$1:$1,0)-1,10000,2),2,FALSE),"")</f>
        <v/>
      </c>
      <c r="V495" t="str">
        <f ca="1">IFERROR(VLOOKUP($A495,OFFSET(Inout!$A$1,0,MATCH(Final_Input!V$1,Inout!$1:$1,0)-1,10000,2),2,FALSE),"")</f>
        <v/>
      </c>
      <c r="W495" t="str">
        <f ca="1">IFERROR(VLOOKUP($A495,OFFSET(Inout!$A$1,0,MATCH(Final_Input!W$1,Inout!$1:$1,0)-1,10000,2),2,FALSE),"")</f>
        <v/>
      </c>
      <c r="X495" t="str">
        <f ca="1">IFERROR(VLOOKUP($A495,OFFSET(Inout!$A$1,0,MATCH(Final_Input!X$1,Inout!$1:$1,0)-1,10000,2),2,FALSE),"")</f>
        <v/>
      </c>
      <c r="Y495" t="str">
        <f ca="1">IFERROR(VLOOKUP($A495,OFFSET(Inout!$A$1,0,MATCH(Final_Input!Y$1,Inout!$1:$1,0)-1,10000,2),2,FALSE),"")</f>
        <v/>
      </c>
      <c r="Z495" t="e">
        <v>#N/A</v>
      </c>
      <c r="AA495" s="10" t="e">
        <v>#N/A</v>
      </c>
      <c r="AB495">
        <v>1</v>
      </c>
      <c r="AE495" s="10"/>
      <c r="AF495" s="12"/>
    </row>
    <row r="496" spans="1:32" x14ac:dyDescent="0.25">
      <c r="A496" s="4">
        <f t="shared" si="7"/>
        <v>42100</v>
      </c>
      <c r="B496" t="str">
        <f ca="1">IFERROR(VLOOKUP($A496,OFFSET(Inout!$A$1,0,MATCH(Final_Input!B$1,Inout!$1:$1,0)-1,10000,2),2,FALSE),"")</f>
        <v/>
      </c>
      <c r="C496" t="str">
        <f ca="1">IFERROR(VLOOKUP($A496,OFFSET(Inout!$A$1,0,MATCH(Final_Input!C$1,Inout!$1:$1,0)-1,10000,2),2,FALSE),"")</f>
        <v/>
      </c>
      <c r="D496" t="str">
        <f ca="1">IFERROR(VLOOKUP($A496,OFFSET(Inout!$A$1,0,MATCH(Final_Input!D$1,Inout!$1:$1,0)-1,10000,2),2,FALSE),"")</f>
        <v/>
      </c>
      <c r="E496" t="str">
        <f ca="1">IFERROR(VLOOKUP($A496,OFFSET(Inout!$A$1,0,MATCH(Final_Input!E$1,Inout!$1:$1,0)-1,10000,2),2,FALSE),"")</f>
        <v/>
      </c>
      <c r="F496" t="str">
        <f ca="1">IFERROR(VLOOKUP($A496,OFFSET(Inout!$A$1,0,MATCH(Final_Input!F$1,Inout!$1:$1,0)-1,10000,2),2,FALSE),"")</f>
        <v/>
      </c>
      <c r="G496">
        <f ca="1">IFERROR(VLOOKUP($A496,OFFSET(Inout!$A$1,0,MATCH(Final_Input!G$1,Inout!$1:$1,0)-1,10000,2),2,FALSE),"")</f>
        <v>121.69</v>
      </c>
      <c r="H496" t="str">
        <f ca="1">IFERROR(VLOOKUP($A496,OFFSET(Inout!$A$1,0,MATCH(Final_Input!H$1,Inout!$1:$1,0)-1,10000,2),2,FALSE),"")</f>
        <v/>
      </c>
      <c r="I496">
        <f ca="1">IFERROR(VLOOKUP($A496,OFFSET(Inout!$A$1,0,MATCH(Final_Input!I$1,Inout!$1:$1,0)-1,10000,2),2,FALSE),"")</f>
        <v>90.69</v>
      </c>
      <c r="J496" t="str">
        <f ca="1">IFERROR(VLOOKUP($A496,OFFSET(Inout!$A$1,0,MATCH(Final_Input!J$1,Inout!$1:$1,0)-1,10000,2),2,FALSE),"")</f>
        <v/>
      </c>
      <c r="K496">
        <f ca="1">IFERROR(VLOOKUP($A496,OFFSET(Inout!$A$1,0,MATCH(Final_Input!K$1,Inout!$1:$1,0)-1,10000,2),2,FALSE),"")</f>
        <v>113.26</v>
      </c>
      <c r="L496">
        <f ca="1">IFERROR(VLOOKUP($A496,OFFSET(Inout!$A$1,0,MATCH(Final_Input!L$1,Inout!$1:$1,0)-1,10000,2),2,FALSE),"")</f>
        <v>45.06</v>
      </c>
      <c r="M496" t="str">
        <f ca="1">IFERROR(VLOOKUP($A496,OFFSET(Inout!$A$1,0,MATCH(Final_Input!M$1,Inout!$1:$1,0)-1,10000,2),2,FALSE),"")</f>
        <v/>
      </c>
      <c r="N496">
        <f ca="1">IFERROR(VLOOKUP($A496,OFFSET(Inout!$A$1,0,MATCH(Final_Input!N$1,Inout!$1:$1,0)-1,10000,2),2,FALSE),"")</f>
        <v>114.5</v>
      </c>
      <c r="O496" t="str">
        <f ca="1">IFERROR(VLOOKUP($A496,OFFSET(Inout!$A$1,0,MATCH(Final_Input!O$1,Inout!$1:$1,0)-1,10000,2),2,FALSE),"")</f>
        <v/>
      </c>
      <c r="P496" t="str">
        <f ca="1">IFERROR(VLOOKUP($A496,OFFSET(Inout!$A$1,0,MATCH(Final_Input!P$1,Inout!$1:$1,0)-1,10000,2),2,FALSE),"")</f>
        <v/>
      </c>
      <c r="Q496" t="str">
        <f ca="1">IFERROR(VLOOKUP($A496,OFFSET(Inout!$A$1,0,MATCH(Final_Input!Q$1,Inout!$1:$1,0)-1,10000,2),2,FALSE),"")</f>
        <v/>
      </c>
      <c r="R496">
        <f ca="1">IFERROR(VLOOKUP($A496,OFFSET(Inout!$A$1,0,MATCH(Final_Input!R$1,Inout!$1:$1,0)-1,10000,2),2,FALSE),"")</f>
        <v>46.06</v>
      </c>
      <c r="S496" t="str">
        <f ca="1">IFERROR(VLOOKUP($A496,OFFSET(Inout!$A$1,0,MATCH(Final_Input!S$1,Inout!$1:$1,0)-1,10000,2),2,FALSE),"")</f>
        <v/>
      </c>
      <c r="T496">
        <f ca="1">IFERROR(VLOOKUP($A496,OFFSET(Inout!$A$1,0,MATCH(Final_Input!T$1,Inout!$1:$1,0)-1,10000,2),2,FALSE),"")</f>
        <v>46.22</v>
      </c>
      <c r="U496">
        <f ca="1">IFERROR(VLOOKUP($A496,OFFSET(Inout!$A$1,0,MATCH(Final_Input!U$1,Inout!$1:$1,0)-1,10000,2),2,FALSE),"")</f>
        <v>58.78</v>
      </c>
      <c r="V496">
        <f ca="1">IFERROR(VLOOKUP($A496,OFFSET(Inout!$A$1,0,MATCH(Final_Input!V$1,Inout!$1:$1,0)-1,10000,2),2,FALSE),"")</f>
        <v>32.72</v>
      </c>
      <c r="W496">
        <f ca="1">IFERROR(VLOOKUP($A496,OFFSET(Inout!$A$1,0,MATCH(Final_Input!W$1,Inout!$1:$1,0)-1,10000,2),2,FALSE),"")</f>
        <v>70.55</v>
      </c>
      <c r="X496" t="str">
        <f ca="1">IFERROR(VLOOKUP($A496,OFFSET(Inout!$A$1,0,MATCH(Final_Input!X$1,Inout!$1:$1,0)-1,10000,2),2,FALSE),"")</f>
        <v/>
      </c>
      <c r="Y496" t="str">
        <f ca="1">IFERROR(VLOOKUP($A496,OFFSET(Inout!$A$1,0,MATCH(Final_Input!Y$1,Inout!$1:$1,0)-1,10000,2),2,FALSE),"")</f>
        <v/>
      </c>
      <c r="Z496">
        <v>0.73672086000000003</v>
      </c>
      <c r="AA496" s="10">
        <v>1.1033500000000001</v>
      </c>
      <c r="AB496">
        <v>1</v>
      </c>
      <c r="AE496" s="10"/>
      <c r="AF496" s="12"/>
    </row>
    <row r="497" spans="1:32" x14ac:dyDescent="0.25">
      <c r="A497" s="4">
        <f t="shared" si="7"/>
        <v>42101</v>
      </c>
      <c r="B497">
        <f ca="1">IFERROR(VLOOKUP($A497,OFFSET(Inout!$A$1,0,MATCH(Final_Input!B$1,Inout!$1:$1,0)-1,10000,2),2,FALSE),"")</f>
        <v>89.42</v>
      </c>
      <c r="C497">
        <f ca="1">IFERROR(VLOOKUP($A497,OFFSET(Inout!$A$1,0,MATCH(Final_Input!C$1,Inout!$1:$1,0)-1,10000,2),2,FALSE),"")</f>
        <v>135.79</v>
      </c>
      <c r="D497">
        <f ca="1">IFERROR(VLOOKUP($A497,OFFSET(Inout!$A$1,0,MATCH(Final_Input!D$1,Inout!$1:$1,0)-1,10000,2),2,FALSE),"")</f>
        <v>143.76</v>
      </c>
      <c r="E497">
        <f ca="1">IFERROR(VLOOKUP($A497,OFFSET(Inout!$A$1,0,MATCH(Final_Input!E$1,Inout!$1:$1,0)-1,10000,2),2,FALSE),"")</f>
        <v>167.24</v>
      </c>
      <c r="F497">
        <f ca="1">IFERROR(VLOOKUP($A497,OFFSET(Inout!$A$1,0,MATCH(Final_Input!F$1,Inout!$1:$1,0)-1,10000,2),2,FALSE),"")</f>
        <v>208.755</v>
      </c>
      <c r="G497">
        <f ca="1">IFERROR(VLOOKUP($A497,OFFSET(Inout!$A$1,0,MATCH(Final_Input!G$1,Inout!$1:$1,0)-1,10000,2),2,FALSE),"")</f>
        <v>122.13</v>
      </c>
      <c r="H497">
        <f ca="1">IFERROR(VLOOKUP($A497,OFFSET(Inout!$A$1,0,MATCH(Final_Input!H$1,Inout!$1:$1,0)-1,10000,2),2,FALSE),"")</f>
        <v>135.82249999999999</v>
      </c>
      <c r="I497">
        <f ca="1">IFERROR(VLOOKUP($A497,OFFSET(Inout!$A$1,0,MATCH(Final_Input!I$1,Inout!$1:$1,0)-1,10000,2),2,FALSE),"")</f>
        <v>91.17</v>
      </c>
      <c r="J497">
        <f ca="1">IFERROR(VLOOKUP($A497,OFFSET(Inout!$A$1,0,MATCH(Final_Input!J$1,Inout!$1:$1,0)-1,10000,2),2,FALSE),"")</f>
        <v>108.81</v>
      </c>
      <c r="K497">
        <f ca="1">IFERROR(VLOOKUP($A497,OFFSET(Inout!$A$1,0,MATCH(Final_Input!K$1,Inout!$1:$1,0)-1,10000,2),2,FALSE),"")</f>
        <v>113.05</v>
      </c>
      <c r="L497">
        <f ca="1">IFERROR(VLOOKUP($A497,OFFSET(Inout!$A$1,0,MATCH(Final_Input!L$1,Inout!$1:$1,0)-1,10000,2),2,FALSE),"")</f>
        <v>45</v>
      </c>
      <c r="M497">
        <f ca="1">IFERROR(VLOOKUP($A497,OFFSET(Inout!$A$1,0,MATCH(Final_Input!M$1,Inout!$1:$1,0)-1,10000,2),2,FALSE),"")</f>
        <v>208.89</v>
      </c>
      <c r="N497">
        <f ca="1">IFERROR(VLOOKUP($A497,OFFSET(Inout!$A$1,0,MATCH(Final_Input!N$1,Inout!$1:$1,0)-1,10000,2),2,FALSE),"")</f>
        <v>114.75</v>
      </c>
      <c r="O497">
        <f ca="1">IFERROR(VLOOKUP($A497,OFFSET(Inout!$A$1,0,MATCH(Final_Input!O$1,Inout!$1:$1,0)-1,10000,2),2,FALSE),"")</f>
        <v>19.175000000000001</v>
      </c>
      <c r="P497">
        <f ca="1">IFERROR(VLOOKUP($A497,OFFSET(Inout!$A$1,0,MATCH(Final_Input!P$1,Inout!$1:$1,0)-1,10000,2),2,FALSE),"")</f>
        <v>25.48</v>
      </c>
      <c r="Q497">
        <f ca="1">IFERROR(VLOOKUP($A497,OFFSET(Inout!$A$1,0,MATCH(Final_Input!Q$1,Inout!$1:$1,0)-1,10000,2),2,FALSE),"")</f>
        <v>11.945</v>
      </c>
      <c r="R497">
        <f ca="1">IFERROR(VLOOKUP($A497,OFFSET(Inout!$A$1,0,MATCH(Final_Input!R$1,Inout!$1:$1,0)-1,10000,2),2,FALSE),"")</f>
        <v>46.21</v>
      </c>
      <c r="S497">
        <f ca="1">IFERROR(VLOOKUP($A497,OFFSET(Inout!$A$1,0,MATCH(Final_Input!S$1,Inout!$1:$1,0)-1,10000,2),2,FALSE),"")</f>
        <v>1144</v>
      </c>
      <c r="T497">
        <f ca="1">IFERROR(VLOOKUP($A497,OFFSET(Inout!$A$1,0,MATCH(Final_Input!T$1,Inout!$1:$1,0)-1,10000,2),2,FALSE),"")</f>
        <v>46.37</v>
      </c>
      <c r="U497">
        <f ca="1">IFERROR(VLOOKUP($A497,OFFSET(Inout!$A$1,0,MATCH(Final_Input!U$1,Inout!$1:$1,0)-1,10000,2),2,FALSE),"")</f>
        <v>58.11</v>
      </c>
      <c r="V497">
        <f ca="1">IFERROR(VLOOKUP($A497,OFFSET(Inout!$A$1,0,MATCH(Final_Input!V$1,Inout!$1:$1,0)-1,10000,2),2,FALSE),"")</f>
        <v>32.69</v>
      </c>
      <c r="W497">
        <f ca="1">IFERROR(VLOOKUP($A497,OFFSET(Inout!$A$1,0,MATCH(Final_Input!W$1,Inout!$1:$1,0)-1,10000,2),2,FALSE),"")</f>
        <v>69.66</v>
      </c>
      <c r="X497">
        <f ca="1">IFERROR(VLOOKUP($A497,OFFSET(Inout!$A$1,0,MATCH(Final_Input!X$1,Inout!$1:$1,0)-1,10000,2),2,FALSE),"")</f>
        <v>83.203299999999999</v>
      </c>
      <c r="Y497">
        <f ca="1">IFERROR(VLOOKUP($A497,OFFSET(Inout!$A$1,0,MATCH(Final_Input!Y$1,Inout!$1:$1,0)-1,10000,2),2,FALSE),"")</f>
        <v>-0.08</v>
      </c>
      <c r="Z497">
        <v>0.73016672999999999</v>
      </c>
      <c r="AA497" s="10">
        <v>1.08605</v>
      </c>
      <c r="AB497">
        <v>1</v>
      </c>
      <c r="AE497" s="10"/>
      <c r="AF497" s="12"/>
    </row>
    <row r="498" spans="1:32" x14ac:dyDescent="0.25">
      <c r="A498" s="4">
        <f t="shared" si="7"/>
        <v>42102</v>
      </c>
      <c r="B498">
        <f ca="1">IFERROR(VLOOKUP($A498,OFFSET(Inout!$A$1,0,MATCH(Final_Input!B$1,Inout!$1:$1,0)-1,10000,2),2,FALSE),"")</f>
        <v>88.99</v>
      </c>
      <c r="C498">
        <f ca="1">IFERROR(VLOOKUP($A498,OFFSET(Inout!$A$1,0,MATCH(Final_Input!C$1,Inout!$1:$1,0)-1,10000,2),2,FALSE),"")</f>
        <v>135.19499999999999</v>
      </c>
      <c r="D498">
        <f ca="1">IFERROR(VLOOKUP($A498,OFFSET(Inout!$A$1,0,MATCH(Final_Input!D$1,Inout!$1:$1,0)-1,10000,2),2,FALSE),"")</f>
        <v>143.82</v>
      </c>
      <c r="E498">
        <f ca="1">IFERROR(VLOOKUP($A498,OFFSET(Inout!$A$1,0,MATCH(Final_Input!E$1,Inout!$1:$1,0)-1,10000,2),2,FALSE),"")</f>
        <v>167.32</v>
      </c>
      <c r="F498">
        <f ca="1">IFERROR(VLOOKUP($A498,OFFSET(Inout!$A$1,0,MATCH(Final_Input!F$1,Inout!$1:$1,0)-1,10000,2),2,FALSE),"")</f>
        <v>208.9</v>
      </c>
      <c r="G498">
        <f ca="1">IFERROR(VLOOKUP($A498,OFFSET(Inout!$A$1,0,MATCH(Final_Input!G$1,Inout!$1:$1,0)-1,10000,2),2,FALSE),"")</f>
        <v>122.09</v>
      </c>
      <c r="H498">
        <f ca="1">IFERROR(VLOOKUP($A498,OFFSET(Inout!$A$1,0,MATCH(Final_Input!H$1,Inout!$1:$1,0)-1,10000,2),2,FALSE),"")</f>
        <v>135.9675</v>
      </c>
      <c r="I498">
        <f ca="1">IFERROR(VLOOKUP($A498,OFFSET(Inout!$A$1,0,MATCH(Final_Input!I$1,Inout!$1:$1,0)-1,10000,2),2,FALSE),"")</f>
        <v>91.15</v>
      </c>
      <c r="J498">
        <f ca="1">IFERROR(VLOOKUP($A498,OFFSET(Inout!$A$1,0,MATCH(Final_Input!J$1,Inout!$1:$1,0)-1,10000,2),2,FALSE),"")</f>
        <v>108.735</v>
      </c>
      <c r="K498">
        <f ca="1">IFERROR(VLOOKUP($A498,OFFSET(Inout!$A$1,0,MATCH(Final_Input!K$1,Inout!$1:$1,0)-1,10000,2),2,FALSE),"")</f>
        <v>113.58</v>
      </c>
      <c r="L498">
        <f ca="1">IFERROR(VLOOKUP($A498,OFFSET(Inout!$A$1,0,MATCH(Final_Input!L$1,Inout!$1:$1,0)-1,10000,2),2,FALSE),"")</f>
        <v>45.15</v>
      </c>
      <c r="M498">
        <f ca="1">IFERROR(VLOOKUP($A498,OFFSET(Inout!$A$1,0,MATCH(Final_Input!M$1,Inout!$1:$1,0)-1,10000,2),2,FALSE),"")</f>
        <v>208.62</v>
      </c>
      <c r="N498">
        <f ca="1">IFERROR(VLOOKUP($A498,OFFSET(Inout!$A$1,0,MATCH(Final_Input!N$1,Inout!$1:$1,0)-1,10000,2),2,FALSE),"")</f>
        <v>114.47</v>
      </c>
      <c r="O498">
        <f ca="1">IFERROR(VLOOKUP($A498,OFFSET(Inout!$A$1,0,MATCH(Final_Input!O$1,Inout!$1:$1,0)-1,10000,2),2,FALSE),"")</f>
        <v>19.190000000000001</v>
      </c>
      <c r="P498">
        <f ca="1">IFERROR(VLOOKUP($A498,OFFSET(Inout!$A$1,0,MATCH(Final_Input!P$1,Inout!$1:$1,0)-1,10000,2),2,FALSE),"")</f>
        <v>25.535</v>
      </c>
      <c r="Q498">
        <f ca="1">IFERROR(VLOOKUP($A498,OFFSET(Inout!$A$1,0,MATCH(Final_Input!Q$1,Inout!$1:$1,0)-1,10000,2),2,FALSE),"")</f>
        <v>12.035</v>
      </c>
      <c r="R498">
        <f ca="1">IFERROR(VLOOKUP($A498,OFFSET(Inout!$A$1,0,MATCH(Final_Input!R$1,Inout!$1:$1,0)-1,10000,2),2,FALSE),"")</f>
        <v>47</v>
      </c>
      <c r="S498">
        <f ca="1">IFERROR(VLOOKUP($A498,OFFSET(Inout!$A$1,0,MATCH(Final_Input!S$1,Inout!$1:$1,0)-1,10000,2),2,FALSE),"")</f>
        <v>1153.25</v>
      </c>
      <c r="T498">
        <f ca="1">IFERROR(VLOOKUP($A498,OFFSET(Inout!$A$1,0,MATCH(Final_Input!T$1,Inout!$1:$1,0)-1,10000,2),2,FALSE),"")</f>
        <v>49.22</v>
      </c>
      <c r="U498">
        <f ca="1">IFERROR(VLOOKUP($A498,OFFSET(Inout!$A$1,0,MATCH(Final_Input!U$1,Inout!$1:$1,0)-1,10000,2),2,FALSE),"")</f>
        <v>58.75</v>
      </c>
      <c r="V498">
        <f ca="1">IFERROR(VLOOKUP($A498,OFFSET(Inout!$A$1,0,MATCH(Final_Input!V$1,Inout!$1:$1,0)-1,10000,2),2,FALSE),"")</f>
        <v>32.950000000000003</v>
      </c>
      <c r="W498">
        <f ca="1">IFERROR(VLOOKUP($A498,OFFSET(Inout!$A$1,0,MATCH(Final_Input!W$1,Inout!$1:$1,0)-1,10000,2),2,FALSE),"")</f>
        <v>70.239999999999995</v>
      </c>
      <c r="X498">
        <f ca="1">IFERROR(VLOOKUP($A498,OFFSET(Inout!$A$1,0,MATCH(Final_Input!X$1,Inout!$1:$1,0)-1,10000,2),2,FALSE),"")</f>
        <v>83.737499999999997</v>
      </c>
      <c r="Y498">
        <f ca="1">IFERROR(VLOOKUP($A498,OFFSET(Inout!$A$1,0,MATCH(Final_Input!Y$1,Inout!$1:$1,0)-1,10000,2),2,FALSE),"")</f>
        <v>-7.3999999999999996E-2</v>
      </c>
      <c r="Z498">
        <v>0.72326665999999995</v>
      </c>
      <c r="AA498" s="10">
        <v>1.0791500000000001</v>
      </c>
      <c r="AB498">
        <v>1</v>
      </c>
      <c r="AE498" s="10"/>
      <c r="AF498" s="12"/>
    </row>
    <row r="499" spans="1:32" x14ac:dyDescent="0.25">
      <c r="A499" s="4">
        <f t="shared" si="7"/>
        <v>42103</v>
      </c>
      <c r="B499">
        <f ca="1">IFERROR(VLOOKUP($A499,OFFSET(Inout!$A$1,0,MATCH(Final_Input!B$1,Inout!$1:$1,0)-1,10000,2),2,FALSE),"")</f>
        <v>90.07</v>
      </c>
      <c r="C499">
        <f ca="1">IFERROR(VLOOKUP($A499,OFFSET(Inout!$A$1,0,MATCH(Final_Input!C$1,Inout!$1:$1,0)-1,10000,2),2,FALSE),"")</f>
        <v>136.84</v>
      </c>
      <c r="D499">
        <f ca="1">IFERROR(VLOOKUP($A499,OFFSET(Inout!$A$1,0,MATCH(Final_Input!D$1,Inout!$1:$1,0)-1,10000,2),2,FALSE),"")</f>
        <v>143.76</v>
      </c>
      <c r="E499">
        <f ca="1">IFERROR(VLOOKUP($A499,OFFSET(Inout!$A$1,0,MATCH(Final_Input!E$1,Inout!$1:$1,0)-1,10000,2),2,FALSE),"")</f>
        <v>167.255</v>
      </c>
      <c r="F499">
        <f ca="1">IFERROR(VLOOKUP($A499,OFFSET(Inout!$A$1,0,MATCH(Final_Input!F$1,Inout!$1:$1,0)-1,10000,2),2,FALSE),"")</f>
        <v>208.785</v>
      </c>
      <c r="G499">
        <f ca="1">IFERROR(VLOOKUP($A499,OFFSET(Inout!$A$1,0,MATCH(Final_Input!G$1,Inout!$1:$1,0)-1,10000,2),2,FALSE),"")</f>
        <v>121.47</v>
      </c>
      <c r="H499">
        <f ca="1">IFERROR(VLOOKUP($A499,OFFSET(Inout!$A$1,0,MATCH(Final_Input!H$1,Inout!$1:$1,0)-1,10000,2),2,FALSE),"")</f>
        <v>136.0675</v>
      </c>
      <c r="I499">
        <f ca="1">IFERROR(VLOOKUP($A499,OFFSET(Inout!$A$1,0,MATCH(Final_Input!I$1,Inout!$1:$1,0)-1,10000,2),2,FALSE),"")</f>
        <v>91.06</v>
      </c>
      <c r="J499">
        <f ca="1">IFERROR(VLOOKUP($A499,OFFSET(Inout!$A$1,0,MATCH(Final_Input!J$1,Inout!$1:$1,0)-1,10000,2),2,FALSE),"")</f>
        <v>108.92</v>
      </c>
      <c r="K499">
        <f ca="1">IFERROR(VLOOKUP($A499,OFFSET(Inout!$A$1,0,MATCH(Final_Input!K$1,Inout!$1:$1,0)-1,10000,2),2,FALSE),"")</f>
        <v>113.61</v>
      </c>
      <c r="L499">
        <f ca="1">IFERROR(VLOOKUP($A499,OFFSET(Inout!$A$1,0,MATCH(Final_Input!L$1,Inout!$1:$1,0)-1,10000,2),2,FALSE),"")</f>
        <v>45.17</v>
      </c>
      <c r="M499">
        <f ca="1">IFERROR(VLOOKUP($A499,OFFSET(Inout!$A$1,0,MATCH(Final_Input!M$1,Inout!$1:$1,0)-1,10000,2),2,FALSE),"")</f>
        <v>208.85</v>
      </c>
      <c r="N499">
        <f ca="1">IFERROR(VLOOKUP($A499,OFFSET(Inout!$A$1,0,MATCH(Final_Input!N$1,Inout!$1:$1,0)-1,10000,2),2,FALSE),"")</f>
        <v>114.06</v>
      </c>
      <c r="O499">
        <f ca="1">IFERROR(VLOOKUP($A499,OFFSET(Inout!$A$1,0,MATCH(Final_Input!O$1,Inout!$1:$1,0)-1,10000,2),2,FALSE),"")</f>
        <v>19.396999999999998</v>
      </c>
      <c r="P499">
        <f ca="1">IFERROR(VLOOKUP($A499,OFFSET(Inout!$A$1,0,MATCH(Final_Input!P$1,Inout!$1:$1,0)-1,10000,2),2,FALSE),"")</f>
        <v>25.815000000000001</v>
      </c>
      <c r="Q499">
        <f ca="1">IFERROR(VLOOKUP($A499,OFFSET(Inout!$A$1,0,MATCH(Final_Input!Q$1,Inout!$1:$1,0)-1,10000,2),2,FALSE),"")</f>
        <v>12.11</v>
      </c>
      <c r="R499">
        <f ca="1">IFERROR(VLOOKUP($A499,OFFSET(Inout!$A$1,0,MATCH(Final_Input!R$1,Inout!$1:$1,0)-1,10000,2),2,FALSE),"")</f>
        <v>47.56</v>
      </c>
      <c r="S499">
        <f ca="1">IFERROR(VLOOKUP($A499,OFFSET(Inout!$A$1,0,MATCH(Final_Input!S$1,Inout!$1:$1,0)-1,10000,2),2,FALSE),"")</f>
        <v>1167</v>
      </c>
      <c r="T499">
        <f ca="1">IFERROR(VLOOKUP($A499,OFFSET(Inout!$A$1,0,MATCH(Final_Input!T$1,Inout!$1:$1,0)-1,10000,2),2,FALSE),"")</f>
        <v>51.12</v>
      </c>
      <c r="U499">
        <f ca="1">IFERROR(VLOOKUP($A499,OFFSET(Inout!$A$1,0,MATCH(Final_Input!U$1,Inout!$1:$1,0)-1,10000,2),2,FALSE),"")</f>
        <v>58.58</v>
      </c>
      <c r="V499">
        <f ca="1">IFERROR(VLOOKUP($A499,OFFSET(Inout!$A$1,0,MATCH(Final_Input!V$1,Inout!$1:$1,0)-1,10000,2),2,FALSE),"")</f>
        <v>33.159999999999997</v>
      </c>
      <c r="W499">
        <f ca="1">IFERROR(VLOOKUP($A499,OFFSET(Inout!$A$1,0,MATCH(Final_Input!W$1,Inout!$1:$1,0)-1,10000,2),2,FALSE),"")</f>
        <v>70.180000000000007</v>
      </c>
      <c r="X499">
        <f ca="1">IFERROR(VLOOKUP($A499,OFFSET(Inout!$A$1,0,MATCH(Final_Input!X$1,Inout!$1:$1,0)-1,10000,2),2,FALSE),"")</f>
        <v>84.628900000000002</v>
      </c>
      <c r="Y499">
        <f ca="1">IFERROR(VLOOKUP($A499,OFFSET(Inout!$A$1,0,MATCH(Final_Input!Y$1,Inout!$1:$1,0)-1,10000,2),2,FALSE),"")</f>
        <v>-5.6000000000000001E-2</v>
      </c>
      <c r="Z499">
        <v>0.72457079999999996</v>
      </c>
      <c r="AA499" s="10">
        <v>1.0678000000000001</v>
      </c>
      <c r="AB499">
        <v>1</v>
      </c>
      <c r="AE499" s="10"/>
      <c r="AF499" s="12"/>
    </row>
    <row r="500" spans="1:32" x14ac:dyDescent="0.25">
      <c r="A500" s="4">
        <f t="shared" si="7"/>
        <v>42104</v>
      </c>
      <c r="B500">
        <f ca="1">IFERROR(VLOOKUP($A500,OFFSET(Inout!$A$1,0,MATCH(Final_Input!B$1,Inout!$1:$1,0)-1,10000,2),2,FALSE),"")</f>
        <v>90.64</v>
      </c>
      <c r="C500">
        <f ca="1">IFERROR(VLOOKUP($A500,OFFSET(Inout!$A$1,0,MATCH(Final_Input!C$1,Inout!$1:$1,0)-1,10000,2),2,FALSE),"")</f>
        <v>137.47999999999999</v>
      </c>
      <c r="D500">
        <f ca="1">IFERROR(VLOOKUP($A500,OFFSET(Inout!$A$1,0,MATCH(Final_Input!D$1,Inout!$1:$1,0)-1,10000,2),2,FALSE),"")</f>
        <v>143.72999999999999</v>
      </c>
      <c r="E500">
        <f ca="1">IFERROR(VLOOKUP($A500,OFFSET(Inout!$A$1,0,MATCH(Final_Input!E$1,Inout!$1:$1,0)-1,10000,2),2,FALSE),"")</f>
        <v>167.2</v>
      </c>
      <c r="F500">
        <f ca="1">IFERROR(VLOOKUP($A500,OFFSET(Inout!$A$1,0,MATCH(Final_Input!F$1,Inout!$1:$1,0)-1,10000,2),2,FALSE),"")</f>
        <v>208.82</v>
      </c>
      <c r="G500">
        <f ca="1">IFERROR(VLOOKUP($A500,OFFSET(Inout!$A$1,0,MATCH(Final_Input!G$1,Inout!$1:$1,0)-1,10000,2),2,FALSE),"")</f>
        <v>121.64</v>
      </c>
      <c r="H500">
        <f ca="1">IFERROR(VLOOKUP($A500,OFFSET(Inout!$A$1,0,MATCH(Final_Input!H$1,Inout!$1:$1,0)-1,10000,2),2,FALSE),"")</f>
        <v>136.05500000000001</v>
      </c>
      <c r="I500">
        <f ca="1">IFERROR(VLOOKUP($A500,OFFSET(Inout!$A$1,0,MATCH(Final_Input!I$1,Inout!$1:$1,0)-1,10000,2),2,FALSE),"")</f>
        <v>91.27</v>
      </c>
      <c r="J500">
        <f ca="1">IFERROR(VLOOKUP($A500,OFFSET(Inout!$A$1,0,MATCH(Final_Input!J$1,Inout!$1:$1,0)-1,10000,2),2,FALSE),"")</f>
        <v>108.97</v>
      </c>
      <c r="K500">
        <f ca="1">IFERROR(VLOOKUP($A500,OFFSET(Inout!$A$1,0,MATCH(Final_Input!K$1,Inout!$1:$1,0)-1,10000,2),2,FALSE),"")</f>
        <v>113.62</v>
      </c>
      <c r="L500">
        <f ca="1">IFERROR(VLOOKUP($A500,OFFSET(Inout!$A$1,0,MATCH(Final_Input!L$1,Inout!$1:$1,0)-1,10000,2),2,FALSE),"")</f>
        <v>44.86</v>
      </c>
      <c r="M500">
        <f ca="1">IFERROR(VLOOKUP($A500,OFFSET(Inout!$A$1,0,MATCH(Final_Input!M$1,Inout!$1:$1,0)-1,10000,2),2,FALSE),"")</f>
        <v>208.7</v>
      </c>
      <c r="N500">
        <f ca="1">IFERROR(VLOOKUP($A500,OFFSET(Inout!$A$1,0,MATCH(Final_Input!N$1,Inout!$1:$1,0)-1,10000,2),2,FALSE),"")</f>
        <v>113.95</v>
      </c>
      <c r="O500">
        <f ca="1">IFERROR(VLOOKUP($A500,OFFSET(Inout!$A$1,0,MATCH(Final_Input!O$1,Inout!$1:$1,0)-1,10000,2),2,FALSE),"")</f>
        <v>19.745999999999999</v>
      </c>
      <c r="P500">
        <f ca="1">IFERROR(VLOOKUP($A500,OFFSET(Inout!$A$1,0,MATCH(Final_Input!P$1,Inout!$1:$1,0)-1,10000,2),2,FALSE),"")</f>
        <v>26.01</v>
      </c>
      <c r="Q500">
        <f ca="1">IFERROR(VLOOKUP($A500,OFFSET(Inout!$A$1,0,MATCH(Final_Input!Q$1,Inout!$1:$1,0)-1,10000,2),2,FALSE),"")</f>
        <v>12.22</v>
      </c>
      <c r="R500">
        <f ca="1">IFERROR(VLOOKUP($A500,OFFSET(Inout!$A$1,0,MATCH(Final_Input!R$1,Inout!$1:$1,0)-1,10000,2),2,FALSE),"")</f>
        <v>47.51</v>
      </c>
      <c r="S500">
        <f ca="1">IFERROR(VLOOKUP($A500,OFFSET(Inout!$A$1,0,MATCH(Final_Input!S$1,Inout!$1:$1,0)-1,10000,2),2,FALSE),"")</f>
        <v>1161</v>
      </c>
      <c r="T500">
        <f ca="1">IFERROR(VLOOKUP($A500,OFFSET(Inout!$A$1,0,MATCH(Final_Input!T$1,Inout!$1:$1,0)-1,10000,2),2,FALSE),"")</f>
        <v>50.79</v>
      </c>
      <c r="U500">
        <f ca="1">IFERROR(VLOOKUP($A500,OFFSET(Inout!$A$1,0,MATCH(Final_Input!U$1,Inout!$1:$1,0)-1,10000,2),2,FALSE),"")</f>
        <v>59.6</v>
      </c>
      <c r="V500">
        <f ca="1">IFERROR(VLOOKUP($A500,OFFSET(Inout!$A$1,0,MATCH(Final_Input!V$1,Inout!$1:$1,0)-1,10000,2),2,FALSE),"")</f>
        <v>33.33</v>
      </c>
      <c r="W500">
        <f ca="1">IFERROR(VLOOKUP($A500,OFFSET(Inout!$A$1,0,MATCH(Final_Input!W$1,Inout!$1:$1,0)-1,10000,2),2,FALSE),"")</f>
        <v>70.510000000000005</v>
      </c>
      <c r="X500">
        <f ca="1">IFERROR(VLOOKUP($A500,OFFSET(Inout!$A$1,0,MATCH(Final_Input!X$1,Inout!$1:$1,0)-1,10000,2),2,FALSE),"")</f>
        <v>85.040599999999998</v>
      </c>
      <c r="Y500">
        <f ca="1">IFERROR(VLOOKUP($A500,OFFSET(Inout!$A$1,0,MATCH(Final_Input!Y$1,Inout!$1:$1,0)-1,10000,2),2,FALSE),"")</f>
        <v>-7.0000000000000007E-2</v>
      </c>
      <c r="Z500">
        <v>0.72518510000000003</v>
      </c>
      <c r="AA500" s="10">
        <v>1.0626500000000001</v>
      </c>
      <c r="AB500">
        <v>1</v>
      </c>
      <c r="AE500" s="10"/>
      <c r="AF500" s="12"/>
    </row>
    <row r="501" spans="1:32" x14ac:dyDescent="0.25">
      <c r="A501" s="4">
        <f t="shared" si="7"/>
        <v>42107</v>
      </c>
      <c r="B501">
        <f ca="1">IFERROR(VLOOKUP($A501,OFFSET(Inout!$A$1,0,MATCH(Final_Input!B$1,Inout!$1:$1,0)-1,10000,2),2,FALSE),"")</f>
        <v>90.625</v>
      </c>
      <c r="C501">
        <f ca="1">IFERROR(VLOOKUP($A501,OFFSET(Inout!$A$1,0,MATCH(Final_Input!C$1,Inout!$1:$1,0)-1,10000,2),2,FALSE),"")</f>
        <v>137.38499999999999</v>
      </c>
      <c r="D501">
        <f ca="1">IFERROR(VLOOKUP($A501,OFFSET(Inout!$A$1,0,MATCH(Final_Input!D$1,Inout!$1:$1,0)-1,10000,2),2,FALSE),"")</f>
        <v>143.78</v>
      </c>
      <c r="E501">
        <f ca="1">IFERROR(VLOOKUP($A501,OFFSET(Inout!$A$1,0,MATCH(Final_Input!E$1,Inout!$1:$1,0)-1,10000,2),2,FALSE),"")</f>
        <v>167.16</v>
      </c>
      <c r="F501">
        <f ca="1">IFERROR(VLOOKUP($A501,OFFSET(Inout!$A$1,0,MATCH(Final_Input!F$1,Inout!$1:$1,0)-1,10000,2),2,FALSE),"")</f>
        <v>208.76499999999999</v>
      </c>
      <c r="G501">
        <f ca="1">IFERROR(VLOOKUP($A501,OFFSET(Inout!$A$1,0,MATCH(Final_Input!G$1,Inout!$1:$1,0)-1,10000,2),2,FALSE),"")</f>
        <v>121.6</v>
      </c>
      <c r="H501">
        <f ca="1">IFERROR(VLOOKUP($A501,OFFSET(Inout!$A$1,0,MATCH(Final_Input!H$1,Inout!$1:$1,0)-1,10000,2),2,FALSE),"")</f>
        <v>136.07124999999999</v>
      </c>
      <c r="I501">
        <f ca="1">IFERROR(VLOOKUP($A501,OFFSET(Inout!$A$1,0,MATCH(Final_Input!I$1,Inout!$1:$1,0)-1,10000,2),2,FALSE),"")</f>
        <v>91.1</v>
      </c>
      <c r="J501">
        <f ca="1">IFERROR(VLOOKUP($A501,OFFSET(Inout!$A$1,0,MATCH(Final_Input!J$1,Inout!$1:$1,0)-1,10000,2),2,FALSE),"")</f>
        <v>109.11</v>
      </c>
      <c r="K501">
        <f ca="1">IFERROR(VLOOKUP($A501,OFFSET(Inout!$A$1,0,MATCH(Final_Input!K$1,Inout!$1:$1,0)-1,10000,2),2,FALSE),"")</f>
        <v>113.46</v>
      </c>
      <c r="L501">
        <f ca="1">IFERROR(VLOOKUP($A501,OFFSET(Inout!$A$1,0,MATCH(Final_Input!L$1,Inout!$1:$1,0)-1,10000,2),2,FALSE),"")</f>
        <v>44.65</v>
      </c>
      <c r="M501">
        <f ca="1">IFERROR(VLOOKUP($A501,OFFSET(Inout!$A$1,0,MATCH(Final_Input!M$1,Inout!$1:$1,0)-1,10000,2),2,FALSE),"")</f>
        <v>208.97</v>
      </c>
      <c r="N501">
        <f ca="1">IFERROR(VLOOKUP($A501,OFFSET(Inout!$A$1,0,MATCH(Final_Input!N$1,Inout!$1:$1,0)-1,10000,2),2,FALSE),"")</f>
        <v>113.98</v>
      </c>
      <c r="O501">
        <f ca="1">IFERROR(VLOOKUP($A501,OFFSET(Inout!$A$1,0,MATCH(Final_Input!O$1,Inout!$1:$1,0)-1,10000,2),2,FALSE),"")</f>
        <v>19.818000000000001</v>
      </c>
      <c r="P501">
        <f ca="1">IFERROR(VLOOKUP($A501,OFFSET(Inout!$A$1,0,MATCH(Final_Input!P$1,Inout!$1:$1,0)-1,10000,2),2,FALSE),"")</f>
        <v>26.07</v>
      </c>
      <c r="Q501">
        <f ca="1">IFERROR(VLOOKUP($A501,OFFSET(Inout!$A$1,0,MATCH(Final_Input!Q$1,Inout!$1:$1,0)-1,10000,2),2,FALSE),"")</f>
        <v>12.2</v>
      </c>
      <c r="R501">
        <f ca="1">IFERROR(VLOOKUP($A501,OFFSET(Inout!$A$1,0,MATCH(Final_Input!R$1,Inout!$1:$1,0)-1,10000,2),2,FALSE),"")</f>
        <v>46.99</v>
      </c>
      <c r="S501">
        <f ca="1">IFERROR(VLOOKUP($A501,OFFSET(Inout!$A$1,0,MATCH(Final_Input!S$1,Inout!$1:$1,0)-1,10000,2),2,FALSE),"")</f>
        <v>1163.25</v>
      </c>
      <c r="T501">
        <f ca="1">IFERROR(VLOOKUP($A501,OFFSET(Inout!$A$1,0,MATCH(Final_Input!T$1,Inout!$1:$1,0)-1,10000,2),2,FALSE),"")</f>
        <v>51.34</v>
      </c>
      <c r="U501">
        <f ca="1">IFERROR(VLOOKUP($A501,OFFSET(Inout!$A$1,0,MATCH(Final_Input!U$1,Inout!$1:$1,0)-1,10000,2),2,FALSE),"")</f>
        <v>59.42</v>
      </c>
      <c r="V501">
        <f ca="1">IFERROR(VLOOKUP($A501,OFFSET(Inout!$A$1,0,MATCH(Final_Input!V$1,Inout!$1:$1,0)-1,10000,2),2,FALSE),"")</f>
        <v>33.21</v>
      </c>
      <c r="W501">
        <f ca="1">IFERROR(VLOOKUP($A501,OFFSET(Inout!$A$1,0,MATCH(Final_Input!W$1,Inout!$1:$1,0)-1,10000,2),2,FALSE),"")</f>
        <v>69.47</v>
      </c>
      <c r="X501">
        <f ca="1">IFERROR(VLOOKUP($A501,OFFSET(Inout!$A$1,0,MATCH(Final_Input!X$1,Inout!$1:$1,0)-1,10000,2),2,FALSE),"")</f>
        <v>85.476900000000001</v>
      </c>
      <c r="Y501">
        <f ca="1">IFERROR(VLOOKUP($A501,OFFSET(Inout!$A$1,0,MATCH(Final_Input!Y$1,Inout!$1:$1,0)-1,10000,2),2,FALSE),"")</f>
        <v>-7.1999999999999995E-2</v>
      </c>
      <c r="Z501">
        <v>0.72209129999999999</v>
      </c>
      <c r="AA501" s="10">
        <v>1.05725</v>
      </c>
      <c r="AB501">
        <v>1</v>
      </c>
      <c r="AE501" s="10"/>
      <c r="AF501" s="12"/>
    </row>
    <row r="502" spans="1:32" x14ac:dyDescent="0.25">
      <c r="A502" s="4">
        <f t="shared" si="7"/>
        <v>42108</v>
      </c>
      <c r="B502">
        <f ca="1">IFERROR(VLOOKUP($A502,OFFSET(Inout!$A$1,0,MATCH(Final_Input!B$1,Inout!$1:$1,0)-1,10000,2),2,FALSE),"")</f>
        <v>89.954999999999998</v>
      </c>
      <c r="C502">
        <f ca="1">IFERROR(VLOOKUP($A502,OFFSET(Inout!$A$1,0,MATCH(Final_Input!C$1,Inout!$1:$1,0)-1,10000,2),2,FALSE),"")</f>
        <v>137.215</v>
      </c>
      <c r="D502">
        <f ca="1">IFERROR(VLOOKUP($A502,OFFSET(Inout!$A$1,0,MATCH(Final_Input!D$1,Inout!$1:$1,0)-1,10000,2),2,FALSE),"")</f>
        <v>143.76</v>
      </c>
      <c r="E502">
        <f ca="1">IFERROR(VLOOKUP($A502,OFFSET(Inout!$A$1,0,MATCH(Final_Input!E$1,Inout!$1:$1,0)-1,10000,2),2,FALSE),"")</f>
        <v>167.19</v>
      </c>
      <c r="F502">
        <f ca="1">IFERROR(VLOOKUP($A502,OFFSET(Inout!$A$1,0,MATCH(Final_Input!F$1,Inout!$1:$1,0)-1,10000,2),2,FALSE),"")</f>
        <v>208.78</v>
      </c>
      <c r="G502">
        <f ca="1">IFERROR(VLOOKUP($A502,OFFSET(Inout!$A$1,0,MATCH(Final_Input!G$1,Inout!$1:$1,0)-1,10000,2),2,FALSE),"")</f>
        <v>121.88</v>
      </c>
      <c r="H502">
        <f ca="1">IFERROR(VLOOKUP($A502,OFFSET(Inout!$A$1,0,MATCH(Final_Input!H$1,Inout!$1:$1,0)-1,10000,2),2,FALSE),"")</f>
        <v>136.08250000000001</v>
      </c>
      <c r="I502">
        <f ca="1">IFERROR(VLOOKUP($A502,OFFSET(Inout!$A$1,0,MATCH(Final_Input!I$1,Inout!$1:$1,0)-1,10000,2),2,FALSE),"")</f>
        <v>91.14</v>
      </c>
      <c r="J502">
        <f ca="1">IFERROR(VLOOKUP($A502,OFFSET(Inout!$A$1,0,MATCH(Final_Input!J$1,Inout!$1:$1,0)-1,10000,2),2,FALSE),"")</f>
        <v>108.96</v>
      </c>
      <c r="K502">
        <f ca="1">IFERROR(VLOOKUP($A502,OFFSET(Inout!$A$1,0,MATCH(Final_Input!K$1,Inout!$1:$1,0)-1,10000,2),2,FALSE),"")</f>
        <v>113.59</v>
      </c>
      <c r="L502">
        <f ca="1">IFERROR(VLOOKUP($A502,OFFSET(Inout!$A$1,0,MATCH(Final_Input!L$1,Inout!$1:$1,0)-1,10000,2),2,FALSE),"")</f>
        <v>44.94</v>
      </c>
      <c r="M502">
        <f ca="1">IFERROR(VLOOKUP($A502,OFFSET(Inout!$A$1,0,MATCH(Final_Input!M$1,Inout!$1:$1,0)-1,10000,2),2,FALSE),"")</f>
        <v>209.36</v>
      </c>
      <c r="N502">
        <f ca="1">IFERROR(VLOOKUP($A502,OFFSET(Inout!$A$1,0,MATCH(Final_Input!N$1,Inout!$1:$1,0)-1,10000,2),2,FALSE),"")</f>
        <v>114.28</v>
      </c>
      <c r="O502">
        <f ca="1">IFERROR(VLOOKUP($A502,OFFSET(Inout!$A$1,0,MATCH(Final_Input!O$1,Inout!$1:$1,0)-1,10000,2),2,FALSE),"")</f>
        <v>19.559000000000001</v>
      </c>
      <c r="P502">
        <f ca="1">IFERROR(VLOOKUP($A502,OFFSET(Inout!$A$1,0,MATCH(Final_Input!P$1,Inout!$1:$1,0)-1,10000,2),2,FALSE),"")</f>
        <v>25.91</v>
      </c>
      <c r="Q502">
        <f ca="1">IFERROR(VLOOKUP($A502,OFFSET(Inout!$A$1,0,MATCH(Final_Input!Q$1,Inout!$1:$1,0)-1,10000,2),2,FALSE),"")</f>
        <v>12.16</v>
      </c>
      <c r="R502">
        <f ca="1">IFERROR(VLOOKUP($A502,OFFSET(Inout!$A$1,0,MATCH(Final_Input!R$1,Inout!$1:$1,0)-1,10000,2),2,FALSE),"")</f>
        <v>47.26</v>
      </c>
      <c r="S502">
        <f ca="1">IFERROR(VLOOKUP($A502,OFFSET(Inout!$A$1,0,MATCH(Final_Input!S$1,Inout!$1:$1,0)-1,10000,2),2,FALSE),"")</f>
        <v>1157.25</v>
      </c>
      <c r="T502">
        <f ca="1">IFERROR(VLOOKUP($A502,OFFSET(Inout!$A$1,0,MATCH(Final_Input!T$1,Inout!$1:$1,0)-1,10000,2),2,FALSE),"")</f>
        <v>50.99</v>
      </c>
      <c r="U502">
        <f ca="1">IFERROR(VLOOKUP($A502,OFFSET(Inout!$A$1,0,MATCH(Final_Input!U$1,Inout!$1:$1,0)-1,10000,2),2,FALSE),"")</f>
        <v>60.46</v>
      </c>
      <c r="V502">
        <f ca="1">IFERROR(VLOOKUP($A502,OFFSET(Inout!$A$1,0,MATCH(Final_Input!V$1,Inout!$1:$1,0)-1,10000,2),2,FALSE),"")</f>
        <v>33.229999999999997</v>
      </c>
      <c r="W502">
        <f ca="1">IFERROR(VLOOKUP($A502,OFFSET(Inout!$A$1,0,MATCH(Final_Input!W$1,Inout!$1:$1,0)-1,10000,2),2,FALSE),"")</f>
        <v>70.11</v>
      </c>
      <c r="X502">
        <f ca="1">IFERROR(VLOOKUP($A502,OFFSET(Inout!$A$1,0,MATCH(Final_Input!X$1,Inout!$1:$1,0)-1,10000,2),2,FALSE),"")</f>
        <v>84.501800000000003</v>
      </c>
      <c r="Y502">
        <f ca="1">IFERROR(VLOOKUP($A502,OFFSET(Inout!$A$1,0,MATCH(Final_Input!Y$1,Inout!$1:$1,0)-1,10000,2),2,FALSE),"")</f>
        <v>-8.8999999999999996E-2</v>
      </c>
      <c r="Z502">
        <v>0.72308992999999999</v>
      </c>
      <c r="AA502" s="10">
        <v>1.06945</v>
      </c>
      <c r="AB502">
        <v>1</v>
      </c>
      <c r="AE502" s="10"/>
      <c r="AF502" s="12"/>
    </row>
    <row r="503" spans="1:32" x14ac:dyDescent="0.25">
      <c r="A503" s="4">
        <f t="shared" si="7"/>
        <v>42109</v>
      </c>
      <c r="B503">
        <f ca="1">IFERROR(VLOOKUP($A503,OFFSET(Inout!$A$1,0,MATCH(Final_Input!B$1,Inout!$1:$1,0)-1,10000,2),2,FALSE),"")</f>
        <v>89.84</v>
      </c>
      <c r="C503">
        <f ca="1">IFERROR(VLOOKUP($A503,OFFSET(Inout!$A$1,0,MATCH(Final_Input!C$1,Inout!$1:$1,0)-1,10000,2),2,FALSE),"")</f>
        <v>136.87</v>
      </c>
      <c r="D503">
        <f ca="1">IFERROR(VLOOKUP($A503,OFFSET(Inout!$A$1,0,MATCH(Final_Input!D$1,Inout!$1:$1,0)-1,10000,2),2,FALSE),"")</f>
        <v>143.74</v>
      </c>
      <c r="E503">
        <f ca="1">IFERROR(VLOOKUP($A503,OFFSET(Inout!$A$1,0,MATCH(Final_Input!E$1,Inout!$1:$1,0)-1,10000,2),2,FALSE),"")</f>
        <v>167.2</v>
      </c>
      <c r="F503">
        <f ca="1">IFERROR(VLOOKUP($A503,OFFSET(Inout!$A$1,0,MATCH(Final_Input!F$1,Inout!$1:$1,0)-1,10000,2),2,FALSE),"")</f>
        <v>209.23</v>
      </c>
      <c r="G503">
        <f ca="1">IFERROR(VLOOKUP($A503,OFFSET(Inout!$A$1,0,MATCH(Final_Input!G$1,Inout!$1:$1,0)-1,10000,2),2,FALSE),"")</f>
        <v>121.96</v>
      </c>
      <c r="H503">
        <f ca="1">IFERROR(VLOOKUP($A503,OFFSET(Inout!$A$1,0,MATCH(Final_Input!H$1,Inout!$1:$1,0)-1,10000,2),2,FALSE),"")</f>
        <v>136.14750000000001</v>
      </c>
      <c r="I503">
        <f ca="1">IFERROR(VLOOKUP($A503,OFFSET(Inout!$A$1,0,MATCH(Final_Input!I$1,Inout!$1:$1,0)-1,10000,2),2,FALSE),"")</f>
        <v>91.5</v>
      </c>
      <c r="J503">
        <f ca="1">IFERROR(VLOOKUP($A503,OFFSET(Inout!$A$1,0,MATCH(Final_Input!J$1,Inout!$1:$1,0)-1,10000,2),2,FALSE),"")</f>
        <v>108.94</v>
      </c>
      <c r="K503">
        <f ca="1">IFERROR(VLOOKUP($A503,OFFSET(Inout!$A$1,0,MATCH(Final_Input!K$1,Inout!$1:$1,0)-1,10000,2),2,FALSE),"")</f>
        <v>113.77</v>
      </c>
      <c r="L503">
        <f ca="1">IFERROR(VLOOKUP($A503,OFFSET(Inout!$A$1,0,MATCH(Final_Input!L$1,Inout!$1:$1,0)-1,10000,2),2,FALSE),"")</f>
        <v>45.1</v>
      </c>
      <c r="M503">
        <f ca="1">IFERROR(VLOOKUP($A503,OFFSET(Inout!$A$1,0,MATCH(Final_Input!M$1,Inout!$1:$1,0)-1,10000,2),2,FALSE),"")</f>
        <v>210.06</v>
      </c>
      <c r="N503">
        <f ca="1">IFERROR(VLOOKUP($A503,OFFSET(Inout!$A$1,0,MATCH(Final_Input!N$1,Inout!$1:$1,0)-1,10000,2),2,FALSE),"")</f>
        <v>114.63</v>
      </c>
      <c r="O503">
        <f ca="1">IFERROR(VLOOKUP($A503,OFFSET(Inout!$A$1,0,MATCH(Final_Input!O$1,Inout!$1:$1,0)-1,10000,2),2,FALSE),"")</f>
        <v>19.763999999999999</v>
      </c>
      <c r="P503">
        <f ca="1">IFERROR(VLOOKUP($A503,OFFSET(Inout!$A$1,0,MATCH(Final_Input!P$1,Inout!$1:$1,0)-1,10000,2),2,FALSE),"")</f>
        <v>26.085000000000001</v>
      </c>
      <c r="Q503">
        <f ca="1">IFERROR(VLOOKUP($A503,OFFSET(Inout!$A$1,0,MATCH(Final_Input!Q$1,Inout!$1:$1,0)-1,10000,2),2,FALSE),"")</f>
        <v>12.295</v>
      </c>
      <c r="R503">
        <f ca="1">IFERROR(VLOOKUP($A503,OFFSET(Inout!$A$1,0,MATCH(Final_Input!R$1,Inout!$1:$1,0)-1,10000,2),2,FALSE),"")</f>
        <v>47.34</v>
      </c>
      <c r="S503">
        <f ca="1">IFERROR(VLOOKUP($A503,OFFSET(Inout!$A$1,0,MATCH(Final_Input!S$1,Inout!$1:$1,0)-1,10000,2),2,FALSE),"")</f>
        <v>1166.5</v>
      </c>
      <c r="T503">
        <f ca="1">IFERROR(VLOOKUP($A503,OFFSET(Inout!$A$1,0,MATCH(Final_Input!T$1,Inout!$1:$1,0)-1,10000,2),2,FALSE),"")</f>
        <v>51.34</v>
      </c>
      <c r="U503">
        <f ca="1">IFERROR(VLOOKUP($A503,OFFSET(Inout!$A$1,0,MATCH(Final_Input!U$1,Inout!$1:$1,0)-1,10000,2),2,FALSE),"")</f>
        <v>60.82</v>
      </c>
      <c r="V503">
        <f ca="1">IFERROR(VLOOKUP($A503,OFFSET(Inout!$A$1,0,MATCH(Final_Input!V$1,Inout!$1:$1,0)-1,10000,2),2,FALSE),"")</f>
        <v>33.1</v>
      </c>
      <c r="W503">
        <f ca="1">IFERROR(VLOOKUP($A503,OFFSET(Inout!$A$1,0,MATCH(Final_Input!W$1,Inout!$1:$1,0)-1,10000,2),2,FALSE),"")</f>
        <v>69.81</v>
      </c>
      <c r="X503">
        <f ca="1">IFERROR(VLOOKUP($A503,OFFSET(Inout!$A$1,0,MATCH(Final_Input!X$1,Inout!$1:$1,0)-1,10000,2),2,FALSE),"")</f>
        <v>85.183800000000005</v>
      </c>
      <c r="Y503">
        <f ca="1">IFERROR(VLOOKUP($A503,OFFSET(Inout!$A$1,0,MATCH(Final_Input!Y$1,Inout!$1:$1,0)-1,10000,2),2,FALSE),"")</f>
        <v>-7.3999999999999996E-2</v>
      </c>
      <c r="Z503">
        <v>0.71852355999999995</v>
      </c>
      <c r="AA503" s="10">
        <v>1.0609</v>
      </c>
      <c r="AB503">
        <v>1</v>
      </c>
      <c r="AE503" s="10"/>
      <c r="AF503" s="12"/>
    </row>
    <row r="504" spans="1:32" x14ac:dyDescent="0.25">
      <c r="A504" s="4">
        <f t="shared" si="7"/>
        <v>42110</v>
      </c>
      <c r="B504">
        <f ca="1">IFERROR(VLOOKUP($A504,OFFSET(Inout!$A$1,0,MATCH(Final_Input!B$1,Inout!$1:$1,0)-1,10000,2),2,FALSE),"")</f>
        <v>89.07</v>
      </c>
      <c r="C504">
        <f ca="1">IFERROR(VLOOKUP($A504,OFFSET(Inout!$A$1,0,MATCH(Final_Input!C$1,Inout!$1:$1,0)-1,10000,2),2,FALSE),"")</f>
        <v>135.32</v>
      </c>
      <c r="D504">
        <f ca="1">IFERROR(VLOOKUP($A504,OFFSET(Inout!$A$1,0,MATCH(Final_Input!D$1,Inout!$1:$1,0)-1,10000,2),2,FALSE),"")</f>
        <v>143.72999999999999</v>
      </c>
      <c r="E504">
        <f ca="1">IFERROR(VLOOKUP($A504,OFFSET(Inout!$A$1,0,MATCH(Final_Input!E$1,Inout!$1:$1,0)-1,10000,2),2,FALSE),"")</f>
        <v>167.09</v>
      </c>
      <c r="F504">
        <f ca="1">IFERROR(VLOOKUP($A504,OFFSET(Inout!$A$1,0,MATCH(Final_Input!F$1,Inout!$1:$1,0)-1,10000,2),2,FALSE),"")</f>
        <v>208.86500000000001</v>
      </c>
      <c r="G504">
        <f ca="1">IFERROR(VLOOKUP($A504,OFFSET(Inout!$A$1,0,MATCH(Final_Input!G$1,Inout!$1:$1,0)-1,10000,2),2,FALSE),"")</f>
        <v>121.89</v>
      </c>
      <c r="H504">
        <f ca="1">IFERROR(VLOOKUP($A504,OFFSET(Inout!$A$1,0,MATCH(Final_Input!H$1,Inout!$1:$1,0)-1,10000,2),2,FALSE),"")</f>
        <v>136.14625000000001</v>
      </c>
      <c r="I504">
        <f ca="1">IFERROR(VLOOKUP($A504,OFFSET(Inout!$A$1,0,MATCH(Final_Input!I$1,Inout!$1:$1,0)-1,10000,2),2,FALSE),"")</f>
        <v>91.31</v>
      </c>
      <c r="J504">
        <f ca="1">IFERROR(VLOOKUP($A504,OFFSET(Inout!$A$1,0,MATCH(Final_Input!J$1,Inout!$1:$1,0)-1,10000,2),2,FALSE),"")</f>
        <v>108.61</v>
      </c>
      <c r="K504">
        <f ca="1">IFERROR(VLOOKUP($A504,OFFSET(Inout!$A$1,0,MATCH(Final_Input!K$1,Inout!$1:$1,0)-1,10000,2),2,FALSE),"")</f>
        <v>113.52</v>
      </c>
      <c r="L504">
        <f ca="1">IFERROR(VLOOKUP($A504,OFFSET(Inout!$A$1,0,MATCH(Final_Input!L$1,Inout!$1:$1,0)-1,10000,2),2,FALSE),"")</f>
        <v>45.2</v>
      </c>
      <c r="M504">
        <f ca="1">IFERROR(VLOOKUP($A504,OFFSET(Inout!$A$1,0,MATCH(Final_Input!M$1,Inout!$1:$1,0)-1,10000,2),2,FALSE),"")</f>
        <v>209.8</v>
      </c>
      <c r="N504">
        <f ca="1">IFERROR(VLOOKUP($A504,OFFSET(Inout!$A$1,0,MATCH(Final_Input!N$1,Inout!$1:$1,0)-1,10000,2),2,FALSE),"")</f>
        <v>114.76</v>
      </c>
      <c r="O504">
        <f ca="1">IFERROR(VLOOKUP($A504,OFFSET(Inout!$A$1,0,MATCH(Final_Input!O$1,Inout!$1:$1,0)-1,10000,2),2,FALSE),"")</f>
        <v>19.552</v>
      </c>
      <c r="P504">
        <f ca="1">IFERROR(VLOOKUP($A504,OFFSET(Inout!$A$1,0,MATCH(Final_Input!P$1,Inout!$1:$1,0)-1,10000,2),2,FALSE),"")</f>
        <v>25.875</v>
      </c>
      <c r="Q504">
        <f ca="1">IFERROR(VLOOKUP($A504,OFFSET(Inout!$A$1,0,MATCH(Final_Input!Q$1,Inout!$1:$1,0)-1,10000,2),2,FALSE),"")</f>
        <v>12.175000000000001</v>
      </c>
      <c r="R504">
        <f ca="1">IFERROR(VLOOKUP($A504,OFFSET(Inout!$A$1,0,MATCH(Final_Input!R$1,Inout!$1:$1,0)-1,10000,2),2,FALSE),"")</f>
        <v>47.69</v>
      </c>
      <c r="S504">
        <f ca="1">IFERROR(VLOOKUP($A504,OFFSET(Inout!$A$1,0,MATCH(Final_Input!S$1,Inout!$1:$1,0)-1,10000,2),2,FALSE),"")</f>
        <v>1164</v>
      </c>
      <c r="T504">
        <f ca="1">IFERROR(VLOOKUP($A504,OFFSET(Inout!$A$1,0,MATCH(Final_Input!T$1,Inout!$1:$1,0)-1,10000,2),2,FALSE),"")</f>
        <v>52.23</v>
      </c>
      <c r="U504">
        <f ca="1">IFERROR(VLOOKUP($A504,OFFSET(Inout!$A$1,0,MATCH(Final_Input!U$1,Inout!$1:$1,0)-1,10000,2),2,FALSE),"")</f>
        <v>61.52</v>
      </c>
      <c r="V504">
        <f ca="1">IFERROR(VLOOKUP($A504,OFFSET(Inout!$A$1,0,MATCH(Final_Input!V$1,Inout!$1:$1,0)-1,10000,2),2,FALSE),"")</f>
        <v>32.700000000000003</v>
      </c>
      <c r="W504">
        <f ca="1">IFERROR(VLOOKUP($A504,OFFSET(Inout!$A$1,0,MATCH(Final_Input!W$1,Inout!$1:$1,0)-1,10000,2),2,FALSE),"")</f>
        <v>71.3</v>
      </c>
      <c r="X504">
        <f ca="1">IFERROR(VLOOKUP($A504,OFFSET(Inout!$A$1,0,MATCH(Final_Input!X$1,Inout!$1:$1,0)-1,10000,2),2,FALSE),"")</f>
        <v>84.464600000000004</v>
      </c>
      <c r="Y504">
        <f ca="1">IFERROR(VLOOKUP($A504,OFFSET(Inout!$A$1,0,MATCH(Final_Input!Y$1,Inout!$1:$1,0)-1,10000,2),2,FALSE),"")</f>
        <v>-9.2999999999999999E-2</v>
      </c>
      <c r="Z504">
        <v>0.71811133999999999</v>
      </c>
      <c r="AA504" s="10">
        <v>1.06995</v>
      </c>
      <c r="AB504">
        <v>1</v>
      </c>
      <c r="AE504" s="10"/>
      <c r="AF504" s="12"/>
    </row>
    <row r="505" spans="1:32" x14ac:dyDescent="0.25">
      <c r="A505" s="4">
        <f t="shared" si="7"/>
        <v>42111</v>
      </c>
      <c r="B505">
        <f ca="1">IFERROR(VLOOKUP($A505,OFFSET(Inout!$A$1,0,MATCH(Final_Input!B$1,Inout!$1:$1,0)-1,10000,2),2,FALSE),"")</f>
        <v>88.944999999999993</v>
      </c>
      <c r="C505">
        <f ca="1">IFERROR(VLOOKUP($A505,OFFSET(Inout!$A$1,0,MATCH(Final_Input!C$1,Inout!$1:$1,0)-1,10000,2),2,FALSE),"")</f>
        <v>135.435</v>
      </c>
      <c r="D505">
        <f ca="1">IFERROR(VLOOKUP($A505,OFFSET(Inout!$A$1,0,MATCH(Final_Input!D$1,Inout!$1:$1,0)-1,10000,2),2,FALSE),"")</f>
        <v>143.69</v>
      </c>
      <c r="E505">
        <f ca="1">IFERROR(VLOOKUP($A505,OFFSET(Inout!$A$1,0,MATCH(Final_Input!E$1,Inout!$1:$1,0)-1,10000,2),2,FALSE),"")</f>
        <v>166.93</v>
      </c>
      <c r="F505">
        <f ca="1">IFERROR(VLOOKUP($A505,OFFSET(Inout!$A$1,0,MATCH(Final_Input!F$1,Inout!$1:$1,0)-1,10000,2),2,FALSE),"")</f>
        <v>208.23500000000001</v>
      </c>
      <c r="G505">
        <f ca="1">IFERROR(VLOOKUP($A505,OFFSET(Inout!$A$1,0,MATCH(Final_Input!G$1,Inout!$1:$1,0)-1,10000,2),2,FALSE),"")</f>
        <v>122.22</v>
      </c>
      <c r="H505">
        <f ca="1">IFERROR(VLOOKUP($A505,OFFSET(Inout!$A$1,0,MATCH(Final_Input!H$1,Inout!$1:$1,0)-1,10000,2),2,FALSE),"")</f>
        <v>136.08500000000001</v>
      </c>
      <c r="I505">
        <f ca="1">IFERROR(VLOOKUP($A505,OFFSET(Inout!$A$1,0,MATCH(Final_Input!I$1,Inout!$1:$1,0)-1,10000,2),2,FALSE),"")</f>
        <v>91.03</v>
      </c>
      <c r="J505">
        <f ca="1">IFERROR(VLOOKUP($A505,OFFSET(Inout!$A$1,0,MATCH(Final_Input!J$1,Inout!$1:$1,0)-1,10000,2),2,FALSE),"")</f>
        <v>108.39</v>
      </c>
      <c r="K505">
        <f ca="1">IFERROR(VLOOKUP($A505,OFFSET(Inout!$A$1,0,MATCH(Final_Input!K$1,Inout!$1:$1,0)-1,10000,2),2,FALSE),"")</f>
        <v>113.37</v>
      </c>
      <c r="L505">
        <f ca="1">IFERROR(VLOOKUP($A505,OFFSET(Inout!$A$1,0,MATCH(Final_Input!L$1,Inout!$1:$1,0)-1,10000,2),2,FALSE),"")</f>
        <v>45.2</v>
      </c>
      <c r="M505">
        <f ca="1">IFERROR(VLOOKUP($A505,OFFSET(Inout!$A$1,0,MATCH(Final_Input!M$1,Inout!$1:$1,0)-1,10000,2),2,FALSE),"")</f>
        <v>209.33</v>
      </c>
      <c r="N505">
        <f ca="1">IFERROR(VLOOKUP($A505,OFFSET(Inout!$A$1,0,MATCH(Final_Input!N$1,Inout!$1:$1,0)-1,10000,2),2,FALSE),"")</f>
        <v>115.49</v>
      </c>
      <c r="O505">
        <f ca="1">IFERROR(VLOOKUP($A505,OFFSET(Inout!$A$1,0,MATCH(Final_Input!O$1,Inout!$1:$1,0)-1,10000,2),2,FALSE),"")</f>
        <v>19.265000000000001</v>
      </c>
      <c r="P505">
        <f ca="1">IFERROR(VLOOKUP($A505,OFFSET(Inout!$A$1,0,MATCH(Final_Input!P$1,Inout!$1:$1,0)-1,10000,2),2,FALSE),"")</f>
        <v>25.114999999999998</v>
      </c>
      <c r="Q505">
        <f ca="1">IFERROR(VLOOKUP($A505,OFFSET(Inout!$A$1,0,MATCH(Final_Input!Q$1,Inout!$1:$1,0)-1,10000,2),2,FALSE),"")</f>
        <v>12.035</v>
      </c>
      <c r="R505">
        <f ca="1">IFERROR(VLOOKUP($A505,OFFSET(Inout!$A$1,0,MATCH(Final_Input!R$1,Inout!$1:$1,0)-1,10000,2),2,FALSE),"")</f>
        <v>46.93</v>
      </c>
      <c r="S505">
        <f ca="1">IFERROR(VLOOKUP($A505,OFFSET(Inout!$A$1,0,MATCH(Final_Input!S$1,Inout!$1:$1,0)-1,10000,2),2,FALSE),"")</f>
        <v>1154.25</v>
      </c>
      <c r="T505">
        <f ca="1">IFERROR(VLOOKUP($A505,OFFSET(Inout!$A$1,0,MATCH(Final_Input!T$1,Inout!$1:$1,0)-1,10000,2),2,FALSE),"")</f>
        <v>50.03</v>
      </c>
      <c r="U505">
        <f ca="1">IFERROR(VLOOKUP($A505,OFFSET(Inout!$A$1,0,MATCH(Final_Input!U$1,Inout!$1:$1,0)-1,10000,2),2,FALSE),"")</f>
        <v>61.02</v>
      </c>
      <c r="V505">
        <f ca="1">IFERROR(VLOOKUP($A505,OFFSET(Inout!$A$1,0,MATCH(Final_Input!V$1,Inout!$1:$1,0)-1,10000,2),2,FALSE),"")</f>
        <v>32.225000000000001</v>
      </c>
      <c r="W505">
        <f ca="1">IFERROR(VLOOKUP($A505,OFFSET(Inout!$A$1,0,MATCH(Final_Input!W$1,Inout!$1:$1,0)-1,10000,2),2,FALSE),"")</f>
        <v>69.95</v>
      </c>
      <c r="X505">
        <f ca="1">IFERROR(VLOOKUP($A505,OFFSET(Inout!$A$1,0,MATCH(Final_Input!X$1,Inout!$1:$1,0)-1,10000,2),2,FALSE),"")</f>
        <v>83.878299999999996</v>
      </c>
      <c r="Y505">
        <f ca="1">IFERROR(VLOOKUP($A505,OFFSET(Inout!$A$1,0,MATCH(Final_Input!Y$1,Inout!$1:$1,0)-1,10000,2),2,FALSE),"")</f>
        <v>-7.2999999999999995E-2</v>
      </c>
      <c r="Z505">
        <v>0.72031690000000004</v>
      </c>
      <c r="AA505" s="10">
        <v>1.07745</v>
      </c>
      <c r="AB505">
        <v>1</v>
      </c>
      <c r="AE505" s="10"/>
      <c r="AF505" s="12"/>
    </row>
    <row r="506" spans="1:32" x14ac:dyDescent="0.25">
      <c r="A506" s="4">
        <f t="shared" si="7"/>
        <v>42114</v>
      </c>
      <c r="B506">
        <f ca="1">IFERROR(VLOOKUP($A506,OFFSET(Inout!$A$1,0,MATCH(Final_Input!B$1,Inout!$1:$1,0)-1,10000,2),2,FALSE),"")</f>
        <v>89.08</v>
      </c>
      <c r="C506">
        <f ca="1">IFERROR(VLOOKUP($A506,OFFSET(Inout!$A$1,0,MATCH(Final_Input!C$1,Inout!$1:$1,0)-1,10000,2),2,FALSE),"")</f>
        <v>135.80000000000001</v>
      </c>
      <c r="D506">
        <f ca="1">IFERROR(VLOOKUP($A506,OFFSET(Inout!$A$1,0,MATCH(Final_Input!D$1,Inout!$1:$1,0)-1,10000,2),2,FALSE),"")</f>
        <v>143.68</v>
      </c>
      <c r="E506">
        <f ca="1">IFERROR(VLOOKUP($A506,OFFSET(Inout!$A$1,0,MATCH(Final_Input!E$1,Inout!$1:$1,0)-1,10000,2),2,FALSE),"")</f>
        <v>166.95500000000001</v>
      </c>
      <c r="F506">
        <f ca="1">IFERROR(VLOOKUP($A506,OFFSET(Inout!$A$1,0,MATCH(Final_Input!F$1,Inout!$1:$1,0)-1,10000,2),2,FALSE),"")</f>
        <v>208.25</v>
      </c>
      <c r="G506">
        <f ca="1">IFERROR(VLOOKUP($A506,OFFSET(Inout!$A$1,0,MATCH(Final_Input!G$1,Inout!$1:$1,0)-1,10000,2),2,FALSE),"")</f>
        <v>121.93</v>
      </c>
      <c r="H506">
        <f ca="1">IFERROR(VLOOKUP($A506,OFFSET(Inout!$A$1,0,MATCH(Final_Input!H$1,Inout!$1:$1,0)-1,10000,2),2,FALSE),"")</f>
        <v>136.04249999999999</v>
      </c>
      <c r="I506">
        <f ca="1">IFERROR(VLOOKUP($A506,OFFSET(Inout!$A$1,0,MATCH(Final_Input!I$1,Inout!$1:$1,0)-1,10000,2),2,FALSE),"")</f>
        <v>91.23</v>
      </c>
      <c r="J506">
        <f ca="1">IFERROR(VLOOKUP($A506,OFFSET(Inout!$A$1,0,MATCH(Final_Input!J$1,Inout!$1:$1,0)-1,10000,2),2,FALSE),"")</f>
        <v>108.58</v>
      </c>
      <c r="K506">
        <f ca="1">IFERROR(VLOOKUP($A506,OFFSET(Inout!$A$1,0,MATCH(Final_Input!K$1,Inout!$1:$1,0)-1,10000,2),2,FALSE),"")</f>
        <v>113.1</v>
      </c>
      <c r="L506">
        <f ca="1">IFERROR(VLOOKUP($A506,OFFSET(Inout!$A$1,0,MATCH(Final_Input!L$1,Inout!$1:$1,0)-1,10000,2),2,FALSE),"")</f>
        <v>45.04</v>
      </c>
      <c r="M506">
        <f ca="1">IFERROR(VLOOKUP($A506,OFFSET(Inout!$A$1,0,MATCH(Final_Input!M$1,Inout!$1:$1,0)-1,10000,2),2,FALSE),"")</f>
        <v>209.43</v>
      </c>
      <c r="N506">
        <f ca="1">IFERROR(VLOOKUP($A506,OFFSET(Inout!$A$1,0,MATCH(Final_Input!N$1,Inout!$1:$1,0)-1,10000,2),2,FALSE),"")</f>
        <v>115.18</v>
      </c>
      <c r="O506">
        <f ca="1">IFERROR(VLOOKUP($A506,OFFSET(Inout!$A$1,0,MATCH(Final_Input!O$1,Inout!$1:$1,0)-1,10000,2),2,FALSE),"")</f>
        <v>19.494</v>
      </c>
      <c r="P506">
        <f ca="1">IFERROR(VLOOKUP($A506,OFFSET(Inout!$A$1,0,MATCH(Final_Input!P$1,Inout!$1:$1,0)-1,10000,2),2,FALSE),"")</f>
        <v>25.684999999999999</v>
      </c>
      <c r="Q506">
        <f ca="1">IFERROR(VLOOKUP($A506,OFFSET(Inout!$A$1,0,MATCH(Final_Input!Q$1,Inout!$1:$1,0)-1,10000,2),2,FALSE),"")</f>
        <v>12.11</v>
      </c>
      <c r="R506">
        <f ca="1">IFERROR(VLOOKUP($A506,OFFSET(Inout!$A$1,0,MATCH(Final_Input!R$1,Inout!$1:$1,0)-1,10000,2),2,FALSE),"")</f>
        <v>46.81</v>
      </c>
      <c r="S506">
        <f ca="1">IFERROR(VLOOKUP($A506,OFFSET(Inout!$A$1,0,MATCH(Final_Input!S$1,Inout!$1:$1,0)-1,10000,2),2,FALSE),"")</f>
        <v>1150</v>
      </c>
      <c r="T506">
        <f ca="1">IFERROR(VLOOKUP($A506,OFFSET(Inout!$A$1,0,MATCH(Final_Input!T$1,Inout!$1:$1,0)-1,10000,2),2,FALSE),"")</f>
        <v>50.41</v>
      </c>
      <c r="U506">
        <f ca="1">IFERROR(VLOOKUP($A506,OFFSET(Inout!$A$1,0,MATCH(Final_Input!U$1,Inout!$1:$1,0)-1,10000,2),2,FALSE),"")</f>
        <v>61.75</v>
      </c>
      <c r="V506">
        <f ca="1">IFERROR(VLOOKUP($A506,OFFSET(Inout!$A$1,0,MATCH(Final_Input!V$1,Inout!$1:$1,0)-1,10000,2),2,FALSE),"")</f>
        <v>31.364999999999998</v>
      </c>
      <c r="W506">
        <f ca="1">IFERROR(VLOOKUP($A506,OFFSET(Inout!$A$1,0,MATCH(Final_Input!W$1,Inout!$1:$1,0)-1,10000,2),2,FALSE),"")</f>
        <v>69.27</v>
      </c>
      <c r="X506">
        <f ca="1">IFERROR(VLOOKUP($A506,OFFSET(Inout!$A$1,0,MATCH(Final_Input!X$1,Inout!$1:$1,0)-1,10000,2),2,FALSE),"")</f>
        <v>84.037599999999998</v>
      </c>
      <c r="Y506">
        <f ca="1">IFERROR(VLOOKUP($A506,OFFSET(Inout!$A$1,0,MATCH(Final_Input!Y$1,Inout!$1:$1,0)-1,10000,2),2,FALSE),"")</f>
        <v>-7.9000000000000001E-2</v>
      </c>
      <c r="Z506">
        <v>0.72102845000000004</v>
      </c>
      <c r="AA506" s="10">
        <v>1.07545</v>
      </c>
      <c r="AB506">
        <v>1</v>
      </c>
      <c r="AE506" s="10"/>
      <c r="AF506" s="12"/>
    </row>
    <row r="507" spans="1:32" x14ac:dyDescent="0.25">
      <c r="A507" s="4">
        <f t="shared" si="7"/>
        <v>42115</v>
      </c>
      <c r="B507">
        <f ca="1">IFERROR(VLOOKUP($A507,OFFSET(Inout!$A$1,0,MATCH(Final_Input!B$1,Inout!$1:$1,0)-1,10000,2),2,FALSE),"")</f>
        <v>88.88</v>
      </c>
      <c r="C507">
        <f ca="1">IFERROR(VLOOKUP($A507,OFFSET(Inout!$A$1,0,MATCH(Final_Input!C$1,Inout!$1:$1,0)-1,10000,2),2,FALSE),"")</f>
        <v>135.25</v>
      </c>
      <c r="D507">
        <f ca="1">IFERROR(VLOOKUP($A507,OFFSET(Inout!$A$1,0,MATCH(Final_Input!D$1,Inout!$1:$1,0)-1,10000,2),2,FALSE),"")</f>
        <v>143.66999999999999</v>
      </c>
      <c r="E507">
        <f ca="1">IFERROR(VLOOKUP($A507,OFFSET(Inout!$A$1,0,MATCH(Final_Input!E$1,Inout!$1:$1,0)-1,10000,2),2,FALSE),"")</f>
        <v>166.96</v>
      </c>
      <c r="F507">
        <f ca="1">IFERROR(VLOOKUP($A507,OFFSET(Inout!$A$1,0,MATCH(Final_Input!F$1,Inout!$1:$1,0)-1,10000,2),2,FALSE),"")</f>
        <v>208.07</v>
      </c>
      <c r="G507">
        <f ca="1">IFERROR(VLOOKUP($A507,OFFSET(Inout!$A$1,0,MATCH(Final_Input!G$1,Inout!$1:$1,0)-1,10000,2),2,FALSE),"")</f>
        <v>121.9</v>
      </c>
      <c r="H507">
        <f ca="1">IFERROR(VLOOKUP($A507,OFFSET(Inout!$A$1,0,MATCH(Final_Input!H$1,Inout!$1:$1,0)-1,10000,2),2,FALSE),"")</f>
        <v>135.91</v>
      </c>
      <c r="I507">
        <f ca="1">IFERROR(VLOOKUP($A507,OFFSET(Inout!$A$1,0,MATCH(Final_Input!I$1,Inout!$1:$1,0)-1,10000,2),2,FALSE),"")</f>
        <v>91.29</v>
      </c>
      <c r="J507">
        <f ca="1">IFERROR(VLOOKUP($A507,OFFSET(Inout!$A$1,0,MATCH(Final_Input!J$1,Inout!$1:$1,0)-1,10000,2),2,FALSE),"")</f>
        <v>108.36</v>
      </c>
      <c r="K507">
        <f ca="1">IFERROR(VLOOKUP($A507,OFFSET(Inout!$A$1,0,MATCH(Final_Input!K$1,Inout!$1:$1,0)-1,10000,2),2,FALSE),"")</f>
        <v>113.2</v>
      </c>
      <c r="L507">
        <f ca="1">IFERROR(VLOOKUP($A507,OFFSET(Inout!$A$1,0,MATCH(Final_Input!L$1,Inout!$1:$1,0)-1,10000,2),2,FALSE),"")</f>
        <v>45.01</v>
      </c>
      <c r="M507">
        <f ca="1">IFERROR(VLOOKUP($A507,OFFSET(Inout!$A$1,0,MATCH(Final_Input!M$1,Inout!$1:$1,0)-1,10000,2),2,FALSE),"")</f>
        <v>209.01</v>
      </c>
      <c r="N507">
        <f ca="1">IFERROR(VLOOKUP($A507,OFFSET(Inout!$A$1,0,MATCH(Final_Input!N$1,Inout!$1:$1,0)-1,10000,2),2,FALSE),"")</f>
        <v>114.77</v>
      </c>
      <c r="O507">
        <f ca="1">IFERROR(VLOOKUP($A507,OFFSET(Inout!$A$1,0,MATCH(Final_Input!O$1,Inout!$1:$1,0)-1,10000,2),2,FALSE),"")</f>
        <v>19.457999999999998</v>
      </c>
      <c r="P507">
        <f ca="1">IFERROR(VLOOKUP($A507,OFFSET(Inout!$A$1,0,MATCH(Final_Input!P$1,Inout!$1:$1,0)-1,10000,2),2,FALSE),"")</f>
        <v>25.774999999999999</v>
      </c>
      <c r="Q507">
        <f ca="1">IFERROR(VLOOKUP($A507,OFFSET(Inout!$A$1,0,MATCH(Final_Input!Q$1,Inout!$1:$1,0)-1,10000,2),2,FALSE),"")</f>
        <v>12.305</v>
      </c>
      <c r="R507">
        <f ca="1">IFERROR(VLOOKUP($A507,OFFSET(Inout!$A$1,0,MATCH(Final_Input!R$1,Inout!$1:$1,0)-1,10000,2),2,FALSE),"")</f>
        <v>46.86</v>
      </c>
      <c r="S507">
        <f ca="1">IFERROR(VLOOKUP($A507,OFFSET(Inout!$A$1,0,MATCH(Final_Input!S$1,Inout!$1:$1,0)-1,10000,2),2,FALSE),"")</f>
        <v>1155.5</v>
      </c>
      <c r="T507">
        <f ca="1">IFERROR(VLOOKUP($A507,OFFSET(Inout!$A$1,0,MATCH(Final_Input!T$1,Inout!$1:$1,0)-1,10000,2),2,FALSE),"")</f>
        <v>51.5</v>
      </c>
      <c r="U507">
        <f ca="1">IFERROR(VLOOKUP($A507,OFFSET(Inout!$A$1,0,MATCH(Final_Input!U$1,Inout!$1:$1,0)-1,10000,2),2,FALSE),"")</f>
        <v>61.44</v>
      </c>
      <c r="V507">
        <f ca="1">IFERROR(VLOOKUP($A507,OFFSET(Inout!$A$1,0,MATCH(Final_Input!V$1,Inout!$1:$1,0)-1,10000,2),2,FALSE),"")</f>
        <v>31.14</v>
      </c>
      <c r="W507">
        <f ca="1">IFERROR(VLOOKUP($A507,OFFSET(Inout!$A$1,0,MATCH(Final_Input!W$1,Inout!$1:$1,0)-1,10000,2),2,FALSE),"")</f>
        <v>69.709999999999994</v>
      </c>
      <c r="X507">
        <f ca="1">IFERROR(VLOOKUP($A507,OFFSET(Inout!$A$1,0,MATCH(Final_Input!X$1,Inout!$1:$1,0)-1,10000,2),2,FALSE),"")</f>
        <v>84.14</v>
      </c>
      <c r="Y507">
        <f ca="1">IFERROR(VLOOKUP($A507,OFFSET(Inout!$A$1,0,MATCH(Final_Input!Y$1,Inout!$1:$1,0)-1,10000,2),2,FALSE),"")</f>
        <v>-8.4000000000000005E-2</v>
      </c>
      <c r="Z507">
        <v>0.71948160000000005</v>
      </c>
      <c r="AA507" s="10">
        <v>1.0741499999999999</v>
      </c>
      <c r="AB507">
        <v>1</v>
      </c>
      <c r="AE507" s="10"/>
      <c r="AF507" s="12"/>
    </row>
    <row r="508" spans="1:32" x14ac:dyDescent="0.25">
      <c r="A508" s="4">
        <f t="shared" si="7"/>
        <v>42116</v>
      </c>
      <c r="B508">
        <f ca="1">IFERROR(VLOOKUP($A508,OFFSET(Inout!$A$1,0,MATCH(Final_Input!B$1,Inout!$1:$1,0)-1,10000,2),2,FALSE),"")</f>
        <v>88.314999999999998</v>
      </c>
      <c r="C508">
        <f ca="1">IFERROR(VLOOKUP($A508,OFFSET(Inout!$A$1,0,MATCH(Final_Input!C$1,Inout!$1:$1,0)-1,10000,2),2,FALSE),"")</f>
        <v>133.93</v>
      </c>
      <c r="D508">
        <f ca="1">IFERROR(VLOOKUP($A508,OFFSET(Inout!$A$1,0,MATCH(Final_Input!D$1,Inout!$1:$1,0)-1,10000,2),2,FALSE),"")</f>
        <v>143.76</v>
      </c>
      <c r="E508">
        <f ca="1">IFERROR(VLOOKUP($A508,OFFSET(Inout!$A$1,0,MATCH(Final_Input!E$1,Inout!$1:$1,0)-1,10000,2),2,FALSE),"")</f>
        <v>167.04499999999999</v>
      </c>
      <c r="F508">
        <f ca="1">IFERROR(VLOOKUP($A508,OFFSET(Inout!$A$1,0,MATCH(Final_Input!F$1,Inout!$1:$1,0)-1,10000,2),2,FALSE),"")</f>
        <v>208.125</v>
      </c>
      <c r="G508">
        <f ca="1">IFERROR(VLOOKUP($A508,OFFSET(Inout!$A$1,0,MATCH(Final_Input!G$1,Inout!$1:$1,0)-1,10000,2),2,FALSE),"")</f>
        <v>121.11</v>
      </c>
      <c r="H508">
        <f ca="1">IFERROR(VLOOKUP($A508,OFFSET(Inout!$A$1,0,MATCH(Final_Input!H$1,Inout!$1:$1,0)-1,10000,2),2,FALSE),"")</f>
        <v>135.62375</v>
      </c>
      <c r="I508">
        <f ca="1">IFERROR(VLOOKUP($A508,OFFSET(Inout!$A$1,0,MATCH(Final_Input!I$1,Inout!$1:$1,0)-1,10000,2),2,FALSE),"")</f>
        <v>91.2</v>
      </c>
      <c r="J508">
        <f ca="1">IFERROR(VLOOKUP($A508,OFFSET(Inout!$A$1,0,MATCH(Final_Input!J$1,Inout!$1:$1,0)-1,10000,2),2,FALSE),"")</f>
        <v>108.48</v>
      </c>
      <c r="K508">
        <f ca="1">IFERROR(VLOOKUP($A508,OFFSET(Inout!$A$1,0,MATCH(Final_Input!K$1,Inout!$1:$1,0)-1,10000,2),2,FALSE),"")</f>
        <v>113.61</v>
      </c>
      <c r="L508">
        <f ca="1">IFERROR(VLOOKUP($A508,OFFSET(Inout!$A$1,0,MATCH(Final_Input!L$1,Inout!$1:$1,0)-1,10000,2),2,FALSE),"")</f>
        <v>45.06</v>
      </c>
      <c r="M508">
        <f ca="1">IFERROR(VLOOKUP($A508,OFFSET(Inout!$A$1,0,MATCH(Final_Input!M$1,Inout!$1:$1,0)-1,10000,2),2,FALSE),"")</f>
        <v>209.46</v>
      </c>
      <c r="N508">
        <f ca="1">IFERROR(VLOOKUP($A508,OFFSET(Inout!$A$1,0,MATCH(Final_Input!N$1,Inout!$1:$1,0)-1,10000,2),2,FALSE),"")</f>
        <v>114.24</v>
      </c>
      <c r="O508">
        <f ca="1">IFERROR(VLOOKUP($A508,OFFSET(Inout!$A$1,0,MATCH(Final_Input!O$1,Inout!$1:$1,0)-1,10000,2),2,FALSE),"")</f>
        <v>19.533999999999999</v>
      </c>
      <c r="P508">
        <f ca="1">IFERROR(VLOOKUP($A508,OFFSET(Inout!$A$1,0,MATCH(Final_Input!P$1,Inout!$1:$1,0)-1,10000,2),2,FALSE),"")</f>
        <v>25.8</v>
      </c>
      <c r="Q508">
        <f ca="1">IFERROR(VLOOKUP($A508,OFFSET(Inout!$A$1,0,MATCH(Final_Input!Q$1,Inout!$1:$1,0)-1,10000,2),2,FALSE),"")</f>
        <v>12.395</v>
      </c>
      <c r="R508">
        <f ca="1">IFERROR(VLOOKUP($A508,OFFSET(Inout!$A$1,0,MATCH(Final_Input!R$1,Inout!$1:$1,0)-1,10000,2),2,FALSE),"")</f>
        <v>46.98</v>
      </c>
      <c r="S508">
        <f ca="1">IFERROR(VLOOKUP($A508,OFFSET(Inout!$A$1,0,MATCH(Final_Input!S$1,Inout!$1:$1,0)-1,10000,2),2,FALSE),"")</f>
        <v>1152</v>
      </c>
      <c r="T508">
        <f ca="1">IFERROR(VLOOKUP($A508,OFFSET(Inout!$A$1,0,MATCH(Final_Input!T$1,Inout!$1:$1,0)-1,10000,2),2,FALSE),"")</f>
        <v>52.39</v>
      </c>
      <c r="U508">
        <f ca="1">IFERROR(VLOOKUP($A508,OFFSET(Inout!$A$1,0,MATCH(Final_Input!U$1,Inout!$1:$1,0)-1,10000,2),2,FALSE),"")</f>
        <v>61.92</v>
      </c>
      <c r="V508">
        <f ca="1">IFERROR(VLOOKUP($A508,OFFSET(Inout!$A$1,0,MATCH(Final_Input!V$1,Inout!$1:$1,0)-1,10000,2),2,FALSE),"")</f>
        <v>31.454999999999998</v>
      </c>
      <c r="W508">
        <f ca="1">IFERROR(VLOOKUP($A508,OFFSET(Inout!$A$1,0,MATCH(Final_Input!W$1,Inout!$1:$1,0)-1,10000,2),2,FALSE),"")</f>
        <v>69.489999999999995</v>
      </c>
      <c r="X508">
        <f ca="1">IFERROR(VLOOKUP($A508,OFFSET(Inout!$A$1,0,MATCH(Final_Input!X$1,Inout!$1:$1,0)-1,10000,2),2,FALSE),"")</f>
        <v>84.277600000000007</v>
      </c>
      <c r="Y508">
        <f ca="1">IFERROR(VLOOKUP($A508,OFFSET(Inout!$A$1,0,MATCH(Final_Input!Y$1,Inout!$1:$1,0)-1,10000,2),2,FALSE),"")</f>
        <v>-7.6999999999999999E-2</v>
      </c>
      <c r="Z508">
        <v>0.71303190000000005</v>
      </c>
      <c r="AA508" s="10">
        <v>1.0724</v>
      </c>
      <c r="AB508">
        <v>1</v>
      </c>
      <c r="AE508" s="10"/>
      <c r="AF508" s="12"/>
    </row>
    <row r="509" spans="1:32" x14ac:dyDescent="0.25">
      <c r="A509" s="4">
        <f t="shared" si="7"/>
        <v>42117</v>
      </c>
      <c r="B509">
        <f ca="1">IFERROR(VLOOKUP($A509,OFFSET(Inout!$A$1,0,MATCH(Final_Input!B$1,Inout!$1:$1,0)-1,10000,2),2,FALSE),"")</f>
        <v>88.24</v>
      </c>
      <c r="C509">
        <f ca="1">IFERROR(VLOOKUP($A509,OFFSET(Inout!$A$1,0,MATCH(Final_Input!C$1,Inout!$1:$1,0)-1,10000,2),2,FALSE),"")</f>
        <v>133.68</v>
      </c>
      <c r="D509">
        <f ca="1">IFERROR(VLOOKUP($A509,OFFSET(Inout!$A$1,0,MATCH(Final_Input!D$1,Inout!$1:$1,0)-1,10000,2),2,FALSE),"")</f>
        <v>143.72999999999999</v>
      </c>
      <c r="E509">
        <f ca="1">IFERROR(VLOOKUP($A509,OFFSET(Inout!$A$1,0,MATCH(Final_Input!E$1,Inout!$1:$1,0)-1,10000,2),2,FALSE),"")</f>
        <v>167.1</v>
      </c>
      <c r="F509">
        <f ca="1">IFERROR(VLOOKUP($A509,OFFSET(Inout!$A$1,0,MATCH(Final_Input!F$1,Inout!$1:$1,0)-1,10000,2),2,FALSE),"")</f>
        <v>208.04</v>
      </c>
      <c r="G509">
        <f ca="1">IFERROR(VLOOKUP($A509,OFFSET(Inout!$A$1,0,MATCH(Final_Input!G$1,Inout!$1:$1,0)-1,10000,2),2,FALSE),"")</f>
        <v>121.42</v>
      </c>
      <c r="H509">
        <f ca="1">IFERROR(VLOOKUP($A509,OFFSET(Inout!$A$1,0,MATCH(Final_Input!H$1,Inout!$1:$1,0)-1,10000,2),2,FALSE),"")</f>
        <v>135.77000000000001</v>
      </c>
      <c r="I509">
        <f ca="1">IFERROR(VLOOKUP($A509,OFFSET(Inout!$A$1,0,MATCH(Final_Input!I$1,Inout!$1:$1,0)-1,10000,2),2,FALSE),"")</f>
        <v>91.17</v>
      </c>
      <c r="J509">
        <f ca="1">IFERROR(VLOOKUP($A509,OFFSET(Inout!$A$1,0,MATCH(Final_Input!J$1,Inout!$1:$1,0)-1,10000,2),2,FALSE),"")</f>
        <v>108.55</v>
      </c>
      <c r="K509">
        <f ca="1">IFERROR(VLOOKUP($A509,OFFSET(Inout!$A$1,0,MATCH(Final_Input!K$1,Inout!$1:$1,0)-1,10000,2),2,FALSE),"")</f>
        <v>113.87</v>
      </c>
      <c r="L509">
        <f ca="1">IFERROR(VLOOKUP($A509,OFFSET(Inout!$A$1,0,MATCH(Final_Input!L$1,Inout!$1:$1,0)-1,10000,2),2,FALSE),"")</f>
        <v>45.23</v>
      </c>
      <c r="M509">
        <f ca="1">IFERROR(VLOOKUP($A509,OFFSET(Inout!$A$1,0,MATCH(Final_Input!M$1,Inout!$1:$1,0)-1,10000,2),2,FALSE),"")</f>
        <v>208.47</v>
      </c>
      <c r="N509">
        <f ca="1">IFERROR(VLOOKUP($A509,OFFSET(Inout!$A$1,0,MATCH(Final_Input!N$1,Inout!$1:$1,0)-1,10000,2),2,FALSE),"")</f>
        <v>114.53</v>
      </c>
      <c r="O509">
        <f ca="1">IFERROR(VLOOKUP($A509,OFFSET(Inout!$A$1,0,MATCH(Final_Input!O$1,Inout!$1:$1,0)-1,10000,2),2,FALSE),"")</f>
        <v>19.452000000000002</v>
      </c>
      <c r="P509">
        <f ca="1">IFERROR(VLOOKUP($A509,OFFSET(Inout!$A$1,0,MATCH(Final_Input!P$1,Inout!$1:$1,0)-1,10000,2),2,FALSE),"")</f>
        <v>25.684999999999999</v>
      </c>
      <c r="Q509">
        <f ca="1">IFERROR(VLOOKUP($A509,OFFSET(Inout!$A$1,0,MATCH(Final_Input!Q$1,Inout!$1:$1,0)-1,10000,2),2,FALSE),"")</f>
        <v>12.3</v>
      </c>
      <c r="R509">
        <f ca="1">IFERROR(VLOOKUP($A509,OFFSET(Inout!$A$1,0,MATCH(Final_Input!R$1,Inout!$1:$1,0)-1,10000,2),2,FALSE),"")</f>
        <v>47.22</v>
      </c>
      <c r="S509">
        <f ca="1">IFERROR(VLOOKUP($A509,OFFSET(Inout!$A$1,0,MATCH(Final_Input!S$1,Inout!$1:$1,0)-1,10000,2),2,FALSE),"")</f>
        <v>1165</v>
      </c>
      <c r="T509">
        <f ca="1">IFERROR(VLOOKUP($A509,OFFSET(Inout!$A$1,0,MATCH(Final_Input!T$1,Inout!$1:$1,0)-1,10000,2),2,FALSE),"")</f>
        <v>51.85</v>
      </c>
      <c r="U509">
        <f ca="1">IFERROR(VLOOKUP($A509,OFFSET(Inout!$A$1,0,MATCH(Final_Input!U$1,Inout!$1:$1,0)-1,10000,2),2,FALSE),"")</f>
        <v>62.92</v>
      </c>
      <c r="V509">
        <f ca="1">IFERROR(VLOOKUP($A509,OFFSET(Inout!$A$1,0,MATCH(Final_Input!V$1,Inout!$1:$1,0)-1,10000,2),2,FALSE),"")</f>
        <v>31</v>
      </c>
      <c r="W509">
        <f ca="1">IFERROR(VLOOKUP($A509,OFFSET(Inout!$A$1,0,MATCH(Final_Input!W$1,Inout!$1:$1,0)-1,10000,2),2,FALSE),"")</f>
        <v>70.45</v>
      </c>
      <c r="X509">
        <f ca="1">IFERROR(VLOOKUP($A509,OFFSET(Inout!$A$1,0,MATCH(Final_Input!X$1,Inout!$1:$1,0)-1,10000,2),2,FALSE),"")</f>
        <v>83.676400000000001</v>
      </c>
      <c r="Y509">
        <f ca="1">IFERROR(VLOOKUP($A509,OFFSET(Inout!$A$1,0,MATCH(Final_Input!Y$1,Inout!$1:$1,0)-1,10000,2),2,FALSE),"")</f>
        <v>-0.08</v>
      </c>
      <c r="Z509">
        <v>0.71751695999999998</v>
      </c>
      <c r="AA509" s="10">
        <v>1.0801499999999999</v>
      </c>
      <c r="AB509">
        <v>1</v>
      </c>
      <c r="AE509" s="10"/>
      <c r="AF509" s="12"/>
    </row>
    <row r="510" spans="1:32" x14ac:dyDescent="0.25">
      <c r="A510" s="4">
        <f t="shared" si="7"/>
        <v>42118</v>
      </c>
      <c r="B510">
        <f ca="1">IFERROR(VLOOKUP($A510,OFFSET(Inout!$A$1,0,MATCH(Final_Input!B$1,Inout!$1:$1,0)-1,10000,2),2,FALSE),"")</f>
        <v>87.575000000000003</v>
      </c>
      <c r="C510">
        <f ca="1">IFERROR(VLOOKUP($A510,OFFSET(Inout!$A$1,0,MATCH(Final_Input!C$1,Inout!$1:$1,0)-1,10000,2),2,FALSE),"")</f>
        <v>133.22</v>
      </c>
      <c r="D510">
        <f ca="1">IFERROR(VLOOKUP($A510,OFFSET(Inout!$A$1,0,MATCH(Final_Input!D$1,Inout!$1:$1,0)-1,10000,2),2,FALSE),"")</f>
        <v>143.76</v>
      </c>
      <c r="E510">
        <f ca="1">IFERROR(VLOOKUP($A510,OFFSET(Inout!$A$1,0,MATCH(Final_Input!E$1,Inout!$1:$1,0)-1,10000,2),2,FALSE),"")</f>
        <v>167.12</v>
      </c>
      <c r="F510">
        <f ca="1">IFERROR(VLOOKUP($A510,OFFSET(Inout!$A$1,0,MATCH(Final_Input!F$1,Inout!$1:$1,0)-1,10000,2),2,FALSE),"")</f>
        <v>208.03</v>
      </c>
      <c r="G510">
        <f ca="1">IFERROR(VLOOKUP($A510,OFFSET(Inout!$A$1,0,MATCH(Final_Input!G$1,Inout!$1:$1,0)-1,10000,2),2,FALSE),"")</f>
        <v>121.65</v>
      </c>
      <c r="H510">
        <f ca="1">IFERROR(VLOOKUP($A510,OFFSET(Inout!$A$1,0,MATCH(Final_Input!H$1,Inout!$1:$1,0)-1,10000,2),2,FALSE),"")</f>
        <v>135.82499999999999</v>
      </c>
      <c r="I510">
        <f ca="1">IFERROR(VLOOKUP($A510,OFFSET(Inout!$A$1,0,MATCH(Final_Input!I$1,Inout!$1:$1,0)-1,10000,2),2,FALSE),"")</f>
        <v>91.32</v>
      </c>
      <c r="J510">
        <f ca="1">IFERROR(VLOOKUP($A510,OFFSET(Inout!$A$1,0,MATCH(Final_Input!J$1,Inout!$1:$1,0)-1,10000,2),2,FALSE),"")</f>
        <v>108.68</v>
      </c>
      <c r="K510">
        <f ca="1">IFERROR(VLOOKUP($A510,OFFSET(Inout!$A$1,0,MATCH(Final_Input!K$1,Inout!$1:$1,0)-1,10000,2),2,FALSE),"")</f>
        <v>114.11</v>
      </c>
      <c r="L510">
        <f ca="1">IFERROR(VLOOKUP($A510,OFFSET(Inout!$A$1,0,MATCH(Final_Input!L$1,Inout!$1:$1,0)-1,10000,2),2,FALSE),"")</f>
        <v>45.27</v>
      </c>
      <c r="M510">
        <f ca="1">IFERROR(VLOOKUP($A510,OFFSET(Inout!$A$1,0,MATCH(Final_Input!M$1,Inout!$1:$1,0)-1,10000,2),2,FALSE),"")</f>
        <v>208.15</v>
      </c>
      <c r="N510">
        <f ca="1">IFERROR(VLOOKUP($A510,OFFSET(Inout!$A$1,0,MATCH(Final_Input!N$1,Inout!$1:$1,0)-1,10000,2),2,FALSE),"")</f>
        <v>115.02</v>
      </c>
      <c r="O510">
        <f ca="1">IFERROR(VLOOKUP($A510,OFFSET(Inout!$A$1,0,MATCH(Final_Input!O$1,Inout!$1:$1,0)-1,10000,2),2,FALSE),"")</f>
        <v>19.437000000000001</v>
      </c>
      <c r="P510">
        <f ca="1">IFERROR(VLOOKUP($A510,OFFSET(Inout!$A$1,0,MATCH(Final_Input!P$1,Inout!$1:$1,0)-1,10000,2),2,FALSE),"")</f>
        <v>25.76</v>
      </c>
      <c r="Q510">
        <f ca="1">IFERROR(VLOOKUP($A510,OFFSET(Inout!$A$1,0,MATCH(Final_Input!Q$1,Inout!$1:$1,0)-1,10000,2),2,FALSE),"")</f>
        <v>12.29</v>
      </c>
      <c r="R510">
        <f ca="1">IFERROR(VLOOKUP($A510,OFFSET(Inout!$A$1,0,MATCH(Final_Input!R$1,Inout!$1:$1,0)-1,10000,2),2,FALSE),"")</f>
        <v>48.05</v>
      </c>
      <c r="S510">
        <f ca="1">IFERROR(VLOOKUP($A510,OFFSET(Inout!$A$1,0,MATCH(Final_Input!S$1,Inout!$1:$1,0)-1,10000,2),2,FALSE),"")</f>
        <v>1182.25</v>
      </c>
      <c r="T510">
        <f ca="1">IFERROR(VLOOKUP($A510,OFFSET(Inout!$A$1,0,MATCH(Final_Input!T$1,Inout!$1:$1,0)-1,10000,2),2,FALSE),"")</f>
        <v>51.92</v>
      </c>
      <c r="U510">
        <f ca="1">IFERROR(VLOOKUP($A510,OFFSET(Inout!$A$1,0,MATCH(Final_Input!U$1,Inout!$1:$1,0)-1,10000,2),2,FALSE),"")</f>
        <v>62.64</v>
      </c>
      <c r="V510">
        <f ca="1">IFERROR(VLOOKUP($A510,OFFSET(Inout!$A$1,0,MATCH(Final_Input!V$1,Inout!$1:$1,0)-1,10000,2),2,FALSE),"")</f>
        <v>30.25</v>
      </c>
      <c r="W510">
        <f ca="1">IFERROR(VLOOKUP($A510,OFFSET(Inout!$A$1,0,MATCH(Final_Input!W$1,Inout!$1:$1,0)-1,10000,2),2,FALSE),"")</f>
        <v>70.72</v>
      </c>
      <c r="X510">
        <f ca="1">IFERROR(VLOOKUP($A510,OFFSET(Inout!$A$1,0,MATCH(Final_Input!X$1,Inout!$1:$1,0)-1,10000,2),2,FALSE),"")</f>
        <v>83.184399999999997</v>
      </c>
      <c r="Y510">
        <f ca="1">IFERROR(VLOOKUP($A510,OFFSET(Inout!$A$1,0,MATCH(Final_Input!Y$1,Inout!$1:$1,0)-1,10000,2),2,FALSE),"")</f>
        <v>-8.1000000000000003E-2</v>
      </c>
      <c r="Z510">
        <v>0.71648529999999999</v>
      </c>
      <c r="AA510" s="10">
        <v>1.0865499999999999</v>
      </c>
      <c r="AB510">
        <v>1</v>
      </c>
      <c r="AE510" s="10"/>
      <c r="AF510" s="12"/>
    </row>
    <row r="511" spans="1:32" x14ac:dyDescent="0.25">
      <c r="A511" s="4">
        <f t="shared" si="7"/>
        <v>42121</v>
      </c>
      <c r="B511">
        <f ca="1">IFERROR(VLOOKUP($A511,OFFSET(Inout!$A$1,0,MATCH(Final_Input!B$1,Inout!$1:$1,0)-1,10000,2),2,FALSE),"")</f>
        <v>87.275000000000006</v>
      </c>
      <c r="C511">
        <f ca="1">IFERROR(VLOOKUP($A511,OFFSET(Inout!$A$1,0,MATCH(Final_Input!C$1,Inout!$1:$1,0)-1,10000,2),2,FALSE),"")</f>
        <v>132.505</v>
      </c>
      <c r="D511">
        <f ca="1">IFERROR(VLOOKUP($A511,OFFSET(Inout!$A$1,0,MATCH(Final_Input!D$1,Inout!$1:$1,0)-1,10000,2),2,FALSE),"")</f>
        <v>143.78</v>
      </c>
      <c r="E511">
        <f ca="1">IFERROR(VLOOKUP($A511,OFFSET(Inout!$A$1,0,MATCH(Final_Input!E$1,Inout!$1:$1,0)-1,10000,2),2,FALSE),"")</f>
        <v>167.17500000000001</v>
      </c>
      <c r="F511">
        <f ca="1">IFERROR(VLOOKUP($A511,OFFSET(Inout!$A$1,0,MATCH(Final_Input!F$1,Inout!$1:$1,0)-1,10000,2),2,FALSE),"")</f>
        <v>208.34</v>
      </c>
      <c r="G511">
        <f ca="1">IFERROR(VLOOKUP($A511,OFFSET(Inout!$A$1,0,MATCH(Final_Input!G$1,Inout!$1:$1,0)-1,10000,2),2,FALSE),"")</f>
        <v>121.56</v>
      </c>
      <c r="H511">
        <f ca="1">IFERROR(VLOOKUP($A511,OFFSET(Inout!$A$1,0,MATCH(Final_Input!H$1,Inout!$1:$1,0)-1,10000,2),2,FALSE),"")</f>
        <v>135.79875000000001</v>
      </c>
      <c r="I511">
        <f ca="1">IFERROR(VLOOKUP($A511,OFFSET(Inout!$A$1,0,MATCH(Final_Input!I$1,Inout!$1:$1,0)-1,10000,2),2,FALSE),"")</f>
        <v>91.35</v>
      </c>
      <c r="J511">
        <f ca="1">IFERROR(VLOOKUP($A511,OFFSET(Inout!$A$1,0,MATCH(Final_Input!J$1,Inout!$1:$1,0)-1,10000,2),2,FALSE),"")</f>
        <v>108.77</v>
      </c>
      <c r="K511">
        <f ca="1">IFERROR(VLOOKUP($A511,OFFSET(Inout!$A$1,0,MATCH(Final_Input!K$1,Inout!$1:$1,0)-1,10000,2),2,FALSE),"")</f>
        <v>114.24</v>
      </c>
      <c r="L511">
        <f ca="1">IFERROR(VLOOKUP($A511,OFFSET(Inout!$A$1,0,MATCH(Final_Input!L$1,Inout!$1:$1,0)-1,10000,2),2,FALSE),"")</f>
        <v>45.42</v>
      </c>
      <c r="M511">
        <f ca="1">IFERROR(VLOOKUP($A511,OFFSET(Inout!$A$1,0,MATCH(Final_Input!M$1,Inout!$1:$1,0)-1,10000,2),2,FALSE),"")</f>
        <v>208.45</v>
      </c>
      <c r="N511">
        <f ca="1">IFERROR(VLOOKUP($A511,OFFSET(Inout!$A$1,0,MATCH(Final_Input!N$1,Inout!$1:$1,0)-1,10000,2),2,FALSE),"")</f>
        <v>115.04</v>
      </c>
      <c r="O511">
        <f ca="1">IFERROR(VLOOKUP($A511,OFFSET(Inout!$A$1,0,MATCH(Final_Input!O$1,Inout!$1:$1,0)-1,10000,2),2,FALSE),"")</f>
        <v>19.407</v>
      </c>
      <c r="P511">
        <f ca="1">IFERROR(VLOOKUP($A511,OFFSET(Inout!$A$1,0,MATCH(Final_Input!P$1,Inout!$1:$1,0)-1,10000,2),2,FALSE),"")</f>
        <v>26.02</v>
      </c>
      <c r="Q511">
        <f ca="1">IFERROR(VLOOKUP($A511,OFFSET(Inout!$A$1,0,MATCH(Final_Input!Q$1,Inout!$1:$1,0)-1,10000,2),2,FALSE),"")</f>
        <v>12.275</v>
      </c>
      <c r="R511">
        <f ca="1">IFERROR(VLOOKUP($A511,OFFSET(Inout!$A$1,0,MATCH(Final_Input!R$1,Inout!$1:$1,0)-1,10000,2),2,FALSE),"")</f>
        <v>48.22</v>
      </c>
      <c r="S511">
        <f ca="1">IFERROR(VLOOKUP($A511,OFFSET(Inout!$A$1,0,MATCH(Final_Input!S$1,Inout!$1:$1,0)-1,10000,2),2,FALSE),"")</f>
        <v>1193.25</v>
      </c>
      <c r="T511">
        <f ca="1">IFERROR(VLOOKUP($A511,OFFSET(Inout!$A$1,0,MATCH(Final_Input!T$1,Inout!$1:$1,0)-1,10000,2),2,FALSE),"")</f>
        <v>52.710999999999999</v>
      </c>
      <c r="U511">
        <f ca="1">IFERROR(VLOOKUP($A511,OFFSET(Inout!$A$1,0,MATCH(Final_Input!U$1,Inout!$1:$1,0)-1,10000,2),2,FALSE),"")</f>
        <v>62.66</v>
      </c>
      <c r="V511">
        <f ca="1">IFERROR(VLOOKUP($A511,OFFSET(Inout!$A$1,0,MATCH(Final_Input!V$1,Inout!$1:$1,0)-1,10000,2),2,FALSE),"")</f>
        <v>29.989899999999999</v>
      </c>
      <c r="W511">
        <f ca="1">IFERROR(VLOOKUP($A511,OFFSET(Inout!$A$1,0,MATCH(Final_Input!W$1,Inout!$1:$1,0)-1,10000,2),2,FALSE),"")</f>
        <v>71.03</v>
      </c>
      <c r="X511">
        <f ca="1">IFERROR(VLOOKUP($A511,OFFSET(Inout!$A$1,0,MATCH(Final_Input!X$1,Inout!$1:$1,0)-1,10000,2),2,FALSE),"")</f>
        <v>83.0501</v>
      </c>
      <c r="Y511">
        <f ca="1">IFERROR(VLOOKUP($A511,OFFSET(Inout!$A$1,0,MATCH(Final_Input!Y$1,Inout!$1:$1,0)-1,10000,2),2,FALSE),"")</f>
        <v>-8.1000000000000003E-2</v>
      </c>
      <c r="Z511">
        <v>0.71554899999999999</v>
      </c>
      <c r="AA511" s="10">
        <v>1.0883499999999999</v>
      </c>
      <c r="AB511">
        <v>1</v>
      </c>
      <c r="AE511" s="10"/>
      <c r="AF511" s="12"/>
    </row>
    <row r="512" spans="1:32" x14ac:dyDescent="0.25">
      <c r="A512" s="4">
        <f t="shared" si="7"/>
        <v>42122</v>
      </c>
      <c r="B512">
        <f ca="1">IFERROR(VLOOKUP($A512,OFFSET(Inout!$A$1,0,MATCH(Final_Input!B$1,Inout!$1:$1,0)-1,10000,2),2,FALSE),"")</f>
        <v>86.674999999999997</v>
      </c>
      <c r="C512">
        <f ca="1">IFERROR(VLOOKUP($A512,OFFSET(Inout!$A$1,0,MATCH(Final_Input!C$1,Inout!$1:$1,0)-1,10000,2),2,FALSE),"")</f>
        <v>131.435</v>
      </c>
      <c r="D512">
        <f ca="1">IFERROR(VLOOKUP($A512,OFFSET(Inout!$A$1,0,MATCH(Final_Input!D$1,Inout!$1:$1,0)-1,10000,2),2,FALSE),"")</f>
        <v>143.80000000000001</v>
      </c>
      <c r="E512">
        <f ca="1">IFERROR(VLOOKUP($A512,OFFSET(Inout!$A$1,0,MATCH(Final_Input!E$1,Inout!$1:$1,0)-1,10000,2),2,FALSE),"")</f>
        <v>167.245</v>
      </c>
      <c r="F512">
        <f ca="1">IFERROR(VLOOKUP($A512,OFFSET(Inout!$A$1,0,MATCH(Final_Input!F$1,Inout!$1:$1,0)-1,10000,2),2,FALSE),"")</f>
        <v>208.43</v>
      </c>
      <c r="G512">
        <f ca="1">IFERROR(VLOOKUP($A512,OFFSET(Inout!$A$1,0,MATCH(Final_Input!G$1,Inout!$1:$1,0)-1,10000,2),2,FALSE),"")</f>
        <v>120.84</v>
      </c>
      <c r="H512">
        <f ca="1">IFERROR(VLOOKUP($A512,OFFSET(Inout!$A$1,0,MATCH(Final_Input!H$1,Inout!$1:$1,0)-1,10000,2),2,FALSE),"")</f>
        <v>135.91249999999999</v>
      </c>
      <c r="I512">
        <f ca="1">IFERROR(VLOOKUP($A512,OFFSET(Inout!$A$1,0,MATCH(Final_Input!I$1,Inout!$1:$1,0)-1,10000,2),2,FALSE),"")</f>
        <v>91.21</v>
      </c>
      <c r="J512">
        <f ca="1">IFERROR(VLOOKUP($A512,OFFSET(Inout!$A$1,0,MATCH(Final_Input!J$1,Inout!$1:$1,0)-1,10000,2),2,FALSE),"")</f>
        <v>108.83</v>
      </c>
      <c r="K512">
        <f ca="1">IFERROR(VLOOKUP($A512,OFFSET(Inout!$A$1,0,MATCH(Final_Input!K$1,Inout!$1:$1,0)-1,10000,2),2,FALSE),"")</f>
        <v>114.16</v>
      </c>
      <c r="L512">
        <f ca="1">IFERROR(VLOOKUP($A512,OFFSET(Inout!$A$1,0,MATCH(Final_Input!L$1,Inout!$1:$1,0)-1,10000,2),2,FALSE),"")</f>
        <v>45.75</v>
      </c>
      <c r="M512">
        <f ca="1">IFERROR(VLOOKUP($A512,OFFSET(Inout!$A$1,0,MATCH(Final_Input!M$1,Inout!$1:$1,0)-1,10000,2),2,FALSE),"")</f>
        <v>208.15</v>
      </c>
      <c r="N512">
        <f ca="1">IFERROR(VLOOKUP($A512,OFFSET(Inout!$A$1,0,MATCH(Final_Input!N$1,Inout!$1:$1,0)-1,10000,2),2,FALSE),"")</f>
        <v>114.38</v>
      </c>
      <c r="O512">
        <f ca="1">IFERROR(VLOOKUP($A512,OFFSET(Inout!$A$1,0,MATCH(Final_Input!O$1,Inout!$1:$1,0)-1,10000,2),2,FALSE),"")</f>
        <v>19.181999999999999</v>
      </c>
      <c r="P512">
        <f ca="1">IFERROR(VLOOKUP($A512,OFFSET(Inout!$A$1,0,MATCH(Final_Input!P$1,Inout!$1:$1,0)-1,10000,2),2,FALSE),"")</f>
        <v>25.66</v>
      </c>
      <c r="Q512">
        <f ca="1">IFERROR(VLOOKUP($A512,OFFSET(Inout!$A$1,0,MATCH(Final_Input!Q$1,Inout!$1:$1,0)-1,10000,2),2,FALSE),"")</f>
        <v>12.2</v>
      </c>
      <c r="R512">
        <f ca="1">IFERROR(VLOOKUP($A512,OFFSET(Inout!$A$1,0,MATCH(Final_Input!R$1,Inout!$1:$1,0)-1,10000,2),2,FALSE),"")</f>
        <v>48.73</v>
      </c>
      <c r="S512">
        <f ca="1">IFERROR(VLOOKUP($A512,OFFSET(Inout!$A$1,0,MATCH(Final_Input!S$1,Inout!$1:$1,0)-1,10000,2),2,FALSE),"")</f>
        <v>1176.25</v>
      </c>
      <c r="T512">
        <f ca="1">IFERROR(VLOOKUP($A512,OFFSET(Inout!$A$1,0,MATCH(Final_Input!T$1,Inout!$1:$1,0)-1,10000,2),2,FALSE),"")</f>
        <v>52.71</v>
      </c>
      <c r="U512">
        <f ca="1">IFERROR(VLOOKUP($A512,OFFSET(Inout!$A$1,0,MATCH(Final_Input!U$1,Inout!$1:$1,0)-1,10000,2),2,FALSE),"")</f>
        <v>62.84</v>
      </c>
      <c r="V512">
        <f ca="1">IFERROR(VLOOKUP($A512,OFFSET(Inout!$A$1,0,MATCH(Final_Input!V$1,Inout!$1:$1,0)-1,10000,2),2,FALSE),"")</f>
        <v>30.29</v>
      </c>
      <c r="W512">
        <f ca="1">IFERROR(VLOOKUP($A512,OFFSET(Inout!$A$1,0,MATCH(Final_Input!W$1,Inout!$1:$1,0)-1,10000,2),2,FALSE),"")</f>
        <v>72.59</v>
      </c>
      <c r="X512">
        <f ca="1">IFERROR(VLOOKUP($A512,OFFSET(Inout!$A$1,0,MATCH(Final_Input!X$1,Inout!$1:$1,0)-1,10000,2),2,FALSE),"")</f>
        <v>82.309299999999993</v>
      </c>
      <c r="Y512">
        <f ca="1">IFERROR(VLOOKUP($A512,OFFSET(Inout!$A$1,0,MATCH(Final_Input!Y$1,Inout!$1:$1,0)-1,10000,2),2,FALSE),"")</f>
        <v>-7.9000000000000001E-2</v>
      </c>
      <c r="Z512">
        <v>0.71669114</v>
      </c>
      <c r="AA512" s="10">
        <v>1.09815</v>
      </c>
      <c r="AB512">
        <v>1</v>
      </c>
      <c r="AE512" s="10"/>
      <c r="AF512" s="12"/>
    </row>
    <row r="513" spans="1:32" x14ac:dyDescent="0.25">
      <c r="A513" s="4">
        <f t="shared" si="7"/>
        <v>42123</v>
      </c>
      <c r="B513">
        <f ca="1">IFERROR(VLOOKUP($A513,OFFSET(Inout!$A$1,0,MATCH(Final_Input!B$1,Inout!$1:$1,0)-1,10000,2),2,FALSE),"")</f>
        <v>85.88</v>
      </c>
      <c r="C513">
        <f ca="1">IFERROR(VLOOKUP($A513,OFFSET(Inout!$A$1,0,MATCH(Final_Input!C$1,Inout!$1:$1,0)-1,10000,2),2,FALSE),"")</f>
        <v>129.38499999999999</v>
      </c>
      <c r="D513">
        <f ca="1">IFERROR(VLOOKUP($A513,OFFSET(Inout!$A$1,0,MATCH(Final_Input!D$1,Inout!$1:$1,0)-1,10000,2),2,FALSE),"")</f>
        <v>143.74</v>
      </c>
      <c r="E513">
        <f ca="1">IFERROR(VLOOKUP($A513,OFFSET(Inout!$A$1,0,MATCH(Final_Input!E$1,Inout!$1:$1,0)-1,10000,2),2,FALSE),"")</f>
        <v>166.82</v>
      </c>
      <c r="F513">
        <f ca="1">IFERROR(VLOOKUP($A513,OFFSET(Inout!$A$1,0,MATCH(Final_Input!F$1,Inout!$1:$1,0)-1,10000,2),2,FALSE),"")</f>
        <v>206.595</v>
      </c>
      <c r="G513">
        <f ca="1">IFERROR(VLOOKUP($A513,OFFSET(Inout!$A$1,0,MATCH(Final_Input!G$1,Inout!$1:$1,0)-1,10000,2),2,FALSE),"")</f>
        <v>119.84</v>
      </c>
      <c r="H513">
        <f ca="1">IFERROR(VLOOKUP($A513,OFFSET(Inout!$A$1,0,MATCH(Final_Input!H$1,Inout!$1:$1,0)-1,10000,2),2,FALSE),"")</f>
        <v>135.3175</v>
      </c>
      <c r="I513">
        <f ca="1">IFERROR(VLOOKUP($A513,OFFSET(Inout!$A$1,0,MATCH(Final_Input!I$1,Inout!$1:$1,0)-1,10000,2),2,FALSE),"")</f>
        <v>91.04</v>
      </c>
      <c r="J513">
        <f ca="1">IFERROR(VLOOKUP($A513,OFFSET(Inout!$A$1,0,MATCH(Final_Input!J$1,Inout!$1:$1,0)-1,10000,2),2,FALSE),"")</f>
        <v>108.82</v>
      </c>
      <c r="K513">
        <f ca="1">IFERROR(VLOOKUP($A513,OFFSET(Inout!$A$1,0,MATCH(Final_Input!K$1,Inout!$1:$1,0)-1,10000,2),2,FALSE),"")</f>
        <v>113.44</v>
      </c>
      <c r="L513">
        <f ca="1">IFERROR(VLOOKUP($A513,OFFSET(Inout!$A$1,0,MATCH(Final_Input!L$1,Inout!$1:$1,0)-1,10000,2),2,FALSE),"")</f>
        <v>45.67</v>
      </c>
      <c r="M513">
        <f ca="1">IFERROR(VLOOKUP($A513,OFFSET(Inout!$A$1,0,MATCH(Final_Input!M$1,Inout!$1:$1,0)-1,10000,2),2,FALSE),"")</f>
        <v>207.15</v>
      </c>
      <c r="N513">
        <f ca="1">IFERROR(VLOOKUP($A513,OFFSET(Inout!$A$1,0,MATCH(Final_Input!N$1,Inout!$1:$1,0)-1,10000,2),2,FALSE),"")</f>
        <v>114.17</v>
      </c>
      <c r="O513">
        <f ca="1">IFERROR(VLOOKUP($A513,OFFSET(Inout!$A$1,0,MATCH(Final_Input!O$1,Inout!$1:$1,0)-1,10000,2),2,FALSE),"")</f>
        <v>18.829000000000001</v>
      </c>
      <c r="P513">
        <f ca="1">IFERROR(VLOOKUP($A513,OFFSET(Inout!$A$1,0,MATCH(Final_Input!P$1,Inout!$1:$1,0)-1,10000,2),2,FALSE),"")</f>
        <v>25.09</v>
      </c>
      <c r="Q513">
        <f ca="1">IFERROR(VLOOKUP($A513,OFFSET(Inout!$A$1,0,MATCH(Final_Input!Q$1,Inout!$1:$1,0)-1,10000,2),2,FALSE),"")</f>
        <v>11.885</v>
      </c>
      <c r="R513">
        <f ca="1">IFERROR(VLOOKUP($A513,OFFSET(Inout!$A$1,0,MATCH(Final_Input!R$1,Inout!$1:$1,0)-1,10000,2),2,FALSE),"")</f>
        <v>47.98</v>
      </c>
      <c r="S513">
        <f ca="1">IFERROR(VLOOKUP($A513,OFFSET(Inout!$A$1,0,MATCH(Final_Input!S$1,Inout!$1:$1,0)-1,10000,2),2,FALSE),"")</f>
        <v>1160.75</v>
      </c>
      <c r="T513">
        <f ca="1">IFERROR(VLOOKUP($A513,OFFSET(Inout!$A$1,0,MATCH(Final_Input!T$1,Inout!$1:$1,0)-1,10000,2),2,FALSE),"")</f>
        <v>51.98</v>
      </c>
      <c r="U513">
        <f ca="1">IFERROR(VLOOKUP($A513,OFFSET(Inout!$A$1,0,MATCH(Final_Input!U$1,Inout!$1:$1,0)-1,10000,2),2,FALSE),"")</f>
        <v>61.96</v>
      </c>
      <c r="V513">
        <f ca="1">IFERROR(VLOOKUP($A513,OFFSET(Inout!$A$1,0,MATCH(Final_Input!V$1,Inout!$1:$1,0)-1,10000,2),2,FALSE),"")</f>
        <v>29.79</v>
      </c>
      <c r="W513">
        <f ca="1">IFERROR(VLOOKUP($A513,OFFSET(Inout!$A$1,0,MATCH(Final_Input!W$1,Inout!$1:$1,0)-1,10000,2),2,FALSE),"")</f>
        <v>71.83</v>
      </c>
      <c r="X513">
        <f ca="1">IFERROR(VLOOKUP($A513,OFFSET(Inout!$A$1,0,MATCH(Final_Input!X$1,Inout!$1:$1,0)-1,10000,2),2,FALSE),"")</f>
        <v>81.066000000000003</v>
      </c>
      <c r="Y513">
        <f ca="1">IFERROR(VLOOKUP($A513,OFFSET(Inout!$A$1,0,MATCH(Final_Input!Y$1,Inout!$1:$1,0)-1,10000,2),2,FALSE),"")</f>
        <v>-7.1999999999999995E-2</v>
      </c>
      <c r="Z513">
        <v>0.72147269999999997</v>
      </c>
      <c r="AA513" s="10">
        <v>1.115</v>
      </c>
      <c r="AB513">
        <v>1</v>
      </c>
      <c r="AE513" s="10"/>
      <c r="AF513" s="12"/>
    </row>
    <row r="514" spans="1:32" x14ac:dyDescent="0.25">
      <c r="A514" s="4">
        <f t="shared" si="7"/>
        <v>42124</v>
      </c>
      <c r="B514">
        <f ca="1">IFERROR(VLOOKUP($A514,OFFSET(Inout!$A$1,0,MATCH(Final_Input!B$1,Inout!$1:$1,0)-1,10000,2),2,FALSE),"")</f>
        <v>86.42</v>
      </c>
      <c r="C514">
        <f ca="1">IFERROR(VLOOKUP($A514,OFFSET(Inout!$A$1,0,MATCH(Final_Input!C$1,Inout!$1:$1,0)-1,10000,2),2,FALSE),"")</f>
        <v>128.535</v>
      </c>
      <c r="D514">
        <f ca="1">IFERROR(VLOOKUP($A514,OFFSET(Inout!$A$1,0,MATCH(Final_Input!D$1,Inout!$1:$1,0)-1,10000,2),2,FALSE),"")</f>
        <v>143.72999999999999</v>
      </c>
      <c r="E514">
        <f ca="1">IFERROR(VLOOKUP($A514,OFFSET(Inout!$A$1,0,MATCH(Final_Input!E$1,Inout!$1:$1,0)-1,10000,2),2,FALSE),"")</f>
        <v>166.11500000000001</v>
      </c>
      <c r="F514">
        <f ca="1">IFERROR(VLOOKUP($A514,OFFSET(Inout!$A$1,0,MATCH(Final_Input!F$1,Inout!$1:$1,0)-1,10000,2),2,FALSE),"")</f>
        <v>204.80500000000001</v>
      </c>
      <c r="G514">
        <f ca="1">IFERROR(VLOOKUP($A514,OFFSET(Inout!$A$1,0,MATCH(Final_Input!G$1,Inout!$1:$1,0)-1,10000,2),2,FALSE),"")</f>
        <v>119.94</v>
      </c>
      <c r="H514">
        <f ca="1">IFERROR(VLOOKUP($A514,OFFSET(Inout!$A$1,0,MATCH(Final_Input!H$1,Inout!$1:$1,0)-1,10000,2),2,FALSE),"")</f>
        <v>134.91999999999999</v>
      </c>
      <c r="I514">
        <f ca="1">IFERROR(VLOOKUP($A514,OFFSET(Inout!$A$1,0,MATCH(Final_Input!I$1,Inout!$1:$1,0)-1,10000,2),2,FALSE),"")</f>
        <v>90.99</v>
      </c>
      <c r="J514">
        <f ca="1">IFERROR(VLOOKUP($A514,OFFSET(Inout!$A$1,0,MATCH(Final_Input!J$1,Inout!$1:$1,0)-1,10000,2),2,FALSE),"")</f>
        <v>108.58</v>
      </c>
      <c r="K514">
        <f ca="1">IFERROR(VLOOKUP($A514,OFFSET(Inout!$A$1,0,MATCH(Final_Input!K$1,Inout!$1:$1,0)-1,10000,2),2,FALSE),"")</f>
        <v>113.12</v>
      </c>
      <c r="L514">
        <f ca="1">IFERROR(VLOOKUP($A514,OFFSET(Inout!$A$1,0,MATCH(Final_Input!L$1,Inout!$1:$1,0)-1,10000,2),2,FALSE),"")</f>
        <v>45.4</v>
      </c>
      <c r="M514">
        <f ca="1">IFERROR(VLOOKUP($A514,OFFSET(Inout!$A$1,0,MATCH(Final_Input!M$1,Inout!$1:$1,0)-1,10000,2),2,FALSE),"")</f>
        <v>206.19</v>
      </c>
      <c r="N514">
        <f ca="1">IFERROR(VLOOKUP($A514,OFFSET(Inout!$A$1,0,MATCH(Final_Input!N$1,Inout!$1:$1,0)-1,10000,2),2,FALSE),"")</f>
        <v>114.36</v>
      </c>
      <c r="O514">
        <f ca="1">IFERROR(VLOOKUP($A514,OFFSET(Inout!$A$1,0,MATCH(Final_Input!O$1,Inout!$1:$1,0)-1,10000,2),2,FALSE),"")</f>
        <v>18.707000000000001</v>
      </c>
      <c r="P514">
        <f ca="1">IFERROR(VLOOKUP($A514,OFFSET(Inout!$A$1,0,MATCH(Final_Input!P$1,Inout!$1:$1,0)-1,10000,2),2,FALSE),"")</f>
        <v>24.835000000000001</v>
      </c>
      <c r="Q514">
        <f ca="1">IFERROR(VLOOKUP($A514,OFFSET(Inout!$A$1,0,MATCH(Final_Input!Q$1,Inout!$1:$1,0)-1,10000,2),2,FALSE),"")</f>
        <v>11.61</v>
      </c>
      <c r="R514">
        <f ca="1">IFERROR(VLOOKUP($A514,OFFSET(Inout!$A$1,0,MATCH(Final_Input!R$1,Inout!$1:$1,0)-1,10000,2),2,FALSE),"")</f>
        <v>47.32</v>
      </c>
      <c r="S514">
        <f ca="1">IFERROR(VLOOKUP($A514,OFFSET(Inout!$A$1,0,MATCH(Final_Input!S$1,Inout!$1:$1,0)-1,10000,2),2,FALSE),"")</f>
        <v>1132.5</v>
      </c>
      <c r="T514">
        <f ca="1">IFERROR(VLOOKUP($A514,OFFSET(Inout!$A$1,0,MATCH(Final_Input!T$1,Inout!$1:$1,0)-1,10000,2),2,FALSE),"")</f>
        <v>51.33</v>
      </c>
      <c r="U514">
        <f ca="1">IFERROR(VLOOKUP($A514,OFFSET(Inout!$A$1,0,MATCH(Final_Input!U$1,Inout!$1:$1,0)-1,10000,2),2,FALSE),"")</f>
        <v>61.17</v>
      </c>
      <c r="V514">
        <f ca="1">IFERROR(VLOOKUP($A514,OFFSET(Inout!$A$1,0,MATCH(Final_Input!V$1,Inout!$1:$1,0)-1,10000,2),2,FALSE),"")</f>
        <v>29.385000000000002</v>
      </c>
      <c r="W514">
        <f ca="1">IFERROR(VLOOKUP($A514,OFFSET(Inout!$A$1,0,MATCH(Final_Input!W$1,Inout!$1:$1,0)-1,10000,2),2,FALSE),"")</f>
        <v>70.69</v>
      </c>
      <c r="X514">
        <f ca="1">IFERROR(VLOOKUP($A514,OFFSET(Inout!$A$1,0,MATCH(Final_Input!X$1,Inout!$1:$1,0)-1,10000,2),2,FALSE),"")</f>
        <v>80.665199999999999</v>
      </c>
      <c r="Y514">
        <f ca="1">IFERROR(VLOOKUP($A514,OFFSET(Inout!$A$1,0,MATCH(Final_Input!Y$1,Inout!$1:$1,0)-1,10000,2),2,FALSE),"")</f>
        <v>-2.7E-2</v>
      </c>
      <c r="Z514">
        <v>0.7291687</v>
      </c>
      <c r="AA514" s="10">
        <v>1.1205499999999999</v>
      </c>
      <c r="AB514">
        <v>1</v>
      </c>
      <c r="AE514" s="10"/>
      <c r="AF514" s="12"/>
    </row>
    <row r="515" spans="1:32" x14ac:dyDescent="0.25">
      <c r="A515" s="4">
        <f t="shared" ref="A515:A578" si="8">WORKDAY.INTL(A514,1,1,Holiday)</f>
        <v>42125</v>
      </c>
      <c r="B515">
        <f ca="1">IFERROR(VLOOKUP($A515,OFFSET(Inout!$A$1,0,MATCH(Final_Input!B$1,Inout!$1:$1,0)-1,10000,2),2,FALSE),"")</f>
        <v>87.665000000000006</v>
      </c>
      <c r="C515">
        <f ca="1">IFERROR(VLOOKUP($A515,OFFSET(Inout!$A$1,0,MATCH(Final_Input!C$1,Inout!$1:$1,0)-1,10000,2),2,FALSE),"")</f>
        <v>130.26499999999999</v>
      </c>
      <c r="D515" t="str">
        <f ca="1">IFERROR(VLOOKUP($A515,OFFSET(Inout!$A$1,0,MATCH(Final_Input!D$1,Inout!$1:$1,0)-1,10000,2),2,FALSE),"")</f>
        <v/>
      </c>
      <c r="E515">
        <f ca="1">IFERROR(VLOOKUP($A515,OFFSET(Inout!$A$1,0,MATCH(Final_Input!E$1,Inout!$1:$1,0)-1,10000,2),2,FALSE),"")</f>
        <v>166.08500000000001</v>
      </c>
      <c r="F515">
        <f ca="1">IFERROR(VLOOKUP($A515,OFFSET(Inout!$A$1,0,MATCH(Final_Input!F$1,Inout!$1:$1,0)-1,10000,2),2,FALSE),"")</f>
        <v>204.66499999999999</v>
      </c>
      <c r="G515">
        <f ca="1">IFERROR(VLOOKUP($A515,OFFSET(Inout!$A$1,0,MATCH(Final_Input!G$1,Inout!$1:$1,0)-1,10000,2),2,FALSE),"")</f>
        <v>118.95</v>
      </c>
      <c r="H515">
        <f ca="1">IFERROR(VLOOKUP($A515,OFFSET(Inout!$A$1,0,MATCH(Final_Input!H$1,Inout!$1:$1,0)-1,10000,2),2,FALSE),"")</f>
        <v>134.9375</v>
      </c>
      <c r="I515">
        <f ca="1">IFERROR(VLOOKUP($A515,OFFSET(Inout!$A$1,0,MATCH(Final_Input!I$1,Inout!$1:$1,0)-1,10000,2),2,FALSE),"")</f>
        <v>90.79</v>
      </c>
      <c r="J515">
        <f ca="1">IFERROR(VLOOKUP($A515,OFFSET(Inout!$A$1,0,MATCH(Final_Input!J$1,Inout!$1:$1,0)-1,10000,2),2,FALSE),"")</f>
        <v>108.63</v>
      </c>
      <c r="K515">
        <f ca="1">IFERROR(VLOOKUP($A515,OFFSET(Inout!$A$1,0,MATCH(Final_Input!K$1,Inout!$1:$1,0)-1,10000,2),2,FALSE),"")</f>
        <v>112.83</v>
      </c>
      <c r="L515">
        <f ca="1">IFERROR(VLOOKUP($A515,OFFSET(Inout!$A$1,0,MATCH(Final_Input!L$1,Inout!$1:$1,0)-1,10000,2),2,FALSE),"")</f>
        <v>44.96</v>
      </c>
      <c r="M515" t="str">
        <f ca="1">IFERROR(VLOOKUP($A515,OFFSET(Inout!$A$1,0,MATCH(Final_Input!M$1,Inout!$1:$1,0)-1,10000,2),2,FALSE),"")</f>
        <v/>
      </c>
      <c r="N515">
        <f ca="1">IFERROR(VLOOKUP($A515,OFFSET(Inout!$A$1,0,MATCH(Final_Input!N$1,Inout!$1:$1,0)-1,10000,2),2,FALSE),"")</f>
        <v>113.89</v>
      </c>
      <c r="O515" t="str">
        <f ca="1">IFERROR(VLOOKUP($A515,OFFSET(Inout!$A$1,0,MATCH(Final_Input!O$1,Inout!$1:$1,0)-1,10000,2),2,FALSE),"")</f>
        <v/>
      </c>
      <c r="P515" t="str">
        <f ca="1">IFERROR(VLOOKUP($A515,OFFSET(Inout!$A$1,0,MATCH(Final_Input!P$1,Inout!$1:$1,0)-1,10000,2),2,FALSE),"")</f>
        <v/>
      </c>
      <c r="Q515" t="str">
        <f ca="1">IFERROR(VLOOKUP($A515,OFFSET(Inout!$A$1,0,MATCH(Final_Input!Q$1,Inout!$1:$1,0)-1,10000,2),2,FALSE),"")</f>
        <v/>
      </c>
      <c r="R515">
        <f ca="1">IFERROR(VLOOKUP($A515,OFFSET(Inout!$A$1,0,MATCH(Final_Input!R$1,Inout!$1:$1,0)-1,10000,2),2,FALSE),"")</f>
        <v>47.6</v>
      </c>
      <c r="S515">
        <f ca="1">IFERROR(VLOOKUP($A515,OFFSET(Inout!$A$1,0,MATCH(Final_Input!S$1,Inout!$1:$1,0)-1,10000,2),2,FALSE),"")</f>
        <v>1157.5</v>
      </c>
      <c r="T515">
        <f ca="1">IFERROR(VLOOKUP($A515,OFFSET(Inout!$A$1,0,MATCH(Final_Input!T$1,Inout!$1:$1,0)-1,10000,2),2,FALSE),"")</f>
        <v>51.8</v>
      </c>
      <c r="U515">
        <f ca="1">IFERROR(VLOOKUP($A515,OFFSET(Inout!$A$1,0,MATCH(Final_Input!U$1,Inout!$1:$1,0)-1,10000,2),2,FALSE),"")</f>
        <v>61.16</v>
      </c>
      <c r="V515">
        <f ca="1">IFERROR(VLOOKUP($A515,OFFSET(Inout!$A$1,0,MATCH(Final_Input!V$1,Inout!$1:$1,0)-1,10000,2),2,FALSE),"")</f>
        <v>29.59</v>
      </c>
      <c r="W515">
        <f ca="1">IFERROR(VLOOKUP($A515,OFFSET(Inout!$A$1,0,MATCH(Final_Input!W$1,Inout!$1:$1,0)-1,10000,2),2,FALSE),"")</f>
        <v>70.62</v>
      </c>
      <c r="X515" t="str">
        <f ca="1">IFERROR(VLOOKUP($A515,OFFSET(Inout!$A$1,0,MATCH(Final_Input!X$1,Inout!$1:$1,0)-1,10000,2),2,FALSE),"")</f>
        <v/>
      </c>
      <c r="Y515" t="str">
        <f ca="1">IFERROR(VLOOKUP($A515,OFFSET(Inout!$A$1,0,MATCH(Final_Input!Y$1,Inout!$1:$1,0)-1,10000,2),2,FALSE),"")</f>
        <v/>
      </c>
      <c r="Z515">
        <v>0.73939250000000001</v>
      </c>
      <c r="AA515" s="10">
        <v>1.12225</v>
      </c>
      <c r="AB515">
        <v>1</v>
      </c>
      <c r="AE515" s="10"/>
      <c r="AF515" s="12"/>
    </row>
    <row r="516" spans="1:32" x14ac:dyDescent="0.25">
      <c r="A516" s="4">
        <f t="shared" si="8"/>
        <v>42128</v>
      </c>
      <c r="B516" t="str">
        <f ca="1">IFERROR(VLOOKUP($A516,OFFSET(Inout!$A$1,0,MATCH(Final_Input!B$1,Inout!$1:$1,0)-1,10000,2),2,FALSE),"")</f>
        <v/>
      </c>
      <c r="C516" t="str">
        <f ca="1">IFERROR(VLOOKUP($A516,OFFSET(Inout!$A$1,0,MATCH(Final_Input!C$1,Inout!$1:$1,0)-1,10000,2),2,FALSE),"")</f>
        <v/>
      </c>
      <c r="D516">
        <f ca="1">IFERROR(VLOOKUP($A516,OFFSET(Inout!$A$1,0,MATCH(Final_Input!D$1,Inout!$1:$1,0)-1,10000,2),2,FALSE),"")</f>
        <v>143.72999999999999</v>
      </c>
      <c r="E516" t="str">
        <f ca="1">IFERROR(VLOOKUP($A516,OFFSET(Inout!$A$1,0,MATCH(Final_Input!E$1,Inout!$1:$1,0)-1,10000,2),2,FALSE),"")</f>
        <v/>
      </c>
      <c r="F516" t="str">
        <f ca="1">IFERROR(VLOOKUP($A516,OFFSET(Inout!$A$1,0,MATCH(Final_Input!F$1,Inout!$1:$1,0)-1,10000,2),2,FALSE),"")</f>
        <v/>
      </c>
      <c r="G516">
        <f ca="1">IFERROR(VLOOKUP($A516,OFFSET(Inout!$A$1,0,MATCH(Final_Input!G$1,Inout!$1:$1,0)-1,10000,2),2,FALSE),"")</f>
        <v>118.57</v>
      </c>
      <c r="H516" t="str">
        <f ca="1">IFERROR(VLOOKUP($A516,OFFSET(Inout!$A$1,0,MATCH(Final_Input!H$1,Inout!$1:$1,0)-1,10000,2),2,FALSE),"")</f>
        <v/>
      </c>
      <c r="I516">
        <f ca="1">IFERROR(VLOOKUP($A516,OFFSET(Inout!$A$1,0,MATCH(Final_Input!I$1,Inout!$1:$1,0)-1,10000,2),2,FALSE),"")</f>
        <v>90.77</v>
      </c>
      <c r="J516" t="str">
        <f ca="1">IFERROR(VLOOKUP($A516,OFFSET(Inout!$A$1,0,MATCH(Final_Input!J$1,Inout!$1:$1,0)-1,10000,2),2,FALSE),"")</f>
        <v/>
      </c>
      <c r="K516">
        <f ca="1">IFERROR(VLOOKUP($A516,OFFSET(Inout!$A$1,0,MATCH(Final_Input!K$1,Inout!$1:$1,0)-1,10000,2),2,FALSE),"")</f>
        <v>112.67</v>
      </c>
      <c r="L516">
        <f ca="1">IFERROR(VLOOKUP($A516,OFFSET(Inout!$A$1,0,MATCH(Final_Input!L$1,Inout!$1:$1,0)-1,10000,2),2,FALSE),"")</f>
        <v>44.76</v>
      </c>
      <c r="M516">
        <f ca="1">IFERROR(VLOOKUP($A516,OFFSET(Inout!$A$1,0,MATCH(Final_Input!M$1,Inout!$1:$1,0)-1,10000,2),2,FALSE),"")</f>
        <v>205.86</v>
      </c>
      <c r="N516">
        <f ca="1">IFERROR(VLOOKUP($A516,OFFSET(Inout!$A$1,0,MATCH(Final_Input!N$1,Inout!$1:$1,0)-1,10000,2),2,FALSE),"")</f>
        <v>113.45</v>
      </c>
      <c r="O516">
        <f ca="1">IFERROR(VLOOKUP($A516,OFFSET(Inout!$A$1,0,MATCH(Final_Input!O$1,Inout!$1:$1,0)-1,10000,2),2,FALSE),"")</f>
        <v>18.919</v>
      </c>
      <c r="P516">
        <f ca="1">IFERROR(VLOOKUP($A516,OFFSET(Inout!$A$1,0,MATCH(Final_Input!P$1,Inout!$1:$1,0)-1,10000,2),2,FALSE),"")</f>
        <v>25.01</v>
      </c>
      <c r="Q516">
        <f ca="1">IFERROR(VLOOKUP($A516,OFFSET(Inout!$A$1,0,MATCH(Final_Input!Q$1,Inout!$1:$1,0)-1,10000,2),2,FALSE),"")</f>
        <v>11.715</v>
      </c>
      <c r="R516">
        <f ca="1">IFERROR(VLOOKUP($A516,OFFSET(Inout!$A$1,0,MATCH(Final_Input!R$1,Inout!$1:$1,0)-1,10000,2),2,FALSE),"")</f>
        <v>47.7</v>
      </c>
      <c r="S516" t="str">
        <f ca="1">IFERROR(VLOOKUP($A516,OFFSET(Inout!$A$1,0,MATCH(Final_Input!S$1,Inout!$1:$1,0)-1,10000,2),2,FALSE),"")</f>
        <v/>
      </c>
      <c r="T516">
        <f ca="1">IFERROR(VLOOKUP($A516,OFFSET(Inout!$A$1,0,MATCH(Final_Input!T$1,Inout!$1:$1,0)-1,10000,2),2,FALSE),"")</f>
        <v>52.21</v>
      </c>
      <c r="U516">
        <f ca="1">IFERROR(VLOOKUP($A516,OFFSET(Inout!$A$1,0,MATCH(Final_Input!U$1,Inout!$1:$1,0)-1,10000,2),2,FALSE),"")</f>
        <v>61.68</v>
      </c>
      <c r="V516">
        <f ca="1">IFERROR(VLOOKUP($A516,OFFSET(Inout!$A$1,0,MATCH(Final_Input!V$1,Inout!$1:$1,0)-1,10000,2),2,FALSE),"")</f>
        <v>30.26</v>
      </c>
      <c r="W516">
        <f ca="1">IFERROR(VLOOKUP($A516,OFFSET(Inout!$A$1,0,MATCH(Final_Input!W$1,Inout!$1:$1,0)-1,10000,2),2,FALSE),"")</f>
        <v>69.8</v>
      </c>
      <c r="X516">
        <f ca="1">IFERROR(VLOOKUP($A516,OFFSET(Inout!$A$1,0,MATCH(Final_Input!X$1,Inout!$1:$1,0)-1,10000,2),2,FALSE),"")</f>
        <v>80.9876</v>
      </c>
      <c r="Y516">
        <f ca="1">IFERROR(VLOOKUP($A516,OFFSET(Inout!$A$1,0,MATCH(Final_Input!Y$1,Inout!$1:$1,0)-1,10000,2),2,FALSE),"")</f>
        <v>-8.4000000000000005E-2</v>
      </c>
      <c r="Z516">
        <v>0.73831654000000002</v>
      </c>
      <c r="AA516" s="10">
        <v>1.11615</v>
      </c>
      <c r="AB516">
        <v>1</v>
      </c>
      <c r="AE516" s="10"/>
      <c r="AF516" s="12"/>
    </row>
    <row r="517" spans="1:32" x14ac:dyDescent="0.25">
      <c r="A517" s="4">
        <f t="shared" si="8"/>
        <v>42129</v>
      </c>
      <c r="B517">
        <f ca="1">IFERROR(VLOOKUP($A517,OFFSET(Inout!$A$1,0,MATCH(Final_Input!B$1,Inout!$1:$1,0)-1,10000,2),2,FALSE),"")</f>
        <v>87.29</v>
      </c>
      <c r="C517">
        <f ca="1">IFERROR(VLOOKUP($A517,OFFSET(Inout!$A$1,0,MATCH(Final_Input!C$1,Inout!$1:$1,0)-1,10000,2),2,FALSE),"")</f>
        <v>129.03</v>
      </c>
      <c r="D517">
        <f ca="1">IFERROR(VLOOKUP($A517,OFFSET(Inout!$A$1,0,MATCH(Final_Input!D$1,Inout!$1:$1,0)-1,10000,2),2,FALSE),"")</f>
        <v>143.63999999999999</v>
      </c>
      <c r="E517">
        <f ca="1">IFERROR(VLOOKUP($A517,OFFSET(Inout!$A$1,0,MATCH(Final_Input!E$1,Inout!$1:$1,0)-1,10000,2),2,FALSE),"")</f>
        <v>165.5</v>
      </c>
      <c r="F517">
        <f ca="1">IFERROR(VLOOKUP($A517,OFFSET(Inout!$A$1,0,MATCH(Final_Input!F$1,Inout!$1:$1,0)-1,10000,2),2,FALSE),"")</f>
        <v>201.17</v>
      </c>
      <c r="G517">
        <f ca="1">IFERROR(VLOOKUP($A517,OFFSET(Inout!$A$1,0,MATCH(Final_Input!G$1,Inout!$1:$1,0)-1,10000,2),2,FALSE),"")</f>
        <v>118.37</v>
      </c>
      <c r="H517">
        <f ca="1">IFERROR(VLOOKUP($A517,OFFSET(Inout!$A$1,0,MATCH(Final_Input!H$1,Inout!$1:$1,0)-1,10000,2),2,FALSE),"")</f>
        <v>134.30000000000001</v>
      </c>
      <c r="I517">
        <f ca="1">IFERROR(VLOOKUP($A517,OFFSET(Inout!$A$1,0,MATCH(Final_Input!I$1,Inout!$1:$1,0)-1,10000,2),2,FALSE),"")</f>
        <v>90.65</v>
      </c>
      <c r="J517">
        <f ca="1">IFERROR(VLOOKUP($A517,OFFSET(Inout!$A$1,0,MATCH(Final_Input!J$1,Inout!$1:$1,0)-1,10000,2),2,FALSE),"")</f>
        <v>108.33</v>
      </c>
      <c r="K517">
        <f ca="1">IFERROR(VLOOKUP($A517,OFFSET(Inout!$A$1,0,MATCH(Final_Input!K$1,Inout!$1:$1,0)-1,10000,2),2,FALSE),"")</f>
        <v>112.5</v>
      </c>
      <c r="L517">
        <f ca="1">IFERROR(VLOOKUP($A517,OFFSET(Inout!$A$1,0,MATCH(Final_Input!L$1,Inout!$1:$1,0)-1,10000,2),2,FALSE),"")</f>
        <v>44.87</v>
      </c>
      <c r="M517">
        <f ca="1">IFERROR(VLOOKUP($A517,OFFSET(Inout!$A$1,0,MATCH(Final_Input!M$1,Inout!$1:$1,0)-1,10000,2),2,FALSE),"")</f>
        <v>203.19</v>
      </c>
      <c r="N517">
        <f ca="1">IFERROR(VLOOKUP($A517,OFFSET(Inout!$A$1,0,MATCH(Final_Input!N$1,Inout!$1:$1,0)-1,10000,2),2,FALSE),"")</f>
        <v>113.4</v>
      </c>
      <c r="O517">
        <f ca="1">IFERROR(VLOOKUP($A517,OFFSET(Inout!$A$1,0,MATCH(Final_Input!O$1,Inout!$1:$1,0)-1,10000,2),2,FALSE),"")</f>
        <v>18.66</v>
      </c>
      <c r="P517">
        <f ca="1">IFERROR(VLOOKUP($A517,OFFSET(Inout!$A$1,0,MATCH(Final_Input!P$1,Inout!$1:$1,0)-1,10000,2),2,FALSE),"")</f>
        <v>24.524999999999999</v>
      </c>
      <c r="Q517">
        <f ca="1">IFERROR(VLOOKUP($A517,OFFSET(Inout!$A$1,0,MATCH(Final_Input!Q$1,Inout!$1:$1,0)-1,10000,2),2,FALSE),"")</f>
        <v>11.465</v>
      </c>
      <c r="R517">
        <f ca="1">IFERROR(VLOOKUP($A517,OFFSET(Inout!$A$1,0,MATCH(Final_Input!R$1,Inout!$1:$1,0)-1,10000,2),2,FALSE),"")</f>
        <v>47.41</v>
      </c>
      <c r="S517">
        <f ca="1">IFERROR(VLOOKUP($A517,OFFSET(Inout!$A$1,0,MATCH(Final_Input!S$1,Inout!$1:$1,0)-1,10000,2),2,FALSE),"")</f>
        <v>1171.5</v>
      </c>
      <c r="T517">
        <f ca="1">IFERROR(VLOOKUP($A517,OFFSET(Inout!$A$1,0,MATCH(Final_Input!T$1,Inout!$1:$1,0)-1,10000,2),2,FALSE),"")</f>
        <v>50.33</v>
      </c>
      <c r="U517">
        <f ca="1">IFERROR(VLOOKUP($A517,OFFSET(Inout!$A$1,0,MATCH(Final_Input!U$1,Inout!$1:$1,0)-1,10000,2),2,FALSE),"")</f>
        <v>60.98</v>
      </c>
      <c r="V517">
        <f ca="1">IFERROR(VLOOKUP($A517,OFFSET(Inout!$A$1,0,MATCH(Final_Input!V$1,Inout!$1:$1,0)-1,10000,2),2,FALSE),"")</f>
        <v>30.3</v>
      </c>
      <c r="W517">
        <f ca="1">IFERROR(VLOOKUP($A517,OFFSET(Inout!$A$1,0,MATCH(Final_Input!W$1,Inout!$1:$1,0)-1,10000,2),2,FALSE),"")</f>
        <v>69.989999999999995</v>
      </c>
      <c r="X517">
        <f ca="1">IFERROR(VLOOKUP($A517,OFFSET(Inout!$A$1,0,MATCH(Final_Input!X$1,Inout!$1:$1,0)-1,10000,2),2,FALSE),"")</f>
        <v>80.799400000000006</v>
      </c>
      <c r="Y517">
        <f ca="1">IFERROR(VLOOKUP($A517,OFFSET(Inout!$A$1,0,MATCH(Final_Input!Y$1,Inout!$1:$1,0)-1,10000,2),2,FALSE),"")</f>
        <v>-8.5000000000000006E-2</v>
      </c>
      <c r="Z517">
        <v>0.73652850000000003</v>
      </c>
      <c r="AA517" s="10">
        <v>1.1187499999999999</v>
      </c>
      <c r="AB517">
        <v>1</v>
      </c>
      <c r="AE517" s="10"/>
      <c r="AF517" s="12"/>
    </row>
    <row r="518" spans="1:32" x14ac:dyDescent="0.25">
      <c r="A518" s="4">
        <f t="shared" si="8"/>
        <v>42130</v>
      </c>
      <c r="B518">
        <f ca="1">IFERROR(VLOOKUP($A518,OFFSET(Inout!$A$1,0,MATCH(Final_Input!B$1,Inout!$1:$1,0)-1,10000,2),2,FALSE),"")</f>
        <v>86.99</v>
      </c>
      <c r="C518">
        <f ca="1">IFERROR(VLOOKUP($A518,OFFSET(Inout!$A$1,0,MATCH(Final_Input!C$1,Inout!$1:$1,0)-1,10000,2),2,FALSE),"")</f>
        <v>128.26</v>
      </c>
      <c r="D518">
        <f ca="1">IFERROR(VLOOKUP($A518,OFFSET(Inout!$A$1,0,MATCH(Final_Input!D$1,Inout!$1:$1,0)-1,10000,2),2,FALSE),"")</f>
        <v>143.63999999999999</v>
      </c>
      <c r="E518">
        <f ca="1">IFERROR(VLOOKUP($A518,OFFSET(Inout!$A$1,0,MATCH(Final_Input!E$1,Inout!$1:$1,0)-1,10000,2),2,FALSE),"")</f>
        <v>165.38</v>
      </c>
      <c r="F518">
        <f ca="1">IFERROR(VLOOKUP($A518,OFFSET(Inout!$A$1,0,MATCH(Final_Input!F$1,Inout!$1:$1,0)-1,10000,2),2,FALSE),"")</f>
        <v>200.04</v>
      </c>
      <c r="G518">
        <f ca="1">IFERROR(VLOOKUP($A518,OFFSET(Inout!$A$1,0,MATCH(Final_Input!G$1,Inout!$1:$1,0)-1,10000,2),2,FALSE),"")</f>
        <v>117.86</v>
      </c>
      <c r="H518">
        <f ca="1">IFERROR(VLOOKUP($A518,OFFSET(Inout!$A$1,0,MATCH(Final_Input!H$1,Inout!$1:$1,0)-1,10000,2),2,FALSE),"")</f>
        <v>133.99875</v>
      </c>
      <c r="I518">
        <f ca="1">IFERROR(VLOOKUP($A518,OFFSET(Inout!$A$1,0,MATCH(Final_Input!I$1,Inout!$1:$1,0)-1,10000,2),2,FALSE),"")</f>
        <v>90.38</v>
      </c>
      <c r="J518">
        <f ca="1">IFERROR(VLOOKUP($A518,OFFSET(Inout!$A$1,0,MATCH(Final_Input!J$1,Inout!$1:$1,0)-1,10000,2),2,FALSE),"")</f>
        <v>108.23</v>
      </c>
      <c r="K518">
        <f ca="1">IFERROR(VLOOKUP($A518,OFFSET(Inout!$A$1,0,MATCH(Final_Input!K$1,Inout!$1:$1,0)-1,10000,2),2,FALSE),"")</f>
        <v>112.47</v>
      </c>
      <c r="L518">
        <f ca="1">IFERROR(VLOOKUP($A518,OFFSET(Inout!$A$1,0,MATCH(Final_Input!L$1,Inout!$1:$1,0)-1,10000,2),2,FALSE),"")</f>
        <v>44.92</v>
      </c>
      <c r="M518">
        <f ca="1">IFERROR(VLOOKUP($A518,OFFSET(Inout!$A$1,0,MATCH(Final_Input!M$1,Inout!$1:$1,0)-1,10000,2),2,FALSE),"")</f>
        <v>201.94</v>
      </c>
      <c r="N518">
        <f ca="1">IFERROR(VLOOKUP($A518,OFFSET(Inout!$A$1,0,MATCH(Final_Input!N$1,Inout!$1:$1,0)-1,10000,2),2,FALSE),"")</f>
        <v>112.49</v>
      </c>
      <c r="O518">
        <f ca="1">IFERROR(VLOOKUP($A518,OFFSET(Inout!$A$1,0,MATCH(Final_Input!O$1,Inout!$1:$1,0)-1,10000,2),2,FALSE),"")</f>
        <v>18.349</v>
      </c>
      <c r="P518">
        <f ca="1">IFERROR(VLOOKUP($A518,OFFSET(Inout!$A$1,0,MATCH(Final_Input!P$1,Inout!$1:$1,0)-1,10000,2),2,FALSE),"")</f>
        <v>24.45</v>
      </c>
      <c r="Q518">
        <f ca="1">IFERROR(VLOOKUP($A518,OFFSET(Inout!$A$1,0,MATCH(Final_Input!Q$1,Inout!$1:$1,0)-1,10000,2),2,FALSE),"")</f>
        <v>11.36</v>
      </c>
      <c r="R518">
        <f ca="1">IFERROR(VLOOKUP($A518,OFFSET(Inout!$A$1,0,MATCH(Final_Input!R$1,Inout!$1:$1,0)-1,10000,2),2,FALSE),"")</f>
        <v>46.74</v>
      </c>
      <c r="S518">
        <f ca="1">IFERROR(VLOOKUP($A518,OFFSET(Inout!$A$1,0,MATCH(Final_Input!S$1,Inout!$1:$1,0)-1,10000,2),2,FALSE),"")</f>
        <v>1166.75</v>
      </c>
      <c r="T518">
        <f ca="1">IFERROR(VLOOKUP($A518,OFFSET(Inout!$A$1,0,MATCH(Final_Input!T$1,Inout!$1:$1,0)-1,10000,2),2,FALSE),"")</f>
        <v>49.31</v>
      </c>
      <c r="U518">
        <f ca="1">IFERROR(VLOOKUP($A518,OFFSET(Inout!$A$1,0,MATCH(Final_Input!U$1,Inout!$1:$1,0)-1,10000,2),2,FALSE),"")</f>
        <v>60.35</v>
      </c>
      <c r="V518">
        <f ca="1">IFERROR(VLOOKUP($A518,OFFSET(Inout!$A$1,0,MATCH(Final_Input!V$1,Inout!$1:$1,0)-1,10000,2),2,FALSE),"")</f>
        <v>29.34</v>
      </c>
      <c r="W518">
        <f ca="1">IFERROR(VLOOKUP($A518,OFFSET(Inout!$A$1,0,MATCH(Final_Input!W$1,Inout!$1:$1,0)-1,10000,2),2,FALSE),"")</f>
        <v>68.87</v>
      </c>
      <c r="X518">
        <f ca="1">IFERROR(VLOOKUP($A518,OFFSET(Inout!$A$1,0,MATCH(Final_Input!X$1,Inout!$1:$1,0)-1,10000,2),2,FALSE),"")</f>
        <v>79.608999999999995</v>
      </c>
      <c r="Y518">
        <f ca="1">IFERROR(VLOOKUP($A518,OFFSET(Inout!$A$1,0,MATCH(Final_Input!Y$1,Inout!$1:$1,0)-1,10000,2),2,FALSE),"")</f>
        <v>-8.7999999999999995E-2</v>
      </c>
      <c r="Z518">
        <v>0.74455740000000004</v>
      </c>
      <c r="AA518" s="10">
        <v>1.1354500000000001</v>
      </c>
      <c r="AB518">
        <v>1</v>
      </c>
      <c r="AE518" s="10"/>
      <c r="AF518" s="12"/>
    </row>
    <row r="519" spans="1:32" x14ac:dyDescent="0.25">
      <c r="A519" s="4">
        <f t="shared" si="8"/>
        <v>42131</v>
      </c>
      <c r="B519">
        <f ca="1">IFERROR(VLOOKUP($A519,OFFSET(Inout!$A$1,0,MATCH(Final_Input!B$1,Inout!$1:$1,0)-1,10000,2),2,FALSE),"")</f>
        <v>87.06</v>
      </c>
      <c r="C519">
        <f ca="1">IFERROR(VLOOKUP($A519,OFFSET(Inout!$A$1,0,MATCH(Final_Input!C$1,Inout!$1:$1,0)-1,10000,2),2,FALSE),"")</f>
        <v>128.44</v>
      </c>
      <c r="D519">
        <f ca="1">IFERROR(VLOOKUP($A519,OFFSET(Inout!$A$1,0,MATCH(Final_Input!D$1,Inout!$1:$1,0)-1,10000,2),2,FALSE),"")</f>
        <v>143.61000000000001</v>
      </c>
      <c r="E519">
        <f ca="1">IFERROR(VLOOKUP($A519,OFFSET(Inout!$A$1,0,MATCH(Final_Input!E$1,Inout!$1:$1,0)-1,10000,2),2,FALSE),"")</f>
        <v>165.44</v>
      </c>
      <c r="F519">
        <f ca="1">IFERROR(VLOOKUP($A519,OFFSET(Inout!$A$1,0,MATCH(Final_Input!F$1,Inout!$1:$1,0)-1,10000,2),2,FALSE),"")</f>
        <v>200.81</v>
      </c>
      <c r="G519">
        <f ca="1">IFERROR(VLOOKUP($A519,OFFSET(Inout!$A$1,0,MATCH(Final_Input!G$1,Inout!$1:$1,0)-1,10000,2),2,FALSE),"")</f>
        <v>118.33</v>
      </c>
      <c r="H519">
        <f ca="1">IFERROR(VLOOKUP($A519,OFFSET(Inout!$A$1,0,MATCH(Final_Input!H$1,Inout!$1:$1,0)-1,10000,2),2,FALSE),"")</f>
        <v>133.83000000000001</v>
      </c>
      <c r="I519">
        <f ca="1">IFERROR(VLOOKUP($A519,OFFSET(Inout!$A$1,0,MATCH(Final_Input!I$1,Inout!$1:$1,0)-1,10000,2),2,FALSE),"")</f>
        <v>90.37</v>
      </c>
      <c r="J519">
        <f ca="1">IFERROR(VLOOKUP($A519,OFFSET(Inout!$A$1,0,MATCH(Final_Input!J$1,Inout!$1:$1,0)-1,10000,2),2,FALSE),"")</f>
        <v>107.88</v>
      </c>
      <c r="K519">
        <f ca="1">IFERROR(VLOOKUP($A519,OFFSET(Inout!$A$1,0,MATCH(Final_Input!K$1,Inout!$1:$1,0)-1,10000,2),2,FALSE),"")</f>
        <v>112.3</v>
      </c>
      <c r="L519">
        <f ca="1">IFERROR(VLOOKUP($A519,OFFSET(Inout!$A$1,0,MATCH(Final_Input!L$1,Inout!$1:$1,0)-1,10000,2),2,FALSE),"")</f>
        <v>44.82</v>
      </c>
      <c r="M519">
        <f ca="1">IFERROR(VLOOKUP($A519,OFFSET(Inout!$A$1,0,MATCH(Final_Input!M$1,Inout!$1:$1,0)-1,10000,2),2,FALSE),"")</f>
        <v>201.97</v>
      </c>
      <c r="N519">
        <f ca="1">IFERROR(VLOOKUP($A519,OFFSET(Inout!$A$1,0,MATCH(Final_Input!N$1,Inout!$1:$1,0)-1,10000,2),2,FALSE),"")</f>
        <v>112.78</v>
      </c>
      <c r="O519">
        <f ca="1">IFERROR(VLOOKUP($A519,OFFSET(Inout!$A$1,0,MATCH(Final_Input!O$1,Inout!$1:$1,0)-1,10000,2),2,FALSE),"")</f>
        <v>18.456</v>
      </c>
      <c r="P519">
        <f ca="1">IFERROR(VLOOKUP($A519,OFFSET(Inout!$A$1,0,MATCH(Final_Input!P$1,Inout!$1:$1,0)-1,10000,2),2,FALSE),"")</f>
        <v>24.434999999999999</v>
      </c>
      <c r="Q519">
        <f ca="1">IFERROR(VLOOKUP($A519,OFFSET(Inout!$A$1,0,MATCH(Final_Input!Q$1,Inout!$1:$1,0)-1,10000,2),2,FALSE),"")</f>
        <v>11.414999999999999</v>
      </c>
      <c r="R519">
        <f ca="1">IFERROR(VLOOKUP($A519,OFFSET(Inout!$A$1,0,MATCH(Final_Input!R$1,Inout!$1:$1,0)-1,10000,2),2,FALSE),"")</f>
        <v>46.35</v>
      </c>
      <c r="S519">
        <f ca="1">IFERROR(VLOOKUP($A519,OFFSET(Inout!$A$1,0,MATCH(Final_Input!S$1,Inout!$1:$1,0)-1,10000,2),2,FALSE),"")</f>
        <v>1152</v>
      </c>
      <c r="T519">
        <f ca="1">IFERROR(VLOOKUP($A519,OFFSET(Inout!$A$1,0,MATCH(Final_Input!T$1,Inout!$1:$1,0)-1,10000,2),2,FALSE),"")</f>
        <v>49.29</v>
      </c>
      <c r="U519">
        <f ca="1">IFERROR(VLOOKUP($A519,OFFSET(Inout!$A$1,0,MATCH(Final_Input!U$1,Inout!$1:$1,0)-1,10000,2),2,FALSE),"")</f>
        <v>59.71</v>
      </c>
      <c r="V519">
        <f ca="1">IFERROR(VLOOKUP($A519,OFFSET(Inout!$A$1,0,MATCH(Final_Input!V$1,Inout!$1:$1,0)-1,10000,2),2,FALSE),"")</f>
        <v>29.52</v>
      </c>
      <c r="W519">
        <f ca="1">IFERROR(VLOOKUP($A519,OFFSET(Inout!$A$1,0,MATCH(Final_Input!W$1,Inout!$1:$1,0)-1,10000,2),2,FALSE),"")</f>
        <v>68.06</v>
      </c>
      <c r="X519">
        <f ca="1">IFERROR(VLOOKUP($A519,OFFSET(Inout!$A$1,0,MATCH(Final_Input!X$1,Inout!$1:$1,0)-1,10000,2),2,FALSE),"")</f>
        <v>80.267600000000002</v>
      </c>
      <c r="Y519">
        <f ca="1">IFERROR(VLOOKUP($A519,OFFSET(Inout!$A$1,0,MATCH(Final_Input!Y$1,Inout!$1:$1,0)-1,10000,2),2,FALSE),"")</f>
        <v>-8.8999999999999996E-2</v>
      </c>
      <c r="Z519">
        <v>0.74079066999999998</v>
      </c>
      <c r="AA519" s="10">
        <v>1.12615</v>
      </c>
      <c r="AB519">
        <v>1</v>
      </c>
      <c r="AE519" s="10"/>
      <c r="AF519" s="12"/>
    </row>
    <row r="520" spans="1:32" x14ac:dyDescent="0.25">
      <c r="A520" s="4">
        <f t="shared" si="8"/>
        <v>42132</v>
      </c>
      <c r="B520">
        <f ca="1">IFERROR(VLOOKUP($A520,OFFSET(Inout!$A$1,0,MATCH(Final_Input!B$1,Inout!$1:$1,0)-1,10000,2),2,FALSE),"")</f>
        <v>86.004999999999995</v>
      </c>
      <c r="C520">
        <f ca="1">IFERROR(VLOOKUP($A520,OFFSET(Inout!$A$1,0,MATCH(Final_Input!C$1,Inout!$1:$1,0)-1,10000,2),2,FALSE),"")</f>
        <v>127.76</v>
      </c>
      <c r="D520">
        <f ca="1">IFERROR(VLOOKUP($A520,OFFSET(Inout!$A$1,0,MATCH(Final_Input!D$1,Inout!$1:$1,0)-1,10000,2),2,FALSE),"")</f>
        <v>143.72999999999999</v>
      </c>
      <c r="E520">
        <f ca="1">IFERROR(VLOOKUP($A520,OFFSET(Inout!$A$1,0,MATCH(Final_Input!E$1,Inout!$1:$1,0)-1,10000,2),2,FALSE),"")</f>
        <v>165.79499999999999</v>
      </c>
      <c r="F520">
        <f ca="1">IFERROR(VLOOKUP($A520,OFFSET(Inout!$A$1,0,MATCH(Final_Input!F$1,Inout!$1:$1,0)-1,10000,2),2,FALSE),"")</f>
        <v>201.82</v>
      </c>
      <c r="G520">
        <f ca="1">IFERROR(VLOOKUP($A520,OFFSET(Inout!$A$1,0,MATCH(Final_Input!G$1,Inout!$1:$1,0)-1,10000,2),2,FALSE),"")</f>
        <v>119.01</v>
      </c>
      <c r="H520">
        <f ca="1">IFERROR(VLOOKUP($A520,OFFSET(Inout!$A$1,0,MATCH(Final_Input!H$1,Inout!$1:$1,0)-1,10000,2),2,FALSE),"")</f>
        <v>134.23374999999999</v>
      </c>
      <c r="I520">
        <f ca="1">IFERROR(VLOOKUP($A520,OFFSET(Inout!$A$1,0,MATCH(Final_Input!I$1,Inout!$1:$1,0)-1,10000,2),2,FALSE),"")</f>
        <v>91.079899999999995</v>
      </c>
      <c r="J520">
        <f ca="1">IFERROR(VLOOKUP($A520,OFFSET(Inout!$A$1,0,MATCH(Final_Input!J$1,Inout!$1:$1,0)-1,10000,2),2,FALSE),"")</f>
        <v>108.46</v>
      </c>
      <c r="K520">
        <f ca="1">IFERROR(VLOOKUP($A520,OFFSET(Inout!$A$1,0,MATCH(Final_Input!K$1,Inout!$1:$1,0)-1,10000,2),2,FALSE),"")</f>
        <v>112.92</v>
      </c>
      <c r="L520">
        <f ca="1">IFERROR(VLOOKUP($A520,OFFSET(Inout!$A$1,0,MATCH(Final_Input!L$1,Inout!$1:$1,0)-1,10000,2),2,FALSE),"")</f>
        <v>45.075000000000003</v>
      </c>
      <c r="M520">
        <f ca="1">IFERROR(VLOOKUP($A520,OFFSET(Inout!$A$1,0,MATCH(Final_Input!M$1,Inout!$1:$1,0)-1,10000,2),2,FALSE),"")</f>
        <v>203.18</v>
      </c>
      <c r="N520">
        <f ca="1">IFERROR(VLOOKUP($A520,OFFSET(Inout!$A$1,0,MATCH(Final_Input!N$1,Inout!$1:$1,0)-1,10000,2),2,FALSE),"")</f>
        <v>113.25</v>
      </c>
      <c r="O520">
        <f ca="1">IFERROR(VLOOKUP($A520,OFFSET(Inout!$A$1,0,MATCH(Final_Input!O$1,Inout!$1:$1,0)-1,10000,2),2,FALSE),"")</f>
        <v>18.791</v>
      </c>
      <c r="P520">
        <f ca="1">IFERROR(VLOOKUP($A520,OFFSET(Inout!$A$1,0,MATCH(Final_Input!P$1,Inout!$1:$1,0)-1,10000,2),2,FALSE),"")</f>
        <v>25.145</v>
      </c>
      <c r="Q520">
        <f ca="1">IFERROR(VLOOKUP($A520,OFFSET(Inout!$A$1,0,MATCH(Final_Input!Q$1,Inout!$1:$1,0)-1,10000,2),2,FALSE),"")</f>
        <v>11.734999999999999</v>
      </c>
      <c r="R520">
        <f ca="1">IFERROR(VLOOKUP($A520,OFFSET(Inout!$A$1,0,MATCH(Final_Input!R$1,Inout!$1:$1,0)-1,10000,2),2,FALSE),"")</f>
        <v>46.84</v>
      </c>
      <c r="S520">
        <f ca="1">IFERROR(VLOOKUP($A520,OFFSET(Inout!$A$1,0,MATCH(Final_Input!S$1,Inout!$1:$1,0)-1,10000,2),2,FALSE),"")</f>
        <v>1160.75</v>
      </c>
      <c r="T520">
        <f ca="1">IFERROR(VLOOKUP($A520,OFFSET(Inout!$A$1,0,MATCH(Final_Input!T$1,Inout!$1:$1,0)-1,10000,2),2,FALSE),"")</f>
        <v>50.51</v>
      </c>
      <c r="U520">
        <f ca="1">IFERROR(VLOOKUP($A520,OFFSET(Inout!$A$1,0,MATCH(Final_Input!U$1,Inout!$1:$1,0)-1,10000,2),2,FALSE),"")</f>
        <v>59.98</v>
      </c>
      <c r="V520">
        <f ca="1">IFERROR(VLOOKUP($A520,OFFSET(Inout!$A$1,0,MATCH(Final_Input!V$1,Inout!$1:$1,0)-1,10000,2),2,FALSE),"")</f>
        <v>30.21</v>
      </c>
      <c r="W520">
        <f ca="1">IFERROR(VLOOKUP($A520,OFFSET(Inout!$A$1,0,MATCH(Final_Input!W$1,Inout!$1:$1,0)-1,10000,2),2,FALSE),"")</f>
        <v>69.040000000000006</v>
      </c>
      <c r="X520">
        <f ca="1">IFERROR(VLOOKUP($A520,OFFSET(Inout!$A$1,0,MATCH(Final_Input!X$1,Inout!$1:$1,0)-1,10000,2),2,FALSE),"")</f>
        <v>80.576899999999995</v>
      </c>
      <c r="Y520">
        <f ca="1">IFERROR(VLOOKUP($A520,OFFSET(Inout!$A$1,0,MATCH(Final_Input!Y$1,Inout!$1:$1,0)-1,10000,2),2,FALSE),"")</f>
        <v>-8.6999999999999994E-2</v>
      </c>
      <c r="Z520">
        <v>0.72734049999999995</v>
      </c>
      <c r="AA520" s="10">
        <v>1.12185</v>
      </c>
      <c r="AB520">
        <v>1</v>
      </c>
      <c r="AE520" s="10"/>
      <c r="AF520" s="12"/>
    </row>
    <row r="521" spans="1:32" x14ac:dyDescent="0.25">
      <c r="A521" s="4">
        <f t="shared" si="8"/>
        <v>42135</v>
      </c>
      <c r="B521">
        <f ca="1">IFERROR(VLOOKUP($A521,OFFSET(Inout!$A$1,0,MATCH(Final_Input!B$1,Inout!$1:$1,0)-1,10000,2),2,FALSE),"")</f>
        <v>85.21</v>
      </c>
      <c r="C521">
        <f ca="1">IFERROR(VLOOKUP($A521,OFFSET(Inout!$A$1,0,MATCH(Final_Input!C$1,Inout!$1:$1,0)-1,10000,2),2,FALSE),"")</f>
        <v>125.73</v>
      </c>
      <c r="D521">
        <f ca="1">IFERROR(VLOOKUP($A521,OFFSET(Inout!$A$1,0,MATCH(Final_Input!D$1,Inout!$1:$1,0)-1,10000,2),2,FALSE),"")</f>
        <v>143.69</v>
      </c>
      <c r="E521">
        <f ca="1">IFERROR(VLOOKUP($A521,OFFSET(Inout!$A$1,0,MATCH(Final_Input!E$1,Inout!$1:$1,0)-1,10000,2),2,FALSE),"")</f>
        <v>165.73</v>
      </c>
      <c r="F521">
        <f ca="1">IFERROR(VLOOKUP($A521,OFFSET(Inout!$A$1,0,MATCH(Final_Input!F$1,Inout!$1:$1,0)-1,10000,2),2,FALSE),"")</f>
        <v>200.98</v>
      </c>
      <c r="G521">
        <f ca="1">IFERROR(VLOOKUP($A521,OFFSET(Inout!$A$1,0,MATCH(Final_Input!G$1,Inout!$1:$1,0)-1,10000,2),2,FALSE),"")</f>
        <v>117.81</v>
      </c>
      <c r="H521">
        <f ca="1">IFERROR(VLOOKUP($A521,OFFSET(Inout!$A$1,0,MATCH(Final_Input!H$1,Inout!$1:$1,0)-1,10000,2),2,FALSE),"")</f>
        <v>134.08000000000001</v>
      </c>
      <c r="I521">
        <f ca="1">IFERROR(VLOOKUP($A521,OFFSET(Inout!$A$1,0,MATCH(Final_Input!I$1,Inout!$1:$1,0)-1,10000,2),2,FALSE),"")</f>
        <v>90.51</v>
      </c>
      <c r="J521">
        <f ca="1">IFERROR(VLOOKUP($A521,OFFSET(Inout!$A$1,0,MATCH(Final_Input!J$1,Inout!$1:$1,0)-1,10000,2),2,FALSE),"")</f>
        <v>108.5</v>
      </c>
      <c r="K521">
        <f ca="1">IFERROR(VLOOKUP($A521,OFFSET(Inout!$A$1,0,MATCH(Final_Input!K$1,Inout!$1:$1,0)-1,10000,2),2,FALSE),"")</f>
        <v>112.4</v>
      </c>
      <c r="L521">
        <f ca="1">IFERROR(VLOOKUP($A521,OFFSET(Inout!$A$1,0,MATCH(Final_Input!L$1,Inout!$1:$1,0)-1,10000,2),2,FALSE),"")</f>
        <v>44.57</v>
      </c>
      <c r="M521">
        <f ca="1">IFERROR(VLOOKUP($A521,OFFSET(Inout!$A$1,0,MATCH(Final_Input!M$1,Inout!$1:$1,0)-1,10000,2),2,FALSE),"")</f>
        <v>202.6</v>
      </c>
      <c r="N521">
        <f ca="1">IFERROR(VLOOKUP($A521,OFFSET(Inout!$A$1,0,MATCH(Final_Input!N$1,Inout!$1:$1,0)-1,10000,2),2,FALSE),"")</f>
        <v>112.22</v>
      </c>
      <c r="O521">
        <f ca="1">IFERROR(VLOOKUP($A521,OFFSET(Inout!$A$1,0,MATCH(Final_Input!O$1,Inout!$1:$1,0)-1,10000,2),2,FALSE),"")</f>
        <v>18.905999999999999</v>
      </c>
      <c r="P521">
        <f ca="1">IFERROR(VLOOKUP($A521,OFFSET(Inout!$A$1,0,MATCH(Final_Input!P$1,Inout!$1:$1,0)-1,10000,2),2,FALSE),"")</f>
        <v>25.28</v>
      </c>
      <c r="Q521">
        <f ca="1">IFERROR(VLOOKUP($A521,OFFSET(Inout!$A$1,0,MATCH(Final_Input!Q$1,Inout!$1:$1,0)-1,10000,2),2,FALSE),"")</f>
        <v>11.685</v>
      </c>
      <c r="R521">
        <f ca="1">IFERROR(VLOOKUP($A521,OFFSET(Inout!$A$1,0,MATCH(Final_Input!R$1,Inout!$1:$1,0)-1,10000,2),2,FALSE),"")</f>
        <v>46.12</v>
      </c>
      <c r="S521">
        <f ca="1">IFERROR(VLOOKUP($A521,OFFSET(Inout!$A$1,0,MATCH(Final_Input!S$1,Inout!$1:$1,0)-1,10000,2),2,FALSE),"")</f>
        <v>1139.25</v>
      </c>
      <c r="T521">
        <f ca="1">IFERROR(VLOOKUP($A521,OFFSET(Inout!$A$1,0,MATCH(Final_Input!T$1,Inout!$1:$1,0)-1,10000,2),2,FALSE),"")</f>
        <v>50.07</v>
      </c>
      <c r="U521">
        <f ca="1">IFERROR(VLOOKUP($A521,OFFSET(Inout!$A$1,0,MATCH(Final_Input!U$1,Inout!$1:$1,0)-1,10000,2),2,FALSE),"")</f>
        <v>59.26</v>
      </c>
      <c r="V521">
        <f ca="1">IFERROR(VLOOKUP($A521,OFFSET(Inout!$A$1,0,MATCH(Final_Input!V$1,Inout!$1:$1,0)-1,10000,2),2,FALSE),"")</f>
        <v>30.25</v>
      </c>
      <c r="W521">
        <f ca="1">IFERROR(VLOOKUP($A521,OFFSET(Inout!$A$1,0,MATCH(Final_Input!W$1,Inout!$1:$1,0)-1,10000,2),2,FALSE),"")</f>
        <v>67.959999999999994</v>
      </c>
      <c r="X521">
        <f ca="1">IFERROR(VLOOKUP($A521,OFFSET(Inout!$A$1,0,MATCH(Final_Input!X$1,Inout!$1:$1,0)-1,10000,2),2,FALSE),"")</f>
        <v>81.066100000000006</v>
      </c>
      <c r="Y521">
        <f ca="1">IFERROR(VLOOKUP($A521,OFFSET(Inout!$A$1,0,MATCH(Final_Input!Y$1,Inout!$1:$1,0)-1,10000,2),2,FALSE),"")</f>
        <v>-8.8999999999999996E-2</v>
      </c>
      <c r="Z521">
        <v>0.71660829999999998</v>
      </c>
      <c r="AA521" s="10">
        <v>1.1151500000000001</v>
      </c>
      <c r="AB521">
        <v>1</v>
      </c>
      <c r="AE521" s="10"/>
      <c r="AF521" s="12"/>
    </row>
    <row r="522" spans="1:32" x14ac:dyDescent="0.25">
      <c r="A522" s="4">
        <f t="shared" si="8"/>
        <v>42136</v>
      </c>
      <c r="B522">
        <f ca="1">IFERROR(VLOOKUP($A522,OFFSET(Inout!$A$1,0,MATCH(Final_Input!B$1,Inout!$1:$1,0)-1,10000,2),2,FALSE),"")</f>
        <v>84.76</v>
      </c>
      <c r="C522">
        <f ca="1">IFERROR(VLOOKUP($A522,OFFSET(Inout!$A$1,0,MATCH(Final_Input!C$1,Inout!$1:$1,0)-1,10000,2),2,FALSE),"")</f>
        <v>124.72</v>
      </c>
      <c r="D522">
        <f ca="1">IFERROR(VLOOKUP($A522,OFFSET(Inout!$A$1,0,MATCH(Final_Input!D$1,Inout!$1:$1,0)-1,10000,2),2,FALSE),"")</f>
        <v>143.66999999999999</v>
      </c>
      <c r="E522">
        <f ca="1">IFERROR(VLOOKUP($A522,OFFSET(Inout!$A$1,0,MATCH(Final_Input!E$1,Inout!$1:$1,0)-1,10000,2),2,FALSE),"")</f>
        <v>165.565</v>
      </c>
      <c r="F522">
        <f ca="1">IFERROR(VLOOKUP($A522,OFFSET(Inout!$A$1,0,MATCH(Final_Input!F$1,Inout!$1:$1,0)-1,10000,2),2,FALSE),"")</f>
        <v>199.77500000000001</v>
      </c>
      <c r="G522">
        <f ca="1">IFERROR(VLOOKUP($A522,OFFSET(Inout!$A$1,0,MATCH(Final_Input!G$1,Inout!$1:$1,0)-1,10000,2),2,FALSE),"")</f>
        <v>117.64</v>
      </c>
      <c r="H522">
        <f ca="1">IFERROR(VLOOKUP($A522,OFFSET(Inout!$A$1,0,MATCH(Final_Input!H$1,Inout!$1:$1,0)-1,10000,2),2,FALSE),"")</f>
        <v>133.70124999999999</v>
      </c>
      <c r="I522">
        <f ca="1">IFERROR(VLOOKUP($A522,OFFSET(Inout!$A$1,0,MATCH(Final_Input!I$1,Inout!$1:$1,0)-1,10000,2),2,FALSE),"")</f>
        <v>90.5</v>
      </c>
      <c r="J522">
        <f ca="1">IFERROR(VLOOKUP($A522,OFFSET(Inout!$A$1,0,MATCH(Final_Input!J$1,Inout!$1:$1,0)-1,10000,2),2,FALSE),"")</f>
        <v>108.03</v>
      </c>
      <c r="K522">
        <f ca="1">IFERROR(VLOOKUP($A522,OFFSET(Inout!$A$1,0,MATCH(Final_Input!K$1,Inout!$1:$1,0)-1,10000,2),2,FALSE),"")</f>
        <v>111.8</v>
      </c>
      <c r="L522">
        <f ca="1">IFERROR(VLOOKUP($A522,OFFSET(Inout!$A$1,0,MATCH(Final_Input!L$1,Inout!$1:$1,0)-1,10000,2),2,FALSE),"")</f>
        <v>44.7</v>
      </c>
      <c r="M522">
        <f ca="1">IFERROR(VLOOKUP($A522,OFFSET(Inout!$A$1,0,MATCH(Final_Input!M$1,Inout!$1:$1,0)-1,10000,2),2,FALSE),"")</f>
        <v>201.67</v>
      </c>
      <c r="N522">
        <f ca="1">IFERROR(VLOOKUP($A522,OFFSET(Inout!$A$1,0,MATCH(Final_Input!N$1,Inout!$1:$1,0)-1,10000,2),2,FALSE),"")</f>
        <v>112.33</v>
      </c>
      <c r="O522">
        <f ca="1">IFERROR(VLOOKUP($A522,OFFSET(Inout!$A$1,0,MATCH(Final_Input!O$1,Inout!$1:$1,0)-1,10000,2),2,FALSE),"")</f>
        <v>18.64</v>
      </c>
      <c r="P522">
        <f ca="1">IFERROR(VLOOKUP($A522,OFFSET(Inout!$A$1,0,MATCH(Final_Input!P$1,Inout!$1:$1,0)-1,10000,2),2,FALSE),"")</f>
        <v>24.93</v>
      </c>
      <c r="Q522">
        <f ca="1">IFERROR(VLOOKUP($A522,OFFSET(Inout!$A$1,0,MATCH(Final_Input!Q$1,Inout!$1:$1,0)-1,10000,2),2,FALSE),"")</f>
        <v>11.574999999999999</v>
      </c>
      <c r="R522">
        <f ca="1">IFERROR(VLOOKUP($A522,OFFSET(Inout!$A$1,0,MATCH(Final_Input!R$1,Inout!$1:$1,0)-1,10000,2),2,FALSE),"")</f>
        <v>46.76</v>
      </c>
      <c r="S522">
        <f ca="1">IFERROR(VLOOKUP($A522,OFFSET(Inout!$A$1,0,MATCH(Final_Input!S$1,Inout!$1:$1,0)-1,10000,2),2,FALSE),"")</f>
        <v>1131.25</v>
      </c>
      <c r="T522">
        <f ca="1">IFERROR(VLOOKUP($A522,OFFSET(Inout!$A$1,0,MATCH(Final_Input!T$1,Inout!$1:$1,0)-1,10000,2),2,FALSE),"")</f>
        <v>49.79</v>
      </c>
      <c r="U522">
        <f ca="1">IFERROR(VLOOKUP($A522,OFFSET(Inout!$A$1,0,MATCH(Final_Input!U$1,Inout!$1:$1,0)-1,10000,2),2,FALSE),"")</f>
        <v>59.27</v>
      </c>
      <c r="V522">
        <f ca="1">IFERROR(VLOOKUP($A522,OFFSET(Inout!$A$1,0,MATCH(Final_Input!V$1,Inout!$1:$1,0)-1,10000,2),2,FALSE),"")</f>
        <v>29.51</v>
      </c>
      <c r="W522">
        <f ca="1">IFERROR(VLOOKUP($A522,OFFSET(Inout!$A$1,0,MATCH(Final_Input!W$1,Inout!$1:$1,0)-1,10000,2),2,FALSE),"")</f>
        <v>67.94</v>
      </c>
      <c r="X522">
        <f ca="1">IFERROR(VLOOKUP($A522,OFFSET(Inout!$A$1,0,MATCH(Final_Input!X$1,Inout!$1:$1,0)-1,10000,2),2,FALSE),"")</f>
        <v>80.384699999999995</v>
      </c>
      <c r="Y522">
        <f ca="1">IFERROR(VLOOKUP($A522,OFFSET(Inout!$A$1,0,MATCH(Final_Input!Y$1,Inout!$1:$1,0)-1,10000,2),2,FALSE),"")</f>
        <v>-9.0999999999999998E-2</v>
      </c>
      <c r="Z522">
        <v>0.71800684999999997</v>
      </c>
      <c r="AA522" s="10">
        <v>1.1246499999999999</v>
      </c>
      <c r="AB522">
        <v>1</v>
      </c>
      <c r="AE522" s="10"/>
      <c r="AF522" s="12"/>
    </row>
    <row r="523" spans="1:32" x14ac:dyDescent="0.25">
      <c r="A523" s="4">
        <f t="shared" si="8"/>
        <v>42137</v>
      </c>
      <c r="B523">
        <f ca="1">IFERROR(VLOOKUP($A523,OFFSET(Inout!$A$1,0,MATCH(Final_Input!B$1,Inout!$1:$1,0)-1,10000,2),2,FALSE),"")</f>
        <v>84.39</v>
      </c>
      <c r="C523">
        <f ca="1">IFERROR(VLOOKUP($A523,OFFSET(Inout!$A$1,0,MATCH(Final_Input!C$1,Inout!$1:$1,0)-1,10000,2),2,FALSE),"")</f>
        <v>124.09</v>
      </c>
      <c r="D523">
        <f ca="1">IFERROR(VLOOKUP($A523,OFFSET(Inout!$A$1,0,MATCH(Final_Input!D$1,Inout!$1:$1,0)-1,10000,2),2,FALSE),"")</f>
        <v>143.63999999999999</v>
      </c>
      <c r="E523">
        <f ca="1">IFERROR(VLOOKUP($A523,OFFSET(Inout!$A$1,0,MATCH(Final_Input!E$1,Inout!$1:$1,0)-1,10000,2),2,FALSE),"")</f>
        <v>165.48</v>
      </c>
      <c r="F523">
        <f ca="1">IFERROR(VLOOKUP($A523,OFFSET(Inout!$A$1,0,MATCH(Final_Input!F$1,Inout!$1:$1,0)-1,10000,2),2,FALSE),"")</f>
        <v>199.39</v>
      </c>
      <c r="G523">
        <f ca="1">IFERROR(VLOOKUP($A523,OFFSET(Inout!$A$1,0,MATCH(Final_Input!G$1,Inout!$1:$1,0)-1,10000,2),2,FALSE),"")</f>
        <v>117.53</v>
      </c>
      <c r="H523">
        <f ca="1">IFERROR(VLOOKUP($A523,OFFSET(Inout!$A$1,0,MATCH(Final_Input!H$1,Inout!$1:$1,0)-1,10000,2),2,FALSE),"")</f>
        <v>133.52000000000001</v>
      </c>
      <c r="I523">
        <f ca="1">IFERROR(VLOOKUP($A523,OFFSET(Inout!$A$1,0,MATCH(Final_Input!I$1,Inout!$1:$1,0)-1,10000,2),2,FALSE),"")</f>
        <v>90.37</v>
      </c>
      <c r="J523">
        <f ca="1">IFERROR(VLOOKUP($A523,OFFSET(Inout!$A$1,0,MATCH(Final_Input!J$1,Inout!$1:$1,0)-1,10000,2),2,FALSE),"")</f>
        <v>108.35</v>
      </c>
      <c r="K523">
        <f ca="1">IFERROR(VLOOKUP($A523,OFFSET(Inout!$A$1,0,MATCH(Final_Input!K$1,Inout!$1:$1,0)-1,10000,2),2,FALSE),"")</f>
        <v>111.92</v>
      </c>
      <c r="L523">
        <f ca="1">IFERROR(VLOOKUP($A523,OFFSET(Inout!$A$1,0,MATCH(Final_Input!L$1,Inout!$1:$1,0)-1,10000,2),2,FALSE),"")</f>
        <v>44.91</v>
      </c>
      <c r="M523">
        <f ca="1">IFERROR(VLOOKUP($A523,OFFSET(Inout!$A$1,0,MATCH(Final_Input!M$1,Inout!$1:$1,0)-1,10000,2),2,FALSE),"")</f>
        <v>201.4</v>
      </c>
      <c r="N523">
        <f ca="1">IFERROR(VLOOKUP($A523,OFFSET(Inout!$A$1,0,MATCH(Final_Input!N$1,Inout!$1:$1,0)-1,10000,2),2,FALSE),"")</f>
        <v>112.16</v>
      </c>
      <c r="O523">
        <f ca="1">IFERROR(VLOOKUP($A523,OFFSET(Inout!$A$1,0,MATCH(Final_Input!O$1,Inout!$1:$1,0)-1,10000,2),2,FALSE),"")</f>
        <v>18.446999999999999</v>
      </c>
      <c r="P523">
        <f ca="1">IFERROR(VLOOKUP($A523,OFFSET(Inout!$A$1,0,MATCH(Final_Input!P$1,Inout!$1:$1,0)-1,10000,2),2,FALSE),"")</f>
        <v>24.85</v>
      </c>
      <c r="Q523">
        <f ca="1">IFERROR(VLOOKUP($A523,OFFSET(Inout!$A$1,0,MATCH(Final_Input!Q$1,Inout!$1:$1,0)-1,10000,2),2,FALSE),"")</f>
        <v>11.515000000000001</v>
      </c>
      <c r="R523">
        <f ca="1">IFERROR(VLOOKUP($A523,OFFSET(Inout!$A$1,0,MATCH(Final_Input!R$1,Inout!$1:$1,0)-1,10000,2),2,FALSE),"")</f>
        <v>47.27</v>
      </c>
      <c r="S523">
        <f ca="1">IFERROR(VLOOKUP($A523,OFFSET(Inout!$A$1,0,MATCH(Final_Input!S$1,Inout!$1:$1,0)-1,10000,2),2,FALSE),"")</f>
        <v>1120.5</v>
      </c>
      <c r="T523">
        <f ca="1">IFERROR(VLOOKUP($A523,OFFSET(Inout!$A$1,0,MATCH(Final_Input!T$1,Inout!$1:$1,0)-1,10000,2),2,FALSE),"")</f>
        <v>49.21</v>
      </c>
      <c r="U523">
        <f ca="1">IFERROR(VLOOKUP($A523,OFFSET(Inout!$A$1,0,MATCH(Final_Input!U$1,Inout!$1:$1,0)-1,10000,2),2,FALSE),"")</f>
        <v>59.64</v>
      </c>
      <c r="V523">
        <f ca="1">IFERROR(VLOOKUP($A523,OFFSET(Inout!$A$1,0,MATCH(Final_Input!V$1,Inout!$1:$1,0)-1,10000,2),2,FALSE),"")</f>
        <v>29.91</v>
      </c>
      <c r="W523">
        <f ca="1">IFERROR(VLOOKUP($A523,OFFSET(Inout!$A$1,0,MATCH(Final_Input!W$1,Inout!$1:$1,0)-1,10000,2),2,FALSE),"")</f>
        <v>69.08</v>
      </c>
      <c r="X523">
        <f ca="1">IFERROR(VLOOKUP($A523,OFFSET(Inout!$A$1,0,MATCH(Final_Input!X$1,Inout!$1:$1,0)-1,10000,2),2,FALSE),"")</f>
        <v>79.636600000000001</v>
      </c>
      <c r="Y523">
        <f ca="1">IFERROR(VLOOKUP($A523,OFFSET(Inout!$A$1,0,MATCH(Final_Input!Y$1,Inout!$1:$1,0)-1,10000,2),2,FALSE),"")</f>
        <v>-0.13700000000000001</v>
      </c>
      <c r="Z523">
        <v>0.72189367000000004</v>
      </c>
      <c r="AA523" s="10">
        <v>1.1352500000000001</v>
      </c>
      <c r="AB523">
        <v>1</v>
      </c>
      <c r="AE523" s="10"/>
      <c r="AF523" s="12"/>
    </row>
    <row r="524" spans="1:32" x14ac:dyDescent="0.25">
      <c r="A524" s="4">
        <f t="shared" si="8"/>
        <v>42138</v>
      </c>
      <c r="B524">
        <f ca="1">IFERROR(VLOOKUP($A524,OFFSET(Inout!$A$1,0,MATCH(Final_Input!B$1,Inout!$1:$1,0)-1,10000,2),2,FALSE),"")</f>
        <v>84.37</v>
      </c>
      <c r="C524">
        <f ca="1">IFERROR(VLOOKUP($A524,OFFSET(Inout!$A$1,0,MATCH(Final_Input!C$1,Inout!$1:$1,0)-1,10000,2),2,FALSE),"")</f>
        <v>124.15</v>
      </c>
      <c r="D524">
        <f ca="1">IFERROR(VLOOKUP($A524,OFFSET(Inout!$A$1,0,MATCH(Final_Input!D$1,Inout!$1:$1,0)-1,10000,2),2,FALSE),"")</f>
        <v>143.69</v>
      </c>
      <c r="E524">
        <f ca="1">IFERROR(VLOOKUP($A524,OFFSET(Inout!$A$1,0,MATCH(Final_Input!E$1,Inout!$1:$1,0)-1,10000,2),2,FALSE),"")</f>
        <v>165.56</v>
      </c>
      <c r="F524">
        <f ca="1">IFERROR(VLOOKUP($A524,OFFSET(Inout!$A$1,0,MATCH(Final_Input!F$1,Inout!$1:$1,0)-1,10000,2),2,FALSE),"")</f>
        <v>199.755</v>
      </c>
      <c r="G524">
        <f ca="1">IFERROR(VLOOKUP($A524,OFFSET(Inout!$A$1,0,MATCH(Final_Input!G$1,Inout!$1:$1,0)-1,10000,2),2,FALSE),"")</f>
        <v>117.93</v>
      </c>
      <c r="H524">
        <f ca="1">IFERROR(VLOOKUP($A524,OFFSET(Inout!$A$1,0,MATCH(Final_Input!H$1,Inout!$1:$1,0)-1,10000,2),2,FALSE),"")</f>
        <v>133.57624999999999</v>
      </c>
      <c r="I524">
        <f ca="1">IFERROR(VLOOKUP($A524,OFFSET(Inout!$A$1,0,MATCH(Final_Input!I$1,Inout!$1:$1,0)-1,10000,2),2,FALSE),"")</f>
        <v>90.808499999999995</v>
      </c>
      <c r="J524">
        <f ca="1">IFERROR(VLOOKUP($A524,OFFSET(Inout!$A$1,0,MATCH(Final_Input!J$1,Inout!$1:$1,0)-1,10000,2),2,FALSE),"")</f>
        <v>108.55</v>
      </c>
      <c r="K524">
        <f ca="1">IFERROR(VLOOKUP($A524,OFFSET(Inout!$A$1,0,MATCH(Final_Input!K$1,Inout!$1:$1,0)-1,10000,2),2,FALSE),"")</f>
        <v>112.29</v>
      </c>
      <c r="L524">
        <f ca="1">IFERROR(VLOOKUP($A524,OFFSET(Inout!$A$1,0,MATCH(Final_Input!L$1,Inout!$1:$1,0)-1,10000,2),2,FALSE),"")</f>
        <v>45.290999999999997</v>
      </c>
      <c r="M524">
        <f ca="1">IFERROR(VLOOKUP($A524,OFFSET(Inout!$A$1,0,MATCH(Final_Input!M$1,Inout!$1:$1,0)-1,10000,2),2,FALSE),"")</f>
        <v>201.74</v>
      </c>
      <c r="N524">
        <f ca="1">IFERROR(VLOOKUP($A524,OFFSET(Inout!$A$1,0,MATCH(Final_Input!N$1,Inout!$1:$1,0)-1,10000,2),2,FALSE),"")</f>
        <v>112.37</v>
      </c>
      <c r="O524">
        <f ca="1">IFERROR(VLOOKUP($A524,OFFSET(Inout!$A$1,0,MATCH(Final_Input!O$1,Inout!$1:$1,0)-1,10000,2),2,FALSE),"")</f>
        <v>18.573</v>
      </c>
      <c r="P524">
        <f ca="1">IFERROR(VLOOKUP($A524,OFFSET(Inout!$A$1,0,MATCH(Final_Input!P$1,Inout!$1:$1,0)-1,10000,2),2,FALSE),"")</f>
        <v>25.19</v>
      </c>
      <c r="Q524">
        <f ca="1">IFERROR(VLOOKUP($A524,OFFSET(Inout!$A$1,0,MATCH(Final_Input!Q$1,Inout!$1:$1,0)-1,10000,2),2,FALSE),"")</f>
        <v>11.52</v>
      </c>
      <c r="R524">
        <f ca="1">IFERROR(VLOOKUP($A524,OFFSET(Inout!$A$1,0,MATCH(Final_Input!R$1,Inout!$1:$1,0)-1,10000,2),2,FALSE),"")</f>
        <v>47.59</v>
      </c>
      <c r="S524">
        <f ca="1">IFERROR(VLOOKUP($A524,OFFSET(Inout!$A$1,0,MATCH(Final_Input!S$1,Inout!$1:$1,0)-1,10000,2),2,FALSE),"")</f>
        <v>1132.5</v>
      </c>
      <c r="T524">
        <f ca="1">IFERROR(VLOOKUP($A524,OFFSET(Inout!$A$1,0,MATCH(Final_Input!T$1,Inout!$1:$1,0)-1,10000,2),2,FALSE),"")</f>
        <v>49.66</v>
      </c>
      <c r="U524">
        <f ca="1">IFERROR(VLOOKUP($A524,OFFSET(Inout!$A$1,0,MATCH(Final_Input!U$1,Inout!$1:$1,0)-1,10000,2),2,FALSE),"")</f>
        <v>60.33</v>
      </c>
      <c r="V524">
        <f ca="1">IFERROR(VLOOKUP($A524,OFFSET(Inout!$A$1,0,MATCH(Final_Input!V$1,Inout!$1:$1,0)-1,10000,2),2,FALSE),"")</f>
        <v>30.34</v>
      </c>
      <c r="W524">
        <f ca="1">IFERROR(VLOOKUP($A524,OFFSET(Inout!$A$1,0,MATCH(Final_Input!W$1,Inout!$1:$1,0)-1,10000,2),2,FALSE),"")</f>
        <v>69.61</v>
      </c>
      <c r="X524">
        <f ca="1">IFERROR(VLOOKUP($A524,OFFSET(Inout!$A$1,0,MATCH(Final_Input!X$1,Inout!$1:$1,0)-1,10000,2),2,FALSE),"")</f>
        <v>79.4452</v>
      </c>
      <c r="Y524">
        <f ca="1">IFERROR(VLOOKUP($A524,OFFSET(Inout!$A$1,0,MATCH(Final_Input!Y$1,Inout!$1:$1,0)-1,10000,2),2,FALSE),"")</f>
        <v>-0.14299999999999999</v>
      </c>
      <c r="Z524">
        <v>0.72221869999999999</v>
      </c>
      <c r="AA524" s="10">
        <v>1.1379999999999999</v>
      </c>
      <c r="AB524">
        <v>1</v>
      </c>
      <c r="AE524" s="10"/>
      <c r="AF524" s="12"/>
    </row>
    <row r="525" spans="1:32" x14ac:dyDescent="0.25">
      <c r="A525" s="4">
        <f t="shared" si="8"/>
        <v>42139</v>
      </c>
      <c r="B525">
        <f ca="1">IFERROR(VLOOKUP($A525,OFFSET(Inout!$A$1,0,MATCH(Final_Input!B$1,Inout!$1:$1,0)-1,10000,2),2,FALSE),"")</f>
        <v>84.2</v>
      </c>
      <c r="C525">
        <f ca="1">IFERROR(VLOOKUP($A525,OFFSET(Inout!$A$1,0,MATCH(Final_Input!C$1,Inout!$1:$1,0)-1,10000,2),2,FALSE),"")</f>
        <v>124.61499999999999</v>
      </c>
      <c r="D525">
        <f ca="1">IFERROR(VLOOKUP($A525,OFFSET(Inout!$A$1,0,MATCH(Final_Input!D$1,Inout!$1:$1,0)-1,10000,2),2,FALSE),"")</f>
        <v>143.77000000000001</v>
      </c>
      <c r="E525">
        <f ca="1">IFERROR(VLOOKUP($A525,OFFSET(Inout!$A$1,0,MATCH(Final_Input!E$1,Inout!$1:$1,0)-1,10000,2),2,FALSE),"")</f>
        <v>165.83</v>
      </c>
      <c r="F525">
        <f ca="1">IFERROR(VLOOKUP($A525,OFFSET(Inout!$A$1,0,MATCH(Final_Input!F$1,Inout!$1:$1,0)-1,10000,2),2,FALSE),"")</f>
        <v>200.84</v>
      </c>
      <c r="G525">
        <f ca="1">IFERROR(VLOOKUP($A525,OFFSET(Inout!$A$1,0,MATCH(Final_Input!G$1,Inout!$1:$1,0)-1,10000,2),2,FALSE),"")</f>
        <v>118.75</v>
      </c>
      <c r="H525">
        <f ca="1">IFERROR(VLOOKUP($A525,OFFSET(Inout!$A$1,0,MATCH(Final_Input!H$1,Inout!$1:$1,0)-1,10000,2),2,FALSE),"")</f>
        <v>133.9025</v>
      </c>
      <c r="I525">
        <f ca="1">IFERROR(VLOOKUP($A525,OFFSET(Inout!$A$1,0,MATCH(Final_Input!I$1,Inout!$1:$1,0)-1,10000,2),2,FALSE),"")</f>
        <v>91.01</v>
      </c>
      <c r="J525">
        <f ca="1">IFERROR(VLOOKUP($A525,OFFSET(Inout!$A$1,0,MATCH(Final_Input!J$1,Inout!$1:$1,0)-1,10000,2),2,FALSE),"")</f>
        <v>108.65</v>
      </c>
      <c r="K525">
        <f ca="1">IFERROR(VLOOKUP($A525,OFFSET(Inout!$A$1,0,MATCH(Final_Input!K$1,Inout!$1:$1,0)-1,10000,2),2,FALSE),"")</f>
        <v>112.85</v>
      </c>
      <c r="L525">
        <f ca="1">IFERROR(VLOOKUP($A525,OFFSET(Inout!$A$1,0,MATCH(Final_Input!L$1,Inout!$1:$1,0)-1,10000,2),2,FALSE),"")</f>
        <v>45.57</v>
      </c>
      <c r="M525">
        <f ca="1">IFERROR(VLOOKUP($A525,OFFSET(Inout!$A$1,0,MATCH(Final_Input!M$1,Inout!$1:$1,0)-1,10000,2),2,FALSE),"")</f>
        <v>202.6</v>
      </c>
      <c r="N525">
        <f ca="1">IFERROR(VLOOKUP($A525,OFFSET(Inout!$A$1,0,MATCH(Final_Input!N$1,Inout!$1:$1,0)-1,10000,2),2,FALSE),"")</f>
        <v>113.15</v>
      </c>
      <c r="O525">
        <f ca="1">IFERROR(VLOOKUP($A525,OFFSET(Inout!$A$1,0,MATCH(Final_Input!O$1,Inout!$1:$1,0)-1,10000,2),2,FALSE),"")</f>
        <v>18.492999999999999</v>
      </c>
      <c r="P525">
        <f ca="1">IFERROR(VLOOKUP($A525,OFFSET(Inout!$A$1,0,MATCH(Final_Input!P$1,Inout!$1:$1,0)-1,10000,2),2,FALSE),"")</f>
        <v>25</v>
      </c>
      <c r="Q525">
        <f ca="1">IFERROR(VLOOKUP($A525,OFFSET(Inout!$A$1,0,MATCH(Final_Input!Q$1,Inout!$1:$1,0)-1,10000,2),2,FALSE),"")</f>
        <v>11.535</v>
      </c>
      <c r="R525">
        <f ca="1">IFERROR(VLOOKUP($A525,OFFSET(Inout!$A$1,0,MATCH(Final_Input!R$1,Inout!$1:$1,0)-1,10000,2),2,FALSE),"")</f>
        <v>47.95</v>
      </c>
      <c r="S525">
        <f ca="1">IFERROR(VLOOKUP($A525,OFFSET(Inout!$A$1,0,MATCH(Final_Input!S$1,Inout!$1:$1,0)-1,10000,2),2,FALSE),"")</f>
        <v>1140</v>
      </c>
      <c r="T525">
        <f ca="1">IFERROR(VLOOKUP($A525,OFFSET(Inout!$A$1,0,MATCH(Final_Input!T$1,Inout!$1:$1,0)-1,10000,2),2,FALSE),"")</f>
        <v>50.6</v>
      </c>
      <c r="U525">
        <f ca="1">IFERROR(VLOOKUP($A525,OFFSET(Inout!$A$1,0,MATCH(Final_Input!U$1,Inout!$1:$1,0)-1,10000,2),2,FALSE),"")</f>
        <v>59.77</v>
      </c>
      <c r="V525">
        <f ca="1">IFERROR(VLOOKUP($A525,OFFSET(Inout!$A$1,0,MATCH(Final_Input!V$1,Inout!$1:$1,0)-1,10000,2),2,FALSE),"")</f>
        <v>30.44</v>
      </c>
      <c r="W525">
        <f ca="1">IFERROR(VLOOKUP($A525,OFFSET(Inout!$A$1,0,MATCH(Final_Input!W$1,Inout!$1:$1,0)-1,10000,2),2,FALSE),"")</f>
        <v>70.12</v>
      </c>
      <c r="X525">
        <f ca="1">IFERROR(VLOOKUP($A525,OFFSET(Inout!$A$1,0,MATCH(Final_Input!X$1,Inout!$1:$1,0)-1,10000,2),2,FALSE),"")</f>
        <v>79.022599999999997</v>
      </c>
      <c r="Y525">
        <f ca="1">IFERROR(VLOOKUP($A525,OFFSET(Inout!$A$1,0,MATCH(Final_Input!Y$1,Inout!$1:$1,0)-1,10000,2),2,FALSE),"")</f>
        <v>-0.11</v>
      </c>
      <c r="Z525">
        <v>0.72448075000000001</v>
      </c>
      <c r="AA525" s="10">
        <v>1.1440999999999999</v>
      </c>
      <c r="AB525">
        <v>1</v>
      </c>
      <c r="AE525" s="10"/>
      <c r="AF525" s="12"/>
    </row>
    <row r="526" spans="1:32" x14ac:dyDescent="0.25">
      <c r="A526" s="4">
        <f t="shared" si="8"/>
        <v>42142</v>
      </c>
      <c r="B526">
        <f ca="1">IFERROR(VLOOKUP($A526,OFFSET(Inout!$A$1,0,MATCH(Final_Input!B$1,Inout!$1:$1,0)-1,10000,2),2,FALSE),"")</f>
        <v>84.73</v>
      </c>
      <c r="C526">
        <f ca="1">IFERROR(VLOOKUP($A526,OFFSET(Inout!$A$1,0,MATCH(Final_Input!C$1,Inout!$1:$1,0)-1,10000,2),2,FALSE),"")</f>
        <v>125.005</v>
      </c>
      <c r="D526">
        <f ca="1">IFERROR(VLOOKUP($A526,OFFSET(Inout!$A$1,0,MATCH(Final_Input!D$1,Inout!$1:$1,0)-1,10000,2),2,FALSE),"")</f>
        <v>143.72</v>
      </c>
      <c r="E526">
        <f ca="1">IFERROR(VLOOKUP($A526,OFFSET(Inout!$A$1,0,MATCH(Final_Input!E$1,Inout!$1:$1,0)-1,10000,2),2,FALSE),"")</f>
        <v>165.63499999999999</v>
      </c>
      <c r="F526">
        <f ca="1">IFERROR(VLOOKUP($A526,OFFSET(Inout!$A$1,0,MATCH(Final_Input!F$1,Inout!$1:$1,0)-1,10000,2),2,FALSE),"")</f>
        <v>200.05</v>
      </c>
      <c r="G526">
        <f ca="1">IFERROR(VLOOKUP($A526,OFFSET(Inout!$A$1,0,MATCH(Final_Input!G$1,Inout!$1:$1,0)-1,10000,2),2,FALSE),"")</f>
        <v>117.84</v>
      </c>
      <c r="H526">
        <f ca="1">IFERROR(VLOOKUP($A526,OFFSET(Inout!$A$1,0,MATCH(Final_Input!H$1,Inout!$1:$1,0)-1,10000,2),2,FALSE),"")</f>
        <v>133.96125000000001</v>
      </c>
      <c r="I526">
        <f ca="1">IFERROR(VLOOKUP($A526,OFFSET(Inout!$A$1,0,MATCH(Final_Input!I$1,Inout!$1:$1,0)-1,10000,2),2,FALSE),"")</f>
        <v>90.86</v>
      </c>
      <c r="J526">
        <f ca="1">IFERROR(VLOOKUP($A526,OFFSET(Inout!$A$1,0,MATCH(Final_Input!J$1,Inout!$1:$1,0)-1,10000,2),2,FALSE),"")</f>
        <v>108.68</v>
      </c>
      <c r="K526">
        <f ca="1">IFERROR(VLOOKUP($A526,OFFSET(Inout!$A$1,0,MATCH(Final_Input!K$1,Inout!$1:$1,0)-1,10000,2),2,FALSE),"")</f>
        <v>112.56</v>
      </c>
      <c r="L526">
        <f ca="1">IFERROR(VLOOKUP($A526,OFFSET(Inout!$A$1,0,MATCH(Final_Input!L$1,Inout!$1:$1,0)-1,10000,2),2,FALSE),"")</f>
        <v>45.204999999999998</v>
      </c>
      <c r="M526">
        <f ca="1">IFERROR(VLOOKUP($A526,OFFSET(Inout!$A$1,0,MATCH(Final_Input!M$1,Inout!$1:$1,0)-1,10000,2),2,FALSE),"")</f>
        <v>202.03</v>
      </c>
      <c r="N526">
        <f ca="1">IFERROR(VLOOKUP($A526,OFFSET(Inout!$A$1,0,MATCH(Final_Input!N$1,Inout!$1:$1,0)-1,10000,2),2,FALSE),"")</f>
        <v>112.55</v>
      </c>
      <c r="O526">
        <f ca="1">IFERROR(VLOOKUP($A526,OFFSET(Inout!$A$1,0,MATCH(Final_Input!O$1,Inout!$1:$1,0)-1,10000,2),2,FALSE),"")</f>
        <v>18.701000000000001</v>
      </c>
      <c r="P526">
        <f ca="1">IFERROR(VLOOKUP($A526,OFFSET(Inout!$A$1,0,MATCH(Final_Input!P$1,Inout!$1:$1,0)-1,10000,2),2,FALSE),"")</f>
        <v>25.145</v>
      </c>
      <c r="Q526">
        <f ca="1">IFERROR(VLOOKUP($A526,OFFSET(Inout!$A$1,0,MATCH(Final_Input!Q$1,Inout!$1:$1,0)-1,10000,2),2,FALSE),"")</f>
        <v>11.715</v>
      </c>
      <c r="R526">
        <f ca="1">IFERROR(VLOOKUP($A526,OFFSET(Inout!$A$1,0,MATCH(Final_Input!R$1,Inout!$1:$1,0)-1,10000,2),2,FALSE),"")</f>
        <v>47.27</v>
      </c>
      <c r="S526">
        <f ca="1">IFERROR(VLOOKUP($A526,OFFSET(Inout!$A$1,0,MATCH(Final_Input!S$1,Inout!$1:$1,0)-1,10000,2),2,FALSE),"")</f>
        <v>1135.25</v>
      </c>
      <c r="T526">
        <f ca="1">IFERROR(VLOOKUP($A526,OFFSET(Inout!$A$1,0,MATCH(Final_Input!T$1,Inout!$1:$1,0)-1,10000,2),2,FALSE),"")</f>
        <v>49.85</v>
      </c>
      <c r="U526">
        <f ca="1">IFERROR(VLOOKUP($A526,OFFSET(Inout!$A$1,0,MATCH(Final_Input!U$1,Inout!$1:$1,0)-1,10000,2),2,FALSE),"")</f>
        <v>59.43</v>
      </c>
      <c r="V526">
        <f ca="1">IFERROR(VLOOKUP($A526,OFFSET(Inout!$A$1,0,MATCH(Final_Input!V$1,Inout!$1:$1,0)-1,10000,2),2,FALSE),"")</f>
        <v>30.57</v>
      </c>
      <c r="W526">
        <f ca="1">IFERROR(VLOOKUP($A526,OFFSET(Inout!$A$1,0,MATCH(Final_Input!W$1,Inout!$1:$1,0)-1,10000,2),2,FALSE),"")</f>
        <v>69.53</v>
      </c>
      <c r="X526">
        <f ca="1">IFERROR(VLOOKUP($A526,OFFSET(Inout!$A$1,0,MATCH(Final_Input!X$1,Inout!$1:$1,0)-1,10000,2),2,FALSE),"")</f>
        <v>79.560900000000004</v>
      </c>
      <c r="Y526">
        <f ca="1">IFERROR(VLOOKUP($A526,OFFSET(Inout!$A$1,0,MATCH(Final_Input!Y$1,Inout!$1:$1,0)-1,10000,2),2,FALSE),"")</f>
        <v>-0.105</v>
      </c>
      <c r="Z526">
        <v>0.72456010000000004</v>
      </c>
      <c r="AA526" s="10">
        <v>1.1364000000000001</v>
      </c>
      <c r="AB526">
        <v>1</v>
      </c>
      <c r="AE526" s="10"/>
      <c r="AF526" s="12"/>
    </row>
    <row r="527" spans="1:32" x14ac:dyDescent="0.25">
      <c r="A527" s="4">
        <f t="shared" si="8"/>
        <v>42143</v>
      </c>
      <c r="B527">
        <f ca="1">IFERROR(VLOOKUP($A527,OFFSET(Inout!$A$1,0,MATCH(Final_Input!B$1,Inout!$1:$1,0)-1,10000,2),2,FALSE),"")</f>
        <v>85.53</v>
      </c>
      <c r="C527">
        <f ca="1">IFERROR(VLOOKUP($A527,OFFSET(Inout!$A$1,0,MATCH(Final_Input!C$1,Inout!$1:$1,0)-1,10000,2),2,FALSE),"")</f>
        <v>125.83</v>
      </c>
      <c r="D527">
        <f ca="1">IFERROR(VLOOKUP($A527,OFFSET(Inout!$A$1,0,MATCH(Final_Input!D$1,Inout!$1:$1,0)-1,10000,2),2,FALSE),"")</f>
        <v>143.78</v>
      </c>
      <c r="E527">
        <f ca="1">IFERROR(VLOOKUP($A527,OFFSET(Inout!$A$1,0,MATCH(Final_Input!E$1,Inout!$1:$1,0)-1,10000,2),2,FALSE),"")</f>
        <v>165.875</v>
      </c>
      <c r="F527">
        <f ca="1">IFERROR(VLOOKUP($A527,OFFSET(Inout!$A$1,0,MATCH(Final_Input!F$1,Inout!$1:$1,0)-1,10000,2),2,FALSE),"")</f>
        <v>200.905</v>
      </c>
      <c r="G527">
        <f ca="1">IFERROR(VLOOKUP($A527,OFFSET(Inout!$A$1,0,MATCH(Final_Input!G$1,Inout!$1:$1,0)-1,10000,2),2,FALSE),"")</f>
        <v>117.21</v>
      </c>
      <c r="H527">
        <f ca="1">IFERROR(VLOOKUP($A527,OFFSET(Inout!$A$1,0,MATCH(Final_Input!H$1,Inout!$1:$1,0)-1,10000,2),2,FALSE),"")</f>
        <v>134.11125000000001</v>
      </c>
      <c r="I527">
        <f ca="1">IFERROR(VLOOKUP($A527,OFFSET(Inout!$A$1,0,MATCH(Final_Input!I$1,Inout!$1:$1,0)-1,10000,2),2,FALSE),"")</f>
        <v>90.72</v>
      </c>
      <c r="J527">
        <f ca="1">IFERROR(VLOOKUP($A527,OFFSET(Inout!$A$1,0,MATCH(Final_Input!J$1,Inout!$1:$1,0)-1,10000,2),2,FALSE),"")</f>
        <v>108.9</v>
      </c>
      <c r="K527">
        <f ca="1">IFERROR(VLOOKUP($A527,OFFSET(Inout!$A$1,0,MATCH(Final_Input!K$1,Inout!$1:$1,0)-1,10000,2),2,FALSE),"")</f>
        <v>112.01</v>
      </c>
      <c r="L527">
        <f ca="1">IFERROR(VLOOKUP($A527,OFFSET(Inout!$A$1,0,MATCH(Final_Input!L$1,Inout!$1:$1,0)-1,10000,2),2,FALSE),"")</f>
        <v>44.91</v>
      </c>
      <c r="M527">
        <f ca="1">IFERROR(VLOOKUP($A527,OFFSET(Inout!$A$1,0,MATCH(Final_Input!M$1,Inout!$1:$1,0)-1,10000,2),2,FALSE),"")</f>
        <v>202.93</v>
      </c>
      <c r="N527">
        <f ca="1">IFERROR(VLOOKUP($A527,OFFSET(Inout!$A$1,0,MATCH(Final_Input!N$1,Inout!$1:$1,0)-1,10000,2),2,FALSE),"")</f>
        <v>112.01</v>
      </c>
      <c r="O527">
        <f ca="1">IFERROR(VLOOKUP($A527,OFFSET(Inout!$A$1,0,MATCH(Final_Input!O$1,Inout!$1:$1,0)-1,10000,2),2,FALSE),"")</f>
        <v>19.088999999999999</v>
      </c>
      <c r="P527">
        <f ca="1">IFERROR(VLOOKUP($A527,OFFSET(Inout!$A$1,0,MATCH(Final_Input!P$1,Inout!$1:$1,0)-1,10000,2),2,FALSE),"")</f>
        <v>25.504999999999999</v>
      </c>
      <c r="Q527">
        <f ca="1">IFERROR(VLOOKUP($A527,OFFSET(Inout!$A$1,0,MATCH(Final_Input!Q$1,Inout!$1:$1,0)-1,10000,2),2,FALSE),"")</f>
        <v>11.984999999999999</v>
      </c>
      <c r="R527">
        <f ca="1">IFERROR(VLOOKUP($A527,OFFSET(Inout!$A$1,0,MATCH(Final_Input!R$1,Inout!$1:$1,0)-1,10000,2),2,FALSE),"")</f>
        <v>46.73</v>
      </c>
      <c r="S527">
        <f ca="1">IFERROR(VLOOKUP($A527,OFFSET(Inout!$A$1,0,MATCH(Final_Input!S$1,Inout!$1:$1,0)-1,10000,2),2,FALSE),"")</f>
        <v>1124</v>
      </c>
      <c r="T527">
        <f ca="1">IFERROR(VLOOKUP($A527,OFFSET(Inout!$A$1,0,MATCH(Final_Input!T$1,Inout!$1:$1,0)-1,10000,2),2,FALSE),"")</f>
        <v>50.53</v>
      </c>
      <c r="U527">
        <f ca="1">IFERROR(VLOOKUP($A527,OFFSET(Inout!$A$1,0,MATCH(Final_Input!U$1,Inout!$1:$1,0)-1,10000,2),2,FALSE),"")</f>
        <v>59.57</v>
      </c>
      <c r="V527">
        <f ca="1">IFERROR(VLOOKUP($A527,OFFSET(Inout!$A$1,0,MATCH(Final_Input!V$1,Inout!$1:$1,0)-1,10000,2),2,FALSE),"")</f>
        <v>30.56</v>
      </c>
      <c r="W527">
        <f ca="1">IFERROR(VLOOKUP($A527,OFFSET(Inout!$A$1,0,MATCH(Final_Input!W$1,Inout!$1:$1,0)-1,10000,2),2,FALSE),"")</f>
        <v>69.459999999999994</v>
      </c>
      <c r="X527">
        <f ca="1">IFERROR(VLOOKUP($A527,OFFSET(Inout!$A$1,0,MATCH(Final_Input!X$1,Inout!$1:$1,0)-1,10000,2),2,FALSE),"")</f>
        <v>81.250900000000001</v>
      </c>
      <c r="Y527">
        <f ca="1">IFERROR(VLOOKUP($A527,OFFSET(Inout!$A$1,0,MATCH(Final_Input!Y$1,Inout!$1:$1,0)-1,10000,2),2,FALSE),"")</f>
        <v>-0.106</v>
      </c>
      <c r="Z527">
        <v>0.71778744000000005</v>
      </c>
      <c r="AA527" s="10">
        <v>1.1127499999999999</v>
      </c>
      <c r="AB527">
        <v>1</v>
      </c>
      <c r="AE527" s="10"/>
      <c r="AF527" s="12"/>
    </row>
    <row r="528" spans="1:32" x14ac:dyDescent="0.25">
      <c r="A528" s="4">
        <f t="shared" si="8"/>
        <v>42144</v>
      </c>
      <c r="B528">
        <f ca="1">IFERROR(VLOOKUP($A528,OFFSET(Inout!$A$1,0,MATCH(Final_Input!B$1,Inout!$1:$1,0)-1,10000,2),2,FALSE),"")</f>
        <v>85.43</v>
      </c>
      <c r="C528">
        <f ca="1">IFERROR(VLOOKUP($A528,OFFSET(Inout!$A$1,0,MATCH(Final_Input!C$1,Inout!$1:$1,0)-1,10000,2),2,FALSE),"")</f>
        <v>125.67</v>
      </c>
      <c r="D528">
        <f ca="1">IFERROR(VLOOKUP($A528,OFFSET(Inout!$A$1,0,MATCH(Final_Input!D$1,Inout!$1:$1,0)-1,10000,2),2,FALSE),"")</f>
        <v>143.80000000000001</v>
      </c>
      <c r="E528">
        <f ca="1">IFERROR(VLOOKUP($A528,OFFSET(Inout!$A$1,0,MATCH(Final_Input!E$1,Inout!$1:$1,0)-1,10000,2),2,FALSE),"")</f>
        <v>165.815</v>
      </c>
      <c r="F528">
        <f ca="1">IFERROR(VLOOKUP($A528,OFFSET(Inout!$A$1,0,MATCH(Final_Input!F$1,Inout!$1:$1,0)-1,10000,2),2,FALSE),"")</f>
        <v>200.5</v>
      </c>
      <c r="G528">
        <f ca="1">IFERROR(VLOOKUP($A528,OFFSET(Inout!$A$1,0,MATCH(Final_Input!G$1,Inout!$1:$1,0)-1,10000,2),2,FALSE),"")</f>
        <v>117.35</v>
      </c>
      <c r="H528">
        <f ca="1">IFERROR(VLOOKUP($A528,OFFSET(Inout!$A$1,0,MATCH(Final_Input!H$1,Inout!$1:$1,0)-1,10000,2),2,FALSE),"")</f>
        <v>134.0575</v>
      </c>
      <c r="I528">
        <f ca="1">IFERROR(VLOOKUP($A528,OFFSET(Inout!$A$1,0,MATCH(Final_Input!I$1,Inout!$1:$1,0)-1,10000,2),2,FALSE),"")</f>
        <v>90.61</v>
      </c>
      <c r="J528">
        <f ca="1">IFERROR(VLOOKUP($A528,OFFSET(Inout!$A$1,0,MATCH(Final_Input!J$1,Inout!$1:$1,0)-1,10000,2),2,FALSE),"")</f>
        <v>108.79</v>
      </c>
      <c r="K528">
        <f ca="1">IFERROR(VLOOKUP($A528,OFFSET(Inout!$A$1,0,MATCH(Final_Input!K$1,Inout!$1:$1,0)-1,10000,2),2,FALSE),"")</f>
        <v>112.11</v>
      </c>
      <c r="L528">
        <f ca="1">IFERROR(VLOOKUP($A528,OFFSET(Inout!$A$1,0,MATCH(Final_Input!L$1,Inout!$1:$1,0)-1,10000,2),2,FALSE),"")</f>
        <v>45.08</v>
      </c>
      <c r="M528">
        <f ca="1">IFERROR(VLOOKUP($A528,OFFSET(Inout!$A$1,0,MATCH(Final_Input!M$1,Inout!$1:$1,0)-1,10000,2),2,FALSE),"")</f>
        <v>201.9</v>
      </c>
      <c r="N528">
        <f ca="1">IFERROR(VLOOKUP($A528,OFFSET(Inout!$A$1,0,MATCH(Final_Input!N$1,Inout!$1:$1,0)-1,10000,2),2,FALSE),"")</f>
        <v>112.31</v>
      </c>
      <c r="O528">
        <f ca="1">IFERROR(VLOOKUP($A528,OFFSET(Inout!$A$1,0,MATCH(Final_Input!O$1,Inout!$1:$1,0)-1,10000,2),2,FALSE),"")</f>
        <v>19.145</v>
      </c>
      <c r="P528">
        <f ca="1">IFERROR(VLOOKUP($A528,OFFSET(Inout!$A$1,0,MATCH(Final_Input!P$1,Inout!$1:$1,0)-1,10000,2),2,FALSE),"")</f>
        <v>25.66</v>
      </c>
      <c r="Q528">
        <f ca="1">IFERROR(VLOOKUP($A528,OFFSET(Inout!$A$1,0,MATCH(Final_Input!Q$1,Inout!$1:$1,0)-1,10000,2),2,FALSE),"")</f>
        <v>11.98</v>
      </c>
      <c r="R528">
        <f ca="1">IFERROR(VLOOKUP($A528,OFFSET(Inout!$A$1,0,MATCH(Final_Input!R$1,Inout!$1:$1,0)-1,10000,2),2,FALSE),"")</f>
        <v>46.52</v>
      </c>
      <c r="S528">
        <f ca="1">IFERROR(VLOOKUP($A528,OFFSET(Inout!$A$1,0,MATCH(Final_Input!S$1,Inout!$1:$1,0)-1,10000,2),2,FALSE),"")</f>
        <v>1123.5</v>
      </c>
      <c r="T528">
        <f ca="1">IFERROR(VLOOKUP($A528,OFFSET(Inout!$A$1,0,MATCH(Final_Input!T$1,Inout!$1:$1,0)-1,10000,2),2,FALSE),"")</f>
        <v>50.04</v>
      </c>
      <c r="U528">
        <f ca="1">IFERROR(VLOOKUP($A528,OFFSET(Inout!$A$1,0,MATCH(Final_Input!U$1,Inout!$1:$1,0)-1,10000,2),2,FALSE),"")</f>
        <v>59.91</v>
      </c>
      <c r="V528">
        <f ca="1">IFERROR(VLOOKUP($A528,OFFSET(Inout!$A$1,0,MATCH(Final_Input!V$1,Inout!$1:$1,0)-1,10000,2),2,FALSE),"")</f>
        <v>31.04</v>
      </c>
      <c r="W528">
        <f ca="1">IFERROR(VLOOKUP($A528,OFFSET(Inout!$A$1,0,MATCH(Final_Input!W$1,Inout!$1:$1,0)-1,10000,2),2,FALSE),"")</f>
        <v>69.77</v>
      </c>
      <c r="X528">
        <f ca="1">IFERROR(VLOOKUP($A528,OFFSET(Inout!$A$1,0,MATCH(Final_Input!X$1,Inout!$1:$1,0)-1,10000,2),2,FALSE),"")</f>
        <v>81.434600000000003</v>
      </c>
      <c r="Y528">
        <f ca="1">IFERROR(VLOOKUP($A528,OFFSET(Inout!$A$1,0,MATCH(Final_Input!Y$1,Inout!$1:$1,0)-1,10000,2),2,FALSE),"")</f>
        <v>-0.105</v>
      </c>
      <c r="Z528">
        <v>0.71373470000000006</v>
      </c>
      <c r="AA528" s="10">
        <v>1.11025</v>
      </c>
      <c r="AB528">
        <v>1</v>
      </c>
      <c r="AE528" s="10"/>
      <c r="AF528" s="12"/>
    </row>
    <row r="529" spans="1:32" x14ac:dyDescent="0.25">
      <c r="A529" s="4">
        <f t="shared" si="8"/>
        <v>42145</v>
      </c>
      <c r="B529">
        <f ca="1">IFERROR(VLOOKUP($A529,OFFSET(Inout!$A$1,0,MATCH(Final_Input!B$1,Inout!$1:$1,0)-1,10000,2),2,FALSE),"")</f>
        <v>84.64</v>
      </c>
      <c r="C529">
        <f ca="1">IFERROR(VLOOKUP($A529,OFFSET(Inout!$A$1,0,MATCH(Final_Input!C$1,Inout!$1:$1,0)-1,10000,2),2,FALSE),"")</f>
        <v>125.075</v>
      </c>
      <c r="D529">
        <f ca="1">IFERROR(VLOOKUP($A529,OFFSET(Inout!$A$1,0,MATCH(Final_Input!D$1,Inout!$1:$1,0)-1,10000,2),2,FALSE),"")</f>
        <v>143.77000000000001</v>
      </c>
      <c r="E529">
        <f ca="1">IFERROR(VLOOKUP($A529,OFFSET(Inout!$A$1,0,MATCH(Final_Input!E$1,Inout!$1:$1,0)-1,10000,2),2,FALSE),"")</f>
        <v>165.76499999999999</v>
      </c>
      <c r="F529">
        <f ca="1">IFERROR(VLOOKUP($A529,OFFSET(Inout!$A$1,0,MATCH(Final_Input!F$1,Inout!$1:$1,0)-1,10000,2),2,FALSE),"")</f>
        <v>200.54</v>
      </c>
      <c r="G529">
        <f ca="1">IFERROR(VLOOKUP($A529,OFFSET(Inout!$A$1,0,MATCH(Final_Input!G$1,Inout!$1:$1,0)-1,10000,2),2,FALSE),"")</f>
        <v>117.91</v>
      </c>
      <c r="H529">
        <f ca="1">IFERROR(VLOOKUP($A529,OFFSET(Inout!$A$1,0,MATCH(Final_Input!H$1,Inout!$1:$1,0)-1,10000,2),2,FALSE),"")</f>
        <v>134.00749999999999</v>
      </c>
      <c r="I529">
        <f ca="1">IFERROR(VLOOKUP($A529,OFFSET(Inout!$A$1,0,MATCH(Final_Input!I$1,Inout!$1:$1,0)-1,10000,2),2,FALSE),"")</f>
        <v>90.74</v>
      </c>
      <c r="J529">
        <f ca="1">IFERROR(VLOOKUP($A529,OFFSET(Inout!$A$1,0,MATCH(Final_Input!J$1,Inout!$1:$1,0)-1,10000,2),2,FALSE),"")</f>
        <v>108.89</v>
      </c>
      <c r="K529">
        <f ca="1">IFERROR(VLOOKUP($A529,OFFSET(Inout!$A$1,0,MATCH(Final_Input!K$1,Inout!$1:$1,0)-1,10000,2),2,FALSE),"")</f>
        <v>112.71</v>
      </c>
      <c r="L529">
        <f ca="1">IFERROR(VLOOKUP($A529,OFFSET(Inout!$A$1,0,MATCH(Final_Input!L$1,Inout!$1:$1,0)-1,10000,2),2,FALSE),"")</f>
        <v>44.96</v>
      </c>
      <c r="M529">
        <f ca="1">IFERROR(VLOOKUP($A529,OFFSET(Inout!$A$1,0,MATCH(Final_Input!M$1,Inout!$1:$1,0)-1,10000,2),2,FALSE),"")</f>
        <v>201.73</v>
      </c>
      <c r="N529">
        <f ca="1">IFERROR(VLOOKUP($A529,OFFSET(Inout!$A$1,0,MATCH(Final_Input!N$1,Inout!$1:$1,0)-1,10000,2),2,FALSE),"")</f>
        <v>112.74</v>
      </c>
      <c r="O529">
        <f ca="1">IFERROR(VLOOKUP($A529,OFFSET(Inout!$A$1,0,MATCH(Final_Input!O$1,Inout!$1:$1,0)-1,10000,2),2,FALSE),"")</f>
        <v>19.132000000000001</v>
      </c>
      <c r="P529">
        <f ca="1">IFERROR(VLOOKUP($A529,OFFSET(Inout!$A$1,0,MATCH(Final_Input!P$1,Inout!$1:$1,0)-1,10000,2),2,FALSE),"")</f>
        <v>25.795000000000002</v>
      </c>
      <c r="Q529">
        <f ca="1">IFERROR(VLOOKUP($A529,OFFSET(Inout!$A$1,0,MATCH(Final_Input!Q$1,Inout!$1:$1,0)-1,10000,2),2,FALSE),"")</f>
        <v>11.984999999999999</v>
      </c>
      <c r="R529">
        <f ca="1">IFERROR(VLOOKUP($A529,OFFSET(Inout!$A$1,0,MATCH(Final_Input!R$1,Inout!$1:$1,0)-1,10000,2),2,FALSE),"")</f>
        <v>46.91</v>
      </c>
      <c r="S529">
        <f ca="1">IFERROR(VLOOKUP($A529,OFFSET(Inout!$A$1,0,MATCH(Final_Input!S$1,Inout!$1:$1,0)-1,10000,2),2,FALSE),"")</f>
        <v>1104.5</v>
      </c>
      <c r="T529">
        <f ca="1">IFERROR(VLOOKUP($A529,OFFSET(Inout!$A$1,0,MATCH(Final_Input!T$1,Inout!$1:$1,0)-1,10000,2),2,FALSE),"")</f>
        <v>49.84</v>
      </c>
      <c r="U529">
        <f ca="1">IFERROR(VLOOKUP($A529,OFFSET(Inout!$A$1,0,MATCH(Final_Input!U$1,Inout!$1:$1,0)-1,10000,2),2,FALSE),"")</f>
        <v>59.57</v>
      </c>
      <c r="V529">
        <f ca="1">IFERROR(VLOOKUP($A529,OFFSET(Inout!$A$1,0,MATCH(Final_Input!V$1,Inout!$1:$1,0)-1,10000,2),2,FALSE),"")</f>
        <v>30.87</v>
      </c>
      <c r="W529">
        <f ca="1">IFERROR(VLOOKUP($A529,OFFSET(Inout!$A$1,0,MATCH(Final_Input!W$1,Inout!$1:$1,0)-1,10000,2),2,FALSE),"")</f>
        <v>69.599999999999994</v>
      </c>
      <c r="X529">
        <f ca="1">IFERROR(VLOOKUP($A529,OFFSET(Inout!$A$1,0,MATCH(Final_Input!X$1,Inout!$1:$1,0)-1,10000,2),2,FALSE),"")</f>
        <v>81.296899999999994</v>
      </c>
      <c r="Y529">
        <f ca="1">IFERROR(VLOOKUP($A529,OFFSET(Inout!$A$1,0,MATCH(Final_Input!Y$1,Inout!$1:$1,0)-1,10000,2),2,FALSE),"")</f>
        <v>-0.106</v>
      </c>
      <c r="Z529">
        <v>0.70975465000000004</v>
      </c>
      <c r="AA529" s="10">
        <v>1.11215</v>
      </c>
      <c r="AB529">
        <v>1</v>
      </c>
      <c r="AE529" s="10"/>
      <c r="AF529" s="12"/>
    </row>
    <row r="530" spans="1:32" x14ac:dyDescent="0.25">
      <c r="A530" s="4">
        <f t="shared" si="8"/>
        <v>42146</v>
      </c>
      <c r="B530">
        <f ca="1">IFERROR(VLOOKUP($A530,OFFSET(Inout!$A$1,0,MATCH(Final_Input!B$1,Inout!$1:$1,0)-1,10000,2),2,FALSE),"")</f>
        <v>85.63</v>
      </c>
      <c r="C530">
        <f ca="1">IFERROR(VLOOKUP($A530,OFFSET(Inout!$A$1,0,MATCH(Final_Input!C$1,Inout!$1:$1,0)-1,10000,2),2,FALSE),"")</f>
        <v>126.575</v>
      </c>
      <c r="D530">
        <f ca="1">IFERROR(VLOOKUP($A530,OFFSET(Inout!$A$1,0,MATCH(Final_Input!D$1,Inout!$1:$1,0)-1,10000,2),2,FALSE),"")</f>
        <v>143.77000000000001</v>
      </c>
      <c r="E530">
        <f ca="1">IFERROR(VLOOKUP($A530,OFFSET(Inout!$A$1,0,MATCH(Final_Input!E$1,Inout!$1:$1,0)-1,10000,2),2,FALSE),"")</f>
        <v>165.815</v>
      </c>
      <c r="F530">
        <f ca="1">IFERROR(VLOOKUP($A530,OFFSET(Inout!$A$1,0,MATCH(Final_Input!F$1,Inout!$1:$1,0)-1,10000,2),2,FALSE),"")</f>
        <v>200.85</v>
      </c>
      <c r="G530">
        <f ca="1">IFERROR(VLOOKUP($A530,OFFSET(Inout!$A$1,0,MATCH(Final_Input!G$1,Inout!$1:$1,0)-1,10000,2),2,FALSE),"")</f>
        <v>117.83</v>
      </c>
      <c r="H530">
        <f ca="1">IFERROR(VLOOKUP($A530,OFFSET(Inout!$A$1,0,MATCH(Final_Input!H$1,Inout!$1:$1,0)-1,10000,2),2,FALSE),"")</f>
        <v>134.07249999999999</v>
      </c>
      <c r="I530">
        <f ca="1">IFERROR(VLOOKUP($A530,OFFSET(Inout!$A$1,0,MATCH(Final_Input!I$1,Inout!$1:$1,0)-1,10000,2),2,FALSE),"")</f>
        <v>90.81</v>
      </c>
      <c r="J530">
        <f ca="1">IFERROR(VLOOKUP($A530,OFFSET(Inout!$A$1,0,MATCH(Final_Input!J$1,Inout!$1:$1,0)-1,10000,2),2,FALSE),"")</f>
        <v>108.97</v>
      </c>
      <c r="K530">
        <f ca="1">IFERROR(VLOOKUP($A530,OFFSET(Inout!$A$1,0,MATCH(Final_Input!K$1,Inout!$1:$1,0)-1,10000,2),2,FALSE),"")</f>
        <v>112.86</v>
      </c>
      <c r="L530">
        <f ca="1">IFERROR(VLOOKUP($A530,OFFSET(Inout!$A$1,0,MATCH(Final_Input!L$1,Inout!$1:$1,0)-1,10000,2),2,FALSE),"")</f>
        <v>44.65</v>
      </c>
      <c r="M530">
        <f ca="1">IFERROR(VLOOKUP($A530,OFFSET(Inout!$A$1,0,MATCH(Final_Input!M$1,Inout!$1:$1,0)-1,10000,2),2,FALSE),"")</f>
        <v>201.77</v>
      </c>
      <c r="N530">
        <f ca="1">IFERROR(VLOOKUP($A530,OFFSET(Inout!$A$1,0,MATCH(Final_Input!N$1,Inout!$1:$1,0)-1,10000,2),2,FALSE),"")</f>
        <v>112.93</v>
      </c>
      <c r="O530">
        <f ca="1">IFERROR(VLOOKUP($A530,OFFSET(Inout!$A$1,0,MATCH(Final_Input!O$1,Inout!$1:$1,0)-1,10000,2),2,FALSE),"")</f>
        <v>19.245000000000001</v>
      </c>
      <c r="P530">
        <f ca="1">IFERROR(VLOOKUP($A530,OFFSET(Inout!$A$1,0,MATCH(Final_Input!P$1,Inout!$1:$1,0)-1,10000,2),2,FALSE),"")</f>
        <v>25.78</v>
      </c>
      <c r="Q530">
        <f ca="1">IFERROR(VLOOKUP($A530,OFFSET(Inout!$A$1,0,MATCH(Final_Input!Q$1,Inout!$1:$1,0)-1,10000,2),2,FALSE),"")</f>
        <v>12.09</v>
      </c>
      <c r="R530">
        <f ca="1">IFERROR(VLOOKUP($A530,OFFSET(Inout!$A$1,0,MATCH(Final_Input!R$1,Inout!$1:$1,0)-1,10000,2),2,FALSE),"")</f>
        <v>46.84</v>
      </c>
      <c r="S530">
        <f ca="1">IFERROR(VLOOKUP($A530,OFFSET(Inout!$A$1,0,MATCH(Final_Input!S$1,Inout!$1:$1,0)-1,10000,2),2,FALSE),"")</f>
        <v>1099.75</v>
      </c>
      <c r="T530">
        <f ca="1">IFERROR(VLOOKUP($A530,OFFSET(Inout!$A$1,0,MATCH(Final_Input!T$1,Inout!$1:$1,0)-1,10000,2),2,FALSE),"")</f>
        <v>51.34</v>
      </c>
      <c r="U530">
        <f ca="1">IFERROR(VLOOKUP($A530,OFFSET(Inout!$A$1,0,MATCH(Final_Input!U$1,Inout!$1:$1,0)-1,10000,2),2,FALSE),"")</f>
        <v>59.87</v>
      </c>
      <c r="V530">
        <f ca="1">IFERROR(VLOOKUP($A530,OFFSET(Inout!$A$1,0,MATCH(Final_Input!V$1,Inout!$1:$1,0)-1,10000,2),2,FALSE),"")</f>
        <v>31.03</v>
      </c>
      <c r="W530">
        <f ca="1">IFERROR(VLOOKUP($A530,OFFSET(Inout!$A$1,0,MATCH(Final_Input!W$1,Inout!$1:$1,0)-1,10000,2),2,FALSE),"")</f>
        <v>69.11</v>
      </c>
      <c r="X530">
        <f ca="1">IFERROR(VLOOKUP($A530,OFFSET(Inout!$A$1,0,MATCH(Final_Input!X$1,Inout!$1:$1,0)-1,10000,2),2,FALSE),"")</f>
        <v>82.018000000000001</v>
      </c>
      <c r="Y530">
        <f ca="1">IFERROR(VLOOKUP($A530,OFFSET(Inout!$A$1,0,MATCH(Final_Input!Y$1,Inout!$1:$1,0)-1,10000,2),2,FALSE),"")</f>
        <v>-0.14000000000000001</v>
      </c>
      <c r="Z530">
        <v>0.71107889999999996</v>
      </c>
      <c r="AA530" s="10">
        <v>1.1023499999999999</v>
      </c>
      <c r="AB530">
        <v>1</v>
      </c>
      <c r="AE530" s="10"/>
      <c r="AF530" s="12"/>
    </row>
    <row r="531" spans="1:32" x14ac:dyDescent="0.25">
      <c r="A531" s="4">
        <f t="shared" si="8"/>
        <v>42149</v>
      </c>
      <c r="B531" t="str">
        <f ca="1">IFERROR(VLOOKUP($A531,OFFSET(Inout!$A$1,0,MATCH(Final_Input!B$1,Inout!$1:$1,0)-1,10000,2),2,FALSE),"")</f>
        <v/>
      </c>
      <c r="C531" t="str">
        <f ca="1">IFERROR(VLOOKUP($A531,OFFSET(Inout!$A$1,0,MATCH(Final_Input!C$1,Inout!$1:$1,0)-1,10000,2),2,FALSE),"")</f>
        <v/>
      </c>
      <c r="D531" t="str">
        <f ca="1">IFERROR(VLOOKUP($A531,OFFSET(Inout!$A$1,0,MATCH(Final_Input!D$1,Inout!$1:$1,0)-1,10000,2),2,FALSE),"")</f>
        <v/>
      </c>
      <c r="E531" t="str">
        <f ca="1">IFERROR(VLOOKUP($A531,OFFSET(Inout!$A$1,0,MATCH(Final_Input!E$1,Inout!$1:$1,0)-1,10000,2),2,FALSE),"")</f>
        <v/>
      </c>
      <c r="F531" t="str">
        <f ca="1">IFERROR(VLOOKUP($A531,OFFSET(Inout!$A$1,0,MATCH(Final_Input!F$1,Inout!$1:$1,0)-1,10000,2),2,FALSE),"")</f>
        <v/>
      </c>
      <c r="G531" t="str">
        <f ca="1">IFERROR(VLOOKUP($A531,OFFSET(Inout!$A$1,0,MATCH(Final_Input!G$1,Inout!$1:$1,0)-1,10000,2),2,FALSE),"")</f>
        <v/>
      </c>
      <c r="H531" t="str">
        <f ca="1">IFERROR(VLOOKUP($A531,OFFSET(Inout!$A$1,0,MATCH(Final_Input!H$1,Inout!$1:$1,0)-1,10000,2),2,FALSE),"")</f>
        <v/>
      </c>
      <c r="I531" t="str">
        <f ca="1">IFERROR(VLOOKUP($A531,OFFSET(Inout!$A$1,0,MATCH(Final_Input!I$1,Inout!$1:$1,0)-1,10000,2),2,FALSE),"")</f>
        <v/>
      </c>
      <c r="J531" t="str">
        <f ca="1">IFERROR(VLOOKUP($A531,OFFSET(Inout!$A$1,0,MATCH(Final_Input!J$1,Inout!$1:$1,0)-1,10000,2),2,FALSE),"")</f>
        <v/>
      </c>
      <c r="K531" t="str">
        <f ca="1">IFERROR(VLOOKUP($A531,OFFSET(Inout!$A$1,0,MATCH(Final_Input!K$1,Inout!$1:$1,0)-1,10000,2),2,FALSE),"")</f>
        <v/>
      </c>
      <c r="L531" t="str">
        <f ca="1">IFERROR(VLOOKUP($A531,OFFSET(Inout!$A$1,0,MATCH(Final_Input!L$1,Inout!$1:$1,0)-1,10000,2),2,FALSE),"")</f>
        <v/>
      </c>
      <c r="M531">
        <f ca="1">IFERROR(VLOOKUP($A531,OFFSET(Inout!$A$1,0,MATCH(Final_Input!M$1,Inout!$1:$1,0)-1,10000,2),2,FALSE),"")</f>
        <v>201.52</v>
      </c>
      <c r="N531" t="str">
        <f ca="1">IFERROR(VLOOKUP($A531,OFFSET(Inout!$A$1,0,MATCH(Final_Input!N$1,Inout!$1:$1,0)-1,10000,2),2,FALSE),"")</f>
        <v/>
      </c>
      <c r="O531">
        <f ca="1">IFERROR(VLOOKUP($A531,OFFSET(Inout!$A$1,0,MATCH(Final_Input!O$1,Inout!$1:$1,0)-1,10000,2),2,FALSE),"")</f>
        <v>19.356000000000002</v>
      </c>
      <c r="P531">
        <f ca="1">IFERROR(VLOOKUP($A531,OFFSET(Inout!$A$1,0,MATCH(Final_Input!P$1,Inout!$1:$1,0)-1,10000,2),2,FALSE),"")</f>
        <v>25.54</v>
      </c>
      <c r="Q531">
        <f ca="1">IFERROR(VLOOKUP($A531,OFFSET(Inout!$A$1,0,MATCH(Final_Input!Q$1,Inout!$1:$1,0)-1,10000,2),2,FALSE),"")</f>
        <v>12.185</v>
      </c>
      <c r="R531" t="str">
        <f ca="1">IFERROR(VLOOKUP($A531,OFFSET(Inout!$A$1,0,MATCH(Final_Input!R$1,Inout!$1:$1,0)-1,10000,2),2,FALSE),"")</f>
        <v/>
      </c>
      <c r="S531" t="str">
        <f ca="1">IFERROR(VLOOKUP($A531,OFFSET(Inout!$A$1,0,MATCH(Final_Input!S$1,Inout!$1:$1,0)-1,10000,2),2,FALSE),"")</f>
        <v/>
      </c>
      <c r="T531" t="str">
        <f ca="1">IFERROR(VLOOKUP($A531,OFFSET(Inout!$A$1,0,MATCH(Final_Input!T$1,Inout!$1:$1,0)-1,10000,2),2,FALSE),"")</f>
        <v/>
      </c>
      <c r="U531" t="str">
        <f ca="1">IFERROR(VLOOKUP($A531,OFFSET(Inout!$A$1,0,MATCH(Final_Input!U$1,Inout!$1:$1,0)-1,10000,2),2,FALSE),"")</f>
        <v/>
      </c>
      <c r="V531" t="str">
        <f ca="1">IFERROR(VLOOKUP($A531,OFFSET(Inout!$A$1,0,MATCH(Final_Input!V$1,Inout!$1:$1,0)-1,10000,2),2,FALSE),"")</f>
        <v/>
      </c>
      <c r="W531" t="str">
        <f ca="1">IFERROR(VLOOKUP($A531,OFFSET(Inout!$A$1,0,MATCH(Final_Input!W$1,Inout!$1:$1,0)-1,10000,2),2,FALSE),"")</f>
        <v/>
      </c>
      <c r="X531" t="str">
        <f ca="1">IFERROR(VLOOKUP($A531,OFFSET(Inout!$A$1,0,MATCH(Final_Input!X$1,Inout!$1:$1,0)-1,10000,2),2,FALSE),"")</f>
        <v/>
      </c>
      <c r="Y531">
        <f ca="1">IFERROR(VLOOKUP($A531,OFFSET(Inout!$A$1,0,MATCH(Final_Input!Y$1,Inout!$1:$1,0)-1,10000,2),2,FALSE),"")</f>
        <v>-0.14299999999999999</v>
      </c>
      <c r="Z531" t="e">
        <v>#N/A</v>
      </c>
      <c r="AA531" s="10" t="e">
        <v>#N/A</v>
      </c>
      <c r="AB531">
        <v>1</v>
      </c>
      <c r="AE531" s="10"/>
      <c r="AF531" s="12"/>
    </row>
    <row r="532" spans="1:32" x14ac:dyDescent="0.25">
      <c r="A532" s="4">
        <f t="shared" si="8"/>
        <v>42150</v>
      </c>
      <c r="B532">
        <f ca="1">IFERROR(VLOOKUP($A532,OFFSET(Inout!$A$1,0,MATCH(Final_Input!B$1,Inout!$1:$1,0)-1,10000,2),2,FALSE),"")</f>
        <v>86.234999999999999</v>
      </c>
      <c r="C532">
        <f ca="1">IFERROR(VLOOKUP($A532,OFFSET(Inout!$A$1,0,MATCH(Final_Input!C$1,Inout!$1:$1,0)-1,10000,2),2,FALSE),"")</f>
        <v>127.69</v>
      </c>
      <c r="D532">
        <f ca="1">IFERROR(VLOOKUP($A532,OFFSET(Inout!$A$1,0,MATCH(Final_Input!D$1,Inout!$1:$1,0)-1,10000,2),2,FALSE),"")</f>
        <v>143.72</v>
      </c>
      <c r="E532">
        <f ca="1">IFERROR(VLOOKUP($A532,OFFSET(Inout!$A$1,0,MATCH(Final_Input!E$1,Inout!$1:$1,0)-1,10000,2),2,FALSE),"")</f>
        <v>165.75</v>
      </c>
      <c r="F532">
        <f ca="1">IFERROR(VLOOKUP($A532,OFFSET(Inout!$A$1,0,MATCH(Final_Input!F$1,Inout!$1:$1,0)-1,10000,2),2,FALSE),"")</f>
        <v>200.65</v>
      </c>
      <c r="G532">
        <f ca="1">IFERROR(VLOOKUP($A532,OFFSET(Inout!$A$1,0,MATCH(Final_Input!G$1,Inout!$1:$1,0)-1,10000,2),2,FALSE),"")</f>
        <v>118.35</v>
      </c>
      <c r="H532">
        <f ca="1">IFERROR(VLOOKUP($A532,OFFSET(Inout!$A$1,0,MATCH(Final_Input!H$1,Inout!$1:$1,0)-1,10000,2),2,FALSE),"")</f>
        <v>134.20249999999999</v>
      </c>
      <c r="I532">
        <f ca="1">IFERROR(VLOOKUP($A532,OFFSET(Inout!$A$1,0,MATCH(Final_Input!I$1,Inout!$1:$1,0)-1,10000,2),2,FALSE),"")</f>
        <v>90.62</v>
      </c>
      <c r="J532">
        <f ca="1">IFERROR(VLOOKUP($A532,OFFSET(Inout!$A$1,0,MATCH(Final_Input!J$1,Inout!$1:$1,0)-1,10000,2),2,FALSE),"")</f>
        <v>108.89</v>
      </c>
      <c r="K532">
        <f ca="1">IFERROR(VLOOKUP($A532,OFFSET(Inout!$A$1,0,MATCH(Final_Input!K$1,Inout!$1:$1,0)-1,10000,2),2,FALSE),"")</f>
        <v>112.55</v>
      </c>
      <c r="L532">
        <f ca="1">IFERROR(VLOOKUP($A532,OFFSET(Inout!$A$1,0,MATCH(Final_Input!L$1,Inout!$1:$1,0)-1,10000,2),2,FALSE),"")</f>
        <v>44.09</v>
      </c>
      <c r="M532">
        <f ca="1">IFERROR(VLOOKUP($A532,OFFSET(Inout!$A$1,0,MATCH(Final_Input!M$1,Inout!$1:$1,0)-1,10000,2),2,FALSE),"")</f>
        <v>200.97</v>
      </c>
      <c r="N532">
        <f ca="1">IFERROR(VLOOKUP($A532,OFFSET(Inout!$A$1,0,MATCH(Final_Input!N$1,Inout!$1:$1,0)-1,10000,2),2,FALSE),"")</f>
        <v>113.02</v>
      </c>
      <c r="O532">
        <f ca="1">IFERROR(VLOOKUP($A532,OFFSET(Inout!$A$1,0,MATCH(Final_Input!O$1,Inout!$1:$1,0)-1,10000,2),2,FALSE),"")</f>
        <v>19.324999999999999</v>
      </c>
      <c r="P532">
        <f ca="1">IFERROR(VLOOKUP($A532,OFFSET(Inout!$A$1,0,MATCH(Final_Input!P$1,Inout!$1:$1,0)-1,10000,2),2,FALSE),"")</f>
        <v>25.52</v>
      </c>
      <c r="Q532">
        <f ca="1">IFERROR(VLOOKUP($A532,OFFSET(Inout!$A$1,0,MATCH(Final_Input!Q$1,Inout!$1:$1,0)-1,10000,2),2,FALSE),"")</f>
        <v>12.09</v>
      </c>
      <c r="R532">
        <f ca="1">IFERROR(VLOOKUP($A532,OFFSET(Inout!$A$1,0,MATCH(Final_Input!R$1,Inout!$1:$1,0)-1,10000,2),2,FALSE),"")</f>
        <v>46.75</v>
      </c>
      <c r="S532">
        <f ca="1">IFERROR(VLOOKUP($A532,OFFSET(Inout!$A$1,0,MATCH(Final_Input!S$1,Inout!$1:$1,0)-1,10000,2),2,FALSE),"")</f>
        <v>1081</v>
      </c>
      <c r="T532">
        <f ca="1">IFERROR(VLOOKUP($A532,OFFSET(Inout!$A$1,0,MATCH(Final_Input!T$1,Inout!$1:$1,0)-1,10000,2),2,FALSE),"")</f>
        <v>51.6</v>
      </c>
      <c r="U532">
        <f ca="1">IFERROR(VLOOKUP($A532,OFFSET(Inout!$A$1,0,MATCH(Final_Input!U$1,Inout!$1:$1,0)-1,10000,2),2,FALSE),"")</f>
        <v>58.87</v>
      </c>
      <c r="V532">
        <f ca="1">IFERROR(VLOOKUP($A532,OFFSET(Inout!$A$1,0,MATCH(Final_Input!V$1,Inout!$1:$1,0)-1,10000,2),2,FALSE),"")</f>
        <v>30.25</v>
      </c>
      <c r="W532">
        <f ca="1">IFERROR(VLOOKUP($A532,OFFSET(Inout!$A$1,0,MATCH(Final_Input!W$1,Inout!$1:$1,0)-1,10000,2),2,FALSE),"")</f>
        <v>66.36</v>
      </c>
      <c r="X532">
        <f ca="1">IFERROR(VLOOKUP($A532,OFFSET(Inout!$A$1,0,MATCH(Final_Input!X$1,Inout!$1:$1,0)-1,10000,2),2,FALSE),"")</f>
        <v>82.968400000000003</v>
      </c>
      <c r="Y532">
        <f ca="1">IFERROR(VLOOKUP($A532,OFFSET(Inout!$A$1,0,MATCH(Final_Input!Y$1,Inout!$1:$1,0)-1,10000,2),2,FALSE),"")</f>
        <v>-0.109</v>
      </c>
      <c r="Z532">
        <v>0.70841189999999998</v>
      </c>
      <c r="AA532" s="10">
        <v>1.08975</v>
      </c>
      <c r="AB532">
        <v>1</v>
      </c>
      <c r="AE532" s="10"/>
      <c r="AF532" s="12"/>
    </row>
    <row r="533" spans="1:32" x14ac:dyDescent="0.25">
      <c r="A533" s="4">
        <f t="shared" si="8"/>
        <v>42151</v>
      </c>
      <c r="B533">
        <f ca="1">IFERROR(VLOOKUP($A533,OFFSET(Inout!$A$1,0,MATCH(Final_Input!B$1,Inout!$1:$1,0)-1,10000,2),2,FALSE),"")</f>
        <v>86.68</v>
      </c>
      <c r="C533">
        <f ca="1">IFERROR(VLOOKUP($A533,OFFSET(Inout!$A$1,0,MATCH(Final_Input!C$1,Inout!$1:$1,0)-1,10000,2),2,FALSE),"")</f>
        <v>128.435</v>
      </c>
      <c r="D533">
        <f ca="1">IFERROR(VLOOKUP($A533,OFFSET(Inout!$A$1,0,MATCH(Final_Input!D$1,Inout!$1:$1,0)-1,10000,2),2,FALSE),"")</f>
        <v>143.74</v>
      </c>
      <c r="E533">
        <f ca="1">IFERROR(VLOOKUP($A533,OFFSET(Inout!$A$1,0,MATCH(Final_Input!E$1,Inout!$1:$1,0)-1,10000,2),2,FALSE),"")</f>
        <v>165.81</v>
      </c>
      <c r="F533">
        <f ca="1">IFERROR(VLOOKUP($A533,OFFSET(Inout!$A$1,0,MATCH(Final_Input!F$1,Inout!$1:$1,0)-1,10000,2),2,FALSE),"")</f>
        <v>201.15</v>
      </c>
      <c r="G533">
        <f ca="1">IFERROR(VLOOKUP($A533,OFFSET(Inout!$A$1,0,MATCH(Final_Input!G$1,Inout!$1:$1,0)-1,10000,2),2,FALSE),"")</f>
        <v>118.47</v>
      </c>
      <c r="H533">
        <f ca="1">IFERROR(VLOOKUP($A533,OFFSET(Inout!$A$1,0,MATCH(Final_Input!H$1,Inout!$1:$1,0)-1,10000,2),2,FALSE),"")</f>
        <v>134.20625000000001</v>
      </c>
      <c r="I533">
        <f ca="1">IFERROR(VLOOKUP($A533,OFFSET(Inout!$A$1,0,MATCH(Final_Input!I$1,Inout!$1:$1,0)-1,10000,2),2,FALSE),"")</f>
        <v>90.82</v>
      </c>
      <c r="J533">
        <f ca="1">IFERROR(VLOOKUP($A533,OFFSET(Inout!$A$1,0,MATCH(Final_Input!J$1,Inout!$1:$1,0)-1,10000,2),2,FALSE),"")</f>
        <v>108.88</v>
      </c>
      <c r="K533">
        <f ca="1">IFERROR(VLOOKUP($A533,OFFSET(Inout!$A$1,0,MATCH(Final_Input!K$1,Inout!$1:$1,0)-1,10000,2),2,FALSE),"")</f>
        <v>112.35</v>
      </c>
      <c r="L533">
        <f ca="1">IFERROR(VLOOKUP($A533,OFFSET(Inout!$A$1,0,MATCH(Final_Input!L$1,Inout!$1:$1,0)-1,10000,2),2,FALSE),"")</f>
        <v>44.3</v>
      </c>
      <c r="M533">
        <f ca="1">IFERROR(VLOOKUP($A533,OFFSET(Inout!$A$1,0,MATCH(Final_Input!M$1,Inout!$1:$1,0)-1,10000,2),2,FALSE),"")</f>
        <v>201.02</v>
      </c>
      <c r="N533">
        <f ca="1">IFERROR(VLOOKUP($A533,OFFSET(Inout!$A$1,0,MATCH(Final_Input!N$1,Inout!$1:$1,0)-1,10000,2),2,FALSE),"")</f>
        <v>112.92</v>
      </c>
      <c r="O533">
        <f ca="1">IFERROR(VLOOKUP($A533,OFFSET(Inout!$A$1,0,MATCH(Final_Input!O$1,Inout!$1:$1,0)-1,10000,2),2,FALSE),"")</f>
        <v>19.420000000000002</v>
      </c>
      <c r="P533">
        <f ca="1">IFERROR(VLOOKUP($A533,OFFSET(Inout!$A$1,0,MATCH(Final_Input!P$1,Inout!$1:$1,0)-1,10000,2),2,FALSE),"")</f>
        <v>25.785</v>
      </c>
      <c r="Q533">
        <f ca="1">IFERROR(VLOOKUP($A533,OFFSET(Inout!$A$1,0,MATCH(Final_Input!Q$1,Inout!$1:$1,0)-1,10000,2),2,FALSE),"")</f>
        <v>12.164999999999999</v>
      </c>
      <c r="R533">
        <f ca="1">IFERROR(VLOOKUP($A533,OFFSET(Inout!$A$1,0,MATCH(Final_Input!R$1,Inout!$1:$1,0)-1,10000,2),2,FALSE),"")</f>
        <v>46.63</v>
      </c>
      <c r="S533">
        <f ca="1">IFERROR(VLOOKUP($A533,OFFSET(Inout!$A$1,0,MATCH(Final_Input!S$1,Inout!$1:$1,0)-1,10000,2),2,FALSE),"")</f>
        <v>1074</v>
      </c>
      <c r="T533">
        <f ca="1">IFERROR(VLOOKUP($A533,OFFSET(Inout!$A$1,0,MATCH(Final_Input!T$1,Inout!$1:$1,0)-1,10000,2),2,FALSE),"")</f>
        <v>51.55</v>
      </c>
      <c r="U533">
        <f ca="1">IFERROR(VLOOKUP($A533,OFFSET(Inout!$A$1,0,MATCH(Final_Input!U$1,Inout!$1:$1,0)-1,10000,2),2,FALSE),"")</f>
        <v>57.99</v>
      </c>
      <c r="V533">
        <f ca="1">IFERROR(VLOOKUP($A533,OFFSET(Inout!$A$1,0,MATCH(Final_Input!V$1,Inout!$1:$1,0)-1,10000,2),2,FALSE),"")</f>
        <v>30.34</v>
      </c>
      <c r="W533">
        <f ca="1">IFERROR(VLOOKUP($A533,OFFSET(Inout!$A$1,0,MATCH(Final_Input!W$1,Inout!$1:$1,0)-1,10000,2),2,FALSE),"")</f>
        <v>66.58</v>
      </c>
      <c r="X533">
        <f ca="1">IFERROR(VLOOKUP($A533,OFFSET(Inout!$A$1,0,MATCH(Final_Input!X$1,Inout!$1:$1,0)-1,10000,2),2,FALSE),"")</f>
        <v>83.135999999999996</v>
      </c>
      <c r="Y533">
        <f ca="1">IFERROR(VLOOKUP($A533,OFFSET(Inout!$A$1,0,MATCH(Final_Input!Y$1,Inout!$1:$1,0)-1,10000,2),2,FALSE),"")</f>
        <v>-0.114</v>
      </c>
      <c r="Z533">
        <v>0.70937969999999995</v>
      </c>
      <c r="AA533" s="10">
        <v>1.08755</v>
      </c>
      <c r="AB533">
        <v>1</v>
      </c>
      <c r="AE533" s="10"/>
      <c r="AF533" s="12"/>
    </row>
    <row r="534" spans="1:32" x14ac:dyDescent="0.25">
      <c r="A534" s="4">
        <f t="shared" si="8"/>
        <v>42152</v>
      </c>
      <c r="B534">
        <f ca="1">IFERROR(VLOOKUP($A534,OFFSET(Inout!$A$1,0,MATCH(Final_Input!B$1,Inout!$1:$1,0)-1,10000,2),2,FALSE),"")</f>
        <v>86.92</v>
      </c>
      <c r="C534">
        <f ca="1">IFERROR(VLOOKUP($A534,OFFSET(Inout!$A$1,0,MATCH(Final_Input!C$1,Inout!$1:$1,0)-1,10000,2),2,FALSE),"")</f>
        <v>128.86500000000001</v>
      </c>
      <c r="D534">
        <f ca="1">IFERROR(VLOOKUP($A534,OFFSET(Inout!$A$1,0,MATCH(Final_Input!D$1,Inout!$1:$1,0)-1,10000,2),2,FALSE),"")</f>
        <v>143.71</v>
      </c>
      <c r="E534">
        <f ca="1">IFERROR(VLOOKUP($A534,OFFSET(Inout!$A$1,0,MATCH(Final_Input!E$1,Inout!$1:$1,0)-1,10000,2),2,FALSE),"")</f>
        <v>165.72499999999999</v>
      </c>
      <c r="F534">
        <f ca="1">IFERROR(VLOOKUP($A534,OFFSET(Inout!$A$1,0,MATCH(Final_Input!F$1,Inout!$1:$1,0)-1,10000,2),2,FALSE),"")</f>
        <v>201.15</v>
      </c>
      <c r="G534">
        <f ca="1">IFERROR(VLOOKUP($A534,OFFSET(Inout!$A$1,0,MATCH(Final_Input!G$1,Inout!$1:$1,0)-1,10000,2),2,FALSE),"")</f>
        <v>118.22</v>
      </c>
      <c r="H534">
        <f ca="1">IFERROR(VLOOKUP($A534,OFFSET(Inout!$A$1,0,MATCH(Final_Input!H$1,Inout!$1:$1,0)-1,10000,2),2,FALSE),"")</f>
        <v>133.66249999999999</v>
      </c>
      <c r="I534">
        <f ca="1">IFERROR(VLOOKUP($A534,OFFSET(Inout!$A$1,0,MATCH(Final_Input!I$1,Inout!$1:$1,0)-1,10000,2),2,FALSE),"")</f>
        <v>90.78</v>
      </c>
      <c r="J534">
        <f ca="1">IFERROR(VLOOKUP($A534,OFFSET(Inout!$A$1,0,MATCH(Final_Input!J$1,Inout!$1:$1,0)-1,10000,2),2,FALSE),"")</f>
        <v>108.97</v>
      </c>
      <c r="K534">
        <f ca="1">IFERROR(VLOOKUP($A534,OFFSET(Inout!$A$1,0,MATCH(Final_Input!K$1,Inout!$1:$1,0)-1,10000,2),2,FALSE),"")</f>
        <v>112.04</v>
      </c>
      <c r="L534">
        <f ca="1">IFERROR(VLOOKUP($A534,OFFSET(Inout!$A$1,0,MATCH(Final_Input!L$1,Inout!$1:$1,0)-1,10000,2),2,FALSE),"")</f>
        <v>44.164999999999999</v>
      </c>
      <c r="M534">
        <f ca="1">IFERROR(VLOOKUP($A534,OFFSET(Inout!$A$1,0,MATCH(Final_Input!M$1,Inout!$1:$1,0)-1,10000,2),2,FALSE),"")</f>
        <v>201.18</v>
      </c>
      <c r="N534">
        <f ca="1">IFERROR(VLOOKUP($A534,OFFSET(Inout!$A$1,0,MATCH(Final_Input!N$1,Inout!$1:$1,0)-1,10000,2),2,FALSE),"")</f>
        <v>112.85</v>
      </c>
      <c r="O534">
        <f ca="1">IFERROR(VLOOKUP($A534,OFFSET(Inout!$A$1,0,MATCH(Final_Input!O$1,Inout!$1:$1,0)-1,10000,2),2,FALSE),"")</f>
        <v>19.329000000000001</v>
      </c>
      <c r="P534">
        <f ca="1">IFERROR(VLOOKUP($A534,OFFSET(Inout!$A$1,0,MATCH(Final_Input!P$1,Inout!$1:$1,0)-1,10000,2),2,FALSE),"")</f>
        <v>25.745000000000001</v>
      </c>
      <c r="Q534">
        <f ca="1">IFERROR(VLOOKUP($A534,OFFSET(Inout!$A$1,0,MATCH(Final_Input!Q$1,Inout!$1:$1,0)-1,10000,2),2,FALSE),"")</f>
        <v>12.085000000000001</v>
      </c>
      <c r="R534">
        <f ca="1">IFERROR(VLOOKUP($A534,OFFSET(Inout!$A$1,0,MATCH(Final_Input!R$1,Inout!$1:$1,0)-1,10000,2),2,FALSE),"")</f>
        <v>45.99</v>
      </c>
      <c r="S534">
        <f ca="1">IFERROR(VLOOKUP($A534,OFFSET(Inout!$A$1,0,MATCH(Final_Input!S$1,Inout!$1:$1,0)-1,10000,2),2,FALSE),"")</f>
        <v>1075</v>
      </c>
      <c r="T534">
        <f ca="1">IFERROR(VLOOKUP($A534,OFFSET(Inout!$A$1,0,MATCH(Final_Input!T$1,Inout!$1:$1,0)-1,10000,2),2,FALSE),"")</f>
        <v>49.68</v>
      </c>
      <c r="U534">
        <f ca="1">IFERROR(VLOOKUP($A534,OFFSET(Inout!$A$1,0,MATCH(Final_Input!U$1,Inout!$1:$1,0)-1,10000,2),2,FALSE),"")</f>
        <v>57.83</v>
      </c>
      <c r="V534">
        <f ca="1">IFERROR(VLOOKUP($A534,OFFSET(Inout!$A$1,0,MATCH(Final_Input!V$1,Inout!$1:$1,0)-1,10000,2),2,FALSE),"")</f>
        <v>30.18</v>
      </c>
      <c r="W534">
        <f ca="1">IFERROR(VLOOKUP($A534,OFFSET(Inout!$A$1,0,MATCH(Final_Input!W$1,Inout!$1:$1,0)-1,10000,2),2,FALSE),"")</f>
        <v>65.959999999999994</v>
      </c>
      <c r="X534">
        <f ca="1">IFERROR(VLOOKUP($A534,OFFSET(Inout!$A$1,0,MATCH(Final_Input!X$1,Inout!$1:$1,0)-1,10000,2),2,FALSE),"")</f>
        <v>82.812799999999996</v>
      </c>
      <c r="Y534">
        <f ca="1">IFERROR(VLOOKUP($A534,OFFSET(Inout!$A$1,0,MATCH(Final_Input!Y$1,Inout!$1:$1,0)-1,10000,2),2,FALSE),"")</f>
        <v>-0.104</v>
      </c>
      <c r="Z534">
        <v>0.71404749999999995</v>
      </c>
      <c r="AA534" s="10">
        <v>1.09185</v>
      </c>
      <c r="AB534">
        <v>1</v>
      </c>
      <c r="AE534" s="10"/>
      <c r="AF534" s="12"/>
    </row>
    <row r="535" spans="1:32" x14ac:dyDescent="0.25">
      <c r="A535" s="4">
        <f t="shared" si="8"/>
        <v>42153</v>
      </c>
      <c r="B535">
        <f ca="1">IFERROR(VLOOKUP($A535,OFFSET(Inout!$A$1,0,MATCH(Final_Input!B$1,Inout!$1:$1,0)-1,10000,2),2,FALSE),"")</f>
        <v>87.05</v>
      </c>
      <c r="C535">
        <f ca="1">IFERROR(VLOOKUP($A535,OFFSET(Inout!$A$1,0,MATCH(Final_Input!C$1,Inout!$1:$1,0)-1,10000,2),2,FALSE),"")</f>
        <v>129.47999999999999</v>
      </c>
      <c r="D535">
        <f ca="1">IFERROR(VLOOKUP($A535,OFFSET(Inout!$A$1,0,MATCH(Final_Input!D$1,Inout!$1:$1,0)-1,10000,2),2,FALSE),"")</f>
        <v>143.75</v>
      </c>
      <c r="E535">
        <f ca="1">IFERROR(VLOOKUP($A535,OFFSET(Inout!$A$1,0,MATCH(Final_Input!E$1,Inout!$1:$1,0)-1,10000,2),2,FALSE),"")</f>
        <v>165.87</v>
      </c>
      <c r="F535">
        <f ca="1">IFERROR(VLOOKUP($A535,OFFSET(Inout!$A$1,0,MATCH(Final_Input!F$1,Inout!$1:$1,0)-1,10000,2),2,FALSE),"")</f>
        <v>201.68</v>
      </c>
      <c r="G535">
        <f ca="1">IFERROR(VLOOKUP($A535,OFFSET(Inout!$A$1,0,MATCH(Final_Input!G$1,Inout!$1:$1,0)-1,10000,2),2,FALSE),"")</f>
        <v>118.27</v>
      </c>
      <c r="H535">
        <f ca="1">IFERROR(VLOOKUP($A535,OFFSET(Inout!$A$1,0,MATCH(Final_Input!H$1,Inout!$1:$1,0)-1,10000,2),2,FALSE),"")</f>
        <v>133.8725</v>
      </c>
      <c r="I535">
        <f ca="1">IFERROR(VLOOKUP($A535,OFFSET(Inout!$A$1,0,MATCH(Final_Input!I$1,Inout!$1:$1,0)-1,10000,2),2,FALSE),"")</f>
        <v>90.91</v>
      </c>
      <c r="J535">
        <f ca="1">IFERROR(VLOOKUP($A535,OFFSET(Inout!$A$1,0,MATCH(Final_Input!J$1,Inout!$1:$1,0)-1,10000,2),2,FALSE),"")</f>
        <v>109.01</v>
      </c>
      <c r="K535">
        <f ca="1">IFERROR(VLOOKUP($A535,OFFSET(Inout!$A$1,0,MATCH(Final_Input!K$1,Inout!$1:$1,0)-1,10000,2),2,FALSE),"")</f>
        <v>112.37</v>
      </c>
      <c r="L535">
        <f ca="1">IFERROR(VLOOKUP($A535,OFFSET(Inout!$A$1,0,MATCH(Final_Input!L$1,Inout!$1:$1,0)-1,10000,2),2,FALSE),"")</f>
        <v>44.22</v>
      </c>
      <c r="M535">
        <f ca="1">IFERROR(VLOOKUP($A535,OFFSET(Inout!$A$1,0,MATCH(Final_Input!M$1,Inout!$1:$1,0)-1,10000,2),2,FALSE),"")</f>
        <v>202.44</v>
      </c>
      <c r="N535">
        <f ca="1">IFERROR(VLOOKUP($A535,OFFSET(Inout!$A$1,0,MATCH(Final_Input!N$1,Inout!$1:$1,0)-1,10000,2),2,FALSE),"")</f>
        <v>113.21</v>
      </c>
      <c r="O535">
        <f ca="1">IFERROR(VLOOKUP($A535,OFFSET(Inout!$A$1,0,MATCH(Final_Input!O$1,Inout!$1:$1,0)-1,10000,2),2,FALSE),"")</f>
        <v>19.111999999999998</v>
      </c>
      <c r="P535">
        <f ca="1">IFERROR(VLOOKUP($A535,OFFSET(Inout!$A$1,0,MATCH(Final_Input!P$1,Inout!$1:$1,0)-1,10000,2),2,FALSE),"")</f>
        <v>25.27</v>
      </c>
      <c r="Q535">
        <f ca="1">IFERROR(VLOOKUP($A535,OFFSET(Inout!$A$1,0,MATCH(Final_Input!Q$1,Inout!$1:$1,0)-1,10000,2),2,FALSE),"")</f>
        <v>11.93</v>
      </c>
      <c r="R535">
        <f ca="1">IFERROR(VLOOKUP($A535,OFFSET(Inout!$A$1,0,MATCH(Final_Input!R$1,Inout!$1:$1,0)-1,10000,2),2,FALSE),"")</f>
        <v>46.03</v>
      </c>
      <c r="S535">
        <f ca="1">IFERROR(VLOOKUP($A535,OFFSET(Inout!$A$1,0,MATCH(Final_Input!S$1,Inout!$1:$1,0)-1,10000,2),2,FALSE),"")</f>
        <v>1078</v>
      </c>
      <c r="T535">
        <f ca="1">IFERROR(VLOOKUP($A535,OFFSET(Inout!$A$1,0,MATCH(Final_Input!T$1,Inout!$1:$1,0)-1,10000,2),2,FALSE),"")</f>
        <v>48.76</v>
      </c>
      <c r="U535">
        <f ca="1">IFERROR(VLOOKUP($A535,OFFSET(Inout!$A$1,0,MATCH(Final_Input!U$1,Inout!$1:$1,0)-1,10000,2),2,FALSE),"")</f>
        <v>57.8</v>
      </c>
      <c r="V535">
        <f ca="1">IFERROR(VLOOKUP($A535,OFFSET(Inout!$A$1,0,MATCH(Final_Input!V$1,Inout!$1:$1,0)-1,10000,2),2,FALSE),"")</f>
        <v>30.55</v>
      </c>
      <c r="W535">
        <f ca="1">IFERROR(VLOOKUP($A535,OFFSET(Inout!$A$1,0,MATCH(Final_Input!W$1,Inout!$1:$1,0)-1,10000,2),2,FALSE),"")</f>
        <v>65.010000000000005</v>
      </c>
      <c r="X535">
        <f ca="1">IFERROR(VLOOKUP($A535,OFFSET(Inout!$A$1,0,MATCH(Final_Input!X$1,Inout!$1:$1,0)-1,10000,2),2,FALSE),"")</f>
        <v>82.474900000000005</v>
      </c>
      <c r="Y535">
        <f ca="1">IFERROR(VLOOKUP($A535,OFFSET(Inout!$A$1,0,MATCH(Final_Input!Y$1,Inout!$1:$1,0)-1,10000,2),2,FALSE),"")</f>
        <v>-0.08</v>
      </c>
      <c r="Z535">
        <v>0.71847044999999998</v>
      </c>
      <c r="AA535" s="10">
        <v>1.0963499999999999</v>
      </c>
      <c r="AB535">
        <v>1</v>
      </c>
      <c r="AE535" s="10"/>
      <c r="AF535" s="12"/>
    </row>
    <row r="536" spans="1:32" x14ac:dyDescent="0.25">
      <c r="A536" s="4">
        <f t="shared" si="8"/>
        <v>42156</v>
      </c>
      <c r="B536">
        <f ca="1">IFERROR(VLOOKUP($A536,OFFSET(Inout!$A$1,0,MATCH(Final_Input!B$1,Inout!$1:$1,0)-1,10000,2),2,FALSE),"")</f>
        <v>87.48</v>
      </c>
      <c r="C536">
        <f ca="1">IFERROR(VLOOKUP($A536,OFFSET(Inout!$A$1,0,MATCH(Final_Input!C$1,Inout!$1:$1,0)-1,10000,2),2,FALSE),"")</f>
        <v>129.715</v>
      </c>
      <c r="D536">
        <f ca="1">IFERROR(VLOOKUP($A536,OFFSET(Inout!$A$1,0,MATCH(Final_Input!D$1,Inout!$1:$1,0)-1,10000,2),2,FALSE),"")</f>
        <v>143.62</v>
      </c>
      <c r="E536">
        <f ca="1">IFERROR(VLOOKUP($A536,OFFSET(Inout!$A$1,0,MATCH(Final_Input!E$1,Inout!$1:$1,0)-1,10000,2),2,FALSE),"")</f>
        <v>165.685</v>
      </c>
      <c r="F536">
        <f ca="1">IFERROR(VLOOKUP($A536,OFFSET(Inout!$A$1,0,MATCH(Final_Input!F$1,Inout!$1:$1,0)-1,10000,2),2,FALSE),"")</f>
        <v>200.77500000000001</v>
      </c>
      <c r="G536">
        <f ca="1">IFERROR(VLOOKUP($A536,OFFSET(Inout!$A$1,0,MATCH(Final_Input!G$1,Inout!$1:$1,0)-1,10000,2),2,FALSE),"")</f>
        <v>117.28</v>
      </c>
      <c r="H536">
        <f ca="1">IFERROR(VLOOKUP($A536,OFFSET(Inout!$A$1,0,MATCH(Final_Input!H$1,Inout!$1:$1,0)-1,10000,2),2,FALSE),"")</f>
        <v>133.61625000000001</v>
      </c>
      <c r="I536">
        <f ca="1">IFERROR(VLOOKUP($A536,OFFSET(Inout!$A$1,0,MATCH(Final_Input!I$1,Inout!$1:$1,0)-1,10000,2),2,FALSE),"")</f>
        <v>90.66</v>
      </c>
      <c r="J536">
        <f ca="1">IFERROR(VLOOKUP($A536,OFFSET(Inout!$A$1,0,MATCH(Final_Input!J$1,Inout!$1:$1,0)-1,10000,2),2,FALSE),"")</f>
        <v>108.85</v>
      </c>
      <c r="K536">
        <f ca="1">IFERROR(VLOOKUP($A536,OFFSET(Inout!$A$1,0,MATCH(Final_Input!K$1,Inout!$1:$1,0)-1,10000,2),2,FALSE),"")</f>
        <v>111.33</v>
      </c>
      <c r="L536">
        <f ca="1">IFERROR(VLOOKUP($A536,OFFSET(Inout!$A$1,0,MATCH(Final_Input!L$1,Inout!$1:$1,0)-1,10000,2),2,FALSE),"")</f>
        <v>43.92</v>
      </c>
      <c r="M536">
        <f ca="1">IFERROR(VLOOKUP($A536,OFFSET(Inout!$A$1,0,MATCH(Final_Input!M$1,Inout!$1:$1,0)-1,10000,2),2,FALSE),"")</f>
        <v>201.84</v>
      </c>
      <c r="N536">
        <f ca="1">IFERROR(VLOOKUP($A536,OFFSET(Inout!$A$1,0,MATCH(Final_Input!N$1,Inout!$1:$1,0)-1,10000,2),2,FALSE),"")</f>
        <v>112.51</v>
      </c>
      <c r="O536">
        <f ca="1">IFERROR(VLOOKUP($A536,OFFSET(Inout!$A$1,0,MATCH(Final_Input!O$1,Inout!$1:$1,0)-1,10000,2),2,FALSE),"")</f>
        <v>19.234999999999999</v>
      </c>
      <c r="P536">
        <f ca="1">IFERROR(VLOOKUP($A536,OFFSET(Inout!$A$1,0,MATCH(Final_Input!P$1,Inout!$1:$1,0)-1,10000,2),2,FALSE),"")</f>
        <v>25.29</v>
      </c>
      <c r="Q536">
        <f ca="1">IFERROR(VLOOKUP($A536,OFFSET(Inout!$A$1,0,MATCH(Final_Input!Q$1,Inout!$1:$1,0)-1,10000,2),2,FALSE),"")</f>
        <v>12.07</v>
      </c>
      <c r="R536">
        <f ca="1">IFERROR(VLOOKUP($A536,OFFSET(Inout!$A$1,0,MATCH(Final_Input!R$1,Inout!$1:$1,0)-1,10000,2),2,FALSE),"")</f>
        <v>45.71</v>
      </c>
      <c r="S536">
        <f ca="1">IFERROR(VLOOKUP($A536,OFFSET(Inout!$A$1,0,MATCH(Final_Input!S$1,Inout!$1:$1,0)-1,10000,2),2,FALSE),"")</f>
        <v>1069</v>
      </c>
      <c r="T536">
        <f ca="1">IFERROR(VLOOKUP($A536,OFFSET(Inout!$A$1,0,MATCH(Final_Input!T$1,Inout!$1:$1,0)-1,10000,2),2,FALSE),"")</f>
        <v>49.3</v>
      </c>
      <c r="U536">
        <f ca="1">IFERROR(VLOOKUP($A536,OFFSET(Inout!$A$1,0,MATCH(Final_Input!U$1,Inout!$1:$1,0)-1,10000,2),2,FALSE),"")</f>
        <v>57.24</v>
      </c>
      <c r="V536">
        <f ca="1">IFERROR(VLOOKUP($A536,OFFSET(Inout!$A$1,0,MATCH(Final_Input!V$1,Inout!$1:$1,0)-1,10000,2),2,FALSE),"")</f>
        <v>30.42</v>
      </c>
      <c r="W536">
        <f ca="1">IFERROR(VLOOKUP($A536,OFFSET(Inout!$A$1,0,MATCH(Final_Input!W$1,Inout!$1:$1,0)-1,10000,2),2,FALSE),"")</f>
        <v>64.150000000000006</v>
      </c>
      <c r="X536">
        <f ca="1">IFERROR(VLOOKUP($A536,OFFSET(Inout!$A$1,0,MATCH(Final_Input!X$1,Inout!$1:$1,0)-1,10000,2),2,FALSE),"")</f>
        <v>82.979200000000006</v>
      </c>
      <c r="Y536">
        <f ca="1">IFERROR(VLOOKUP($A536,OFFSET(Inout!$A$1,0,MATCH(Final_Input!Y$1,Inout!$1:$1,0)-1,10000,2),2,FALSE),"")</f>
        <v>-0.106</v>
      </c>
      <c r="Z536">
        <v>0.71649300000000005</v>
      </c>
      <c r="AA536" s="10">
        <v>1.08975</v>
      </c>
      <c r="AB536">
        <v>1</v>
      </c>
      <c r="AE536" s="10"/>
      <c r="AF536" s="12"/>
    </row>
    <row r="537" spans="1:32" x14ac:dyDescent="0.25">
      <c r="A537" s="4">
        <f t="shared" si="8"/>
        <v>42157</v>
      </c>
      <c r="B537">
        <f ca="1">IFERROR(VLOOKUP($A537,OFFSET(Inout!$A$1,0,MATCH(Final_Input!B$1,Inout!$1:$1,0)-1,10000,2),2,FALSE),"")</f>
        <v>86.665000000000006</v>
      </c>
      <c r="C537">
        <f ca="1">IFERROR(VLOOKUP($A537,OFFSET(Inout!$A$1,0,MATCH(Final_Input!C$1,Inout!$1:$1,0)-1,10000,2),2,FALSE),"")</f>
        <v>127.47499999999999</v>
      </c>
      <c r="D537">
        <f ca="1">IFERROR(VLOOKUP($A537,OFFSET(Inout!$A$1,0,MATCH(Final_Input!D$1,Inout!$1:$1,0)-1,10000,2),2,FALSE),"")</f>
        <v>143.59</v>
      </c>
      <c r="E537">
        <f ca="1">IFERROR(VLOOKUP($A537,OFFSET(Inout!$A$1,0,MATCH(Final_Input!E$1,Inout!$1:$1,0)-1,10000,2),2,FALSE),"")</f>
        <v>165.215</v>
      </c>
      <c r="F537">
        <f ca="1">IFERROR(VLOOKUP($A537,OFFSET(Inout!$A$1,0,MATCH(Final_Input!F$1,Inout!$1:$1,0)-1,10000,2),2,FALSE),"")</f>
        <v>198.42</v>
      </c>
      <c r="G537">
        <f ca="1">IFERROR(VLOOKUP($A537,OFFSET(Inout!$A$1,0,MATCH(Final_Input!G$1,Inout!$1:$1,0)-1,10000,2),2,FALSE),"")</f>
        <v>116.68</v>
      </c>
      <c r="H537">
        <f ca="1">IFERROR(VLOOKUP($A537,OFFSET(Inout!$A$1,0,MATCH(Final_Input!H$1,Inout!$1:$1,0)-1,10000,2),2,FALSE),"")</f>
        <v>132.85499999999999</v>
      </c>
      <c r="I537">
        <f ca="1">IFERROR(VLOOKUP($A537,OFFSET(Inout!$A$1,0,MATCH(Final_Input!I$1,Inout!$1:$1,0)-1,10000,2),2,FALSE),"")</f>
        <v>90.49</v>
      </c>
      <c r="J537">
        <f ca="1">IFERROR(VLOOKUP($A537,OFFSET(Inout!$A$1,0,MATCH(Final_Input!J$1,Inout!$1:$1,0)-1,10000,2),2,FALSE),"")</f>
        <v>108.7</v>
      </c>
      <c r="K537">
        <f ca="1">IFERROR(VLOOKUP($A537,OFFSET(Inout!$A$1,0,MATCH(Final_Input!K$1,Inout!$1:$1,0)-1,10000,2),2,FALSE),"")</f>
        <v>111.18</v>
      </c>
      <c r="L537">
        <f ca="1">IFERROR(VLOOKUP($A537,OFFSET(Inout!$A$1,0,MATCH(Final_Input!L$1,Inout!$1:$1,0)-1,10000,2),2,FALSE),"")</f>
        <v>44.32</v>
      </c>
      <c r="M537">
        <f ca="1">IFERROR(VLOOKUP($A537,OFFSET(Inout!$A$1,0,MATCH(Final_Input!M$1,Inout!$1:$1,0)-1,10000,2),2,FALSE),"")</f>
        <v>200</v>
      </c>
      <c r="N537">
        <f ca="1">IFERROR(VLOOKUP($A537,OFFSET(Inout!$A$1,0,MATCH(Final_Input!N$1,Inout!$1:$1,0)-1,10000,2),2,FALSE),"")</f>
        <v>112.05</v>
      </c>
      <c r="O537">
        <f ca="1">IFERROR(VLOOKUP($A537,OFFSET(Inout!$A$1,0,MATCH(Final_Input!O$1,Inout!$1:$1,0)-1,10000,2),2,FALSE),"")</f>
        <v>18.86</v>
      </c>
      <c r="P537">
        <f ca="1">IFERROR(VLOOKUP($A537,OFFSET(Inout!$A$1,0,MATCH(Final_Input!P$1,Inout!$1:$1,0)-1,10000,2),2,FALSE),"")</f>
        <v>25.065000000000001</v>
      </c>
      <c r="Q537">
        <f ca="1">IFERROR(VLOOKUP($A537,OFFSET(Inout!$A$1,0,MATCH(Final_Input!Q$1,Inout!$1:$1,0)-1,10000,2),2,FALSE),"")</f>
        <v>11.795</v>
      </c>
      <c r="R537">
        <f ca="1">IFERROR(VLOOKUP($A537,OFFSET(Inout!$A$1,0,MATCH(Final_Input!R$1,Inout!$1:$1,0)-1,10000,2),2,FALSE),"")</f>
        <v>45.81</v>
      </c>
      <c r="S537">
        <f ca="1">IFERROR(VLOOKUP($A537,OFFSET(Inout!$A$1,0,MATCH(Final_Input!S$1,Inout!$1:$1,0)-1,10000,2),2,FALSE),"")</f>
        <v>1080.75</v>
      </c>
      <c r="T537">
        <f ca="1">IFERROR(VLOOKUP($A537,OFFSET(Inout!$A$1,0,MATCH(Final_Input!T$1,Inout!$1:$1,0)-1,10000,2),2,FALSE),"")</f>
        <v>49.31</v>
      </c>
      <c r="U537">
        <f ca="1">IFERROR(VLOOKUP($A537,OFFSET(Inout!$A$1,0,MATCH(Final_Input!U$1,Inout!$1:$1,0)-1,10000,2),2,FALSE),"")</f>
        <v>57.07</v>
      </c>
      <c r="V537">
        <f ca="1">IFERROR(VLOOKUP($A537,OFFSET(Inout!$A$1,0,MATCH(Final_Input!V$1,Inout!$1:$1,0)-1,10000,2),2,FALSE),"")</f>
        <v>29.86</v>
      </c>
      <c r="W537">
        <f ca="1">IFERROR(VLOOKUP($A537,OFFSET(Inout!$A$1,0,MATCH(Final_Input!W$1,Inout!$1:$1,0)-1,10000,2),2,FALSE),"")</f>
        <v>64.37</v>
      </c>
      <c r="X537">
        <f ca="1">IFERROR(VLOOKUP($A537,OFFSET(Inout!$A$1,0,MATCH(Final_Input!X$1,Inout!$1:$1,0)-1,10000,2),2,FALSE),"")</f>
        <v>81.262299999999996</v>
      </c>
      <c r="Y537">
        <f ca="1">IFERROR(VLOOKUP($A537,OFFSET(Inout!$A$1,0,MATCH(Final_Input!Y$1,Inout!$1:$1,0)-1,10000,2),2,FALSE),"")</f>
        <v>-0.122</v>
      </c>
      <c r="Z537">
        <v>0.72614270000000003</v>
      </c>
      <c r="AA537" s="10">
        <v>1.1128499999999999</v>
      </c>
      <c r="AB537">
        <v>1</v>
      </c>
      <c r="AE537" s="10"/>
      <c r="AF537" s="12"/>
    </row>
    <row r="538" spans="1:32" x14ac:dyDescent="0.25">
      <c r="A538" s="4">
        <f t="shared" si="8"/>
        <v>42158</v>
      </c>
      <c r="B538">
        <f ca="1">IFERROR(VLOOKUP($A538,OFFSET(Inout!$A$1,0,MATCH(Final_Input!B$1,Inout!$1:$1,0)-1,10000,2),2,FALSE),"")</f>
        <v>86.5</v>
      </c>
      <c r="C538">
        <f ca="1">IFERROR(VLOOKUP($A538,OFFSET(Inout!$A$1,0,MATCH(Final_Input!C$1,Inout!$1:$1,0)-1,10000,2),2,FALSE),"")</f>
        <v>126.4</v>
      </c>
      <c r="D538">
        <f ca="1">IFERROR(VLOOKUP($A538,OFFSET(Inout!$A$1,0,MATCH(Final_Input!D$1,Inout!$1:$1,0)-1,10000,2),2,FALSE),"")</f>
        <v>143.58000000000001</v>
      </c>
      <c r="E538">
        <f ca="1">IFERROR(VLOOKUP($A538,OFFSET(Inout!$A$1,0,MATCH(Final_Input!E$1,Inout!$1:$1,0)-1,10000,2),2,FALSE),"")</f>
        <v>164.98</v>
      </c>
      <c r="F538">
        <f ca="1">IFERROR(VLOOKUP($A538,OFFSET(Inout!$A$1,0,MATCH(Final_Input!F$1,Inout!$1:$1,0)-1,10000,2),2,FALSE),"")</f>
        <v>196.77</v>
      </c>
      <c r="G538">
        <f ca="1">IFERROR(VLOOKUP($A538,OFFSET(Inout!$A$1,0,MATCH(Final_Input!G$1,Inout!$1:$1,0)-1,10000,2),2,FALSE),"")</f>
        <v>115.93</v>
      </c>
      <c r="H538">
        <f ca="1">IFERROR(VLOOKUP($A538,OFFSET(Inout!$A$1,0,MATCH(Final_Input!H$1,Inout!$1:$1,0)-1,10000,2),2,FALSE),"")</f>
        <v>132.0925</v>
      </c>
      <c r="I538">
        <f ca="1">IFERROR(VLOOKUP($A538,OFFSET(Inout!$A$1,0,MATCH(Final_Input!I$1,Inout!$1:$1,0)-1,10000,2),2,FALSE),"")</f>
        <v>90</v>
      </c>
      <c r="J538">
        <f ca="1">IFERROR(VLOOKUP($A538,OFFSET(Inout!$A$1,0,MATCH(Final_Input!J$1,Inout!$1:$1,0)-1,10000,2),2,FALSE),"")</f>
        <v>108.57</v>
      </c>
      <c r="K538">
        <f ca="1">IFERROR(VLOOKUP($A538,OFFSET(Inout!$A$1,0,MATCH(Final_Input!K$1,Inout!$1:$1,0)-1,10000,2),2,FALSE),"")</f>
        <v>110.79</v>
      </c>
      <c r="L538">
        <f ca="1">IFERROR(VLOOKUP($A538,OFFSET(Inout!$A$1,0,MATCH(Final_Input!L$1,Inout!$1:$1,0)-1,10000,2),2,FALSE),"")</f>
        <v>44.17</v>
      </c>
      <c r="M538">
        <f ca="1">IFERROR(VLOOKUP($A538,OFFSET(Inout!$A$1,0,MATCH(Final_Input!M$1,Inout!$1:$1,0)-1,10000,2),2,FALSE),"")</f>
        <v>198.22</v>
      </c>
      <c r="N538">
        <f ca="1">IFERROR(VLOOKUP($A538,OFFSET(Inout!$A$1,0,MATCH(Final_Input!N$1,Inout!$1:$1,0)-1,10000,2),2,FALSE),"")</f>
        <v>111.36</v>
      </c>
      <c r="O538">
        <f ca="1">IFERROR(VLOOKUP($A538,OFFSET(Inout!$A$1,0,MATCH(Final_Input!O$1,Inout!$1:$1,0)-1,10000,2),2,FALSE),"")</f>
        <v>18.72</v>
      </c>
      <c r="P538">
        <f ca="1">IFERROR(VLOOKUP($A538,OFFSET(Inout!$A$1,0,MATCH(Final_Input!P$1,Inout!$1:$1,0)-1,10000,2),2,FALSE),"")</f>
        <v>25.045000000000002</v>
      </c>
      <c r="Q538">
        <f ca="1">IFERROR(VLOOKUP($A538,OFFSET(Inout!$A$1,0,MATCH(Final_Input!Q$1,Inout!$1:$1,0)-1,10000,2),2,FALSE),"")</f>
        <v>11.7</v>
      </c>
      <c r="R538">
        <f ca="1">IFERROR(VLOOKUP($A538,OFFSET(Inout!$A$1,0,MATCH(Final_Input!R$1,Inout!$1:$1,0)-1,10000,2),2,FALSE),"")</f>
        <v>45.86</v>
      </c>
      <c r="S538">
        <f ca="1">IFERROR(VLOOKUP($A538,OFFSET(Inout!$A$1,0,MATCH(Final_Input!S$1,Inout!$1:$1,0)-1,10000,2),2,FALSE),"")</f>
        <v>1083.75</v>
      </c>
      <c r="T538">
        <f ca="1">IFERROR(VLOOKUP($A538,OFFSET(Inout!$A$1,0,MATCH(Final_Input!T$1,Inout!$1:$1,0)-1,10000,2),2,FALSE),"")</f>
        <v>49.65</v>
      </c>
      <c r="U538">
        <f ca="1">IFERROR(VLOOKUP($A538,OFFSET(Inout!$A$1,0,MATCH(Final_Input!U$1,Inout!$1:$1,0)-1,10000,2),2,FALSE),"")</f>
        <v>56.7</v>
      </c>
      <c r="V538">
        <f ca="1">IFERROR(VLOOKUP($A538,OFFSET(Inout!$A$1,0,MATCH(Final_Input!V$1,Inout!$1:$1,0)-1,10000,2),2,FALSE),"")</f>
        <v>29.27</v>
      </c>
      <c r="W538">
        <f ca="1">IFERROR(VLOOKUP($A538,OFFSET(Inout!$A$1,0,MATCH(Final_Input!W$1,Inout!$1:$1,0)-1,10000,2),2,FALSE),"")</f>
        <v>62.96</v>
      </c>
      <c r="X538">
        <f ca="1">IFERROR(VLOOKUP($A538,OFFSET(Inout!$A$1,0,MATCH(Final_Input!X$1,Inout!$1:$1,0)-1,10000,2),2,FALSE),"")</f>
        <v>80.274500000000003</v>
      </c>
      <c r="Y538">
        <f ca="1">IFERROR(VLOOKUP($A538,OFFSET(Inout!$A$1,0,MATCH(Final_Input!Y$1,Inout!$1:$1,0)-1,10000,2),2,FALSE),"")</f>
        <v>-0.14299999999999999</v>
      </c>
      <c r="Z538">
        <v>0.73491424000000005</v>
      </c>
      <c r="AA538" s="10">
        <v>1.1265499999999999</v>
      </c>
      <c r="AB538">
        <v>1</v>
      </c>
      <c r="AE538" s="10"/>
      <c r="AF538" s="12"/>
    </row>
    <row r="539" spans="1:32" x14ac:dyDescent="0.25">
      <c r="A539" s="4">
        <f t="shared" si="8"/>
        <v>42159</v>
      </c>
      <c r="B539">
        <f ca="1">IFERROR(VLOOKUP($A539,OFFSET(Inout!$A$1,0,MATCH(Final_Input!B$1,Inout!$1:$1,0)-1,10000,2),2,FALSE),"")</f>
        <v>86.41</v>
      </c>
      <c r="C539">
        <f ca="1">IFERROR(VLOOKUP($A539,OFFSET(Inout!$A$1,0,MATCH(Final_Input!C$1,Inout!$1:$1,0)-1,10000,2),2,FALSE),"")</f>
        <v>126.505</v>
      </c>
      <c r="D539">
        <f ca="1">IFERROR(VLOOKUP($A539,OFFSET(Inout!$A$1,0,MATCH(Final_Input!D$1,Inout!$1:$1,0)-1,10000,2),2,FALSE),"")</f>
        <v>143.62</v>
      </c>
      <c r="E539">
        <f ca="1">IFERROR(VLOOKUP($A539,OFFSET(Inout!$A$1,0,MATCH(Final_Input!E$1,Inout!$1:$1,0)-1,10000,2),2,FALSE),"")</f>
        <v>165.125</v>
      </c>
      <c r="F539">
        <f ca="1">IFERROR(VLOOKUP($A539,OFFSET(Inout!$A$1,0,MATCH(Final_Input!F$1,Inout!$1:$1,0)-1,10000,2),2,FALSE),"")</f>
        <v>197.3</v>
      </c>
      <c r="G539">
        <f ca="1">IFERROR(VLOOKUP($A539,OFFSET(Inout!$A$1,0,MATCH(Final_Input!G$1,Inout!$1:$1,0)-1,10000,2),2,FALSE),"")</f>
        <v>116.53</v>
      </c>
      <c r="H539">
        <f ca="1">IFERROR(VLOOKUP($A539,OFFSET(Inout!$A$1,0,MATCH(Final_Input!H$1,Inout!$1:$1,0)-1,10000,2),2,FALSE),"")</f>
        <v>132.14250000000001</v>
      </c>
      <c r="I539">
        <f ca="1">IFERROR(VLOOKUP($A539,OFFSET(Inout!$A$1,0,MATCH(Final_Input!I$1,Inout!$1:$1,0)-1,10000,2),2,FALSE),"")</f>
        <v>89.71</v>
      </c>
      <c r="J539">
        <f ca="1">IFERROR(VLOOKUP($A539,OFFSET(Inout!$A$1,0,MATCH(Final_Input!J$1,Inout!$1:$1,0)-1,10000,2),2,FALSE),"")</f>
        <v>108.39</v>
      </c>
      <c r="K539">
        <f ca="1">IFERROR(VLOOKUP($A539,OFFSET(Inout!$A$1,0,MATCH(Final_Input!K$1,Inout!$1:$1,0)-1,10000,2),2,FALSE),"")</f>
        <v>110.67</v>
      </c>
      <c r="L539">
        <f ca="1">IFERROR(VLOOKUP($A539,OFFSET(Inout!$A$1,0,MATCH(Final_Input!L$1,Inout!$1:$1,0)-1,10000,2),2,FALSE),"")</f>
        <v>43.81</v>
      </c>
      <c r="M539">
        <f ca="1">IFERROR(VLOOKUP($A539,OFFSET(Inout!$A$1,0,MATCH(Final_Input!M$1,Inout!$1:$1,0)-1,10000,2),2,FALSE),"")</f>
        <v>199.15</v>
      </c>
      <c r="N539">
        <f ca="1">IFERROR(VLOOKUP($A539,OFFSET(Inout!$A$1,0,MATCH(Final_Input!N$1,Inout!$1:$1,0)-1,10000,2),2,FALSE),"")</f>
        <v>111.67</v>
      </c>
      <c r="O539">
        <f ca="1">IFERROR(VLOOKUP($A539,OFFSET(Inout!$A$1,0,MATCH(Final_Input!O$1,Inout!$1:$1,0)-1,10000,2),2,FALSE),"")</f>
        <v>18.562999999999999</v>
      </c>
      <c r="P539">
        <f ca="1">IFERROR(VLOOKUP($A539,OFFSET(Inout!$A$1,0,MATCH(Final_Input!P$1,Inout!$1:$1,0)-1,10000,2),2,FALSE),"")</f>
        <v>24.815000000000001</v>
      </c>
      <c r="Q539">
        <f ca="1">IFERROR(VLOOKUP($A539,OFFSET(Inout!$A$1,0,MATCH(Final_Input!Q$1,Inout!$1:$1,0)-1,10000,2),2,FALSE),"")</f>
        <v>11.62</v>
      </c>
      <c r="R539">
        <f ca="1">IFERROR(VLOOKUP($A539,OFFSET(Inout!$A$1,0,MATCH(Final_Input!R$1,Inout!$1:$1,0)-1,10000,2),2,FALSE),"")</f>
        <v>44.92</v>
      </c>
      <c r="S539">
        <f ca="1">IFERROR(VLOOKUP($A539,OFFSET(Inout!$A$1,0,MATCH(Final_Input!S$1,Inout!$1:$1,0)-1,10000,2),2,FALSE),"")</f>
        <v>1062.5</v>
      </c>
      <c r="T539">
        <f ca="1">IFERROR(VLOOKUP($A539,OFFSET(Inout!$A$1,0,MATCH(Final_Input!T$1,Inout!$1:$1,0)-1,10000,2),2,FALSE),"")</f>
        <v>49.34</v>
      </c>
      <c r="U539">
        <f ca="1">IFERROR(VLOOKUP($A539,OFFSET(Inout!$A$1,0,MATCH(Final_Input!U$1,Inout!$1:$1,0)-1,10000,2),2,FALSE),"")</f>
        <v>56.31</v>
      </c>
      <c r="V539">
        <f ca="1">IFERROR(VLOOKUP($A539,OFFSET(Inout!$A$1,0,MATCH(Final_Input!V$1,Inout!$1:$1,0)-1,10000,2),2,FALSE),"")</f>
        <v>29.26</v>
      </c>
      <c r="W539">
        <f ca="1">IFERROR(VLOOKUP($A539,OFFSET(Inout!$A$1,0,MATCH(Final_Input!W$1,Inout!$1:$1,0)-1,10000,2),2,FALSE),"")</f>
        <v>61.78</v>
      </c>
      <c r="X539">
        <f ca="1">IFERROR(VLOOKUP($A539,OFFSET(Inout!$A$1,0,MATCH(Final_Input!X$1,Inout!$1:$1,0)-1,10000,2),2,FALSE),"")</f>
        <v>80.155600000000007</v>
      </c>
      <c r="Y539">
        <f ca="1">IFERROR(VLOOKUP($A539,OFFSET(Inout!$A$1,0,MATCH(Final_Input!Y$1,Inout!$1:$1,0)-1,10000,2),2,FALSE),"")</f>
        <v>-0.13800000000000001</v>
      </c>
      <c r="Z539">
        <v>0.73436177000000002</v>
      </c>
      <c r="AA539" s="10">
        <v>1.1282000000000001</v>
      </c>
      <c r="AB539">
        <v>1</v>
      </c>
      <c r="AE539" s="10"/>
      <c r="AF539" s="12"/>
    </row>
    <row r="540" spans="1:32" x14ac:dyDescent="0.25">
      <c r="A540" s="4">
        <f t="shared" si="8"/>
        <v>42160</v>
      </c>
      <c r="B540">
        <f ca="1">IFERROR(VLOOKUP($A540,OFFSET(Inout!$A$1,0,MATCH(Final_Input!B$1,Inout!$1:$1,0)-1,10000,2),2,FALSE),"")</f>
        <v>86.94</v>
      </c>
      <c r="C540">
        <f ca="1">IFERROR(VLOOKUP($A540,OFFSET(Inout!$A$1,0,MATCH(Final_Input!C$1,Inout!$1:$1,0)-1,10000,2),2,FALSE),"")</f>
        <v>126.80500000000001</v>
      </c>
      <c r="D540">
        <f ca="1">IFERROR(VLOOKUP($A540,OFFSET(Inout!$A$1,0,MATCH(Final_Input!D$1,Inout!$1:$1,0)-1,10000,2),2,FALSE),"")</f>
        <v>143.56</v>
      </c>
      <c r="E540">
        <f ca="1">IFERROR(VLOOKUP($A540,OFFSET(Inout!$A$1,0,MATCH(Final_Input!E$1,Inout!$1:$1,0)-1,10000,2),2,FALSE),"")</f>
        <v>164.85499999999999</v>
      </c>
      <c r="F540">
        <f ca="1">IFERROR(VLOOKUP($A540,OFFSET(Inout!$A$1,0,MATCH(Final_Input!F$1,Inout!$1:$1,0)-1,10000,2),2,FALSE),"")</f>
        <v>196.35499999999999</v>
      </c>
      <c r="G540">
        <f ca="1">IFERROR(VLOOKUP($A540,OFFSET(Inout!$A$1,0,MATCH(Final_Input!G$1,Inout!$1:$1,0)-1,10000,2),2,FALSE),"")</f>
        <v>115.94</v>
      </c>
      <c r="H540">
        <f ca="1">IFERROR(VLOOKUP($A540,OFFSET(Inout!$A$1,0,MATCH(Final_Input!H$1,Inout!$1:$1,0)-1,10000,2),2,FALSE),"")</f>
        <v>132.08250000000001</v>
      </c>
      <c r="I540">
        <f ca="1">IFERROR(VLOOKUP($A540,OFFSET(Inout!$A$1,0,MATCH(Final_Input!I$1,Inout!$1:$1,0)-1,10000,2),2,FALSE),"")</f>
        <v>89.44</v>
      </c>
      <c r="J540">
        <f ca="1">IFERROR(VLOOKUP($A540,OFFSET(Inout!$A$1,0,MATCH(Final_Input!J$1,Inout!$1:$1,0)-1,10000,2),2,FALSE),"")</f>
        <v>108.34</v>
      </c>
      <c r="K540">
        <f ca="1">IFERROR(VLOOKUP($A540,OFFSET(Inout!$A$1,0,MATCH(Final_Input!K$1,Inout!$1:$1,0)-1,10000,2),2,FALSE),"")</f>
        <v>110.08</v>
      </c>
      <c r="L540">
        <f ca="1">IFERROR(VLOOKUP($A540,OFFSET(Inout!$A$1,0,MATCH(Final_Input!L$1,Inout!$1:$1,0)-1,10000,2),2,FALSE),"")</f>
        <v>43.31</v>
      </c>
      <c r="M540">
        <f ca="1">IFERROR(VLOOKUP($A540,OFFSET(Inout!$A$1,0,MATCH(Final_Input!M$1,Inout!$1:$1,0)-1,10000,2),2,FALSE),"")</f>
        <v>198.42</v>
      </c>
      <c r="N540">
        <f ca="1">IFERROR(VLOOKUP($A540,OFFSET(Inout!$A$1,0,MATCH(Final_Input!N$1,Inout!$1:$1,0)-1,10000,2),2,FALSE),"")</f>
        <v>111.36</v>
      </c>
      <c r="O540">
        <f ca="1">IFERROR(VLOOKUP($A540,OFFSET(Inout!$A$1,0,MATCH(Final_Input!O$1,Inout!$1:$1,0)-1,10000,2),2,FALSE),"")</f>
        <v>18.748000000000001</v>
      </c>
      <c r="P540">
        <f ca="1">IFERROR(VLOOKUP($A540,OFFSET(Inout!$A$1,0,MATCH(Final_Input!P$1,Inout!$1:$1,0)-1,10000,2),2,FALSE),"")</f>
        <v>24.61</v>
      </c>
      <c r="Q540">
        <f ca="1">IFERROR(VLOOKUP($A540,OFFSET(Inout!$A$1,0,MATCH(Final_Input!Q$1,Inout!$1:$1,0)-1,10000,2),2,FALSE),"")</f>
        <v>11.705</v>
      </c>
      <c r="R540">
        <f ca="1">IFERROR(VLOOKUP($A540,OFFSET(Inout!$A$1,0,MATCH(Final_Input!R$1,Inout!$1:$1,0)-1,10000,2),2,FALSE),"")</f>
        <v>44.59</v>
      </c>
      <c r="S540">
        <f ca="1">IFERROR(VLOOKUP($A540,OFFSET(Inout!$A$1,0,MATCH(Final_Input!S$1,Inout!$1:$1,0)-1,10000,2),2,FALSE),"")</f>
        <v>1061</v>
      </c>
      <c r="T540">
        <f ca="1">IFERROR(VLOOKUP($A540,OFFSET(Inout!$A$1,0,MATCH(Final_Input!T$1,Inout!$1:$1,0)-1,10000,2),2,FALSE),"")</f>
        <v>48.96</v>
      </c>
      <c r="U540">
        <f ca="1">IFERROR(VLOOKUP($A540,OFFSET(Inout!$A$1,0,MATCH(Final_Input!U$1,Inout!$1:$1,0)-1,10000,2),2,FALSE),"")</f>
        <v>55.84</v>
      </c>
      <c r="V540">
        <f ca="1">IFERROR(VLOOKUP($A540,OFFSET(Inout!$A$1,0,MATCH(Final_Input!V$1,Inout!$1:$1,0)-1,10000,2),2,FALSE),"")</f>
        <v>29.28</v>
      </c>
      <c r="W540">
        <f ca="1">IFERROR(VLOOKUP($A540,OFFSET(Inout!$A$1,0,MATCH(Final_Input!W$1,Inout!$1:$1,0)-1,10000,2),2,FALSE),"")</f>
        <v>61.67</v>
      </c>
      <c r="X540">
        <f ca="1">IFERROR(VLOOKUP($A540,OFFSET(Inout!$A$1,0,MATCH(Final_Input!X$1,Inout!$1:$1,0)-1,10000,2),2,FALSE),"")</f>
        <v>81.4024</v>
      </c>
      <c r="Y540">
        <f ca="1">IFERROR(VLOOKUP($A540,OFFSET(Inout!$A$1,0,MATCH(Final_Input!Y$1,Inout!$1:$1,0)-1,10000,2),2,FALSE),"")</f>
        <v>-0.115</v>
      </c>
      <c r="Z540">
        <v>0.72882634000000002</v>
      </c>
      <c r="AA540" s="10">
        <v>1.1109500000000001</v>
      </c>
      <c r="AB540">
        <v>1</v>
      </c>
      <c r="AE540" s="10"/>
      <c r="AF540" s="12"/>
    </row>
    <row r="541" spans="1:32" x14ac:dyDescent="0.25">
      <c r="A541" s="4">
        <f t="shared" si="8"/>
        <v>42163</v>
      </c>
      <c r="B541">
        <f ca="1">IFERROR(VLOOKUP($A541,OFFSET(Inout!$A$1,0,MATCH(Final_Input!B$1,Inout!$1:$1,0)-1,10000,2),2,FALSE),"")</f>
        <v>86.88</v>
      </c>
      <c r="C541">
        <f ca="1">IFERROR(VLOOKUP($A541,OFFSET(Inout!$A$1,0,MATCH(Final_Input!C$1,Inout!$1:$1,0)-1,10000,2),2,FALSE),"")</f>
        <v>126.66500000000001</v>
      </c>
      <c r="D541">
        <f ca="1">IFERROR(VLOOKUP($A541,OFFSET(Inout!$A$1,0,MATCH(Final_Input!D$1,Inout!$1:$1,0)-1,10000,2),2,FALSE),"")</f>
        <v>143.55000000000001</v>
      </c>
      <c r="E541">
        <f ca="1">IFERROR(VLOOKUP($A541,OFFSET(Inout!$A$1,0,MATCH(Final_Input!E$1,Inout!$1:$1,0)-1,10000,2),2,FALSE),"")</f>
        <v>164.76</v>
      </c>
      <c r="F541">
        <f ca="1">IFERROR(VLOOKUP($A541,OFFSET(Inout!$A$1,0,MATCH(Final_Input!F$1,Inout!$1:$1,0)-1,10000,2),2,FALSE),"")</f>
        <v>195.88</v>
      </c>
      <c r="G541">
        <f ca="1">IFERROR(VLOOKUP($A541,OFFSET(Inout!$A$1,0,MATCH(Final_Input!G$1,Inout!$1:$1,0)-1,10000,2),2,FALSE),"")</f>
        <v>115.86</v>
      </c>
      <c r="H541">
        <f ca="1">IFERROR(VLOOKUP($A541,OFFSET(Inout!$A$1,0,MATCH(Final_Input!H$1,Inout!$1:$1,0)-1,10000,2),2,FALSE),"")</f>
        <v>131.83125000000001</v>
      </c>
      <c r="I541">
        <f ca="1">IFERROR(VLOOKUP($A541,OFFSET(Inout!$A$1,0,MATCH(Final_Input!I$1,Inout!$1:$1,0)-1,10000,2),2,FALSE),"")</f>
        <v>89.44</v>
      </c>
      <c r="J541">
        <f ca="1">IFERROR(VLOOKUP($A541,OFFSET(Inout!$A$1,0,MATCH(Final_Input!J$1,Inout!$1:$1,0)-1,10000,2),2,FALSE),"")</f>
        <v>108.04</v>
      </c>
      <c r="K541">
        <f ca="1">IFERROR(VLOOKUP($A541,OFFSET(Inout!$A$1,0,MATCH(Final_Input!K$1,Inout!$1:$1,0)-1,10000,2),2,FALSE),"")</f>
        <v>109.81</v>
      </c>
      <c r="L541">
        <f ca="1">IFERROR(VLOOKUP($A541,OFFSET(Inout!$A$1,0,MATCH(Final_Input!L$1,Inout!$1:$1,0)-1,10000,2),2,FALSE),"")</f>
        <v>43.5</v>
      </c>
      <c r="M541">
        <f ca="1">IFERROR(VLOOKUP($A541,OFFSET(Inout!$A$1,0,MATCH(Final_Input!M$1,Inout!$1:$1,0)-1,10000,2),2,FALSE),"")</f>
        <v>198.16</v>
      </c>
      <c r="N541">
        <f ca="1">IFERROR(VLOOKUP($A541,OFFSET(Inout!$A$1,0,MATCH(Final_Input!N$1,Inout!$1:$1,0)-1,10000,2),2,FALSE),"")</f>
        <v>111.51</v>
      </c>
      <c r="O541">
        <f ca="1">IFERROR(VLOOKUP($A541,OFFSET(Inout!$A$1,0,MATCH(Final_Input!O$1,Inout!$1:$1,0)-1,10000,2),2,FALSE),"")</f>
        <v>18.515000000000001</v>
      </c>
      <c r="P541">
        <f ca="1">IFERROR(VLOOKUP($A541,OFFSET(Inout!$A$1,0,MATCH(Final_Input!P$1,Inout!$1:$1,0)-1,10000,2),2,FALSE),"")</f>
        <v>24.37</v>
      </c>
      <c r="Q541">
        <f ca="1">IFERROR(VLOOKUP($A541,OFFSET(Inout!$A$1,0,MATCH(Final_Input!Q$1,Inout!$1:$1,0)-1,10000,2),2,FALSE),"")</f>
        <v>11.49</v>
      </c>
      <c r="R541">
        <f ca="1">IFERROR(VLOOKUP($A541,OFFSET(Inout!$A$1,0,MATCH(Final_Input!R$1,Inout!$1:$1,0)-1,10000,2),2,FALSE),"")</f>
        <v>44.59</v>
      </c>
      <c r="S541">
        <f ca="1">IFERROR(VLOOKUP($A541,OFFSET(Inout!$A$1,0,MATCH(Final_Input!S$1,Inout!$1:$1,0)-1,10000,2),2,FALSE),"")</f>
        <v>1068</v>
      </c>
      <c r="T541">
        <f ca="1">IFERROR(VLOOKUP($A541,OFFSET(Inout!$A$1,0,MATCH(Final_Input!T$1,Inout!$1:$1,0)-1,10000,2),2,FALSE),"")</f>
        <v>49.41</v>
      </c>
      <c r="U541">
        <f ca="1">IFERROR(VLOOKUP($A541,OFFSET(Inout!$A$1,0,MATCH(Final_Input!U$1,Inout!$1:$1,0)-1,10000,2),2,FALSE),"")</f>
        <v>55.88</v>
      </c>
      <c r="V541">
        <f ca="1">IFERROR(VLOOKUP($A541,OFFSET(Inout!$A$1,0,MATCH(Final_Input!V$1,Inout!$1:$1,0)-1,10000,2),2,FALSE),"")</f>
        <v>28.9</v>
      </c>
      <c r="W541">
        <f ca="1">IFERROR(VLOOKUP($A541,OFFSET(Inout!$A$1,0,MATCH(Final_Input!W$1,Inout!$1:$1,0)-1,10000,2),2,FALSE),"")</f>
        <v>62.14</v>
      </c>
      <c r="X541">
        <f ca="1">IFERROR(VLOOKUP($A541,OFFSET(Inout!$A$1,0,MATCH(Final_Input!X$1,Inout!$1:$1,0)-1,10000,2),2,FALSE),"")</f>
        <v>80.717299999999994</v>
      </c>
      <c r="Y541">
        <f ca="1">IFERROR(VLOOKUP($A541,OFFSET(Inout!$A$1,0,MATCH(Final_Input!Y$1,Inout!$1:$1,0)-1,10000,2),2,FALSE),"")</f>
        <v>-0.127</v>
      </c>
      <c r="Z541">
        <v>0.73366290000000001</v>
      </c>
      <c r="AA541" s="10">
        <v>1.1204499999999999</v>
      </c>
      <c r="AB541">
        <v>1</v>
      </c>
      <c r="AE541" s="10"/>
      <c r="AF541" s="12"/>
    </row>
    <row r="542" spans="1:32" x14ac:dyDescent="0.25">
      <c r="A542" s="4">
        <f t="shared" si="8"/>
        <v>42164</v>
      </c>
      <c r="B542">
        <f ca="1">IFERROR(VLOOKUP($A542,OFFSET(Inout!$A$1,0,MATCH(Final_Input!B$1,Inout!$1:$1,0)-1,10000,2),2,FALSE),"")</f>
        <v>86.33</v>
      </c>
      <c r="C542">
        <f ca="1">IFERROR(VLOOKUP($A542,OFFSET(Inout!$A$1,0,MATCH(Final_Input!C$1,Inout!$1:$1,0)-1,10000,2),2,FALSE),"")</f>
        <v>125.41</v>
      </c>
      <c r="D542">
        <f ca="1">IFERROR(VLOOKUP($A542,OFFSET(Inout!$A$1,0,MATCH(Final_Input!D$1,Inout!$1:$1,0)-1,10000,2),2,FALSE),"")</f>
        <v>143.47</v>
      </c>
      <c r="E542">
        <f ca="1">IFERROR(VLOOKUP($A542,OFFSET(Inout!$A$1,0,MATCH(Final_Input!E$1,Inout!$1:$1,0)-1,10000,2),2,FALSE),"")</f>
        <v>164.61</v>
      </c>
      <c r="F542">
        <f ca="1">IFERROR(VLOOKUP($A542,OFFSET(Inout!$A$1,0,MATCH(Final_Input!F$1,Inout!$1:$1,0)-1,10000,2),2,FALSE),"")</f>
        <v>195.11</v>
      </c>
      <c r="G542">
        <f ca="1">IFERROR(VLOOKUP($A542,OFFSET(Inout!$A$1,0,MATCH(Final_Input!G$1,Inout!$1:$1,0)-1,10000,2),2,FALSE),"")</f>
        <v>115.34</v>
      </c>
      <c r="H542">
        <f ca="1">IFERROR(VLOOKUP($A542,OFFSET(Inout!$A$1,0,MATCH(Final_Input!H$1,Inout!$1:$1,0)-1,10000,2),2,FALSE),"")</f>
        <v>131.26249999999999</v>
      </c>
      <c r="I542">
        <f ca="1">IFERROR(VLOOKUP($A542,OFFSET(Inout!$A$1,0,MATCH(Final_Input!I$1,Inout!$1:$1,0)-1,10000,2),2,FALSE),"")</f>
        <v>89.29</v>
      </c>
      <c r="J542">
        <f ca="1">IFERROR(VLOOKUP($A542,OFFSET(Inout!$A$1,0,MATCH(Final_Input!J$1,Inout!$1:$1,0)-1,10000,2),2,FALSE),"")</f>
        <v>107.77</v>
      </c>
      <c r="K542">
        <f ca="1">IFERROR(VLOOKUP($A542,OFFSET(Inout!$A$1,0,MATCH(Final_Input!K$1,Inout!$1:$1,0)-1,10000,2),2,FALSE),"")</f>
        <v>109.4</v>
      </c>
      <c r="L542">
        <f ca="1">IFERROR(VLOOKUP($A542,OFFSET(Inout!$A$1,0,MATCH(Final_Input!L$1,Inout!$1:$1,0)-1,10000,2),2,FALSE),"")</f>
        <v>43.62</v>
      </c>
      <c r="M542">
        <f ca="1">IFERROR(VLOOKUP($A542,OFFSET(Inout!$A$1,0,MATCH(Final_Input!M$1,Inout!$1:$1,0)-1,10000,2),2,FALSE),"")</f>
        <v>197.67</v>
      </c>
      <c r="N542">
        <f ca="1">IFERROR(VLOOKUP($A542,OFFSET(Inout!$A$1,0,MATCH(Final_Input!N$1,Inout!$1:$1,0)-1,10000,2),2,FALSE),"")</f>
        <v>111.26</v>
      </c>
      <c r="O542">
        <f ca="1">IFERROR(VLOOKUP($A542,OFFSET(Inout!$A$1,0,MATCH(Final_Input!O$1,Inout!$1:$1,0)-1,10000,2),2,FALSE),"")</f>
        <v>18.393999999999998</v>
      </c>
      <c r="P542">
        <f ca="1">IFERROR(VLOOKUP($A542,OFFSET(Inout!$A$1,0,MATCH(Final_Input!P$1,Inout!$1:$1,0)-1,10000,2),2,FALSE),"")</f>
        <v>24.26</v>
      </c>
      <c r="Q542">
        <f ca="1">IFERROR(VLOOKUP($A542,OFFSET(Inout!$A$1,0,MATCH(Final_Input!Q$1,Inout!$1:$1,0)-1,10000,2),2,FALSE),"")</f>
        <v>11.365</v>
      </c>
      <c r="R542">
        <f ca="1">IFERROR(VLOOKUP($A542,OFFSET(Inout!$A$1,0,MATCH(Final_Input!R$1,Inout!$1:$1,0)-1,10000,2),2,FALSE),"")</f>
        <v>44.37</v>
      </c>
      <c r="S542">
        <f ca="1">IFERROR(VLOOKUP($A542,OFFSET(Inout!$A$1,0,MATCH(Final_Input!S$1,Inout!$1:$1,0)-1,10000,2),2,FALSE),"")</f>
        <v>1067.5</v>
      </c>
      <c r="T542">
        <f ca="1">IFERROR(VLOOKUP($A542,OFFSET(Inout!$A$1,0,MATCH(Final_Input!T$1,Inout!$1:$1,0)-1,10000,2),2,FALSE),"")</f>
        <v>48.73</v>
      </c>
      <c r="U542">
        <f ca="1">IFERROR(VLOOKUP($A542,OFFSET(Inout!$A$1,0,MATCH(Final_Input!U$1,Inout!$1:$1,0)-1,10000,2),2,FALSE),"")</f>
        <v>55.72</v>
      </c>
      <c r="V542">
        <f ca="1">IFERROR(VLOOKUP($A542,OFFSET(Inout!$A$1,0,MATCH(Final_Input!V$1,Inout!$1:$1,0)-1,10000,2),2,FALSE),"")</f>
        <v>28.65</v>
      </c>
      <c r="W542">
        <f ca="1">IFERROR(VLOOKUP($A542,OFFSET(Inout!$A$1,0,MATCH(Final_Input!W$1,Inout!$1:$1,0)-1,10000,2),2,FALSE),"")</f>
        <v>61.97</v>
      </c>
      <c r="X542">
        <f ca="1">IFERROR(VLOOKUP($A542,OFFSET(Inout!$A$1,0,MATCH(Final_Input!X$1,Inout!$1:$1,0)-1,10000,2),2,FALSE),"")</f>
        <v>80.430999999999997</v>
      </c>
      <c r="Y542">
        <f ca="1">IFERROR(VLOOKUP($A542,OFFSET(Inout!$A$1,0,MATCH(Final_Input!Y$1,Inout!$1:$1,0)-1,10000,2),2,FALSE),"")</f>
        <v>-0.126</v>
      </c>
      <c r="Z542">
        <v>0.73411894</v>
      </c>
      <c r="AA542" s="10">
        <v>1.1244499999999999</v>
      </c>
      <c r="AB542">
        <v>1</v>
      </c>
      <c r="AE542" s="10"/>
      <c r="AF542" s="12"/>
    </row>
    <row r="543" spans="1:32" x14ac:dyDescent="0.25">
      <c r="A543" s="4">
        <f t="shared" si="8"/>
        <v>42165</v>
      </c>
      <c r="B543">
        <f ca="1">IFERROR(VLOOKUP($A543,OFFSET(Inout!$A$1,0,MATCH(Final_Input!B$1,Inout!$1:$1,0)-1,10000,2),2,FALSE),"")</f>
        <v>85.325000000000003</v>
      </c>
      <c r="C543">
        <f ca="1">IFERROR(VLOOKUP($A543,OFFSET(Inout!$A$1,0,MATCH(Final_Input!C$1,Inout!$1:$1,0)-1,10000,2),2,FALSE),"")</f>
        <v>123.595</v>
      </c>
      <c r="D543">
        <f ca="1">IFERROR(VLOOKUP($A543,OFFSET(Inout!$A$1,0,MATCH(Final_Input!D$1,Inout!$1:$1,0)-1,10000,2),2,FALSE),"")</f>
        <v>143.51</v>
      </c>
      <c r="E543">
        <f ca="1">IFERROR(VLOOKUP($A543,OFFSET(Inout!$A$1,0,MATCH(Final_Input!E$1,Inout!$1:$1,0)-1,10000,2),2,FALSE),"")</f>
        <v>164.62</v>
      </c>
      <c r="F543">
        <f ca="1">IFERROR(VLOOKUP($A543,OFFSET(Inout!$A$1,0,MATCH(Final_Input!F$1,Inout!$1:$1,0)-1,10000,2),2,FALSE),"")</f>
        <v>194.95500000000001</v>
      </c>
      <c r="G543">
        <f ca="1">IFERROR(VLOOKUP($A543,OFFSET(Inout!$A$1,0,MATCH(Final_Input!G$1,Inout!$1:$1,0)-1,10000,2),2,FALSE),"")</f>
        <v>115.03</v>
      </c>
      <c r="H543">
        <f ca="1">IFERROR(VLOOKUP($A543,OFFSET(Inout!$A$1,0,MATCH(Final_Input!H$1,Inout!$1:$1,0)-1,10000,2),2,FALSE),"")</f>
        <v>131.14500000000001</v>
      </c>
      <c r="I543">
        <f ca="1">IFERROR(VLOOKUP($A543,OFFSET(Inout!$A$1,0,MATCH(Final_Input!I$1,Inout!$1:$1,0)-1,10000,2),2,FALSE),"")</f>
        <v>89.41</v>
      </c>
      <c r="J543">
        <f ca="1">IFERROR(VLOOKUP($A543,OFFSET(Inout!$A$1,0,MATCH(Final_Input!J$1,Inout!$1:$1,0)-1,10000,2),2,FALSE),"")</f>
        <v>107.63</v>
      </c>
      <c r="K543">
        <f ca="1">IFERROR(VLOOKUP($A543,OFFSET(Inout!$A$1,0,MATCH(Final_Input!K$1,Inout!$1:$1,0)-1,10000,2),2,FALSE),"")</f>
        <v>109.01</v>
      </c>
      <c r="L543">
        <f ca="1">IFERROR(VLOOKUP($A543,OFFSET(Inout!$A$1,0,MATCH(Final_Input!L$1,Inout!$1:$1,0)-1,10000,2),2,FALSE),"")</f>
        <v>43.91</v>
      </c>
      <c r="M543">
        <f ca="1">IFERROR(VLOOKUP($A543,OFFSET(Inout!$A$1,0,MATCH(Final_Input!M$1,Inout!$1:$1,0)-1,10000,2),2,FALSE),"")</f>
        <v>197.88</v>
      </c>
      <c r="N543">
        <f ca="1">IFERROR(VLOOKUP($A543,OFFSET(Inout!$A$1,0,MATCH(Final_Input!N$1,Inout!$1:$1,0)-1,10000,2),2,FALSE),"")</f>
        <v>110.86</v>
      </c>
      <c r="O543">
        <f ca="1">IFERROR(VLOOKUP($A543,OFFSET(Inout!$A$1,0,MATCH(Final_Input!O$1,Inout!$1:$1,0)-1,10000,2),2,FALSE),"")</f>
        <v>18.523</v>
      </c>
      <c r="P543">
        <f ca="1">IFERROR(VLOOKUP($A543,OFFSET(Inout!$A$1,0,MATCH(Final_Input!P$1,Inout!$1:$1,0)-1,10000,2),2,FALSE),"")</f>
        <v>24.71</v>
      </c>
      <c r="Q543">
        <f ca="1">IFERROR(VLOOKUP($A543,OFFSET(Inout!$A$1,0,MATCH(Final_Input!Q$1,Inout!$1:$1,0)-1,10000,2),2,FALSE),"")</f>
        <v>11.52</v>
      </c>
      <c r="R543">
        <f ca="1">IFERROR(VLOOKUP($A543,OFFSET(Inout!$A$1,0,MATCH(Final_Input!R$1,Inout!$1:$1,0)-1,10000,2),2,FALSE),"")</f>
        <v>44.97</v>
      </c>
      <c r="S543">
        <f ca="1">IFERROR(VLOOKUP($A543,OFFSET(Inout!$A$1,0,MATCH(Final_Input!S$1,Inout!$1:$1,0)-1,10000,2),2,FALSE),"")</f>
        <v>1073.25</v>
      </c>
      <c r="T543">
        <f ca="1">IFERROR(VLOOKUP($A543,OFFSET(Inout!$A$1,0,MATCH(Final_Input!T$1,Inout!$1:$1,0)-1,10000,2),2,FALSE),"")</f>
        <v>48.27</v>
      </c>
      <c r="U543">
        <f ca="1">IFERROR(VLOOKUP($A543,OFFSET(Inout!$A$1,0,MATCH(Final_Input!U$1,Inout!$1:$1,0)-1,10000,2),2,FALSE),"")</f>
        <v>56.24</v>
      </c>
      <c r="V543">
        <f ca="1">IFERROR(VLOOKUP($A543,OFFSET(Inout!$A$1,0,MATCH(Final_Input!V$1,Inout!$1:$1,0)-1,10000,2),2,FALSE),"")</f>
        <v>29.45</v>
      </c>
      <c r="W543">
        <f ca="1">IFERROR(VLOOKUP($A543,OFFSET(Inout!$A$1,0,MATCH(Final_Input!W$1,Inout!$1:$1,0)-1,10000,2),2,FALSE),"")</f>
        <v>63.97</v>
      </c>
      <c r="X543">
        <f ca="1">IFERROR(VLOOKUP($A543,OFFSET(Inout!$A$1,0,MATCH(Final_Input!X$1,Inout!$1:$1,0)-1,10000,2),2,FALSE),"")</f>
        <v>80.018600000000006</v>
      </c>
      <c r="Y543">
        <f ca="1">IFERROR(VLOOKUP($A543,OFFSET(Inout!$A$1,0,MATCH(Final_Input!Y$1,Inout!$1:$1,0)-1,10000,2),2,FALSE),"")</f>
        <v>-0.11700000000000001</v>
      </c>
      <c r="Z543">
        <v>0.72724639999999996</v>
      </c>
      <c r="AA543" s="10">
        <v>1.13025</v>
      </c>
      <c r="AB543">
        <v>1</v>
      </c>
      <c r="AE543" s="10"/>
      <c r="AF543" s="12"/>
    </row>
    <row r="544" spans="1:32" x14ac:dyDescent="0.25">
      <c r="A544" s="4">
        <f t="shared" si="8"/>
        <v>42166</v>
      </c>
      <c r="B544">
        <f ca="1">IFERROR(VLOOKUP($A544,OFFSET(Inout!$A$1,0,MATCH(Final_Input!B$1,Inout!$1:$1,0)-1,10000,2),2,FALSE),"")</f>
        <v>85.55</v>
      </c>
      <c r="C544">
        <f ca="1">IFERROR(VLOOKUP($A544,OFFSET(Inout!$A$1,0,MATCH(Final_Input!C$1,Inout!$1:$1,0)-1,10000,2),2,FALSE),"")</f>
        <v>124.32</v>
      </c>
      <c r="D544">
        <f ca="1">IFERROR(VLOOKUP($A544,OFFSET(Inout!$A$1,0,MATCH(Final_Input!D$1,Inout!$1:$1,0)-1,10000,2),2,FALSE),"")</f>
        <v>143.5</v>
      </c>
      <c r="E544">
        <f ca="1">IFERROR(VLOOKUP($A544,OFFSET(Inout!$A$1,0,MATCH(Final_Input!E$1,Inout!$1:$1,0)-1,10000,2),2,FALSE),"")</f>
        <v>164.76499999999999</v>
      </c>
      <c r="F544">
        <f ca="1">IFERROR(VLOOKUP($A544,OFFSET(Inout!$A$1,0,MATCH(Final_Input!F$1,Inout!$1:$1,0)-1,10000,2),2,FALSE),"")</f>
        <v>196.35499999999999</v>
      </c>
      <c r="G544">
        <f ca="1">IFERROR(VLOOKUP($A544,OFFSET(Inout!$A$1,0,MATCH(Final_Input!G$1,Inout!$1:$1,0)-1,10000,2),2,FALSE),"")</f>
        <v>116.05</v>
      </c>
      <c r="H544">
        <f ca="1">IFERROR(VLOOKUP($A544,OFFSET(Inout!$A$1,0,MATCH(Final_Input!H$1,Inout!$1:$1,0)-1,10000,2),2,FALSE),"")</f>
        <v>131.33750000000001</v>
      </c>
      <c r="I544">
        <f ca="1">IFERROR(VLOOKUP($A544,OFFSET(Inout!$A$1,0,MATCH(Final_Input!I$1,Inout!$1:$1,0)-1,10000,2),2,FALSE),"")</f>
        <v>89.59</v>
      </c>
      <c r="J544">
        <f ca="1">IFERROR(VLOOKUP($A544,OFFSET(Inout!$A$1,0,MATCH(Final_Input!J$1,Inout!$1:$1,0)-1,10000,2),2,FALSE),"")</f>
        <v>107.94</v>
      </c>
      <c r="K544">
        <f ca="1">IFERROR(VLOOKUP($A544,OFFSET(Inout!$A$1,0,MATCH(Final_Input!K$1,Inout!$1:$1,0)-1,10000,2),2,FALSE),"")</f>
        <v>109.3</v>
      </c>
      <c r="L544">
        <f ca="1">IFERROR(VLOOKUP($A544,OFFSET(Inout!$A$1,0,MATCH(Final_Input!L$1,Inout!$1:$1,0)-1,10000,2),2,FALSE),"")</f>
        <v>43.88</v>
      </c>
      <c r="M544">
        <f ca="1">IFERROR(VLOOKUP($A544,OFFSET(Inout!$A$1,0,MATCH(Final_Input!M$1,Inout!$1:$1,0)-1,10000,2),2,FALSE),"")</f>
        <v>198.98</v>
      </c>
      <c r="N544">
        <f ca="1">IFERROR(VLOOKUP($A544,OFFSET(Inout!$A$1,0,MATCH(Final_Input!N$1,Inout!$1:$1,0)-1,10000,2),2,FALSE),"")</f>
        <v>111.41</v>
      </c>
      <c r="O544">
        <f ca="1">IFERROR(VLOOKUP($A544,OFFSET(Inout!$A$1,0,MATCH(Final_Input!O$1,Inout!$1:$1,0)-1,10000,2),2,FALSE),"")</f>
        <v>18.68</v>
      </c>
      <c r="P544">
        <f ca="1">IFERROR(VLOOKUP($A544,OFFSET(Inout!$A$1,0,MATCH(Final_Input!P$1,Inout!$1:$1,0)-1,10000,2),2,FALSE),"")</f>
        <v>24.844999999999999</v>
      </c>
      <c r="Q544">
        <f ca="1">IFERROR(VLOOKUP($A544,OFFSET(Inout!$A$1,0,MATCH(Final_Input!Q$1,Inout!$1:$1,0)-1,10000,2),2,FALSE),"")</f>
        <v>11.615</v>
      </c>
      <c r="R544">
        <f ca="1">IFERROR(VLOOKUP($A544,OFFSET(Inout!$A$1,0,MATCH(Final_Input!R$1,Inout!$1:$1,0)-1,10000,2),2,FALSE),"")</f>
        <v>45.25</v>
      </c>
      <c r="S544">
        <f ca="1">IFERROR(VLOOKUP($A544,OFFSET(Inout!$A$1,0,MATCH(Final_Input!S$1,Inout!$1:$1,0)-1,10000,2),2,FALSE),"")</f>
        <v>1060.5</v>
      </c>
      <c r="T544">
        <f ca="1">IFERROR(VLOOKUP($A544,OFFSET(Inout!$A$1,0,MATCH(Final_Input!T$1,Inout!$1:$1,0)-1,10000,2),2,FALSE),"")</f>
        <v>48.69</v>
      </c>
      <c r="U544">
        <f ca="1">IFERROR(VLOOKUP($A544,OFFSET(Inout!$A$1,0,MATCH(Final_Input!U$1,Inout!$1:$1,0)-1,10000,2),2,FALSE),"")</f>
        <v>55.98</v>
      </c>
      <c r="V544">
        <f ca="1">IFERROR(VLOOKUP($A544,OFFSET(Inout!$A$1,0,MATCH(Final_Input!V$1,Inout!$1:$1,0)-1,10000,2),2,FALSE),"")</f>
        <v>28.585000000000001</v>
      </c>
      <c r="W544">
        <f ca="1">IFERROR(VLOOKUP($A544,OFFSET(Inout!$A$1,0,MATCH(Final_Input!W$1,Inout!$1:$1,0)-1,10000,2),2,FALSE),"")</f>
        <v>63.57</v>
      </c>
      <c r="X544">
        <f ca="1">IFERROR(VLOOKUP($A544,OFFSET(Inout!$A$1,0,MATCH(Final_Input!X$1,Inout!$1:$1,0)-1,10000,2),2,FALSE),"")</f>
        <v>80.500299999999996</v>
      </c>
      <c r="Y544">
        <f ca="1">IFERROR(VLOOKUP($A544,OFFSET(Inout!$A$1,0,MATCH(Final_Input!Y$1,Inout!$1:$1,0)-1,10000,2),2,FALSE),"")</f>
        <v>-0.12</v>
      </c>
      <c r="Z544">
        <v>0.72482985</v>
      </c>
      <c r="AA544" s="10">
        <v>1.1234500000000001</v>
      </c>
      <c r="AB544">
        <v>1</v>
      </c>
      <c r="AE544" s="10"/>
      <c r="AF544" s="12"/>
    </row>
    <row r="545" spans="1:32" x14ac:dyDescent="0.25">
      <c r="A545" s="4">
        <f t="shared" si="8"/>
        <v>42167</v>
      </c>
      <c r="B545">
        <f ca="1">IFERROR(VLOOKUP($A545,OFFSET(Inout!$A$1,0,MATCH(Final_Input!B$1,Inout!$1:$1,0)-1,10000,2),2,FALSE),"")</f>
        <v>85.135000000000005</v>
      </c>
      <c r="C545">
        <f ca="1">IFERROR(VLOOKUP($A545,OFFSET(Inout!$A$1,0,MATCH(Final_Input!C$1,Inout!$1:$1,0)-1,10000,2),2,FALSE),"")</f>
        <v>124.38</v>
      </c>
      <c r="D545">
        <f ca="1">IFERROR(VLOOKUP($A545,OFFSET(Inout!$A$1,0,MATCH(Final_Input!D$1,Inout!$1:$1,0)-1,10000,2),2,FALSE),"")</f>
        <v>143.34</v>
      </c>
      <c r="E545">
        <f ca="1">IFERROR(VLOOKUP($A545,OFFSET(Inout!$A$1,0,MATCH(Final_Input!E$1,Inout!$1:$1,0)-1,10000,2),2,FALSE),"")</f>
        <v>164.43</v>
      </c>
      <c r="F545">
        <f ca="1">IFERROR(VLOOKUP($A545,OFFSET(Inout!$A$1,0,MATCH(Final_Input!F$1,Inout!$1:$1,0)-1,10000,2),2,FALSE),"")</f>
        <v>195.935</v>
      </c>
      <c r="G545">
        <f ca="1">IFERROR(VLOOKUP($A545,OFFSET(Inout!$A$1,0,MATCH(Final_Input!G$1,Inout!$1:$1,0)-1,10000,2),2,FALSE),"")</f>
        <v>115.85</v>
      </c>
      <c r="H545">
        <f ca="1">IFERROR(VLOOKUP($A545,OFFSET(Inout!$A$1,0,MATCH(Final_Input!H$1,Inout!$1:$1,0)-1,10000,2),2,FALSE),"")</f>
        <v>131.55125000000001</v>
      </c>
      <c r="I545">
        <f ca="1">IFERROR(VLOOKUP($A545,OFFSET(Inout!$A$1,0,MATCH(Final_Input!I$1,Inout!$1:$1,0)-1,10000,2),2,FALSE),"")</f>
        <v>89.26</v>
      </c>
      <c r="J545">
        <f ca="1">IFERROR(VLOOKUP($A545,OFFSET(Inout!$A$1,0,MATCH(Final_Input!J$1,Inout!$1:$1,0)-1,10000,2),2,FALSE),"")</f>
        <v>107.71</v>
      </c>
      <c r="K545">
        <f ca="1">IFERROR(VLOOKUP($A545,OFFSET(Inout!$A$1,0,MATCH(Final_Input!K$1,Inout!$1:$1,0)-1,10000,2),2,FALSE),"")</f>
        <v>109.45</v>
      </c>
      <c r="L545">
        <f ca="1">IFERROR(VLOOKUP($A545,OFFSET(Inout!$A$1,0,MATCH(Final_Input!L$1,Inout!$1:$1,0)-1,10000,2),2,FALSE),"")</f>
        <v>43.814999999999998</v>
      </c>
      <c r="M545">
        <f ca="1">IFERROR(VLOOKUP($A545,OFFSET(Inout!$A$1,0,MATCH(Final_Input!M$1,Inout!$1:$1,0)-1,10000,2),2,FALSE),"")</f>
        <v>198.4</v>
      </c>
      <c r="N545">
        <f ca="1">IFERROR(VLOOKUP($A545,OFFSET(Inout!$A$1,0,MATCH(Final_Input!N$1,Inout!$1:$1,0)-1,10000,2),2,FALSE),"")</f>
        <v>111.47</v>
      </c>
      <c r="O545">
        <f ca="1">IFERROR(VLOOKUP($A545,OFFSET(Inout!$A$1,0,MATCH(Final_Input!O$1,Inout!$1:$1,0)-1,10000,2),2,FALSE),"")</f>
        <v>18.527000000000001</v>
      </c>
      <c r="P545">
        <f ca="1">IFERROR(VLOOKUP($A545,OFFSET(Inout!$A$1,0,MATCH(Final_Input!P$1,Inout!$1:$1,0)-1,10000,2),2,FALSE),"")</f>
        <v>24.645</v>
      </c>
      <c r="Q545">
        <f ca="1">IFERROR(VLOOKUP($A545,OFFSET(Inout!$A$1,0,MATCH(Final_Input!Q$1,Inout!$1:$1,0)-1,10000,2),2,FALSE),"")</f>
        <v>11.535</v>
      </c>
      <c r="R545">
        <f ca="1">IFERROR(VLOOKUP($A545,OFFSET(Inout!$A$1,0,MATCH(Final_Input!R$1,Inout!$1:$1,0)-1,10000,2),2,FALSE),"")</f>
        <v>45.1</v>
      </c>
      <c r="S545">
        <f ca="1">IFERROR(VLOOKUP($A545,OFFSET(Inout!$A$1,0,MATCH(Final_Input!S$1,Inout!$1:$1,0)-1,10000,2),2,FALSE),"")</f>
        <v>1055.75</v>
      </c>
      <c r="T545">
        <f ca="1">IFERROR(VLOOKUP($A545,OFFSET(Inout!$A$1,0,MATCH(Final_Input!T$1,Inout!$1:$1,0)-1,10000,2),2,FALSE),"")</f>
        <v>49.1</v>
      </c>
      <c r="U545">
        <f ca="1">IFERROR(VLOOKUP($A545,OFFSET(Inout!$A$1,0,MATCH(Final_Input!U$1,Inout!$1:$1,0)-1,10000,2),2,FALSE),"")</f>
        <v>55.41</v>
      </c>
      <c r="V545">
        <f ca="1">IFERROR(VLOOKUP($A545,OFFSET(Inout!$A$1,0,MATCH(Final_Input!V$1,Inout!$1:$1,0)-1,10000,2),2,FALSE),"")</f>
        <v>28.57</v>
      </c>
      <c r="W545">
        <f ca="1">IFERROR(VLOOKUP($A545,OFFSET(Inout!$A$1,0,MATCH(Final_Input!W$1,Inout!$1:$1,0)-1,10000,2),2,FALSE),"")</f>
        <v>63.65</v>
      </c>
      <c r="X545">
        <f ca="1">IFERROR(VLOOKUP($A545,OFFSET(Inout!$A$1,0,MATCH(Final_Input!X$1,Inout!$1:$1,0)-1,10000,2),2,FALSE),"")</f>
        <v>80.257499999999993</v>
      </c>
      <c r="Y545">
        <f ca="1">IFERROR(VLOOKUP($A545,OFFSET(Inout!$A$1,0,MATCH(Final_Input!Y$1,Inout!$1:$1,0)-1,10000,2),2,FALSE),"")</f>
        <v>-0.125</v>
      </c>
      <c r="Z545">
        <v>0.72377800000000003</v>
      </c>
      <c r="AA545" s="10">
        <v>1.1268499999999999</v>
      </c>
      <c r="AB545">
        <v>1</v>
      </c>
      <c r="AE545" s="10"/>
      <c r="AF545" s="12"/>
    </row>
    <row r="546" spans="1:32" x14ac:dyDescent="0.25">
      <c r="A546" s="4">
        <f t="shared" si="8"/>
        <v>42170</v>
      </c>
      <c r="B546">
        <f ca="1">IFERROR(VLOOKUP($A546,OFFSET(Inout!$A$1,0,MATCH(Final_Input!B$1,Inout!$1:$1,0)-1,10000,2),2,FALSE),"")</f>
        <v>85.32</v>
      </c>
      <c r="C546">
        <f ca="1">IFERROR(VLOOKUP($A546,OFFSET(Inout!$A$1,0,MATCH(Final_Input!C$1,Inout!$1:$1,0)-1,10000,2),2,FALSE),"")</f>
        <v>124.52</v>
      </c>
      <c r="D546">
        <f ca="1">IFERROR(VLOOKUP($A546,OFFSET(Inout!$A$1,0,MATCH(Final_Input!D$1,Inout!$1:$1,0)-1,10000,2),2,FALSE),"")</f>
        <v>143.07</v>
      </c>
      <c r="E546">
        <f ca="1">IFERROR(VLOOKUP($A546,OFFSET(Inout!$A$1,0,MATCH(Final_Input!E$1,Inout!$1:$1,0)-1,10000,2),2,FALSE),"")</f>
        <v>164.065</v>
      </c>
      <c r="F546">
        <f ca="1">IFERROR(VLOOKUP($A546,OFFSET(Inout!$A$1,0,MATCH(Final_Input!F$1,Inout!$1:$1,0)-1,10000,2),2,FALSE),"")</f>
        <v>195.19</v>
      </c>
      <c r="G546">
        <f ca="1">IFERROR(VLOOKUP($A546,OFFSET(Inout!$A$1,0,MATCH(Final_Input!G$1,Inout!$1:$1,0)-1,10000,2),2,FALSE),"")</f>
        <v>115.83</v>
      </c>
      <c r="H546">
        <f ca="1">IFERROR(VLOOKUP($A546,OFFSET(Inout!$A$1,0,MATCH(Final_Input!H$1,Inout!$1:$1,0)-1,10000,2),2,FALSE),"")</f>
        <v>131.57624999999999</v>
      </c>
      <c r="I546">
        <f ca="1">IFERROR(VLOOKUP($A546,OFFSET(Inout!$A$1,0,MATCH(Final_Input!I$1,Inout!$1:$1,0)-1,10000,2),2,FALSE),"")</f>
        <v>88.84</v>
      </c>
      <c r="J546">
        <f ca="1">IFERROR(VLOOKUP($A546,OFFSET(Inout!$A$1,0,MATCH(Final_Input!J$1,Inout!$1:$1,0)-1,10000,2),2,FALSE),"")</f>
        <v>107</v>
      </c>
      <c r="K546">
        <f ca="1">IFERROR(VLOOKUP($A546,OFFSET(Inout!$A$1,0,MATCH(Final_Input!K$1,Inout!$1:$1,0)-1,10000,2),2,FALSE),"")</f>
        <v>108.91</v>
      </c>
      <c r="L546">
        <f ca="1">IFERROR(VLOOKUP($A546,OFFSET(Inout!$A$1,0,MATCH(Final_Input!L$1,Inout!$1:$1,0)-1,10000,2),2,FALSE),"")</f>
        <v>43.6</v>
      </c>
      <c r="M546">
        <f ca="1">IFERROR(VLOOKUP($A546,OFFSET(Inout!$A$1,0,MATCH(Final_Input!M$1,Inout!$1:$1,0)-1,10000,2),2,FALSE),"")</f>
        <v>197.76</v>
      </c>
      <c r="N546">
        <f ca="1">IFERROR(VLOOKUP($A546,OFFSET(Inout!$A$1,0,MATCH(Final_Input!N$1,Inout!$1:$1,0)-1,10000,2),2,FALSE),"")</f>
        <v>111.83</v>
      </c>
      <c r="O546">
        <f ca="1">IFERROR(VLOOKUP($A546,OFFSET(Inout!$A$1,0,MATCH(Final_Input!O$1,Inout!$1:$1,0)-1,10000,2),2,FALSE),"")</f>
        <v>18.431999999999999</v>
      </c>
      <c r="P546">
        <f ca="1">IFERROR(VLOOKUP($A546,OFFSET(Inout!$A$1,0,MATCH(Final_Input!P$1,Inout!$1:$1,0)-1,10000,2),2,FALSE),"")</f>
        <v>24.215</v>
      </c>
      <c r="Q546">
        <f ca="1">IFERROR(VLOOKUP($A546,OFFSET(Inout!$A$1,0,MATCH(Final_Input!Q$1,Inout!$1:$1,0)-1,10000,2),2,FALSE),"")</f>
        <v>11.555</v>
      </c>
      <c r="R546">
        <f ca="1">IFERROR(VLOOKUP($A546,OFFSET(Inout!$A$1,0,MATCH(Final_Input!R$1,Inout!$1:$1,0)-1,10000,2),2,FALSE),"")</f>
        <v>45.01</v>
      </c>
      <c r="S546">
        <f ca="1">IFERROR(VLOOKUP($A546,OFFSET(Inout!$A$1,0,MATCH(Final_Input!S$1,Inout!$1:$1,0)-1,10000,2),2,FALSE),"")</f>
        <v>1052.75</v>
      </c>
      <c r="T546">
        <f ca="1">IFERROR(VLOOKUP($A546,OFFSET(Inout!$A$1,0,MATCH(Final_Input!T$1,Inout!$1:$1,0)-1,10000,2),2,FALSE),"")</f>
        <v>47.61</v>
      </c>
      <c r="U546">
        <f ca="1">IFERROR(VLOOKUP($A546,OFFSET(Inout!$A$1,0,MATCH(Final_Input!U$1,Inout!$1:$1,0)-1,10000,2),2,FALSE),"")</f>
        <v>55.14</v>
      </c>
      <c r="V546">
        <f ca="1">IFERROR(VLOOKUP($A546,OFFSET(Inout!$A$1,0,MATCH(Final_Input!V$1,Inout!$1:$1,0)-1,10000,2),2,FALSE),"")</f>
        <v>28.84</v>
      </c>
      <c r="W546">
        <f ca="1">IFERROR(VLOOKUP($A546,OFFSET(Inout!$A$1,0,MATCH(Final_Input!W$1,Inout!$1:$1,0)-1,10000,2),2,FALSE),"")</f>
        <v>62.82</v>
      </c>
      <c r="X546">
        <f ca="1">IFERROR(VLOOKUP($A546,OFFSET(Inout!$A$1,0,MATCH(Final_Input!X$1,Inout!$1:$1,0)-1,10000,2),2,FALSE),"")</f>
        <v>80.370800000000003</v>
      </c>
      <c r="Y546">
        <f ca="1">IFERROR(VLOOKUP($A546,OFFSET(Inout!$A$1,0,MATCH(Final_Input!Y$1,Inout!$1:$1,0)-1,10000,2),2,FALSE),"")</f>
        <v>-0.11899999999999999</v>
      </c>
      <c r="Z546">
        <v>0.72393054000000001</v>
      </c>
      <c r="AA546" s="10">
        <v>1.1253500000000001</v>
      </c>
      <c r="AB546">
        <v>1</v>
      </c>
      <c r="AE546" s="10"/>
      <c r="AF546" s="12"/>
    </row>
    <row r="547" spans="1:32" x14ac:dyDescent="0.25">
      <c r="A547" s="4">
        <f t="shared" si="8"/>
        <v>42171</v>
      </c>
      <c r="B547">
        <f ca="1">IFERROR(VLOOKUP($A547,OFFSET(Inout!$A$1,0,MATCH(Final_Input!B$1,Inout!$1:$1,0)-1,10000,2),2,FALSE),"")</f>
        <v>84.92</v>
      </c>
      <c r="C547">
        <f ca="1">IFERROR(VLOOKUP($A547,OFFSET(Inout!$A$1,0,MATCH(Final_Input!C$1,Inout!$1:$1,0)-1,10000,2),2,FALSE),"")</f>
        <v>124.22</v>
      </c>
      <c r="D547">
        <f ca="1">IFERROR(VLOOKUP($A547,OFFSET(Inout!$A$1,0,MATCH(Final_Input!D$1,Inout!$1:$1,0)-1,10000,2),2,FALSE),"")</f>
        <v>143.02000000000001</v>
      </c>
      <c r="E547">
        <f ca="1">IFERROR(VLOOKUP($A547,OFFSET(Inout!$A$1,0,MATCH(Final_Input!E$1,Inout!$1:$1,0)-1,10000,2),2,FALSE),"")</f>
        <v>163.95</v>
      </c>
      <c r="F547">
        <f ca="1">IFERROR(VLOOKUP($A547,OFFSET(Inout!$A$1,0,MATCH(Final_Input!F$1,Inout!$1:$1,0)-1,10000,2),2,FALSE),"")</f>
        <v>195.3</v>
      </c>
      <c r="G547">
        <f ca="1">IFERROR(VLOOKUP($A547,OFFSET(Inout!$A$1,0,MATCH(Final_Input!G$1,Inout!$1:$1,0)-1,10000,2),2,FALSE),"")</f>
        <v>116.12</v>
      </c>
      <c r="H547">
        <f ca="1">IFERROR(VLOOKUP($A547,OFFSET(Inout!$A$1,0,MATCH(Final_Input!H$1,Inout!$1:$1,0)-1,10000,2),2,FALSE),"")</f>
        <v>131.285</v>
      </c>
      <c r="I547">
        <f ca="1">IFERROR(VLOOKUP($A547,OFFSET(Inout!$A$1,0,MATCH(Final_Input!I$1,Inout!$1:$1,0)-1,10000,2),2,FALSE),"")</f>
        <v>89.34</v>
      </c>
      <c r="J547">
        <f ca="1">IFERROR(VLOOKUP($A547,OFFSET(Inout!$A$1,0,MATCH(Final_Input!J$1,Inout!$1:$1,0)-1,10000,2),2,FALSE),"")</f>
        <v>106.85</v>
      </c>
      <c r="K547">
        <f ca="1">IFERROR(VLOOKUP($A547,OFFSET(Inout!$A$1,0,MATCH(Final_Input!K$1,Inout!$1:$1,0)-1,10000,2),2,FALSE),"")</f>
        <v>108.89</v>
      </c>
      <c r="L547">
        <f ca="1">IFERROR(VLOOKUP($A547,OFFSET(Inout!$A$1,0,MATCH(Final_Input!L$1,Inout!$1:$1,0)-1,10000,2),2,FALSE),"")</f>
        <v>43.61</v>
      </c>
      <c r="M547">
        <f ca="1">IFERROR(VLOOKUP($A547,OFFSET(Inout!$A$1,0,MATCH(Final_Input!M$1,Inout!$1:$1,0)-1,10000,2),2,FALSE),"")</f>
        <v>197.09</v>
      </c>
      <c r="N547">
        <f ca="1">IFERROR(VLOOKUP($A547,OFFSET(Inout!$A$1,0,MATCH(Final_Input!N$1,Inout!$1:$1,0)-1,10000,2),2,FALSE),"")</f>
        <v>112.49</v>
      </c>
      <c r="O547">
        <f ca="1">IFERROR(VLOOKUP($A547,OFFSET(Inout!$A$1,0,MATCH(Final_Input!O$1,Inout!$1:$1,0)-1,10000,2),2,FALSE),"")</f>
        <v>18.54</v>
      </c>
      <c r="P547">
        <f ca="1">IFERROR(VLOOKUP($A547,OFFSET(Inout!$A$1,0,MATCH(Final_Input!P$1,Inout!$1:$1,0)-1,10000,2),2,FALSE),"")</f>
        <v>24.35</v>
      </c>
      <c r="Q547">
        <f ca="1">IFERROR(VLOOKUP($A547,OFFSET(Inout!$A$1,0,MATCH(Final_Input!Q$1,Inout!$1:$1,0)-1,10000,2),2,FALSE),"")</f>
        <v>11.51</v>
      </c>
      <c r="R547">
        <f ca="1">IFERROR(VLOOKUP($A547,OFFSET(Inout!$A$1,0,MATCH(Final_Input!R$1,Inout!$1:$1,0)-1,10000,2),2,FALSE),"")</f>
        <v>45.25</v>
      </c>
      <c r="S547">
        <f ca="1">IFERROR(VLOOKUP($A547,OFFSET(Inout!$A$1,0,MATCH(Final_Input!S$1,Inout!$1:$1,0)-1,10000,2),2,FALSE),"")</f>
        <v>1052</v>
      </c>
      <c r="T547">
        <f ca="1">IFERROR(VLOOKUP($A547,OFFSET(Inout!$A$1,0,MATCH(Final_Input!T$1,Inout!$1:$1,0)-1,10000,2),2,FALSE),"")</f>
        <v>46.99</v>
      </c>
      <c r="U547">
        <f ca="1">IFERROR(VLOOKUP($A547,OFFSET(Inout!$A$1,0,MATCH(Final_Input!U$1,Inout!$1:$1,0)-1,10000,2),2,FALSE),"")</f>
        <v>54.78</v>
      </c>
      <c r="V547">
        <f ca="1">IFERROR(VLOOKUP($A547,OFFSET(Inout!$A$1,0,MATCH(Final_Input!V$1,Inout!$1:$1,0)-1,10000,2),2,FALSE),"")</f>
        <v>29.02</v>
      </c>
      <c r="W547">
        <f ca="1">IFERROR(VLOOKUP($A547,OFFSET(Inout!$A$1,0,MATCH(Final_Input!W$1,Inout!$1:$1,0)-1,10000,2),2,FALSE),"")</f>
        <v>62.92</v>
      </c>
      <c r="X547">
        <f ca="1">IFERROR(VLOOKUP($A547,OFFSET(Inout!$A$1,0,MATCH(Final_Input!X$1,Inout!$1:$1,0)-1,10000,2),2,FALSE),"")</f>
        <v>80.507499999999993</v>
      </c>
      <c r="Y547">
        <f ca="1">IFERROR(VLOOKUP($A547,OFFSET(Inout!$A$1,0,MATCH(Final_Input!Y$1,Inout!$1:$1,0)-1,10000,2),2,FALSE),"")</f>
        <v>-0.125</v>
      </c>
      <c r="Z547">
        <v>0.71900799999999998</v>
      </c>
      <c r="AA547" s="10">
        <v>1.1234500000000001</v>
      </c>
      <c r="AB547">
        <v>1</v>
      </c>
      <c r="AE547" s="10"/>
      <c r="AF547" s="12"/>
    </row>
    <row r="548" spans="1:32" x14ac:dyDescent="0.25">
      <c r="A548" s="4">
        <f t="shared" si="8"/>
        <v>42172</v>
      </c>
      <c r="B548">
        <f ca="1">IFERROR(VLOOKUP($A548,OFFSET(Inout!$A$1,0,MATCH(Final_Input!B$1,Inout!$1:$1,0)-1,10000,2),2,FALSE),"")</f>
        <v>84.46</v>
      </c>
      <c r="C548">
        <f ca="1">IFERROR(VLOOKUP($A548,OFFSET(Inout!$A$1,0,MATCH(Final_Input!C$1,Inout!$1:$1,0)-1,10000,2),2,FALSE),"")</f>
        <v>123.37</v>
      </c>
      <c r="D548">
        <f ca="1">IFERROR(VLOOKUP($A548,OFFSET(Inout!$A$1,0,MATCH(Final_Input!D$1,Inout!$1:$1,0)-1,10000,2),2,FALSE),"")</f>
        <v>143.15</v>
      </c>
      <c r="E548">
        <f ca="1">IFERROR(VLOOKUP($A548,OFFSET(Inout!$A$1,0,MATCH(Final_Input!E$1,Inout!$1:$1,0)-1,10000,2),2,FALSE),"")</f>
        <v>164.16</v>
      </c>
      <c r="F548">
        <f ca="1">IFERROR(VLOOKUP($A548,OFFSET(Inout!$A$1,0,MATCH(Final_Input!F$1,Inout!$1:$1,0)-1,10000,2),2,FALSE),"")</f>
        <v>195.5</v>
      </c>
      <c r="G548">
        <f ca="1">IFERROR(VLOOKUP($A548,OFFSET(Inout!$A$1,0,MATCH(Final_Input!G$1,Inout!$1:$1,0)-1,10000,2),2,FALSE),"")</f>
        <v>116.11</v>
      </c>
      <c r="H548">
        <f ca="1">IFERROR(VLOOKUP($A548,OFFSET(Inout!$A$1,0,MATCH(Final_Input!H$1,Inout!$1:$1,0)-1,10000,2),2,FALSE),"")</f>
        <v>131.23625000000001</v>
      </c>
      <c r="I548">
        <f ca="1">IFERROR(VLOOKUP($A548,OFFSET(Inout!$A$1,0,MATCH(Final_Input!I$1,Inout!$1:$1,0)-1,10000,2),2,FALSE),"")</f>
        <v>89.26</v>
      </c>
      <c r="J548">
        <f ca="1">IFERROR(VLOOKUP($A548,OFFSET(Inout!$A$1,0,MATCH(Final_Input!J$1,Inout!$1:$1,0)-1,10000,2),2,FALSE),"")</f>
        <v>106.87</v>
      </c>
      <c r="K548">
        <f ca="1">IFERROR(VLOOKUP($A548,OFFSET(Inout!$A$1,0,MATCH(Final_Input!K$1,Inout!$1:$1,0)-1,10000,2),2,FALSE),"")</f>
        <v>109.37</v>
      </c>
      <c r="L548">
        <f ca="1">IFERROR(VLOOKUP($A548,OFFSET(Inout!$A$1,0,MATCH(Final_Input!L$1,Inout!$1:$1,0)-1,10000,2),2,FALSE),"")</f>
        <v>43.84</v>
      </c>
      <c r="M548">
        <f ca="1">IFERROR(VLOOKUP($A548,OFFSET(Inout!$A$1,0,MATCH(Final_Input!M$1,Inout!$1:$1,0)-1,10000,2),2,FALSE),"")</f>
        <v>197.8</v>
      </c>
      <c r="N548">
        <f ca="1">IFERROR(VLOOKUP($A548,OFFSET(Inout!$A$1,0,MATCH(Final_Input!N$1,Inout!$1:$1,0)-1,10000,2),2,FALSE),"")</f>
        <v>112.62</v>
      </c>
      <c r="O548">
        <f ca="1">IFERROR(VLOOKUP($A548,OFFSET(Inout!$A$1,0,MATCH(Final_Input!O$1,Inout!$1:$1,0)-1,10000,2),2,FALSE),"")</f>
        <v>18.574000000000002</v>
      </c>
      <c r="P548">
        <f ca="1">IFERROR(VLOOKUP($A548,OFFSET(Inout!$A$1,0,MATCH(Final_Input!P$1,Inout!$1:$1,0)-1,10000,2),2,FALSE),"")</f>
        <v>24.28</v>
      </c>
      <c r="Q548">
        <f ca="1">IFERROR(VLOOKUP($A548,OFFSET(Inout!$A$1,0,MATCH(Final_Input!Q$1,Inout!$1:$1,0)-1,10000,2),2,FALSE),"")</f>
        <v>11.375</v>
      </c>
      <c r="R548">
        <f ca="1">IFERROR(VLOOKUP($A548,OFFSET(Inout!$A$1,0,MATCH(Final_Input!R$1,Inout!$1:$1,0)-1,10000,2),2,FALSE),"")</f>
        <v>45.49</v>
      </c>
      <c r="S548">
        <f ca="1">IFERROR(VLOOKUP($A548,OFFSET(Inout!$A$1,0,MATCH(Final_Input!S$1,Inout!$1:$1,0)-1,10000,2),2,FALSE),"")</f>
        <v>1047</v>
      </c>
      <c r="T548">
        <f ca="1">IFERROR(VLOOKUP($A548,OFFSET(Inout!$A$1,0,MATCH(Final_Input!T$1,Inout!$1:$1,0)-1,10000,2),2,FALSE),"")</f>
        <v>47.13</v>
      </c>
      <c r="U548">
        <f ca="1">IFERROR(VLOOKUP($A548,OFFSET(Inout!$A$1,0,MATCH(Final_Input!U$1,Inout!$1:$1,0)-1,10000,2),2,FALSE),"")</f>
        <v>55.26</v>
      </c>
      <c r="V548">
        <f ca="1">IFERROR(VLOOKUP($A548,OFFSET(Inout!$A$1,0,MATCH(Final_Input!V$1,Inout!$1:$1,0)-1,10000,2),2,FALSE),"")</f>
        <v>29.44</v>
      </c>
      <c r="W548">
        <f ca="1">IFERROR(VLOOKUP($A548,OFFSET(Inout!$A$1,0,MATCH(Final_Input!W$1,Inout!$1:$1,0)-1,10000,2),2,FALSE),"")</f>
        <v>63.76</v>
      </c>
      <c r="X548">
        <f ca="1">IFERROR(VLOOKUP($A548,OFFSET(Inout!$A$1,0,MATCH(Final_Input!X$1,Inout!$1:$1,0)-1,10000,2),2,FALSE),"")</f>
        <v>80.516900000000007</v>
      </c>
      <c r="Y548">
        <f ca="1">IFERROR(VLOOKUP($A548,OFFSET(Inout!$A$1,0,MATCH(Final_Input!Y$1,Inout!$1:$1,0)-1,10000,2),2,FALSE),"")</f>
        <v>-0.11</v>
      </c>
      <c r="Z548">
        <v>0.71500859999999999</v>
      </c>
      <c r="AA548" s="10">
        <v>1.1233500000000001</v>
      </c>
      <c r="AB548">
        <v>1</v>
      </c>
      <c r="AE548" s="10"/>
      <c r="AF548" s="12"/>
    </row>
    <row r="549" spans="1:32" x14ac:dyDescent="0.25">
      <c r="A549" s="4">
        <f t="shared" si="8"/>
        <v>42173</v>
      </c>
      <c r="B549">
        <f ca="1">IFERROR(VLOOKUP($A549,OFFSET(Inout!$A$1,0,MATCH(Final_Input!B$1,Inout!$1:$1,0)-1,10000,2),2,FALSE),"")</f>
        <v>83.58</v>
      </c>
      <c r="C549">
        <f ca="1">IFERROR(VLOOKUP($A549,OFFSET(Inout!$A$1,0,MATCH(Final_Input!C$1,Inout!$1:$1,0)-1,10000,2),2,FALSE),"")</f>
        <v>122.175</v>
      </c>
      <c r="D549">
        <f ca="1">IFERROR(VLOOKUP($A549,OFFSET(Inout!$A$1,0,MATCH(Final_Input!D$1,Inout!$1:$1,0)-1,10000,2),2,FALSE),"")</f>
        <v>143.18</v>
      </c>
      <c r="E549">
        <f ca="1">IFERROR(VLOOKUP($A549,OFFSET(Inout!$A$1,0,MATCH(Final_Input!E$1,Inout!$1:$1,0)-1,10000,2),2,FALSE),"")</f>
        <v>164.36</v>
      </c>
      <c r="F549">
        <f ca="1">IFERROR(VLOOKUP($A549,OFFSET(Inout!$A$1,0,MATCH(Final_Input!F$1,Inout!$1:$1,0)-1,10000,2),2,FALSE),"")</f>
        <v>195.98500000000001</v>
      </c>
      <c r="G549">
        <f ca="1">IFERROR(VLOOKUP($A549,OFFSET(Inout!$A$1,0,MATCH(Final_Input!G$1,Inout!$1:$1,0)-1,10000,2),2,FALSE),"")</f>
        <v>115.9</v>
      </c>
      <c r="H549">
        <f ca="1">IFERROR(VLOOKUP($A549,OFFSET(Inout!$A$1,0,MATCH(Final_Input!H$1,Inout!$1:$1,0)-1,10000,2),2,FALSE),"")</f>
        <v>131.0575</v>
      </c>
      <c r="I549">
        <f ca="1">IFERROR(VLOOKUP($A549,OFFSET(Inout!$A$1,0,MATCH(Final_Input!I$1,Inout!$1:$1,0)-1,10000,2),2,FALSE),"")</f>
        <v>89.59</v>
      </c>
      <c r="J549">
        <f ca="1">IFERROR(VLOOKUP($A549,OFFSET(Inout!$A$1,0,MATCH(Final_Input!J$1,Inout!$1:$1,0)-1,10000,2),2,FALSE),"")</f>
        <v>106.34</v>
      </c>
      <c r="K549">
        <f ca="1">IFERROR(VLOOKUP($A549,OFFSET(Inout!$A$1,0,MATCH(Final_Input!K$1,Inout!$1:$1,0)-1,10000,2),2,FALSE),"")</f>
        <v>109.93</v>
      </c>
      <c r="L549">
        <f ca="1">IFERROR(VLOOKUP($A549,OFFSET(Inout!$A$1,0,MATCH(Final_Input!L$1,Inout!$1:$1,0)-1,10000,2),2,FALSE),"")</f>
        <v>44.11</v>
      </c>
      <c r="M549">
        <f ca="1">IFERROR(VLOOKUP($A549,OFFSET(Inout!$A$1,0,MATCH(Final_Input!M$1,Inout!$1:$1,0)-1,10000,2),2,FALSE),"")</f>
        <v>198.33</v>
      </c>
      <c r="N549">
        <f ca="1">IFERROR(VLOOKUP($A549,OFFSET(Inout!$A$1,0,MATCH(Final_Input!N$1,Inout!$1:$1,0)-1,10000,2),2,FALSE),"")</f>
        <v>112.35</v>
      </c>
      <c r="O549">
        <f ca="1">IFERROR(VLOOKUP($A549,OFFSET(Inout!$A$1,0,MATCH(Final_Input!O$1,Inout!$1:$1,0)-1,10000,2),2,FALSE),"")</f>
        <v>18.521999999999998</v>
      </c>
      <c r="P549">
        <f ca="1">IFERROR(VLOOKUP($A549,OFFSET(Inout!$A$1,0,MATCH(Final_Input!P$1,Inout!$1:$1,0)-1,10000,2),2,FALSE),"")</f>
        <v>24.31</v>
      </c>
      <c r="Q549">
        <f ca="1">IFERROR(VLOOKUP($A549,OFFSET(Inout!$A$1,0,MATCH(Final_Input!Q$1,Inout!$1:$1,0)-1,10000,2),2,FALSE),"")</f>
        <v>11.32</v>
      </c>
      <c r="R549">
        <f ca="1">IFERROR(VLOOKUP($A549,OFFSET(Inout!$A$1,0,MATCH(Final_Input!R$1,Inout!$1:$1,0)-1,10000,2),2,FALSE),"")</f>
        <v>45.62</v>
      </c>
      <c r="S549">
        <f ca="1">IFERROR(VLOOKUP($A549,OFFSET(Inout!$A$1,0,MATCH(Final_Input!S$1,Inout!$1:$1,0)-1,10000,2),2,FALSE),"")</f>
        <v>1063.75</v>
      </c>
      <c r="T549">
        <f ca="1">IFERROR(VLOOKUP($A549,OFFSET(Inout!$A$1,0,MATCH(Final_Input!T$1,Inout!$1:$1,0)-1,10000,2),2,FALSE),"")</f>
        <v>47.22</v>
      </c>
      <c r="U549">
        <f ca="1">IFERROR(VLOOKUP($A549,OFFSET(Inout!$A$1,0,MATCH(Final_Input!U$1,Inout!$1:$1,0)-1,10000,2),2,FALSE),"")</f>
        <v>55.8</v>
      </c>
      <c r="V549">
        <f ca="1">IFERROR(VLOOKUP($A549,OFFSET(Inout!$A$1,0,MATCH(Final_Input!V$1,Inout!$1:$1,0)-1,10000,2),2,FALSE),"")</f>
        <v>30.14</v>
      </c>
      <c r="W549">
        <f ca="1">IFERROR(VLOOKUP($A549,OFFSET(Inout!$A$1,0,MATCH(Final_Input!W$1,Inout!$1:$1,0)-1,10000,2),2,FALSE),"")</f>
        <v>64.28</v>
      </c>
      <c r="X549">
        <f ca="1">IFERROR(VLOOKUP($A549,OFFSET(Inout!$A$1,0,MATCH(Final_Input!X$1,Inout!$1:$1,0)-1,10000,2),2,FALSE),"")</f>
        <v>79.320700000000002</v>
      </c>
      <c r="Y549">
        <f ca="1">IFERROR(VLOOKUP($A549,OFFSET(Inout!$A$1,0,MATCH(Final_Input!Y$1,Inout!$1:$1,0)-1,10000,2),2,FALSE),"")</f>
        <v>-0.11799999999999999</v>
      </c>
      <c r="Z549">
        <v>0.71811824999999996</v>
      </c>
      <c r="AA549" s="10">
        <v>1.1403000000000001</v>
      </c>
      <c r="AB549">
        <v>1</v>
      </c>
      <c r="AE549" s="10"/>
      <c r="AF549" s="12"/>
    </row>
    <row r="550" spans="1:32" x14ac:dyDescent="0.25">
      <c r="A550" s="4">
        <f t="shared" si="8"/>
        <v>42174</v>
      </c>
      <c r="B550">
        <f ca="1">IFERROR(VLOOKUP($A550,OFFSET(Inout!$A$1,0,MATCH(Final_Input!B$1,Inout!$1:$1,0)-1,10000,2),2,FALSE),"")</f>
        <v>83.694999999999993</v>
      </c>
      <c r="C550">
        <f ca="1">IFERROR(VLOOKUP($A550,OFFSET(Inout!$A$1,0,MATCH(Final_Input!C$1,Inout!$1:$1,0)-1,10000,2),2,FALSE),"")</f>
        <v>122.995</v>
      </c>
      <c r="D550">
        <f ca="1">IFERROR(VLOOKUP($A550,OFFSET(Inout!$A$1,0,MATCH(Final_Input!D$1,Inout!$1:$1,0)-1,10000,2),2,FALSE),"")</f>
        <v>143.22</v>
      </c>
      <c r="E550">
        <f ca="1">IFERROR(VLOOKUP($A550,OFFSET(Inout!$A$1,0,MATCH(Final_Input!E$1,Inout!$1:$1,0)-1,10000,2),2,FALSE),"")</f>
        <v>164.45500000000001</v>
      </c>
      <c r="F550">
        <f ca="1">IFERROR(VLOOKUP($A550,OFFSET(Inout!$A$1,0,MATCH(Final_Input!F$1,Inout!$1:$1,0)-1,10000,2),2,FALSE),"")</f>
        <v>196.33</v>
      </c>
      <c r="G550">
        <f ca="1">IFERROR(VLOOKUP($A550,OFFSET(Inout!$A$1,0,MATCH(Final_Input!G$1,Inout!$1:$1,0)-1,10000,2),2,FALSE),"")</f>
        <v>116.52</v>
      </c>
      <c r="H550">
        <f ca="1">IFERROR(VLOOKUP($A550,OFFSET(Inout!$A$1,0,MATCH(Final_Input!H$1,Inout!$1:$1,0)-1,10000,2),2,FALSE),"")</f>
        <v>131.16</v>
      </c>
      <c r="I550">
        <f ca="1">IFERROR(VLOOKUP($A550,OFFSET(Inout!$A$1,0,MATCH(Final_Input!I$1,Inout!$1:$1,0)-1,10000,2),2,FALSE),"")</f>
        <v>89.64</v>
      </c>
      <c r="J550">
        <f ca="1">IFERROR(VLOOKUP($A550,OFFSET(Inout!$A$1,0,MATCH(Final_Input!J$1,Inout!$1:$1,0)-1,10000,2),2,FALSE),"")</f>
        <v>106.51</v>
      </c>
      <c r="K550">
        <f ca="1">IFERROR(VLOOKUP($A550,OFFSET(Inout!$A$1,0,MATCH(Final_Input!K$1,Inout!$1:$1,0)-1,10000,2),2,FALSE),"")</f>
        <v>110.21</v>
      </c>
      <c r="L550">
        <f ca="1">IFERROR(VLOOKUP($A550,OFFSET(Inout!$A$1,0,MATCH(Final_Input!L$1,Inout!$1:$1,0)-1,10000,2),2,FALSE),"")</f>
        <v>43.97</v>
      </c>
      <c r="M550">
        <f ca="1">IFERROR(VLOOKUP($A550,OFFSET(Inout!$A$1,0,MATCH(Final_Input!M$1,Inout!$1:$1,0)-1,10000,2),2,FALSE),"")</f>
        <v>198.04</v>
      </c>
      <c r="N550">
        <f ca="1">IFERROR(VLOOKUP($A550,OFFSET(Inout!$A$1,0,MATCH(Final_Input!N$1,Inout!$1:$1,0)-1,10000,2),2,FALSE),"")</f>
        <v>112.61</v>
      </c>
      <c r="O550">
        <f ca="1">IFERROR(VLOOKUP($A550,OFFSET(Inout!$A$1,0,MATCH(Final_Input!O$1,Inout!$1:$1,0)-1,10000,2),2,FALSE),"")</f>
        <v>18.614999999999998</v>
      </c>
      <c r="P550">
        <f ca="1">IFERROR(VLOOKUP($A550,OFFSET(Inout!$A$1,0,MATCH(Final_Input!P$1,Inout!$1:$1,0)-1,10000,2),2,FALSE),"")</f>
        <v>24.395</v>
      </c>
      <c r="Q550">
        <f ca="1">IFERROR(VLOOKUP($A550,OFFSET(Inout!$A$1,0,MATCH(Final_Input!Q$1,Inout!$1:$1,0)-1,10000,2),2,FALSE),"")</f>
        <v>11.404999999999999</v>
      </c>
      <c r="R550">
        <f ca="1">IFERROR(VLOOKUP($A550,OFFSET(Inout!$A$1,0,MATCH(Final_Input!R$1,Inout!$1:$1,0)-1,10000,2),2,FALSE),"")</f>
        <v>45.64</v>
      </c>
      <c r="S550">
        <f ca="1">IFERROR(VLOOKUP($A550,OFFSET(Inout!$A$1,0,MATCH(Final_Input!S$1,Inout!$1:$1,0)-1,10000,2),2,FALSE),"")</f>
        <v>1050.5</v>
      </c>
      <c r="T550">
        <f ca="1">IFERROR(VLOOKUP($A550,OFFSET(Inout!$A$1,0,MATCH(Final_Input!T$1,Inout!$1:$1,0)-1,10000,2),2,FALSE),"")</f>
        <v>46.79</v>
      </c>
      <c r="U550">
        <f ca="1">IFERROR(VLOOKUP($A550,OFFSET(Inout!$A$1,0,MATCH(Final_Input!U$1,Inout!$1:$1,0)-1,10000,2),2,FALSE),"")</f>
        <v>55.69</v>
      </c>
      <c r="V550">
        <f ca="1">IFERROR(VLOOKUP($A550,OFFSET(Inout!$A$1,0,MATCH(Final_Input!V$1,Inout!$1:$1,0)-1,10000,2),2,FALSE),"")</f>
        <v>30.1</v>
      </c>
      <c r="W550">
        <f ca="1">IFERROR(VLOOKUP($A550,OFFSET(Inout!$A$1,0,MATCH(Final_Input!W$1,Inout!$1:$1,0)-1,10000,2),2,FALSE),"")</f>
        <v>64.3</v>
      </c>
      <c r="X550">
        <f ca="1">IFERROR(VLOOKUP($A550,OFFSET(Inout!$A$1,0,MATCH(Final_Input!X$1,Inout!$1:$1,0)-1,10000,2),2,FALSE),"")</f>
        <v>79.840299999999999</v>
      </c>
      <c r="Y550">
        <f ca="1">IFERROR(VLOOKUP($A550,OFFSET(Inout!$A$1,0,MATCH(Final_Input!Y$1,Inout!$1:$1,0)-1,10000,2),2,FALSE),"")</f>
        <v>-0.12</v>
      </c>
      <c r="Z550">
        <v>0.71323349999999996</v>
      </c>
      <c r="AA550" s="10">
        <v>1.1329</v>
      </c>
      <c r="AB550">
        <v>1</v>
      </c>
      <c r="AE550" s="10"/>
      <c r="AF550" s="12"/>
    </row>
    <row r="551" spans="1:32" x14ac:dyDescent="0.25">
      <c r="A551" s="4">
        <f t="shared" si="8"/>
        <v>42177</v>
      </c>
      <c r="B551">
        <f ca="1">IFERROR(VLOOKUP($A551,OFFSET(Inout!$A$1,0,MATCH(Final_Input!B$1,Inout!$1:$1,0)-1,10000,2),2,FALSE),"")</f>
        <v>83.96</v>
      </c>
      <c r="C551">
        <f ca="1">IFERROR(VLOOKUP($A551,OFFSET(Inout!$A$1,0,MATCH(Final_Input!C$1,Inout!$1:$1,0)-1,10000,2),2,FALSE),"")</f>
        <v>122.715</v>
      </c>
      <c r="D551">
        <f ca="1">IFERROR(VLOOKUP($A551,OFFSET(Inout!$A$1,0,MATCH(Final_Input!D$1,Inout!$1:$1,0)-1,10000,2),2,FALSE),"")</f>
        <v>143.34</v>
      </c>
      <c r="E551">
        <f ca="1">IFERROR(VLOOKUP($A551,OFFSET(Inout!$A$1,0,MATCH(Final_Input!E$1,Inout!$1:$1,0)-1,10000,2),2,FALSE),"")</f>
        <v>164.715</v>
      </c>
      <c r="F551">
        <f ca="1">IFERROR(VLOOKUP($A551,OFFSET(Inout!$A$1,0,MATCH(Final_Input!F$1,Inout!$1:$1,0)-1,10000,2),2,FALSE),"")</f>
        <v>196.38499999999999</v>
      </c>
      <c r="G551">
        <f ca="1">IFERROR(VLOOKUP($A551,OFFSET(Inout!$A$1,0,MATCH(Final_Input!G$1,Inout!$1:$1,0)-1,10000,2),2,FALSE),"")</f>
        <v>115.6</v>
      </c>
      <c r="H551">
        <f ca="1">IFERROR(VLOOKUP($A551,OFFSET(Inout!$A$1,0,MATCH(Final_Input!H$1,Inout!$1:$1,0)-1,10000,2),2,FALSE),"")</f>
        <v>130.97624999999999</v>
      </c>
      <c r="I551">
        <f ca="1">IFERROR(VLOOKUP($A551,OFFSET(Inout!$A$1,0,MATCH(Final_Input!I$1,Inout!$1:$1,0)-1,10000,2),2,FALSE),"")</f>
        <v>89.82</v>
      </c>
      <c r="J551">
        <f ca="1">IFERROR(VLOOKUP($A551,OFFSET(Inout!$A$1,0,MATCH(Final_Input!J$1,Inout!$1:$1,0)-1,10000,2),2,FALSE),"")</f>
        <v>107.34</v>
      </c>
      <c r="K551">
        <f ca="1">IFERROR(VLOOKUP($A551,OFFSET(Inout!$A$1,0,MATCH(Final_Input!K$1,Inout!$1:$1,0)-1,10000,2),2,FALSE),"")</f>
        <v>110.37</v>
      </c>
      <c r="L551">
        <f ca="1">IFERROR(VLOOKUP($A551,OFFSET(Inout!$A$1,0,MATCH(Final_Input!L$1,Inout!$1:$1,0)-1,10000,2),2,FALSE),"")</f>
        <v>44.231000000000002</v>
      </c>
      <c r="M551">
        <f ca="1">IFERROR(VLOOKUP($A551,OFFSET(Inout!$A$1,0,MATCH(Final_Input!M$1,Inout!$1:$1,0)-1,10000,2),2,FALSE),"")</f>
        <v>198.85</v>
      </c>
      <c r="N551">
        <f ca="1">IFERROR(VLOOKUP($A551,OFFSET(Inout!$A$1,0,MATCH(Final_Input!N$1,Inout!$1:$1,0)-1,10000,2),2,FALSE),"")</f>
        <v>112.11</v>
      </c>
      <c r="O551">
        <f ca="1">IFERROR(VLOOKUP($A551,OFFSET(Inout!$A$1,0,MATCH(Final_Input!O$1,Inout!$1:$1,0)-1,10000,2),2,FALSE),"")</f>
        <v>18.611000000000001</v>
      </c>
      <c r="P551">
        <f ca="1">IFERROR(VLOOKUP($A551,OFFSET(Inout!$A$1,0,MATCH(Final_Input!P$1,Inout!$1:$1,0)-1,10000,2),2,FALSE),"")</f>
        <v>24.93</v>
      </c>
      <c r="Q551">
        <f ca="1">IFERROR(VLOOKUP($A551,OFFSET(Inout!$A$1,0,MATCH(Final_Input!Q$1,Inout!$1:$1,0)-1,10000,2),2,FALSE),"")</f>
        <v>11.535</v>
      </c>
      <c r="R551">
        <f ca="1">IFERROR(VLOOKUP($A551,OFFSET(Inout!$A$1,0,MATCH(Final_Input!R$1,Inout!$1:$1,0)-1,10000,2),2,FALSE),"")</f>
        <v>45.8</v>
      </c>
      <c r="S551">
        <f ca="1">IFERROR(VLOOKUP($A551,OFFSET(Inout!$A$1,0,MATCH(Final_Input!S$1,Inout!$1:$1,0)-1,10000,2),2,FALSE),"")</f>
        <v>1060.5</v>
      </c>
      <c r="T551">
        <f ca="1">IFERROR(VLOOKUP($A551,OFFSET(Inout!$A$1,0,MATCH(Final_Input!T$1,Inout!$1:$1,0)-1,10000,2),2,FALSE),"")</f>
        <v>47.4</v>
      </c>
      <c r="U551">
        <f ca="1">IFERROR(VLOOKUP($A551,OFFSET(Inout!$A$1,0,MATCH(Final_Input!U$1,Inout!$1:$1,0)-1,10000,2),2,FALSE),"")</f>
        <v>56.42</v>
      </c>
      <c r="V551">
        <f ca="1">IFERROR(VLOOKUP($A551,OFFSET(Inout!$A$1,0,MATCH(Final_Input!V$1,Inout!$1:$1,0)-1,10000,2),2,FALSE),"")</f>
        <v>30.55</v>
      </c>
      <c r="W551">
        <f ca="1">IFERROR(VLOOKUP($A551,OFFSET(Inout!$A$1,0,MATCH(Final_Input!W$1,Inout!$1:$1,0)-1,10000,2),2,FALSE),"")</f>
        <v>65.45</v>
      </c>
      <c r="X551">
        <f ca="1">IFERROR(VLOOKUP($A551,OFFSET(Inout!$A$1,0,MATCH(Final_Input!X$1,Inout!$1:$1,0)-1,10000,2),2,FALSE),"")</f>
        <v>79.371200000000002</v>
      </c>
      <c r="Y551">
        <f ca="1">IFERROR(VLOOKUP($A551,OFFSET(Inout!$A$1,0,MATCH(Final_Input!Y$1,Inout!$1:$1,0)-1,10000,2),2,FALSE),"")</f>
        <v>-0.127</v>
      </c>
      <c r="Z551">
        <v>0.72047669999999997</v>
      </c>
      <c r="AA551" s="10">
        <v>1.1396500000000001</v>
      </c>
      <c r="AB551">
        <v>1</v>
      </c>
      <c r="AE551" s="10"/>
      <c r="AF551" s="12"/>
    </row>
    <row r="552" spans="1:32" x14ac:dyDescent="0.25">
      <c r="A552" s="4">
        <f t="shared" si="8"/>
        <v>42178</v>
      </c>
      <c r="B552">
        <f ca="1">IFERROR(VLOOKUP($A552,OFFSET(Inout!$A$1,0,MATCH(Final_Input!B$1,Inout!$1:$1,0)-1,10000,2),2,FALSE),"")</f>
        <v>84.14</v>
      </c>
      <c r="C552">
        <f ca="1">IFERROR(VLOOKUP($A552,OFFSET(Inout!$A$1,0,MATCH(Final_Input!C$1,Inout!$1:$1,0)-1,10000,2),2,FALSE),"")</f>
        <v>123.14</v>
      </c>
      <c r="D552">
        <f ca="1">IFERROR(VLOOKUP($A552,OFFSET(Inout!$A$1,0,MATCH(Final_Input!D$1,Inout!$1:$1,0)-1,10000,2),2,FALSE),"")</f>
        <v>143.47</v>
      </c>
      <c r="E552">
        <f ca="1">IFERROR(VLOOKUP($A552,OFFSET(Inout!$A$1,0,MATCH(Final_Input!E$1,Inout!$1:$1,0)-1,10000,2),2,FALSE),"")</f>
        <v>164.94499999999999</v>
      </c>
      <c r="F552">
        <f ca="1">IFERROR(VLOOKUP($A552,OFFSET(Inout!$A$1,0,MATCH(Final_Input!F$1,Inout!$1:$1,0)-1,10000,2),2,FALSE),"")</f>
        <v>196.77</v>
      </c>
      <c r="G552">
        <f ca="1">IFERROR(VLOOKUP($A552,OFFSET(Inout!$A$1,0,MATCH(Final_Input!G$1,Inout!$1:$1,0)-1,10000,2),2,FALSE),"")</f>
        <v>115.34</v>
      </c>
      <c r="H552">
        <f ca="1">IFERROR(VLOOKUP($A552,OFFSET(Inout!$A$1,0,MATCH(Final_Input!H$1,Inout!$1:$1,0)-1,10000,2),2,FALSE),"")</f>
        <v>131.23625000000001</v>
      </c>
      <c r="I552">
        <f ca="1">IFERROR(VLOOKUP($A552,OFFSET(Inout!$A$1,0,MATCH(Final_Input!I$1,Inout!$1:$1,0)-1,10000,2),2,FALSE),"")</f>
        <v>89.76</v>
      </c>
      <c r="J552">
        <f ca="1">IFERROR(VLOOKUP($A552,OFFSET(Inout!$A$1,0,MATCH(Final_Input!J$1,Inout!$1:$1,0)-1,10000,2),2,FALSE),"")</f>
        <v>107.94</v>
      </c>
      <c r="K552">
        <f ca="1">IFERROR(VLOOKUP($A552,OFFSET(Inout!$A$1,0,MATCH(Final_Input!K$1,Inout!$1:$1,0)-1,10000,2),2,FALSE),"")</f>
        <v>110.33</v>
      </c>
      <c r="L552">
        <f ca="1">IFERROR(VLOOKUP($A552,OFFSET(Inout!$A$1,0,MATCH(Final_Input!L$1,Inout!$1:$1,0)-1,10000,2),2,FALSE),"")</f>
        <v>44.09</v>
      </c>
      <c r="M552">
        <f ca="1">IFERROR(VLOOKUP($A552,OFFSET(Inout!$A$1,0,MATCH(Final_Input!M$1,Inout!$1:$1,0)-1,10000,2),2,FALSE),"")</f>
        <v>199.54</v>
      </c>
      <c r="N552">
        <f ca="1">IFERROR(VLOOKUP($A552,OFFSET(Inout!$A$1,0,MATCH(Final_Input!N$1,Inout!$1:$1,0)-1,10000,2),2,FALSE),"")</f>
        <v>111.86</v>
      </c>
      <c r="O552">
        <f ca="1">IFERROR(VLOOKUP($A552,OFFSET(Inout!$A$1,0,MATCH(Final_Input!O$1,Inout!$1:$1,0)-1,10000,2),2,FALSE),"")</f>
        <v>18.891999999999999</v>
      </c>
      <c r="P552">
        <f ca="1">IFERROR(VLOOKUP($A552,OFFSET(Inout!$A$1,0,MATCH(Final_Input!P$1,Inout!$1:$1,0)-1,10000,2),2,FALSE),"")</f>
        <v>25.26</v>
      </c>
      <c r="Q552">
        <f ca="1">IFERROR(VLOOKUP($A552,OFFSET(Inout!$A$1,0,MATCH(Final_Input!Q$1,Inout!$1:$1,0)-1,10000,2),2,FALSE),"")</f>
        <v>11.824999999999999</v>
      </c>
      <c r="R552">
        <f ca="1">IFERROR(VLOOKUP($A552,OFFSET(Inout!$A$1,0,MATCH(Final_Input!R$1,Inout!$1:$1,0)-1,10000,2),2,FALSE),"")</f>
        <v>46.18</v>
      </c>
      <c r="S552">
        <f ca="1">IFERROR(VLOOKUP($A552,OFFSET(Inout!$A$1,0,MATCH(Final_Input!S$1,Inout!$1:$1,0)-1,10000,2),2,FALSE),"")</f>
        <v>1065.5</v>
      </c>
      <c r="T552">
        <f ca="1">IFERROR(VLOOKUP($A552,OFFSET(Inout!$A$1,0,MATCH(Final_Input!T$1,Inout!$1:$1,0)-1,10000,2),2,FALSE),"")</f>
        <v>48.5</v>
      </c>
      <c r="U552">
        <f ca="1">IFERROR(VLOOKUP($A552,OFFSET(Inout!$A$1,0,MATCH(Final_Input!U$1,Inout!$1:$1,0)-1,10000,2),2,FALSE),"")</f>
        <v>56.81</v>
      </c>
      <c r="V552">
        <f ca="1">IFERROR(VLOOKUP($A552,OFFSET(Inout!$A$1,0,MATCH(Final_Input!V$1,Inout!$1:$1,0)-1,10000,2),2,FALSE),"")</f>
        <v>30.63</v>
      </c>
      <c r="W552">
        <f ca="1">IFERROR(VLOOKUP($A552,OFFSET(Inout!$A$1,0,MATCH(Final_Input!W$1,Inout!$1:$1,0)-1,10000,2),2,FALSE),"")</f>
        <v>66.16</v>
      </c>
      <c r="X552">
        <f ca="1">IFERROR(VLOOKUP($A552,OFFSET(Inout!$A$1,0,MATCH(Final_Input!X$1,Inout!$1:$1,0)-1,10000,2),2,FALSE),"")</f>
        <v>80.883700000000005</v>
      </c>
      <c r="Y552">
        <f ca="1">IFERROR(VLOOKUP($A552,OFFSET(Inout!$A$1,0,MATCH(Final_Input!Y$1,Inout!$1:$1,0)-1,10000,2),2,FALSE),"")</f>
        <v>-0.121</v>
      </c>
      <c r="Z552">
        <v>0.71105669999999999</v>
      </c>
      <c r="AA552" s="10">
        <v>1.11835</v>
      </c>
      <c r="AB552">
        <v>1</v>
      </c>
      <c r="AE552" s="10"/>
      <c r="AF552" s="12"/>
    </row>
    <row r="553" spans="1:32" x14ac:dyDescent="0.25">
      <c r="A553" s="4">
        <f t="shared" si="8"/>
        <v>42179</v>
      </c>
      <c r="B553">
        <f ca="1">IFERROR(VLOOKUP($A553,OFFSET(Inout!$A$1,0,MATCH(Final_Input!B$1,Inout!$1:$1,0)-1,10000,2),2,FALSE),"")</f>
        <v>84.51</v>
      </c>
      <c r="C553">
        <f ca="1">IFERROR(VLOOKUP($A553,OFFSET(Inout!$A$1,0,MATCH(Final_Input!C$1,Inout!$1:$1,0)-1,10000,2),2,FALSE),"")</f>
        <v>123.175</v>
      </c>
      <c r="D553">
        <f ca="1">IFERROR(VLOOKUP($A553,OFFSET(Inout!$A$1,0,MATCH(Final_Input!D$1,Inout!$1:$1,0)-1,10000,2),2,FALSE),"")</f>
        <v>143.41999999999999</v>
      </c>
      <c r="E553">
        <f ca="1">IFERROR(VLOOKUP($A553,OFFSET(Inout!$A$1,0,MATCH(Final_Input!E$1,Inout!$1:$1,0)-1,10000,2),2,FALSE),"")</f>
        <v>164.905</v>
      </c>
      <c r="F553">
        <f ca="1">IFERROR(VLOOKUP($A553,OFFSET(Inout!$A$1,0,MATCH(Final_Input!F$1,Inout!$1:$1,0)-1,10000,2),2,FALSE),"")</f>
        <v>196.94</v>
      </c>
      <c r="G553">
        <f ca="1">IFERROR(VLOOKUP($A553,OFFSET(Inout!$A$1,0,MATCH(Final_Input!G$1,Inout!$1:$1,0)-1,10000,2),2,FALSE),"")</f>
        <v>115.66</v>
      </c>
      <c r="H553">
        <f ca="1">IFERROR(VLOOKUP($A553,OFFSET(Inout!$A$1,0,MATCH(Final_Input!H$1,Inout!$1:$1,0)-1,10000,2),2,FALSE),"")</f>
        <v>131.24250000000001</v>
      </c>
      <c r="I553">
        <f ca="1">IFERROR(VLOOKUP($A553,OFFSET(Inout!$A$1,0,MATCH(Final_Input!I$1,Inout!$1:$1,0)-1,10000,2),2,FALSE),"")</f>
        <v>89.52</v>
      </c>
      <c r="J553">
        <f ca="1">IFERROR(VLOOKUP($A553,OFFSET(Inout!$A$1,0,MATCH(Final_Input!J$1,Inout!$1:$1,0)-1,10000,2),2,FALSE),"")</f>
        <v>107.71</v>
      </c>
      <c r="K553">
        <f ca="1">IFERROR(VLOOKUP($A553,OFFSET(Inout!$A$1,0,MATCH(Final_Input!K$1,Inout!$1:$1,0)-1,10000,2),2,FALSE),"")</f>
        <v>110.43</v>
      </c>
      <c r="L553">
        <f ca="1">IFERROR(VLOOKUP($A553,OFFSET(Inout!$A$1,0,MATCH(Final_Input!L$1,Inout!$1:$1,0)-1,10000,2),2,FALSE),"")</f>
        <v>43.88</v>
      </c>
      <c r="M553">
        <f ca="1">IFERROR(VLOOKUP($A553,OFFSET(Inout!$A$1,0,MATCH(Final_Input!M$1,Inout!$1:$1,0)-1,10000,2),2,FALSE),"")</f>
        <v>199.39</v>
      </c>
      <c r="N553">
        <f ca="1">IFERROR(VLOOKUP($A553,OFFSET(Inout!$A$1,0,MATCH(Final_Input!N$1,Inout!$1:$1,0)-1,10000,2),2,FALSE),"")</f>
        <v>112.06</v>
      </c>
      <c r="O553">
        <f ca="1">IFERROR(VLOOKUP($A553,OFFSET(Inout!$A$1,0,MATCH(Final_Input!O$1,Inout!$1:$1,0)-1,10000,2),2,FALSE),"")</f>
        <v>18.885000000000002</v>
      </c>
      <c r="P553">
        <f ca="1">IFERROR(VLOOKUP($A553,OFFSET(Inout!$A$1,0,MATCH(Final_Input!P$1,Inout!$1:$1,0)-1,10000,2),2,FALSE),"")</f>
        <v>25.145</v>
      </c>
      <c r="Q553">
        <f ca="1">IFERROR(VLOOKUP($A553,OFFSET(Inout!$A$1,0,MATCH(Final_Input!Q$1,Inout!$1:$1,0)-1,10000,2),2,FALSE),"")</f>
        <v>11.715</v>
      </c>
      <c r="R553">
        <f ca="1">IFERROR(VLOOKUP($A553,OFFSET(Inout!$A$1,0,MATCH(Final_Input!R$1,Inout!$1:$1,0)-1,10000,2),2,FALSE),"")</f>
        <v>45.91</v>
      </c>
      <c r="S553">
        <f ca="1">IFERROR(VLOOKUP($A553,OFFSET(Inout!$A$1,0,MATCH(Final_Input!S$1,Inout!$1:$1,0)-1,10000,2),2,FALSE),"")</f>
        <v>1067.5</v>
      </c>
      <c r="T553">
        <f ca="1">IFERROR(VLOOKUP($A553,OFFSET(Inout!$A$1,0,MATCH(Final_Input!T$1,Inout!$1:$1,0)-1,10000,2),2,FALSE),"")</f>
        <v>48.36</v>
      </c>
      <c r="U553">
        <f ca="1">IFERROR(VLOOKUP($A553,OFFSET(Inout!$A$1,0,MATCH(Final_Input!U$1,Inout!$1:$1,0)-1,10000,2),2,FALSE),"")</f>
        <v>56.32</v>
      </c>
      <c r="V553">
        <f ca="1">IFERROR(VLOOKUP($A553,OFFSET(Inout!$A$1,0,MATCH(Final_Input!V$1,Inout!$1:$1,0)-1,10000,2),2,FALSE),"")</f>
        <v>30.36</v>
      </c>
      <c r="W553">
        <f ca="1">IFERROR(VLOOKUP($A553,OFFSET(Inout!$A$1,0,MATCH(Final_Input!W$1,Inout!$1:$1,0)-1,10000,2),2,FALSE),"")</f>
        <v>66.08</v>
      </c>
      <c r="X553">
        <f ca="1">IFERROR(VLOOKUP($A553,OFFSET(Inout!$A$1,0,MATCH(Final_Input!X$1,Inout!$1:$1,0)-1,10000,2),2,FALSE),"")</f>
        <v>80.876999999999995</v>
      </c>
      <c r="Y553">
        <f ca="1">IFERROR(VLOOKUP($A553,OFFSET(Inout!$A$1,0,MATCH(Final_Input!Y$1,Inout!$1:$1,0)-1,10000,2),2,FALSE),"")</f>
        <v>-0.111</v>
      </c>
      <c r="Z553">
        <v>0.71152747000000005</v>
      </c>
      <c r="AA553" s="10">
        <v>1.1184499999999999</v>
      </c>
      <c r="AB553">
        <v>1</v>
      </c>
      <c r="AE553" s="10"/>
      <c r="AF553" s="12"/>
    </row>
    <row r="554" spans="1:32" x14ac:dyDescent="0.25">
      <c r="A554" s="4">
        <f t="shared" si="8"/>
        <v>42180</v>
      </c>
      <c r="B554">
        <f ca="1">IFERROR(VLOOKUP($A554,OFFSET(Inout!$A$1,0,MATCH(Final_Input!B$1,Inout!$1:$1,0)-1,10000,2),2,FALSE),"")</f>
        <v>84.42</v>
      </c>
      <c r="C554">
        <f ca="1">IFERROR(VLOOKUP($A554,OFFSET(Inout!$A$1,0,MATCH(Final_Input!C$1,Inout!$1:$1,0)-1,10000,2),2,FALSE),"")</f>
        <v>122.93</v>
      </c>
      <c r="D554">
        <f ca="1">IFERROR(VLOOKUP($A554,OFFSET(Inout!$A$1,0,MATCH(Final_Input!D$1,Inout!$1:$1,0)-1,10000,2),2,FALSE),"")</f>
        <v>143.54</v>
      </c>
      <c r="E554">
        <f ca="1">IFERROR(VLOOKUP($A554,OFFSET(Inout!$A$1,0,MATCH(Final_Input!E$1,Inout!$1:$1,0)-1,10000,2),2,FALSE),"")</f>
        <v>165.18</v>
      </c>
      <c r="F554">
        <f ca="1">IFERROR(VLOOKUP($A554,OFFSET(Inout!$A$1,0,MATCH(Final_Input!F$1,Inout!$1:$1,0)-1,10000,2),2,FALSE),"")</f>
        <v>197.16</v>
      </c>
      <c r="G554">
        <f ca="1">IFERROR(VLOOKUP($A554,OFFSET(Inout!$A$1,0,MATCH(Final_Input!G$1,Inout!$1:$1,0)-1,10000,2),2,FALSE),"")</f>
        <v>115.47</v>
      </c>
      <c r="H554">
        <f ca="1">IFERROR(VLOOKUP($A554,OFFSET(Inout!$A$1,0,MATCH(Final_Input!H$1,Inout!$1:$1,0)-1,10000,2),2,FALSE),"")</f>
        <v>131.25749999999999</v>
      </c>
      <c r="I554">
        <f ca="1">IFERROR(VLOOKUP($A554,OFFSET(Inout!$A$1,0,MATCH(Final_Input!I$1,Inout!$1:$1,0)-1,10000,2),2,FALSE),"")</f>
        <v>89.25</v>
      </c>
      <c r="J554">
        <f ca="1">IFERROR(VLOOKUP($A554,OFFSET(Inout!$A$1,0,MATCH(Final_Input!J$1,Inout!$1:$1,0)-1,10000,2),2,FALSE),"")</f>
        <v>108.09</v>
      </c>
      <c r="K554">
        <f ca="1">IFERROR(VLOOKUP($A554,OFFSET(Inout!$A$1,0,MATCH(Final_Input!K$1,Inout!$1:$1,0)-1,10000,2),2,FALSE),"")</f>
        <v>110.28</v>
      </c>
      <c r="L554">
        <f ca="1">IFERROR(VLOOKUP($A554,OFFSET(Inout!$A$1,0,MATCH(Final_Input!L$1,Inout!$1:$1,0)-1,10000,2),2,FALSE),"")</f>
        <v>43.88</v>
      </c>
      <c r="M554">
        <f ca="1">IFERROR(VLOOKUP($A554,OFFSET(Inout!$A$1,0,MATCH(Final_Input!M$1,Inout!$1:$1,0)-1,10000,2),2,FALSE),"")</f>
        <v>199.62</v>
      </c>
      <c r="N554">
        <f ca="1">IFERROR(VLOOKUP($A554,OFFSET(Inout!$A$1,0,MATCH(Final_Input!N$1,Inout!$1:$1,0)-1,10000,2),2,FALSE),"")</f>
        <v>111.94</v>
      </c>
      <c r="O554">
        <f ca="1">IFERROR(VLOOKUP($A554,OFFSET(Inout!$A$1,0,MATCH(Final_Input!O$1,Inout!$1:$1,0)-1,10000,2),2,FALSE),"")</f>
        <v>18.808</v>
      </c>
      <c r="P554">
        <f ca="1">IFERROR(VLOOKUP($A554,OFFSET(Inout!$A$1,0,MATCH(Final_Input!P$1,Inout!$1:$1,0)-1,10000,2),2,FALSE),"")</f>
        <v>25.1</v>
      </c>
      <c r="Q554">
        <f ca="1">IFERROR(VLOOKUP($A554,OFFSET(Inout!$A$1,0,MATCH(Final_Input!Q$1,Inout!$1:$1,0)-1,10000,2),2,FALSE),"")</f>
        <v>11.705</v>
      </c>
      <c r="R554">
        <f ca="1">IFERROR(VLOOKUP($A554,OFFSET(Inout!$A$1,0,MATCH(Final_Input!R$1,Inout!$1:$1,0)-1,10000,2),2,FALSE),"")</f>
        <v>44.75</v>
      </c>
      <c r="S554">
        <f ca="1">IFERROR(VLOOKUP($A554,OFFSET(Inout!$A$1,0,MATCH(Final_Input!S$1,Inout!$1:$1,0)-1,10000,2),2,FALSE),"")</f>
        <v>1052</v>
      </c>
      <c r="T554">
        <f ca="1">IFERROR(VLOOKUP($A554,OFFSET(Inout!$A$1,0,MATCH(Final_Input!T$1,Inout!$1:$1,0)-1,10000,2),2,FALSE),"")</f>
        <v>47.56</v>
      </c>
      <c r="U554">
        <f ca="1">IFERROR(VLOOKUP($A554,OFFSET(Inout!$A$1,0,MATCH(Final_Input!U$1,Inout!$1:$1,0)-1,10000,2),2,FALSE),"")</f>
        <v>56.08</v>
      </c>
      <c r="V554">
        <f ca="1">IFERROR(VLOOKUP($A554,OFFSET(Inout!$A$1,0,MATCH(Final_Input!V$1,Inout!$1:$1,0)-1,10000,2),2,FALSE),"")</f>
        <v>30.27</v>
      </c>
      <c r="W554">
        <f ca="1">IFERROR(VLOOKUP($A554,OFFSET(Inout!$A$1,0,MATCH(Final_Input!W$1,Inout!$1:$1,0)-1,10000,2),2,FALSE),"")</f>
        <v>66.75</v>
      </c>
      <c r="X554">
        <f ca="1">IFERROR(VLOOKUP($A554,OFFSET(Inout!$A$1,0,MATCH(Final_Input!X$1,Inout!$1:$1,0)-1,10000,2),2,FALSE),"")</f>
        <v>80.820599999999999</v>
      </c>
      <c r="Y554">
        <f ca="1">IFERROR(VLOOKUP($A554,OFFSET(Inout!$A$1,0,MATCH(Final_Input!Y$1,Inout!$1:$1,0)-1,10000,2),2,FALSE),"")</f>
        <v>-0.11600000000000001</v>
      </c>
      <c r="Z554">
        <v>0.71171945000000003</v>
      </c>
      <c r="AA554" s="10">
        <v>1.1192500000000001</v>
      </c>
      <c r="AB554">
        <v>1</v>
      </c>
      <c r="AE554" s="10"/>
      <c r="AF554" s="12"/>
    </row>
    <row r="555" spans="1:32" x14ac:dyDescent="0.25">
      <c r="A555" s="4">
        <f t="shared" si="8"/>
        <v>42181</v>
      </c>
      <c r="B555">
        <f ca="1">IFERROR(VLOOKUP($A555,OFFSET(Inout!$A$1,0,MATCH(Final_Input!B$1,Inout!$1:$1,0)-1,10000,2),2,FALSE),"")</f>
        <v>84.31</v>
      </c>
      <c r="C555">
        <f ca="1">IFERROR(VLOOKUP($A555,OFFSET(Inout!$A$1,0,MATCH(Final_Input!C$1,Inout!$1:$1,0)-1,10000,2),2,FALSE),"")</f>
        <v>122.355</v>
      </c>
      <c r="D555">
        <f ca="1">IFERROR(VLOOKUP($A555,OFFSET(Inout!$A$1,0,MATCH(Final_Input!D$1,Inout!$1:$1,0)-1,10000,2),2,FALSE),"")</f>
        <v>143.44</v>
      </c>
      <c r="E555">
        <f ca="1">IFERROR(VLOOKUP($A555,OFFSET(Inout!$A$1,0,MATCH(Final_Input!E$1,Inout!$1:$1,0)-1,10000,2),2,FALSE),"")</f>
        <v>164.96</v>
      </c>
      <c r="F555">
        <f ca="1">IFERROR(VLOOKUP($A555,OFFSET(Inout!$A$1,0,MATCH(Final_Input!F$1,Inout!$1:$1,0)-1,10000,2),2,FALSE),"")</f>
        <v>196.465</v>
      </c>
      <c r="G555">
        <f ca="1">IFERROR(VLOOKUP($A555,OFFSET(Inout!$A$1,0,MATCH(Final_Input!G$1,Inout!$1:$1,0)-1,10000,2),2,FALSE),"")</f>
        <v>114.94</v>
      </c>
      <c r="H555">
        <f ca="1">IFERROR(VLOOKUP($A555,OFFSET(Inout!$A$1,0,MATCH(Final_Input!H$1,Inout!$1:$1,0)-1,10000,2),2,FALSE),"")</f>
        <v>130.90125</v>
      </c>
      <c r="I555">
        <f ca="1">IFERROR(VLOOKUP($A555,OFFSET(Inout!$A$1,0,MATCH(Final_Input!I$1,Inout!$1:$1,0)-1,10000,2),2,FALSE),"")</f>
        <v>88.99</v>
      </c>
      <c r="J555">
        <f ca="1">IFERROR(VLOOKUP($A555,OFFSET(Inout!$A$1,0,MATCH(Final_Input!J$1,Inout!$1:$1,0)-1,10000,2),2,FALSE),"")</f>
        <v>108</v>
      </c>
      <c r="K555">
        <f ca="1">IFERROR(VLOOKUP($A555,OFFSET(Inout!$A$1,0,MATCH(Final_Input!K$1,Inout!$1:$1,0)-1,10000,2),2,FALSE),"")</f>
        <v>109.93</v>
      </c>
      <c r="L555">
        <f ca="1">IFERROR(VLOOKUP($A555,OFFSET(Inout!$A$1,0,MATCH(Final_Input!L$1,Inout!$1:$1,0)-1,10000,2),2,FALSE),"")</f>
        <v>43.58</v>
      </c>
      <c r="M555">
        <f ca="1">IFERROR(VLOOKUP($A555,OFFSET(Inout!$A$1,0,MATCH(Final_Input!M$1,Inout!$1:$1,0)-1,10000,2),2,FALSE),"")</f>
        <v>198.8</v>
      </c>
      <c r="N555">
        <f ca="1">IFERROR(VLOOKUP($A555,OFFSET(Inout!$A$1,0,MATCH(Final_Input!N$1,Inout!$1:$1,0)-1,10000,2),2,FALSE),"")</f>
        <v>111.44</v>
      </c>
      <c r="O555">
        <f ca="1">IFERROR(VLOOKUP($A555,OFFSET(Inout!$A$1,0,MATCH(Final_Input!O$1,Inout!$1:$1,0)-1,10000,2),2,FALSE),"")</f>
        <v>18.795000000000002</v>
      </c>
      <c r="P555">
        <f ca="1">IFERROR(VLOOKUP($A555,OFFSET(Inout!$A$1,0,MATCH(Final_Input!P$1,Inout!$1:$1,0)-1,10000,2),2,FALSE),"")</f>
        <v>25.114999999999998</v>
      </c>
      <c r="Q555">
        <f ca="1">IFERROR(VLOOKUP($A555,OFFSET(Inout!$A$1,0,MATCH(Final_Input!Q$1,Inout!$1:$1,0)-1,10000,2),2,FALSE),"")</f>
        <v>11.76</v>
      </c>
      <c r="R555">
        <f ca="1">IFERROR(VLOOKUP($A555,OFFSET(Inout!$A$1,0,MATCH(Final_Input!R$1,Inout!$1:$1,0)-1,10000,2),2,FALSE),"")</f>
        <v>44.07</v>
      </c>
      <c r="S555">
        <f ca="1">IFERROR(VLOOKUP($A555,OFFSET(Inout!$A$1,0,MATCH(Final_Input!S$1,Inout!$1:$1,0)-1,10000,2),2,FALSE),"")</f>
        <v>1051.5</v>
      </c>
      <c r="T555">
        <f ca="1">IFERROR(VLOOKUP($A555,OFFSET(Inout!$A$1,0,MATCH(Final_Input!T$1,Inout!$1:$1,0)-1,10000,2),2,FALSE),"")</f>
        <v>46.21</v>
      </c>
      <c r="U555">
        <f ca="1">IFERROR(VLOOKUP($A555,OFFSET(Inout!$A$1,0,MATCH(Final_Input!U$1,Inout!$1:$1,0)-1,10000,2),2,FALSE),"")</f>
        <v>55.78</v>
      </c>
      <c r="V555">
        <f ca="1">IFERROR(VLOOKUP($A555,OFFSET(Inout!$A$1,0,MATCH(Final_Input!V$1,Inout!$1:$1,0)-1,10000,2),2,FALSE),"")</f>
        <v>30.47</v>
      </c>
      <c r="W555">
        <f ca="1">IFERROR(VLOOKUP($A555,OFFSET(Inout!$A$1,0,MATCH(Final_Input!W$1,Inout!$1:$1,0)-1,10000,2),2,FALSE),"")</f>
        <v>65.5</v>
      </c>
      <c r="X555">
        <f ca="1">IFERROR(VLOOKUP($A555,OFFSET(Inout!$A$1,0,MATCH(Final_Input!X$1,Inout!$1:$1,0)-1,10000,2),2,FALSE),"")</f>
        <v>81.197699999999998</v>
      </c>
      <c r="Y555">
        <f ca="1">IFERROR(VLOOKUP($A555,OFFSET(Inout!$A$1,0,MATCH(Final_Input!Y$1,Inout!$1:$1,0)-1,10000,2),2,FALSE),"")</f>
        <v>-0.123</v>
      </c>
      <c r="Z555">
        <v>0.70812010000000003</v>
      </c>
      <c r="AA555" s="10">
        <v>1.11405</v>
      </c>
      <c r="AB555">
        <v>1</v>
      </c>
      <c r="AE555" s="10"/>
      <c r="AF555" s="12"/>
    </row>
    <row r="556" spans="1:32" x14ac:dyDescent="0.25">
      <c r="A556" s="4">
        <f t="shared" si="8"/>
        <v>42184</v>
      </c>
      <c r="B556">
        <f ca="1">IFERROR(VLOOKUP($A556,OFFSET(Inout!$A$1,0,MATCH(Final_Input!B$1,Inout!$1:$1,0)-1,10000,2),2,FALSE),"")</f>
        <v>84.19</v>
      </c>
      <c r="C556">
        <f ca="1">IFERROR(VLOOKUP($A556,OFFSET(Inout!$A$1,0,MATCH(Final_Input!C$1,Inout!$1:$1,0)-1,10000,2),2,FALSE),"")</f>
        <v>122.94</v>
      </c>
      <c r="D556">
        <f ca="1">IFERROR(VLOOKUP($A556,OFFSET(Inout!$A$1,0,MATCH(Final_Input!D$1,Inout!$1:$1,0)-1,10000,2),2,FALSE),"")</f>
        <v>143.13</v>
      </c>
      <c r="E556">
        <f ca="1">IFERROR(VLOOKUP($A556,OFFSET(Inout!$A$1,0,MATCH(Final_Input!E$1,Inout!$1:$1,0)-1,10000,2),2,FALSE),"")</f>
        <v>164.48</v>
      </c>
      <c r="F556">
        <f ca="1">IFERROR(VLOOKUP($A556,OFFSET(Inout!$A$1,0,MATCH(Final_Input!F$1,Inout!$1:$1,0)-1,10000,2),2,FALSE),"")</f>
        <v>195.91</v>
      </c>
      <c r="G556">
        <f ca="1">IFERROR(VLOOKUP($A556,OFFSET(Inout!$A$1,0,MATCH(Final_Input!G$1,Inout!$1:$1,0)-1,10000,2),2,FALSE),"")</f>
        <v>115.94</v>
      </c>
      <c r="H556">
        <f ca="1">IFERROR(VLOOKUP($A556,OFFSET(Inout!$A$1,0,MATCH(Final_Input!H$1,Inout!$1:$1,0)-1,10000,2),2,FALSE),"")</f>
        <v>130.95750000000001</v>
      </c>
      <c r="I556">
        <f ca="1">IFERROR(VLOOKUP($A556,OFFSET(Inout!$A$1,0,MATCH(Final_Input!I$1,Inout!$1:$1,0)-1,10000,2),2,FALSE),"")</f>
        <v>88.38</v>
      </c>
      <c r="J556">
        <f ca="1">IFERROR(VLOOKUP($A556,OFFSET(Inout!$A$1,0,MATCH(Final_Input!J$1,Inout!$1:$1,0)-1,10000,2),2,FALSE),"")</f>
        <v>106.8</v>
      </c>
      <c r="K556">
        <f ca="1">IFERROR(VLOOKUP($A556,OFFSET(Inout!$A$1,0,MATCH(Final_Input!K$1,Inout!$1:$1,0)-1,10000,2),2,FALSE),"")</f>
        <v>109.64</v>
      </c>
      <c r="L556">
        <f ca="1">IFERROR(VLOOKUP($A556,OFFSET(Inout!$A$1,0,MATCH(Final_Input!L$1,Inout!$1:$1,0)-1,10000,2),2,FALSE),"")</f>
        <v>43.48</v>
      </c>
      <c r="M556">
        <f ca="1">IFERROR(VLOOKUP($A556,OFFSET(Inout!$A$1,0,MATCH(Final_Input!M$1,Inout!$1:$1,0)-1,10000,2),2,FALSE),"")</f>
        <v>197.55</v>
      </c>
      <c r="N556">
        <f ca="1">IFERROR(VLOOKUP($A556,OFFSET(Inout!$A$1,0,MATCH(Final_Input!N$1,Inout!$1:$1,0)-1,10000,2),2,FALSE),"")</f>
        <v>112.26</v>
      </c>
      <c r="O556">
        <f ca="1">IFERROR(VLOOKUP($A556,OFFSET(Inout!$A$1,0,MATCH(Final_Input!O$1,Inout!$1:$1,0)-1,10000,2),2,FALSE),"")</f>
        <v>18.5</v>
      </c>
      <c r="P556">
        <f ca="1">IFERROR(VLOOKUP($A556,OFFSET(Inout!$A$1,0,MATCH(Final_Input!P$1,Inout!$1:$1,0)-1,10000,2),2,FALSE),"")</f>
        <v>24.38</v>
      </c>
      <c r="Q556">
        <f ca="1">IFERROR(VLOOKUP($A556,OFFSET(Inout!$A$1,0,MATCH(Final_Input!Q$1,Inout!$1:$1,0)-1,10000,2),2,FALSE),"")</f>
        <v>11.515000000000001</v>
      </c>
      <c r="R556">
        <f ca="1">IFERROR(VLOOKUP($A556,OFFSET(Inout!$A$1,0,MATCH(Final_Input!R$1,Inout!$1:$1,0)-1,10000,2),2,FALSE),"")</f>
        <v>42.96</v>
      </c>
      <c r="S556">
        <f ca="1">IFERROR(VLOOKUP($A556,OFFSET(Inout!$A$1,0,MATCH(Final_Input!S$1,Inout!$1:$1,0)-1,10000,2),2,FALSE),"")</f>
        <v>1033.25</v>
      </c>
      <c r="T556">
        <f ca="1">IFERROR(VLOOKUP($A556,OFFSET(Inout!$A$1,0,MATCH(Final_Input!T$1,Inout!$1:$1,0)-1,10000,2),2,FALSE),"")</f>
        <v>45</v>
      </c>
      <c r="U556">
        <f ca="1">IFERROR(VLOOKUP($A556,OFFSET(Inout!$A$1,0,MATCH(Final_Input!U$1,Inout!$1:$1,0)-1,10000,2),2,FALSE),"")</f>
        <v>54.86</v>
      </c>
      <c r="V556">
        <f ca="1">IFERROR(VLOOKUP($A556,OFFSET(Inout!$A$1,0,MATCH(Final_Input!V$1,Inout!$1:$1,0)-1,10000,2),2,FALSE),"")</f>
        <v>29.81</v>
      </c>
      <c r="W556">
        <f ca="1">IFERROR(VLOOKUP($A556,OFFSET(Inout!$A$1,0,MATCH(Final_Input!W$1,Inout!$1:$1,0)-1,10000,2),2,FALSE),"")</f>
        <v>63.75</v>
      </c>
      <c r="X556">
        <f ca="1">IFERROR(VLOOKUP($A556,OFFSET(Inout!$A$1,0,MATCH(Final_Input!X$1,Inout!$1:$1,0)-1,10000,2),2,FALSE),"")</f>
        <v>81.124499999999998</v>
      </c>
      <c r="Y556">
        <f ca="1">IFERROR(VLOOKUP($A556,OFFSET(Inout!$A$1,0,MATCH(Final_Input!Y$1,Inout!$1:$1,0)-1,10000,2),2,FALSE),"")</f>
        <v>-0.11799999999999999</v>
      </c>
      <c r="Z556">
        <v>0.70823807000000005</v>
      </c>
      <c r="AA556" s="10">
        <v>1.1150500000000001</v>
      </c>
      <c r="AB556">
        <v>1</v>
      </c>
      <c r="AE556" s="10"/>
      <c r="AF556" s="12"/>
    </row>
    <row r="557" spans="1:32" x14ac:dyDescent="0.25">
      <c r="A557" s="4">
        <f t="shared" si="8"/>
        <v>42185</v>
      </c>
      <c r="B557">
        <f ca="1">IFERROR(VLOOKUP($A557,OFFSET(Inout!$A$1,0,MATCH(Final_Input!B$1,Inout!$1:$1,0)-1,10000,2),2,FALSE),"")</f>
        <v>84.53</v>
      </c>
      <c r="C557">
        <f ca="1">IFERROR(VLOOKUP($A557,OFFSET(Inout!$A$1,0,MATCH(Final_Input!C$1,Inout!$1:$1,0)-1,10000,2),2,FALSE),"")</f>
        <v>123.685</v>
      </c>
      <c r="D557">
        <f ca="1">IFERROR(VLOOKUP($A557,OFFSET(Inout!$A$1,0,MATCH(Final_Input!D$1,Inout!$1:$1,0)-1,10000,2),2,FALSE),"")</f>
        <v>143.19</v>
      </c>
      <c r="E557">
        <f ca="1">IFERROR(VLOOKUP($A557,OFFSET(Inout!$A$1,0,MATCH(Final_Input!E$1,Inout!$1:$1,0)-1,10000,2),2,FALSE),"")</f>
        <v>164.67500000000001</v>
      </c>
      <c r="F557">
        <f ca="1">IFERROR(VLOOKUP($A557,OFFSET(Inout!$A$1,0,MATCH(Final_Input!F$1,Inout!$1:$1,0)-1,10000,2),2,FALSE),"")</f>
        <v>196.60499999999999</v>
      </c>
      <c r="G557">
        <f ca="1">IFERROR(VLOOKUP($A557,OFFSET(Inout!$A$1,0,MATCH(Final_Input!G$1,Inout!$1:$1,0)-1,10000,2),2,FALSE),"")</f>
        <v>115.72</v>
      </c>
      <c r="H557">
        <f ca="1">IFERROR(VLOOKUP($A557,OFFSET(Inout!$A$1,0,MATCH(Final_Input!H$1,Inout!$1:$1,0)-1,10000,2),2,FALSE),"")</f>
        <v>131.07</v>
      </c>
      <c r="I557">
        <f ca="1">IFERROR(VLOOKUP($A557,OFFSET(Inout!$A$1,0,MATCH(Final_Input!I$1,Inout!$1:$1,0)-1,10000,2),2,FALSE),"")</f>
        <v>88.8</v>
      </c>
      <c r="J557">
        <f ca="1">IFERROR(VLOOKUP($A557,OFFSET(Inout!$A$1,0,MATCH(Final_Input!J$1,Inout!$1:$1,0)-1,10000,2),2,FALSE),"")</f>
        <v>106.79</v>
      </c>
      <c r="K557">
        <f ca="1">IFERROR(VLOOKUP($A557,OFFSET(Inout!$A$1,0,MATCH(Final_Input!K$1,Inout!$1:$1,0)-1,10000,2),2,FALSE),"")</f>
        <v>109.92</v>
      </c>
      <c r="L557">
        <f ca="1">IFERROR(VLOOKUP($A557,OFFSET(Inout!$A$1,0,MATCH(Final_Input!L$1,Inout!$1:$1,0)-1,10000,2),2,FALSE),"")</f>
        <v>43.7</v>
      </c>
      <c r="M557">
        <f ca="1">IFERROR(VLOOKUP($A557,OFFSET(Inout!$A$1,0,MATCH(Final_Input!M$1,Inout!$1:$1,0)-1,10000,2),2,FALSE),"")</f>
        <v>198.24</v>
      </c>
      <c r="N557">
        <f ca="1">IFERROR(VLOOKUP($A557,OFFSET(Inout!$A$1,0,MATCH(Final_Input!N$1,Inout!$1:$1,0)-1,10000,2),2,FALSE),"")</f>
        <v>112.05</v>
      </c>
      <c r="O557">
        <f ca="1">IFERROR(VLOOKUP($A557,OFFSET(Inout!$A$1,0,MATCH(Final_Input!O$1,Inout!$1:$1,0)-1,10000,2),2,FALSE),"")</f>
        <v>18.431999999999999</v>
      </c>
      <c r="P557">
        <f ca="1">IFERROR(VLOOKUP($A557,OFFSET(Inout!$A$1,0,MATCH(Final_Input!P$1,Inout!$1:$1,0)-1,10000,2),2,FALSE),"")</f>
        <v>24.105</v>
      </c>
      <c r="Q557">
        <f ca="1">IFERROR(VLOOKUP($A557,OFFSET(Inout!$A$1,0,MATCH(Final_Input!Q$1,Inout!$1:$1,0)-1,10000,2),2,FALSE),"")</f>
        <v>11.555</v>
      </c>
      <c r="R557">
        <f ca="1">IFERROR(VLOOKUP($A557,OFFSET(Inout!$A$1,0,MATCH(Final_Input!R$1,Inout!$1:$1,0)-1,10000,2),2,FALSE),"")</f>
        <v>43.4</v>
      </c>
      <c r="S557">
        <f ca="1">IFERROR(VLOOKUP($A557,OFFSET(Inout!$A$1,0,MATCH(Final_Input!S$1,Inout!$1:$1,0)-1,10000,2),2,FALSE),"")</f>
        <v>1037.25</v>
      </c>
      <c r="T557">
        <f ca="1">IFERROR(VLOOKUP($A557,OFFSET(Inout!$A$1,0,MATCH(Final_Input!T$1,Inout!$1:$1,0)-1,10000,2),2,FALSE),"")</f>
        <v>46.1</v>
      </c>
      <c r="U557">
        <f ca="1">IFERROR(VLOOKUP($A557,OFFSET(Inout!$A$1,0,MATCH(Final_Input!U$1,Inout!$1:$1,0)-1,10000,2),2,FALSE),"")</f>
        <v>55.11</v>
      </c>
      <c r="V557">
        <f ca="1">IFERROR(VLOOKUP($A557,OFFSET(Inout!$A$1,0,MATCH(Final_Input!V$1,Inout!$1:$1,0)-1,10000,2),2,FALSE),"")</f>
        <v>30.26</v>
      </c>
      <c r="W557">
        <f ca="1">IFERROR(VLOOKUP($A557,OFFSET(Inout!$A$1,0,MATCH(Final_Input!W$1,Inout!$1:$1,0)-1,10000,2),2,FALSE),"")</f>
        <v>65.44</v>
      </c>
      <c r="X557">
        <f ca="1">IFERROR(VLOOKUP($A557,OFFSET(Inout!$A$1,0,MATCH(Final_Input!X$1,Inout!$1:$1,0)-1,10000,2),2,FALSE),"")</f>
        <v>81.190299999999993</v>
      </c>
      <c r="Y557">
        <f ca="1">IFERROR(VLOOKUP($A557,OFFSET(Inout!$A$1,0,MATCH(Final_Input!Y$1,Inout!$1:$1,0)-1,10000,2),2,FALSE),"")</f>
        <v>-0.06</v>
      </c>
      <c r="Z557">
        <v>0.70846313000000005</v>
      </c>
      <c r="AA557" s="10">
        <v>1.1142000000000001</v>
      </c>
      <c r="AB557">
        <v>1</v>
      </c>
      <c r="AE557" s="10"/>
      <c r="AF557" s="12"/>
    </row>
    <row r="558" spans="1:32" x14ac:dyDescent="0.25">
      <c r="A558" s="4">
        <f t="shared" si="8"/>
        <v>42186</v>
      </c>
      <c r="B558">
        <f ca="1">IFERROR(VLOOKUP($A558,OFFSET(Inout!$A$1,0,MATCH(Final_Input!B$1,Inout!$1:$1,0)-1,10000,2),2,FALSE),"")</f>
        <v>84.95</v>
      </c>
      <c r="C558">
        <f ca="1">IFERROR(VLOOKUP($A558,OFFSET(Inout!$A$1,0,MATCH(Final_Input!C$1,Inout!$1:$1,0)-1,10000,2),2,FALSE),"")</f>
        <v>123.58</v>
      </c>
      <c r="D558">
        <f ca="1">IFERROR(VLOOKUP($A558,OFFSET(Inout!$A$1,0,MATCH(Final_Input!D$1,Inout!$1:$1,0)-1,10000,2),2,FALSE),"")</f>
        <v>143.28</v>
      </c>
      <c r="E558">
        <f ca="1">IFERROR(VLOOKUP($A558,OFFSET(Inout!$A$1,0,MATCH(Final_Input!E$1,Inout!$1:$1,0)-1,10000,2),2,FALSE),"")</f>
        <v>164.74</v>
      </c>
      <c r="F558">
        <f ca="1">IFERROR(VLOOKUP($A558,OFFSET(Inout!$A$1,0,MATCH(Final_Input!F$1,Inout!$1:$1,0)-1,10000,2),2,FALSE),"")</f>
        <v>196.28</v>
      </c>
      <c r="G558">
        <f ca="1">IFERROR(VLOOKUP($A558,OFFSET(Inout!$A$1,0,MATCH(Final_Input!G$1,Inout!$1:$1,0)-1,10000,2),2,FALSE),"")</f>
        <v>115.02</v>
      </c>
      <c r="H558">
        <f ca="1">IFERROR(VLOOKUP($A558,OFFSET(Inout!$A$1,0,MATCH(Final_Input!H$1,Inout!$1:$1,0)-1,10000,2),2,FALSE),"")</f>
        <v>131.02000000000001</v>
      </c>
      <c r="I558">
        <f ca="1">IFERROR(VLOOKUP($A558,OFFSET(Inout!$A$1,0,MATCH(Final_Input!I$1,Inout!$1:$1,0)-1,10000,2),2,FALSE),"")</f>
        <v>88.42</v>
      </c>
      <c r="J558">
        <f ca="1">IFERROR(VLOOKUP($A558,OFFSET(Inout!$A$1,0,MATCH(Final_Input!J$1,Inout!$1:$1,0)-1,10000,2),2,FALSE),"")</f>
        <v>107.34</v>
      </c>
      <c r="K558">
        <f ca="1">IFERROR(VLOOKUP($A558,OFFSET(Inout!$A$1,0,MATCH(Final_Input!K$1,Inout!$1:$1,0)-1,10000,2),2,FALSE),"")</f>
        <v>109.9</v>
      </c>
      <c r="L558">
        <f ca="1">IFERROR(VLOOKUP($A558,OFFSET(Inout!$A$1,0,MATCH(Final_Input!L$1,Inout!$1:$1,0)-1,10000,2),2,FALSE),"")</f>
        <v>43.38</v>
      </c>
      <c r="M558">
        <f ca="1">IFERROR(VLOOKUP($A558,OFFSET(Inout!$A$1,0,MATCH(Final_Input!M$1,Inout!$1:$1,0)-1,10000,2),2,FALSE),"")</f>
        <v>198.15</v>
      </c>
      <c r="N558">
        <f ca="1">IFERROR(VLOOKUP($A558,OFFSET(Inout!$A$1,0,MATCH(Final_Input!N$1,Inout!$1:$1,0)-1,10000,2),2,FALSE),"")</f>
        <v>111.64</v>
      </c>
      <c r="O558">
        <f ca="1">IFERROR(VLOOKUP($A558,OFFSET(Inout!$A$1,0,MATCH(Final_Input!O$1,Inout!$1:$1,0)-1,10000,2),2,FALSE),"")</f>
        <v>18.675999999999998</v>
      </c>
      <c r="P558">
        <f ca="1">IFERROR(VLOOKUP($A558,OFFSET(Inout!$A$1,0,MATCH(Final_Input!P$1,Inout!$1:$1,0)-1,10000,2),2,FALSE),"")</f>
        <v>24.465</v>
      </c>
      <c r="Q558">
        <f ca="1">IFERROR(VLOOKUP($A558,OFFSET(Inout!$A$1,0,MATCH(Final_Input!Q$1,Inout!$1:$1,0)-1,10000,2),2,FALSE),"")</f>
        <v>11.695</v>
      </c>
      <c r="R558">
        <f ca="1">IFERROR(VLOOKUP($A558,OFFSET(Inout!$A$1,0,MATCH(Final_Input!R$1,Inout!$1:$1,0)-1,10000,2),2,FALSE),"")</f>
        <v>43.71</v>
      </c>
      <c r="S558">
        <f ca="1">IFERROR(VLOOKUP($A558,OFFSET(Inout!$A$1,0,MATCH(Final_Input!S$1,Inout!$1:$1,0)-1,10000,2),2,FALSE),"")</f>
        <v>1045.5</v>
      </c>
      <c r="T558">
        <f ca="1">IFERROR(VLOOKUP($A558,OFFSET(Inout!$A$1,0,MATCH(Final_Input!T$1,Inout!$1:$1,0)-1,10000,2),2,FALSE),"")</f>
        <v>45.73</v>
      </c>
      <c r="U558">
        <f ca="1">IFERROR(VLOOKUP($A558,OFFSET(Inout!$A$1,0,MATCH(Final_Input!U$1,Inout!$1:$1,0)-1,10000,2),2,FALSE),"")</f>
        <v>55.71</v>
      </c>
      <c r="V558">
        <f ca="1">IFERROR(VLOOKUP($A558,OFFSET(Inout!$A$1,0,MATCH(Final_Input!V$1,Inout!$1:$1,0)-1,10000,2),2,FALSE),"")</f>
        <v>30.61</v>
      </c>
      <c r="W558">
        <f ca="1">IFERROR(VLOOKUP($A558,OFFSET(Inout!$A$1,0,MATCH(Final_Input!W$1,Inout!$1:$1,0)-1,10000,2),2,FALSE),"")</f>
        <v>65.08</v>
      </c>
      <c r="X558">
        <f ca="1">IFERROR(VLOOKUP($A558,OFFSET(Inout!$A$1,0,MATCH(Final_Input!X$1,Inout!$1:$1,0)-1,10000,2),2,FALSE),"")</f>
        <v>81.485900000000001</v>
      </c>
      <c r="Y558">
        <f ca="1">IFERROR(VLOOKUP($A558,OFFSET(Inout!$A$1,0,MATCH(Final_Input!Y$1,Inout!$1:$1,0)-1,10000,2),2,FALSE),"")</f>
        <v>-0.123</v>
      </c>
      <c r="Z558">
        <v>0.71018714000000005</v>
      </c>
      <c r="AA558" s="10">
        <v>1.1102000000000001</v>
      </c>
      <c r="AB558">
        <v>1</v>
      </c>
      <c r="AE558" s="10"/>
      <c r="AF558" s="12"/>
    </row>
    <row r="559" spans="1:32" x14ac:dyDescent="0.25">
      <c r="A559" s="4">
        <f t="shared" si="8"/>
        <v>42187</v>
      </c>
      <c r="B559">
        <f ca="1">IFERROR(VLOOKUP($A559,OFFSET(Inout!$A$1,0,MATCH(Final_Input!B$1,Inout!$1:$1,0)-1,10000,2),2,FALSE),"")</f>
        <v>85.08</v>
      </c>
      <c r="C559">
        <f ca="1">IFERROR(VLOOKUP($A559,OFFSET(Inout!$A$1,0,MATCH(Final_Input!C$1,Inout!$1:$1,0)-1,10000,2),2,FALSE),"")</f>
        <v>124.09</v>
      </c>
      <c r="D559">
        <f ca="1">IFERROR(VLOOKUP($A559,OFFSET(Inout!$A$1,0,MATCH(Final_Input!D$1,Inout!$1:$1,0)-1,10000,2),2,FALSE),"")</f>
        <v>143.18</v>
      </c>
      <c r="E559">
        <f ca="1">IFERROR(VLOOKUP($A559,OFFSET(Inout!$A$1,0,MATCH(Final_Input!E$1,Inout!$1:$1,0)-1,10000,2),2,FALSE),"")</f>
        <v>164.52</v>
      </c>
      <c r="F559">
        <f ca="1">IFERROR(VLOOKUP($A559,OFFSET(Inout!$A$1,0,MATCH(Final_Input!F$1,Inout!$1:$1,0)-1,10000,2),2,FALSE),"")</f>
        <v>195.57</v>
      </c>
      <c r="G559">
        <f ca="1">IFERROR(VLOOKUP($A559,OFFSET(Inout!$A$1,0,MATCH(Final_Input!G$1,Inout!$1:$1,0)-1,10000,2),2,FALSE),"")</f>
        <v>115.46</v>
      </c>
      <c r="H559">
        <f ca="1">IFERROR(VLOOKUP($A559,OFFSET(Inout!$A$1,0,MATCH(Final_Input!H$1,Inout!$1:$1,0)-1,10000,2),2,FALSE),"")</f>
        <v>130.9725</v>
      </c>
      <c r="I559">
        <f ca="1">IFERROR(VLOOKUP($A559,OFFSET(Inout!$A$1,0,MATCH(Final_Input!I$1,Inout!$1:$1,0)-1,10000,2),2,FALSE),"")</f>
        <v>88.75</v>
      </c>
      <c r="J559">
        <f ca="1">IFERROR(VLOOKUP($A559,OFFSET(Inout!$A$1,0,MATCH(Final_Input!J$1,Inout!$1:$1,0)-1,10000,2),2,FALSE),"")</f>
        <v>107.19</v>
      </c>
      <c r="K559">
        <f ca="1">IFERROR(VLOOKUP($A559,OFFSET(Inout!$A$1,0,MATCH(Final_Input!K$1,Inout!$1:$1,0)-1,10000,2),2,FALSE),"")</f>
        <v>109.97</v>
      </c>
      <c r="L559">
        <f ca="1">IFERROR(VLOOKUP($A559,OFFSET(Inout!$A$1,0,MATCH(Final_Input!L$1,Inout!$1:$1,0)-1,10000,2),2,FALSE),"")</f>
        <v>43.61</v>
      </c>
      <c r="M559">
        <f ca="1">IFERROR(VLOOKUP($A559,OFFSET(Inout!$A$1,0,MATCH(Final_Input!M$1,Inout!$1:$1,0)-1,10000,2),2,FALSE),"")</f>
        <v>197.25</v>
      </c>
      <c r="N559">
        <f ca="1">IFERROR(VLOOKUP($A559,OFFSET(Inout!$A$1,0,MATCH(Final_Input!N$1,Inout!$1:$1,0)-1,10000,2),2,FALSE),"")</f>
        <v>112.13</v>
      </c>
      <c r="O559">
        <f ca="1">IFERROR(VLOOKUP($A559,OFFSET(Inout!$A$1,0,MATCH(Final_Input!O$1,Inout!$1:$1,0)-1,10000,2),2,FALSE),"")</f>
        <v>18.637</v>
      </c>
      <c r="P559">
        <f ca="1">IFERROR(VLOOKUP($A559,OFFSET(Inout!$A$1,0,MATCH(Final_Input!P$1,Inout!$1:$1,0)-1,10000,2),2,FALSE),"")</f>
        <v>24.35</v>
      </c>
      <c r="Q559">
        <f ca="1">IFERROR(VLOOKUP($A559,OFFSET(Inout!$A$1,0,MATCH(Final_Input!Q$1,Inout!$1:$1,0)-1,10000,2),2,FALSE),"")</f>
        <v>11.65</v>
      </c>
      <c r="R559">
        <f ca="1">IFERROR(VLOOKUP($A559,OFFSET(Inout!$A$1,0,MATCH(Final_Input!R$1,Inout!$1:$1,0)-1,10000,2),2,FALSE),"")</f>
        <v>44</v>
      </c>
      <c r="S559">
        <f ca="1">IFERROR(VLOOKUP($A559,OFFSET(Inout!$A$1,0,MATCH(Final_Input!S$1,Inout!$1:$1,0)-1,10000,2),2,FALSE),"")</f>
        <v>1054.25</v>
      </c>
      <c r="T559">
        <f ca="1">IFERROR(VLOOKUP($A559,OFFSET(Inout!$A$1,0,MATCH(Final_Input!T$1,Inout!$1:$1,0)-1,10000,2),2,FALSE),"")</f>
        <v>45.81</v>
      </c>
      <c r="U559">
        <f ca="1">IFERROR(VLOOKUP($A559,OFFSET(Inout!$A$1,0,MATCH(Final_Input!U$1,Inout!$1:$1,0)-1,10000,2),2,FALSE),"")</f>
        <v>55.77</v>
      </c>
      <c r="V559">
        <f ca="1">IFERROR(VLOOKUP($A559,OFFSET(Inout!$A$1,0,MATCH(Final_Input!V$1,Inout!$1:$1,0)-1,10000,2),2,FALSE),"")</f>
        <v>30.81</v>
      </c>
      <c r="W559">
        <f ca="1">IFERROR(VLOOKUP($A559,OFFSET(Inout!$A$1,0,MATCH(Final_Input!W$1,Inout!$1:$1,0)-1,10000,2),2,FALSE),"")</f>
        <v>65.650000000000006</v>
      </c>
      <c r="X559">
        <f ca="1">IFERROR(VLOOKUP($A559,OFFSET(Inout!$A$1,0,MATCH(Final_Input!X$1,Inout!$1:$1,0)-1,10000,2),2,FALSE),"")</f>
        <v>81.469300000000004</v>
      </c>
      <c r="Y559">
        <f ca="1">IFERROR(VLOOKUP($A559,OFFSET(Inout!$A$1,0,MATCH(Final_Input!Y$1,Inout!$1:$1,0)-1,10000,2),2,FALSE),"")</f>
        <v>-0.121</v>
      </c>
      <c r="Z559">
        <v>0.71146209999999999</v>
      </c>
      <c r="AA559" s="10">
        <v>1.1104499999999999</v>
      </c>
      <c r="AB559">
        <v>1</v>
      </c>
      <c r="AE559" s="10"/>
      <c r="AF559" s="12"/>
    </row>
    <row r="560" spans="1:32" x14ac:dyDescent="0.25">
      <c r="A560" s="4">
        <f t="shared" si="8"/>
        <v>42188</v>
      </c>
      <c r="B560">
        <f ca="1">IFERROR(VLOOKUP($A560,OFFSET(Inout!$A$1,0,MATCH(Final_Input!B$1,Inout!$1:$1,0)-1,10000,2),2,FALSE),"")</f>
        <v>85.385000000000005</v>
      </c>
      <c r="C560">
        <f ca="1">IFERROR(VLOOKUP($A560,OFFSET(Inout!$A$1,0,MATCH(Final_Input!C$1,Inout!$1:$1,0)-1,10000,2),2,FALSE),"")</f>
        <v>124.955</v>
      </c>
      <c r="D560">
        <f ca="1">IFERROR(VLOOKUP($A560,OFFSET(Inout!$A$1,0,MATCH(Final_Input!D$1,Inout!$1:$1,0)-1,10000,2),2,FALSE),"")</f>
        <v>143.28</v>
      </c>
      <c r="E560">
        <f ca="1">IFERROR(VLOOKUP($A560,OFFSET(Inout!$A$1,0,MATCH(Final_Input!E$1,Inout!$1:$1,0)-1,10000,2),2,FALSE),"")</f>
        <v>164.77</v>
      </c>
      <c r="F560">
        <f ca="1">IFERROR(VLOOKUP($A560,OFFSET(Inout!$A$1,0,MATCH(Final_Input!F$1,Inout!$1:$1,0)-1,10000,2),2,FALSE),"")</f>
        <v>196.67500000000001</v>
      </c>
      <c r="G560" t="str">
        <f ca="1">IFERROR(VLOOKUP($A560,OFFSET(Inout!$A$1,0,MATCH(Final_Input!G$1,Inout!$1:$1,0)-1,10000,2),2,FALSE),"")</f>
        <v/>
      </c>
      <c r="H560">
        <f ca="1">IFERROR(VLOOKUP($A560,OFFSET(Inout!$A$1,0,MATCH(Final_Input!H$1,Inout!$1:$1,0)-1,10000,2),2,FALSE),"")</f>
        <v>131.3175</v>
      </c>
      <c r="I560" t="str">
        <f ca="1">IFERROR(VLOOKUP($A560,OFFSET(Inout!$A$1,0,MATCH(Final_Input!I$1,Inout!$1:$1,0)-1,10000,2),2,FALSE),"")</f>
        <v/>
      </c>
      <c r="J560">
        <f ca="1">IFERROR(VLOOKUP($A560,OFFSET(Inout!$A$1,0,MATCH(Final_Input!J$1,Inout!$1:$1,0)-1,10000,2),2,FALSE),"")</f>
        <v>107.45</v>
      </c>
      <c r="K560" t="str">
        <f ca="1">IFERROR(VLOOKUP($A560,OFFSET(Inout!$A$1,0,MATCH(Final_Input!K$1,Inout!$1:$1,0)-1,10000,2),2,FALSE),"")</f>
        <v/>
      </c>
      <c r="L560" t="str">
        <f ca="1">IFERROR(VLOOKUP($A560,OFFSET(Inout!$A$1,0,MATCH(Final_Input!L$1,Inout!$1:$1,0)-1,10000,2),2,FALSE),"")</f>
        <v/>
      </c>
      <c r="M560">
        <f ca="1">IFERROR(VLOOKUP($A560,OFFSET(Inout!$A$1,0,MATCH(Final_Input!M$1,Inout!$1:$1,0)-1,10000,2),2,FALSE),"")</f>
        <v>198</v>
      </c>
      <c r="N560" t="str">
        <f ca="1">IFERROR(VLOOKUP($A560,OFFSET(Inout!$A$1,0,MATCH(Final_Input!N$1,Inout!$1:$1,0)-1,10000,2),2,FALSE),"")</f>
        <v/>
      </c>
      <c r="O560">
        <f ca="1">IFERROR(VLOOKUP($A560,OFFSET(Inout!$A$1,0,MATCH(Final_Input!O$1,Inout!$1:$1,0)-1,10000,2),2,FALSE),"")</f>
        <v>18.617999999999999</v>
      </c>
      <c r="P560">
        <f ca="1">IFERROR(VLOOKUP($A560,OFFSET(Inout!$A$1,0,MATCH(Final_Input!P$1,Inout!$1:$1,0)-1,10000,2),2,FALSE),"")</f>
        <v>24.24</v>
      </c>
      <c r="Q560">
        <f ca="1">IFERROR(VLOOKUP($A560,OFFSET(Inout!$A$1,0,MATCH(Final_Input!Q$1,Inout!$1:$1,0)-1,10000,2),2,FALSE),"")</f>
        <v>11.68</v>
      </c>
      <c r="R560" t="str">
        <f ca="1">IFERROR(VLOOKUP($A560,OFFSET(Inout!$A$1,0,MATCH(Final_Input!R$1,Inout!$1:$1,0)-1,10000,2),2,FALSE),"")</f>
        <v/>
      </c>
      <c r="S560">
        <f ca="1">IFERROR(VLOOKUP($A560,OFFSET(Inout!$A$1,0,MATCH(Final_Input!S$1,Inout!$1:$1,0)-1,10000,2),2,FALSE),"")</f>
        <v>1043.5</v>
      </c>
      <c r="T560" t="str">
        <f ca="1">IFERROR(VLOOKUP($A560,OFFSET(Inout!$A$1,0,MATCH(Final_Input!T$1,Inout!$1:$1,0)-1,10000,2),2,FALSE),"")</f>
        <v/>
      </c>
      <c r="U560" t="str">
        <f ca="1">IFERROR(VLOOKUP($A560,OFFSET(Inout!$A$1,0,MATCH(Final_Input!U$1,Inout!$1:$1,0)-1,10000,2),2,FALSE),"")</f>
        <v/>
      </c>
      <c r="V560" t="str">
        <f ca="1">IFERROR(VLOOKUP($A560,OFFSET(Inout!$A$1,0,MATCH(Final_Input!V$1,Inout!$1:$1,0)-1,10000,2),2,FALSE),"")</f>
        <v/>
      </c>
      <c r="W560" t="str">
        <f ca="1">IFERROR(VLOOKUP($A560,OFFSET(Inout!$A$1,0,MATCH(Final_Input!W$1,Inout!$1:$1,0)-1,10000,2),2,FALSE),"")</f>
        <v/>
      </c>
      <c r="X560" t="str">
        <f ca="1">IFERROR(VLOOKUP($A560,OFFSET(Inout!$A$1,0,MATCH(Final_Input!X$1,Inout!$1:$1,0)-1,10000,2),2,FALSE),"")</f>
        <v/>
      </c>
      <c r="Y560">
        <f ca="1">IFERROR(VLOOKUP($A560,OFFSET(Inout!$A$1,0,MATCH(Final_Input!Y$1,Inout!$1:$1,0)-1,10000,2),2,FALSE),"")</f>
        <v>-0.11600000000000001</v>
      </c>
      <c r="Z560">
        <v>0.71143369999999995</v>
      </c>
      <c r="AA560" s="10">
        <v>1.11005</v>
      </c>
      <c r="AB560">
        <v>1</v>
      </c>
      <c r="AE560" s="10"/>
      <c r="AF560" s="12"/>
    </row>
    <row r="561" spans="1:32" x14ac:dyDescent="0.25">
      <c r="A561" s="4">
        <f t="shared" si="8"/>
        <v>42191</v>
      </c>
      <c r="B561">
        <f ca="1">IFERROR(VLOOKUP($A561,OFFSET(Inout!$A$1,0,MATCH(Final_Input!B$1,Inout!$1:$1,0)-1,10000,2),2,FALSE),"")</f>
        <v>85.29</v>
      </c>
      <c r="C561">
        <f ca="1">IFERROR(VLOOKUP($A561,OFFSET(Inout!$A$1,0,MATCH(Final_Input!C$1,Inout!$1:$1,0)-1,10000,2),2,FALSE),"")</f>
        <v>124.95</v>
      </c>
      <c r="D561">
        <f ca="1">IFERROR(VLOOKUP($A561,OFFSET(Inout!$A$1,0,MATCH(Final_Input!D$1,Inout!$1:$1,0)-1,10000,2),2,FALSE),"")</f>
        <v>143.16</v>
      </c>
      <c r="E561">
        <f ca="1">IFERROR(VLOOKUP($A561,OFFSET(Inout!$A$1,0,MATCH(Final_Input!E$1,Inout!$1:$1,0)-1,10000,2),2,FALSE),"")</f>
        <v>164.405</v>
      </c>
      <c r="F561">
        <f ca="1">IFERROR(VLOOKUP($A561,OFFSET(Inout!$A$1,0,MATCH(Final_Input!F$1,Inout!$1:$1,0)-1,10000,2),2,FALSE),"")</f>
        <v>195.92500000000001</v>
      </c>
      <c r="G561">
        <f ca="1">IFERROR(VLOOKUP($A561,OFFSET(Inout!$A$1,0,MATCH(Final_Input!G$1,Inout!$1:$1,0)-1,10000,2),2,FALSE),"")</f>
        <v>115.92</v>
      </c>
      <c r="H561">
        <f ca="1">IFERROR(VLOOKUP($A561,OFFSET(Inout!$A$1,0,MATCH(Final_Input!H$1,Inout!$1:$1,0)-1,10000,2),2,FALSE),"")</f>
        <v>131.41249999999999</v>
      </c>
      <c r="I561">
        <f ca="1">IFERROR(VLOOKUP($A561,OFFSET(Inout!$A$1,0,MATCH(Final_Input!I$1,Inout!$1:$1,0)-1,10000,2),2,FALSE),"")</f>
        <v>88.46</v>
      </c>
      <c r="J561">
        <f ca="1">IFERROR(VLOOKUP($A561,OFFSET(Inout!$A$1,0,MATCH(Final_Input!J$1,Inout!$1:$1,0)-1,10000,2),2,FALSE),"")</f>
        <v>106.7</v>
      </c>
      <c r="K561">
        <f ca="1">IFERROR(VLOOKUP($A561,OFFSET(Inout!$A$1,0,MATCH(Final_Input!K$1,Inout!$1:$1,0)-1,10000,2),2,FALSE),"")</f>
        <v>109.51</v>
      </c>
      <c r="L561">
        <f ca="1">IFERROR(VLOOKUP($A561,OFFSET(Inout!$A$1,0,MATCH(Final_Input!L$1,Inout!$1:$1,0)-1,10000,2),2,FALSE),"")</f>
        <v>43.36</v>
      </c>
      <c r="M561">
        <f ca="1">IFERROR(VLOOKUP($A561,OFFSET(Inout!$A$1,0,MATCH(Final_Input!M$1,Inout!$1:$1,0)-1,10000,2),2,FALSE),"")</f>
        <v>197.57</v>
      </c>
      <c r="N561">
        <f ca="1">IFERROR(VLOOKUP($A561,OFFSET(Inout!$A$1,0,MATCH(Final_Input!N$1,Inout!$1:$1,0)-1,10000,2),2,FALSE),"")</f>
        <v>112.57</v>
      </c>
      <c r="O561">
        <f ca="1">IFERROR(VLOOKUP($A561,OFFSET(Inout!$A$1,0,MATCH(Final_Input!O$1,Inout!$1:$1,0)-1,10000,2),2,FALSE),"")</f>
        <v>18.66</v>
      </c>
      <c r="P561">
        <f ca="1">IFERROR(VLOOKUP($A561,OFFSET(Inout!$A$1,0,MATCH(Final_Input!P$1,Inout!$1:$1,0)-1,10000,2),2,FALSE),"")</f>
        <v>23.965</v>
      </c>
      <c r="Q561">
        <f ca="1">IFERROR(VLOOKUP($A561,OFFSET(Inout!$A$1,0,MATCH(Final_Input!Q$1,Inout!$1:$1,0)-1,10000,2),2,FALSE),"")</f>
        <v>11.654999999999999</v>
      </c>
      <c r="R561">
        <f ca="1">IFERROR(VLOOKUP($A561,OFFSET(Inout!$A$1,0,MATCH(Final_Input!R$1,Inout!$1:$1,0)-1,10000,2),2,FALSE),"")</f>
        <v>42.81</v>
      </c>
      <c r="S561">
        <f ca="1">IFERROR(VLOOKUP($A561,OFFSET(Inout!$A$1,0,MATCH(Final_Input!S$1,Inout!$1:$1,0)-1,10000,2),2,FALSE),"")</f>
        <v>1037.5</v>
      </c>
      <c r="T561">
        <f ca="1">IFERROR(VLOOKUP($A561,OFFSET(Inout!$A$1,0,MATCH(Final_Input!T$1,Inout!$1:$1,0)-1,10000,2),2,FALSE),"")</f>
        <v>43.84</v>
      </c>
      <c r="U561">
        <f ca="1">IFERROR(VLOOKUP($A561,OFFSET(Inout!$A$1,0,MATCH(Final_Input!U$1,Inout!$1:$1,0)-1,10000,2),2,FALSE),"")</f>
        <v>54.09</v>
      </c>
      <c r="V561">
        <f ca="1">IFERROR(VLOOKUP($A561,OFFSET(Inout!$A$1,0,MATCH(Final_Input!V$1,Inout!$1:$1,0)-1,10000,2),2,FALSE),"")</f>
        <v>31.05</v>
      </c>
      <c r="W561">
        <f ca="1">IFERROR(VLOOKUP($A561,OFFSET(Inout!$A$1,0,MATCH(Final_Input!W$1,Inout!$1:$1,0)-1,10000,2),2,FALSE),"")</f>
        <v>63.01</v>
      </c>
      <c r="X561">
        <f ca="1">IFERROR(VLOOKUP($A561,OFFSET(Inout!$A$1,0,MATCH(Final_Input!X$1,Inout!$1:$1,0)-1,10000,2),2,FALSE),"")</f>
        <v>81.690299999999993</v>
      </c>
      <c r="Y561">
        <f ca="1">IFERROR(VLOOKUP($A561,OFFSET(Inout!$A$1,0,MATCH(Final_Input!Y$1,Inout!$1:$1,0)-1,10000,2),2,FALSE),"")</f>
        <v>-0.122</v>
      </c>
      <c r="Z561">
        <v>0.70981280000000002</v>
      </c>
      <c r="AA561" s="10">
        <v>1.10745</v>
      </c>
      <c r="AB561">
        <v>1</v>
      </c>
      <c r="AE561" s="10"/>
      <c r="AF561" s="12"/>
    </row>
    <row r="562" spans="1:32" x14ac:dyDescent="0.25">
      <c r="A562" s="4">
        <f t="shared" si="8"/>
        <v>42192</v>
      </c>
      <c r="B562">
        <f ca="1">IFERROR(VLOOKUP($A562,OFFSET(Inout!$A$1,0,MATCH(Final_Input!B$1,Inout!$1:$1,0)-1,10000,2),2,FALSE),"")</f>
        <v>86.275000000000006</v>
      </c>
      <c r="C562">
        <f ca="1">IFERROR(VLOOKUP($A562,OFFSET(Inout!$A$1,0,MATCH(Final_Input!C$1,Inout!$1:$1,0)-1,10000,2),2,FALSE),"")</f>
        <v>127.49</v>
      </c>
      <c r="D562">
        <f ca="1">IFERROR(VLOOKUP($A562,OFFSET(Inout!$A$1,0,MATCH(Final_Input!D$1,Inout!$1:$1,0)-1,10000,2),2,FALSE),"")</f>
        <v>143.21</v>
      </c>
      <c r="E562">
        <f ca="1">IFERROR(VLOOKUP($A562,OFFSET(Inout!$A$1,0,MATCH(Final_Input!E$1,Inout!$1:$1,0)-1,10000,2),2,FALSE),"")</f>
        <v>164.64</v>
      </c>
      <c r="F562">
        <f ca="1">IFERROR(VLOOKUP($A562,OFFSET(Inout!$A$1,0,MATCH(Final_Input!F$1,Inout!$1:$1,0)-1,10000,2),2,FALSE),"")</f>
        <v>197.465</v>
      </c>
      <c r="G562">
        <f ca="1">IFERROR(VLOOKUP($A562,OFFSET(Inout!$A$1,0,MATCH(Final_Input!G$1,Inout!$1:$1,0)-1,10000,2),2,FALSE),"")</f>
        <v>116.4</v>
      </c>
      <c r="H562">
        <f ca="1">IFERROR(VLOOKUP($A562,OFFSET(Inout!$A$1,0,MATCH(Final_Input!H$1,Inout!$1:$1,0)-1,10000,2),2,FALSE),"")</f>
        <v>131.66125</v>
      </c>
      <c r="I562">
        <f ca="1">IFERROR(VLOOKUP($A562,OFFSET(Inout!$A$1,0,MATCH(Final_Input!I$1,Inout!$1:$1,0)-1,10000,2),2,FALSE),"")</f>
        <v>88.53</v>
      </c>
      <c r="J562">
        <f ca="1">IFERROR(VLOOKUP($A562,OFFSET(Inout!$A$1,0,MATCH(Final_Input!J$1,Inout!$1:$1,0)-1,10000,2),2,FALSE),"")</f>
        <v>106.58499999999999</v>
      </c>
      <c r="K562">
        <f ca="1">IFERROR(VLOOKUP($A562,OFFSET(Inout!$A$1,0,MATCH(Final_Input!K$1,Inout!$1:$1,0)-1,10000,2),2,FALSE),"")</f>
        <v>109.43</v>
      </c>
      <c r="L562">
        <f ca="1">IFERROR(VLOOKUP($A562,OFFSET(Inout!$A$1,0,MATCH(Final_Input!L$1,Inout!$1:$1,0)-1,10000,2),2,FALSE),"")</f>
        <v>43.06</v>
      </c>
      <c r="M562">
        <f ca="1">IFERROR(VLOOKUP($A562,OFFSET(Inout!$A$1,0,MATCH(Final_Input!M$1,Inout!$1:$1,0)-1,10000,2),2,FALSE),"")</f>
        <v>197.85</v>
      </c>
      <c r="N562">
        <f ca="1">IFERROR(VLOOKUP($A562,OFFSET(Inout!$A$1,0,MATCH(Final_Input!N$1,Inout!$1:$1,0)-1,10000,2),2,FALSE),"")</f>
        <v>112.94</v>
      </c>
      <c r="O562">
        <f ca="1">IFERROR(VLOOKUP($A562,OFFSET(Inout!$A$1,0,MATCH(Final_Input!O$1,Inout!$1:$1,0)-1,10000,2),2,FALSE),"")</f>
        <v>18.608000000000001</v>
      </c>
      <c r="P562">
        <f ca="1">IFERROR(VLOOKUP($A562,OFFSET(Inout!$A$1,0,MATCH(Final_Input!P$1,Inout!$1:$1,0)-1,10000,2),2,FALSE),"")</f>
        <v>23.56</v>
      </c>
      <c r="Q562">
        <f ca="1">IFERROR(VLOOKUP($A562,OFFSET(Inout!$A$1,0,MATCH(Final_Input!Q$1,Inout!$1:$1,0)-1,10000,2),2,FALSE),"")</f>
        <v>11.664999999999999</v>
      </c>
      <c r="R562">
        <f ca="1">IFERROR(VLOOKUP($A562,OFFSET(Inout!$A$1,0,MATCH(Final_Input!R$1,Inout!$1:$1,0)-1,10000,2),2,FALSE),"")</f>
        <v>42.68</v>
      </c>
      <c r="S562">
        <f ca="1">IFERROR(VLOOKUP($A562,OFFSET(Inout!$A$1,0,MATCH(Final_Input!S$1,Inout!$1:$1,0)-1,10000,2),2,FALSE),"")</f>
        <v>1014.5</v>
      </c>
      <c r="T562">
        <f ca="1">IFERROR(VLOOKUP($A562,OFFSET(Inout!$A$1,0,MATCH(Final_Input!T$1,Inout!$1:$1,0)-1,10000,2),2,FALSE),"")</f>
        <v>41.96</v>
      </c>
      <c r="U562">
        <f ca="1">IFERROR(VLOOKUP($A562,OFFSET(Inout!$A$1,0,MATCH(Final_Input!U$1,Inout!$1:$1,0)-1,10000,2),2,FALSE),"")</f>
        <v>53.66</v>
      </c>
      <c r="V562">
        <f ca="1">IFERROR(VLOOKUP($A562,OFFSET(Inout!$A$1,0,MATCH(Final_Input!V$1,Inout!$1:$1,0)-1,10000,2),2,FALSE),"")</f>
        <v>30.8</v>
      </c>
      <c r="W562">
        <f ca="1">IFERROR(VLOOKUP($A562,OFFSET(Inout!$A$1,0,MATCH(Final_Input!W$1,Inout!$1:$1,0)-1,10000,2),2,FALSE),"")</f>
        <v>61.81</v>
      </c>
      <c r="X562">
        <f ca="1">IFERROR(VLOOKUP($A562,OFFSET(Inout!$A$1,0,MATCH(Final_Input!X$1,Inout!$1:$1,0)-1,10000,2),2,FALSE),"")</f>
        <v>82.729500000000002</v>
      </c>
      <c r="Y562">
        <f ca="1">IFERROR(VLOOKUP($A562,OFFSET(Inout!$A$1,0,MATCH(Final_Input!Y$1,Inout!$1:$1,0)-1,10000,2),2,FALSE),"")</f>
        <v>-0.12</v>
      </c>
      <c r="Z562">
        <v>0.70919937</v>
      </c>
      <c r="AA562" s="10">
        <v>1.09355</v>
      </c>
      <c r="AB562">
        <v>1</v>
      </c>
      <c r="AE562" s="10"/>
      <c r="AF562" s="12"/>
    </row>
    <row r="563" spans="1:32" x14ac:dyDescent="0.25">
      <c r="A563" s="4">
        <f t="shared" si="8"/>
        <v>42193</v>
      </c>
      <c r="B563">
        <f ca="1">IFERROR(VLOOKUP($A563,OFFSET(Inout!$A$1,0,MATCH(Final_Input!B$1,Inout!$1:$1,0)-1,10000,2),2,FALSE),"")</f>
        <v>86.674999999999997</v>
      </c>
      <c r="C563">
        <f ca="1">IFERROR(VLOOKUP($A563,OFFSET(Inout!$A$1,0,MATCH(Final_Input!C$1,Inout!$1:$1,0)-1,10000,2),2,FALSE),"")</f>
        <v>127.74</v>
      </c>
      <c r="D563">
        <f ca="1">IFERROR(VLOOKUP($A563,OFFSET(Inout!$A$1,0,MATCH(Final_Input!D$1,Inout!$1:$1,0)-1,10000,2),2,FALSE),"")</f>
        <v>143.30000000000001</v>
      </c>
      <c r="E563">
        <f ca="1">IFERROR(VLOOKUP($A563,OFFSET(Inout!$A$1,0,MATCH(Final_Input!E$1,Inout!$1:$1,0)-1,10000,2),2,FALSE),"")</f>
        <v>164.71</v>
      </c>
      <c r="F563">
        <f ca="1">IFERROR(VLOOKUP($A563,OFFSET(Inout!$A$1,0,MATCH(Final_Input!F$1,Inout!$1:$1,0)-1,10000,2),2,FALSE),"")</f>
        <v>197.535</v>
      </c>
      <c r="G563">
        <f ca="1">IFERROR(VLOOKUP($A563,OFFSET(Inout!$A$1,0,MATCH(Final_Input!G$1,Inout!$1:$1,0)-1,10000,2),2,FALSE),"")</f>
        <v>116.56</v>
      </c>
      <c r="H563">
        <f ca="1">IFERROR(VLOOKUP($A563,OFFSET(Inout!$A$1,0,MATCH(Final_Input!H$1,Inout!$1:$1,0)-1,10000,2),2,FALSE),"")</f>
        <v>131.36000000000001</v>
      </c>
      <c r="I563">
        <f ca="1">IFERROR(VLOOKUP($A563,OFFSET(Inout!$A$1,0,MATCH(Final_Input!I$1,Inout!$1:$1,0)-1,10000,2),2,FALSE),"")</f>
        <v>88.09</v>
      </c>
      <c r="J563">
        <f ca="1">IFERROR(VLOOKUP($A563,OFFSET(Inout!$A$1,0,MATCH(Final_Input!J$1,Inout!$1:$1,0)-1,10000,2),2,FALSE),"")</f>
        <v>106.33</v>
      </c>
      <c r="K563">
        <f ca="1">IFERROR(VLOOKUP($A563,OFFSET(Inout!$A$1,0,MATCH(Final_Input!K$1,Inout!$1:$1,0)-1,10000,2),2,FALSE),"")</f>
        <v>109.22</v>
      </c>
      <c r="L563">
        <f ca="1">IFERROR(VLOOKUP($A563,OFFSET(Inout!$A$1,0,MATCH(Final_Input!L$1,Inout!$1:$1,0)-1,10000,2),2,FALSE),"")</f>
        <v>42.99</v>
      </c>
      <c r="M563">
        <f ca="1">IFERROR(VLOOKUP($A563,OFFSET(Inout!$A$1,0,MATCH(Final_Input!M$1,Inout!$1:$1,0)-1,10000,2),2,FALSE),"")</f>
        <v>198.17</v>
      </c>
      <c r="N563">
        <f ca="1">IFERROR(VLOOKUP($A563,OFFSET(Inout!$A$1,0,MATCH(Final_Input!N$1,Inout!$1:$1,0)-1,10000,2),2,FALSE),"")</f>
        <v>113.08</v>
      </c>
      <c r="O563">
        <f ca="1">IFERROR(VLOOKUP($A563,OFFSET(Inout!$A$1,0,MATCH(Final_Input!O$1,Inout!$1:$1,0)-1,10000,2),2,FALSE),"")</f>
        <v>18.530999999999999</v>
      </c>
      <c r="P563">
        <f ca="1">IFERROR(VLOOKUP($A563,OFFSET(Inout!$A$1,0,MATCH(Final_Input!P$1,Inout!$1:$1,0)-1,10000,2),2,FALSE),"")</f>
        <v>23.57</v>
      </c>
      <c r="Q563">
        <f ca="1">IFERROR(VLOOKUP($A563,OFFSET(Inout!$A$1,0,MATCH(Final_Input!Q$1,Inout!$1:$1,0)-1,10000,2),2,FALSE),"")</f>
        <v>11.27</v>
      </c>
      <c r="R563">
        <f ca="1">IFERROR(VLOOKUP($A563,OFFSET(Inout!$A$1,0,MATCH(Final_Input!R$1,Inout!$1:$1,0)-1,10000,2),2,FALSE),"")</f>
        <v>41.32</v>
      </c>
      <c r="S563">
        <f ca="1">IFERROR(VLOOKUP($A563,OFFSET(Inout!$A$1,0,MATCH(Final_Input!S$1,Inout!$1:$1,0)-1,10000,2),2,FALSE),"")</f>
        <v>1026.5</v>
      </c>
      <c r="T563">
        <f ca="1">IFERROR(VLOOKUP($A563,OFFSET(Inout!$A$1,0,MATCH(Final_Input!T$1,Inout!$1:$1,0)-1,10000,2),2,FALSE),"")</f>
        <v>38.950000000000003</v>
      </c>
      <c r="U563">
        <f ca="1">IFERROR(VLOOKUP($A563,OFFSET(Inout!$A$1,0,MATCH(Final_Input!U$1,Inout!$1:$1,0)-1,10000,2),2,FALSE),"")</f>
        <v>52.4</v>
      </c>
      <c r="V563">
        <f ca="1">IFERROR(VLOOKUP($A563,OFFSET(Inout!$A$1,0,MATCH(Final_Input!V$1,Inout!$1:$1,0)-1,10000,2),2,FALSE),"")</f>
        <v>30.11</v>
      </c>
      <c r="W563">
        <f ca="1">IFERROR(VLOOKUP($A563,OFFSET(Inout!$A$1,0,MATCH(Final_Input!W$1,Inout!$1:$1,0)-1,10000,2),2,FALSE),"")</f>
        <v>60.49</v>
      </c>
      <c r="X563">
        <f ca="1">IFERROR(VLOOKUP($A563,OFFSET(Inout!$A$1,0,MATCH(Final_Input!X$1,Inout!$1:$1,0)-1,10000,2),2,FALSE),"")</f>
        <v>81.764099999999999</v>
      </c>
      <c r="Y563">
        <f ca="1">IFERROR(VLOOKUP($A563,OFFSET(Inout!$A$1,0,MATCH(Final_Input!Y$1,Inout!$1:$1,0)-1,10000,2),2,FALSE),"")</f>
        <v>-0.11799999999999999</v>
      </c>
      <c r="Z563">
        <v>0.72065913999999998</v>
      </c>
      <c r="AA563" s="10">
        <v>1.1065</v>
      </c>
      <c r="AB563">
        <v>1</v>
      </c>
      <c r="AE563" s="10"/>
      <c r="AF563" s="12"/>
    </row>
    <row r="564" spans="1:32" x14ac:dyDescent="0.25">
      <c r="A564" s="4">
        <f t="shared" si="8"/>
        <v>42194</v>
      </c>
      <c r="B564">
        <f ca="1">IFERROR(VLOOKUP($A564,OFFSET(Inout!$A$1,0,MATCH(Final_Input!B$1,Inout!$1:$1,0)-1,10000,2),2,FALSE),"")</f>
        <v>86.495000000000005</v>
      </c>
      <c r="C564">
        <f ca="1">IFERROR(VLOOKUP($A564,OFFSET(Inout!$A$1,0,MATCH(Final_Input!C$1,Inout!$1:$1,0)-1,10000,2),2,FALSE),"")</f>
        <v>127.175</v>
      </c>
      <c r="D564">
        <f ca="1">IFERROR(VLOOKUP($A564,OFFSET(Inout!$A$1,0,MATCH(Final_Input!D$1,Inout!$1:$1,0)-1,10000,2),2,FALSE),"")</f>
        <v>143.33000000000001</v>
      </c>
      <c r="E564">
        <f ca="1">IFERROR(VLOOKUP($A564,OFFSET(Inout!$A$1,0,MATCH(Final_Input!E$1,Inout!$1:$1,0)-1,10000,2),2,FALSE),"")</f>
        <v>164.85</v>
      </c>
      <c r="F564">
        <f ca="1">IFERROR(VLOOKUP($A564,OFFSET(Inout!$A$1,0,MATCH(Final_Input!F$1,Inout!$1:$1,0)-1,10000,2),2,FALSE),"")</f>
        <v>197.6</v>
      </c>
      <c r="G564">
        <f ca="1">IFERROR(VLOOKUP($A564,OFFSET(Inout!$A$1,0,MATCH(Final_Input!G$1,Inout!$1:$1,0)-1,10000,2),2,FALSE),"")</f>
        <v>115.79</v>
      </c>
      <c r="H564">
        <f ca="1">IFERROR(VLOOKUP($A564,OFFSET(Inout!$A$1,0,MATCH(Final_Input!H$1,Inout!$1:$1,0)-1,10000,2),2,FALSE),"")</f>
        <v>131.125</v>
      </c>
      <c r="I564">
        <f ca="1">IFERROR(VLOOKUP($A564,OFFSET(Inout!$A$1,0,MATCH(Final_Input!I$1,Inout!$1:$1,0)-1,10000,2),2,FALSE),"")</f>
        <v>88.29</v>
      </c>
      <c r="J564">
        <f ca="1">IFERROR(VLOOKUP($A564,OFFSET(Inout!$A$1,0,MATCH(Final_Input!J$1,Inout!$1:$1,0)-1,10000,2),2,FALSE),"")</f>
        <v>106.67</v>
      </c>
      <c r="K564">
        <f ca="1">IFERROR(VLOOKUP($A564,OFFSET(Inout!$A$1,0,MATCH(Final_Input!K$1,Inout!$1:$1,0)-1,10000,2),2,FALSE),"")</f>
        <v>109.47</v>
      </c>
      <c r="L564">
        <f ca="1">IFERROR(VLOOKUP($A564,OFFSET(Inout!$A$1,0,MATCH(Final_Input!L$1,Inout!$1:$1,0)-1,10000,2),2,FALSE),"")</f>
        <v>43.03</v>
      </c>
      <c r="M564">
        <f ca="1">IFERROR(VLOOKUP($A564,OFFSET(Inout!$A$1,0,MATCH(Final_Input!M$1,Inout!$1:$1,0)-1,10000,2),2,FALSE),"")</f>
        <v>198.37</v>
      </c>
      <c r="N564">
        <f ca="1">IFERROR(VLOOKUP($A564,OFFSET(Inout!$A$1,0,MATCH(Final_Input!N$1,Inout!$1:$1,0)-1,10000,2),2,FALSE),"")</f>
        <v>112.35</v>
      </c>
      <c r="O564">
        <f ca="1">IFERROR(VLOOKUP($A564,OFFSET(Inout!$A$1,0,MATCH(Final_Input!O$1,Inout!$1:$1,0)-1,10000,2),2,FALSE),"")</f>
        <v>18.651</v>
      </c>
      <c r="P564">
        <f ca="1">IFERROR(VLOOKUP($A564,OFFSET(Inout!$A$1,0,MATCH(Final_Input!P$1,Inout!$1:$1,0)-1,10000,2),2,FALSE),"")</f>
        <v>24.085000000000001</v>
      </c>
      <c r="Q564">
        <f ca="1">IFERROR(VLOOKUP($A564,OFFSET(Inout!$A$1,0,MATCH(Final_Input!Q$1,Inout!$1:$1,0)-1,10000,2),2,FALSE),"")</f>
        <v>11.365</v>
      </c>
      <c r="R564">
        <f ca="1">IFERROR(VLOOKUP($A564,OFFSET(Inout!$A$1,0,MATCH(Final_Input!R$1,Inout!$1:$1,0)-1,10000,2),2,FALSE),"")</f>
        <v>42</v>
      </c>
      <c r="S564">
        <f ca="1">IFERROR(VLOOKUP($A564,OFFSET(Inout!$A$1,0,MATCH(Final_Input!S$1,Inout!$1:$1,0)-1,10000,2),2,FALSE),"")</f>
        <v>1032.75</v>
      </c>
      <c r="T564">
        <f ca="1">IFERROR(VLOOKUP($A564,OFFSET(Inout!$A$1,0,MATCH(Final_Input!T$1,Inout!$1:$1,0)-1,10000,2),2,FALSE),"")</f>
        <v>40.9</v>
      </c>
      <c r="U564">
        <f ca="1">IFERROR(VLOOKUP($A564,OFFSET(Inout!$A$1,0,MATCH(Final_Input!U$1,Inout!$1:$1,0)-1,10000,2),2,FALSE),"")</f>
        <v>53.08</v>
      </c>
      <c r="V564">
        <f ca="1">IFERROR(VLOOKUP($A564,OFFSET(Inout!$A$1,0,MATCH(Final_Input!V$1,Inout!$1:$1,0)-1,10000,2),2,FALSE),"")</f>
        <v>30.09</v>
      </c>
      <c r="W564">
        <f ca="1">IFERROR(VLOOKUP($A564,OFFSET(Inout!$A$1,0,MATCH(Final_Input!W$1,Inout!$1:$1,0)-1,10000,2),2,FALSE),"")</f>
        <v>62.54</v>
      </c>
      <c r="X564">
        <f ca="1">IFERROR(VLOOKUP($A564,OFFSET(Inout!$A$1,0,MATCH(Final_Input!X$1,Inout!$1:$1,0)-1,10000,2),2,FALSE),"")</f>
        <v>81.910700000000006</v>
      </c>
      <c r="Y564">
        <f ca="1">IFERROR(VLOOKUP($A564,OFFSET(Inout!$A$1,0,MATCH(Final_Input!Y$1,Inout!$1:$1,0)-1,10000,2),2,FALSE),"")</f>
        <v>-0.121</v>
      </c>
      <c r="Z564">
        <v>0.71784619999999999</v>
      </c>
      <c r="AA564" s="10">
        <v>1.1045499999999999</v>
      </c>
      <c r="AB564">
        <v>1</v>
      </c>
      <c r="AE564" s="10"/>
      <c r="AF564" s="12"/>
    </row>
    <row r="565" spans="1:32" x14ac:dyDescent="0.25">
      <c r="A565" s="4">
        <f t="shared" si="8"/>
        <v>42195</v>
      </c>
      <c r="B565">
        <f ca="1">IFERROR(VLOOKUP($A565,OFFSET(Inout!$A$1,0,MATCH(Final_Input!B$1,Inout!$1:$1,0)-1,10000,2),2,FALSE),"")</f>
        <v>85.94</v>
      </c>
      <c r="C565">
        <f ca="1">IFERROR(VLOOKUP($A565,OFFSET(Inout!$A$1,0,MATCH(Final_Input!C$1,Inout!$1:$1,0)-1,10000,2),2,FALSE),"")</f>
        <v>125.355</v>
      </c>
      <c r="D565">
        <f ca="1">IFERROR(VLOOKUP($A565,OFFSET(Inout!$A$1,0,MATCH(Final_Input!D$1,Inout!$1:$1,0)-1,10000,2),2,FALSE),"")</f>
        <v>143.47999999999999</v>
      </c>
      <c r="E565">
        <f ca="1">IFERROR(VLOOKUP($A565,OFFSET(Inout!$A$1,0,MATCH(Final_Input!E$1,Inout!$1:$1,0)-1,10000,2),2,FALSE),"")</f>
        <v>164.86500000000001</v>
      </c>
      <c r="F565">
        <f ca="1">IFERROR(VLOOKUP($A565,OFFSET(Inout!$A$1,0,MATCH(Final_Input!F$1,Inout!$1:$1,0)-1,10000,2),2,FALSE),"")</f>
        <v>196.66</v>
      </c>
      <c r="G565">
        <f ca="1">IFERROR(VLOOKUP($A565,OFFSET(Inout!$A$1,0,MATCH(Final_Input!G$1,Inout!$1:$1,0)-1,10000,2),2,FALSE),"")</f>
        <v>115.05</v>
      </c>
      <c r="H565">
        <f ca="1">IFERROR(VLOOKUP($A565,OFFSET(Inout!$A$1,0,MATCH(Final_Input!H$1,Inout!$1:$1,0)-1,10000,2),2,FALSE),"")</f>
        <v>130.64500000000001</v>
      </c>
      <c r="I565">
        <f ca="1">IFERROR(VLOOKUP($A565,OFFSET(Inout!$A$1,0,MATCH(Final_Input!I$1,Inout!$1:$1,0)-1,10000,2),2,FALSE),"")</f>
        <v>88.8</v>
      </c>
      <c r="J565">
        <f ca="1">IFERROR(VLOOKUP($A565,OFFSET(Inout!$A$1,0,MATCH(Final_Input!J$1,Inout!$1:$1,0)-1,10000,2),2,FALSE),"")</f>
        <v>107.2</v>
      </c>
      <c r="K565">
        <f ca="1">IFERROR(VLOOKUP($A565,OFFSET(Inout!$A$1,0,MATCH(Final_Input!K$1,Inout!$1:$1,0)-1,10000,2),2,FALSE),"")</f>
        <v>109.88</v>
      </c>
      <c r="L565">
        <f ca="1">IFERROR(VLOOKUP($A565,OFFSET(Inout!$A$1,0,MATCH(Final_Input!L$1,Inout!$1:$1,0)-1,10000,2),2,FALSE),"")</f>
        <v>43.488999999999997</v>
      </c>
      <c r="M565">
        <f ca="1">IFERROR(VLOOKUP($A565,OFFSET(Inout!$A$1,0,MATCH(Final_Input!M$1,Inout!$1:$1,0)-1,10000,2),2,FALSE),"")</f>
        <v>197.77</v>
      </c>
      <c r="N565">
        <f ca="1">IFERROR(VLOOKUP($A565,OFFSET(Inout!$A$1,0,MATCH(Final_Input!N$1,Inout!$1:$1,0)-1,10000,2),2,FALSE),"")</f>
        <v>111.82</v>
      </c>
      <c r="O565">
        <f ca="1">IFERROR(VLOOKUP($A565,OFFSET(Inout!$A$1,0,MATCH(Final_Input!O$1,Inout!$1:$1,0)-1,10000,2),2,FALSE),"")</f>
        <v>18.561</v>
      </c>
      <c r="P565">
        <f ca="1">IFERROR(VLOOKUP($A565,OFFSET(Inout!$A$1,0,MATCH(Final_Input!P$1,Inout!$1:$1,0)-1,10000,2),2,FALSE),"")</f>
        <v>24.6</v>
      </c>
      <c r="Q565">
        <f ca="1">IFERROR(VLOOKUP($A565,OFFSET(Inout!$A$1,0,MATCH(Final_Input!Q$1,Inout!$1:$1,0)-1,10000,2),2,FALSE),"")</f>
        <v>11.35</v>
      </c>
      <c r="R565">
        <f ca="1">IFERROR(VLOOKUP($A565,OFFSET(Inout!$A$1,0,MATCH(Final_Input!R$1,Inout!$1:$1,0)-1,10000,2),2,FALSE),"")</f>
        <v>42.66</v>
      </c>
      <c r="S565">
        <f ca="1">IFERROR(VLOOKUP($A565,OFFSET(Inout!$A$1,0,MATCH(Final_Input!S$1,Inout!$1:$1,0)-1,10000,2),2,FALSE),"")</f>
        <v>1033.75</v>
      </c>
      <c r="T565">
        <f ca="1">IFERROR(VLOOKUP($A565,OFFSET(Inout!$A$1,0,MATCH(Final_Input!T$1,Inout!$1:$1,0)-1,10000,2),2,FALSE),"")</f>
        <v>42.76</v>
      </c>
      <c r="U565">
        <f ca="1">IFERROR(VLOOKUP($A565,OFFSET(Inout!$A$1,0,MATCH(Final_Input!U$1,Inout!$1:$1,0)-1,10000,2),2,FALSE),"")</f>
        <v>53.58</v>
      </c>
      <c r="V565">
        <f ca="1">IFERROR(VLOOKUP($A565,OFFSET(Inout!$A$1,0,MATCH(Final_Input!V$1,Inout!$1:$1,0)-1,10000,2),2,FALSE),"")</f>
        <v>30.47</v>
      </c>
      <c r="W565">
        <f ca="1">IFERROR(VLOOKUP($A565,OFFSET(Inout!$A$1,0,MATCH(Final_Input!W$1,Inout!$1:$1,0)-1,10000,2),2,FALSE),"")</f>
        <v>63.75</v>
      </c>
      <c r="X565">
        <f ca="1">IFERROR(VLOOKUP($A565,OFFSET(Inout!$A$1,0,MATCH(Final_Input!X$1,Inout!$1:$1,0)-1,10000,2),2,FALSE),"")</f>
        <v>80.978399999999993</v>
      </c>
      <c r="Y565">
        <f ca="1">IFERROR(VLOOKUP($A565,OFFSET(Inout!$A$1,0,MATCH(Final_Input!Y$1,Inout!$1:$1,0)-1,10000,2),2,FALSE),"")</f>
        <v>-0.12</v>
      </c>
      <c r="Z565">
        <v>0.72037390000000001</v>
      </c>
      <c r="AA565" s="10">
        <v>1.1173</v>
      </c>
      <c r="AB565">
        <v>1</v>
      </c>
      <c r="AE565" s="10"/>
      <c r="AF565" s="12"/>
    </row>
    <row r="566" spans="1:32" x14ac:dyDescent="0.25">
      <c r="A566" s="4">
        <f t="shared" si="8"/>
        <v>42198</v>
      </c>
      <c r="B566">
        <f ca="1">IFERROR(VLOOKUP($A566,OFFSET(Inout!$A$1,0,MATCH(Final_Input!B$1,Inout!$1:$1,0)-1,10000,2),2,FALSE),"")</f>
        <v>85.49</v>
      </c>
      <c r="C566">
        <f ca="1">IFERROR(VLOOKUP($A566,OFFSET(Inout!$A$1,0,MATCH(Final_Input!C$1,Inout!$1:$1,0)-1,10000,2),2,FALSE),"")</f>
        <v>124.48</v>
      </c>
      <c r="D566">
        <f ca="1">IFERROR(VLOOKUP($A566,OFFSET(Inout!$A$1,0,MATCH(Final_Input!D$1,Inout!$1:$1,0)-1,10000,2),2,FALSE),"")</f>
        <v>143.56</v>
      </c>
      <c r="E566">
        <f ca="1">IFERROR(VLOOKUP($A566,OFFSET(Inout!$A$1,0,MATCH(Final_Input!E$1,Inout!$1:$1,0)-1,10000,2),2,FALSE),"")</f>
        <v>165.17</v>
      </c>
      <c r="F566">
        <f ca="1">IFERROR(VLOOKUP($A566,OFFSET(Inout!$A$1,0,MATCH(Final_Input!F$1,Inout!$1:$1,0)-1,10000,2),2,FALSE),"")</f>
        <v>197.32499999999999</v>
      </c>
      <c r="G566">
        <f ca="1">IFERROR(VLOOKUP($A566,OFFSET(Inout!$A$1,0,MATCH(Final_Input!G$1,Inout!$1:$1,0)-1,10000,2),2,FALSE),"")</f>
        <v>114.8</v>
      </c>
      <c r="H566">
        <f ca="1">IFERROR(VLOOKUP($A566,OFFSET(Inout!$A$1,0,MATCH(Final_Input!H$1,Inout!$1:$1,0)-1,10000,2),2,FALSE),"")</f>
        <v>131.03749999999999</v>
      </c>
      <c r="I566">
        <f ca="1">IFERROR(VLOOKUP($A566,OFFSET(Inout!$A$1,0,MATCH(Final_Input!I$1,Inout!$1:$1,0)-1,10000,2),2,FALSE),"")</f>
        <v>88.88</v>
      </c>
      <c r="J566">
        <f ca="1">IFERROR(VLOOKUP($A566,OFFSET(Inout!$A$1,0,MATCH(Final_Input!J$1,Inout!$1:$1,0)-1,10000,2),2,FALSE),"")</f>
        <v>107.735</v>
      </c>
      <c r="K566">
        <f ca="1">IFERROR(VLOOKUP($A566,OFFSET(Inout!$A$1,0,MATCH(Final_Input!K$1,Inout!$1:$1,0)-1,10000,2),2,FALSE),"")</f>
        <v>109.71</v>
      </c>
      <c r="L566">
        <f ca="1">IFERROR(VLOOKUP($A566,OFFSET(Inout!$A$1,0,MATCH(Final_Input!L$1,Inout!$1:$1,0)-1,10000,2),2,FALSE),"")</f>
        <v>43.539900000000003</v>
      </c>
      <c r="M566">
        <f ca="1">IFERROR(VLOOKUP($A566,OFFSET(Inout!$A$1,0,MATCH(Final_Input!M$1,Inout!$1:$1,0)-1,10000,2),2,FALSE),"")</f>
        <v>198.07</v>
      </c>
      <c r="N566">
        <f ca="1">IFERROR(VLOOKUP($A566,OFFSET(Inout!$A$1,0,MATCH(Final_Input!N$1,Inout!$1:$1,0)-1,10000,2),2,FALSE),"")</f>
        <v>111.43</v>
      </c>
      <c r="O566">
        <f ca="1">IFERROR(VLOOKUP($A566,OFFSET(Inout!$A$1,0,MATCH(Final_Input!O$1,Inout!$1:$1,0)-1,10000,2),2,FALSE),"")</f>
        <v>18.952999999999999</v>
      </c>
      <c r="P566">
        <f ca="1">IFERROR(VLOOKUP($A566,OFFSET(Inout!$A$1,0,MATCH(Final_Input!P$1,Inout!$1:$1,0)-1,10000,2),2,FALSE),"")</f>
        <v>25.07</v>
      </c>
      <c r="Q566">
        <f ca="1">IFERROR(VLOOKUP($A566,OFFSET(Inout!$A$1,0,MATCH(Final_Input!Q$1,Inout!$1:$1,0)-1,10000,2),2,FALSE),"")</f>
        <v>11.664999999999999</v>
      </c>
      <c r="R566">
        <f ca="1">IFERROR(VLOOKUP($A566,OFFSET(Inout!$A$1,0,MATCH(Final_Input!R$1,Inout!$1:$1,0)-1,10000,2),2,FALSE),"")</f>
        <v>42.88</v>
      </c>
      <c r="S566">
        <f ca="1">IFERROR(VLOOKUP($A566,OFFSET(Inout!$A$1,0,MATCH(Final_Input!S$1,Inout!$1:$1,0)-1,10000,2),2,FALSE),"")</f>
        <v>1046.5</v>
      </c>
      <c r="T566">
        <f ca="1">IFERROR(VLOOKUP($A566,OFFSET(Inout!$A$1,0,MATCH(Final_Input!T$1,Inout!$1:$1,0)-1,10000,2),2,FALSE),"")</f>
        <v>42.91</v>
      </c>
      <c r="U566">
        <f ca="1">IFERROR(VLOOKUP($A566,OFFSET(Inout!$A$1,0,MATCH(Final_Input!U$1,Inout!$1:$1,0)-1,10000,2),2,FALSE),"")</f>
        <v>53.66</v>
      </c>
      <c r="V566">
        <f ca="1">IFERROR(VLOOKUP($A566,OFFSET(Inout!$A$1,0,MATCH(Final_Input!V$1,Inout!$1:$1,0)-1,10000,2),2,FALSE),"")</f>
        <v>30.78</v>
      </c>
      <c r="W566">
        <f ca="1">IFERROR(VLOOKUP($A566,OFFSET(Inout!$A$1,0,MATCH(Final_Input!W$1,Inout!$1:$1,0)-1,10000,2),2,FALSE),"")</f>
        <v>64.39</v>
      </c>
      <c r="X566">
        <f ca="1">IFERROR(VLOOKUP($A566,OFFSET(Inout!$A$1,0,MATCH(Final_Input!X$1,Inout!$1:$1,0)-1,10000,2),2,FALSE),"")</f>
        <v>82.175399999999996</v>
      </c>
      <c r="Y566">
        <f ca="1">IFERROR(VLOOKUP($A566,OFFSET(Inout!$A$1,0,MATCH(Final_Input!Y$1,Inout!$1:$1,0)-1,10000,2),2,FALSE),"")</f>
        <v>-0.11799999999999999</v>
      </c>
      <c r="Z566">
        <v>0.70907390000000003</v>
      </c>
      <c r="AA566" s="10">
        <v>1.1010500000000001</v>
      </c>
      <c r="AB566">
        <v>1</v>
      </c>
      <c r="AE566" s="10"/>
      <c r="AF566" s="12"/>
    </row>
    <row r="567" spans="1:32" x14ac:dyDescent="0.25">
      <c r="A567" s="4">
        <f t="shared" si="8"/>
        <v>42199</v>
      </c>
      <c r="B567">
        <f ca="1">IFERROR(VLOOKUP($A567,OFFSET(Inout!$A$1,0,MATCH(Final_Input!B$1,Inout!$1:$1,0)-1,10000,2),2,FALSE),"")</f>
        <v>85.3</v>
      </c>
      <c r="C567">
        <f ca="1">IFERROR(VLOOKUP($A567,OFFSET(Inout!$A$1,0,MATCH(Final_Input!C$1,Inout!$1:$1,0)-1,10000,2),2,FALSE),"")</f>
        <v>124.32</v>
      </c>
      <c r="D567">
        <f ca="1">IFERROR(VLOOKUP($A567,OFFSET(Inout!$A$1,0,MATCH(Final_Input!D$1,Inout!$1:$1,0)-1,10000,2),2,FALSE),"")</f>
        <v>143.59</v>
      </c>
      <c r="E567">
        <f ca="1">IFERROR(VLOOKUP($A567,OFFSET(Inout!$A$1,0,MATCH(Final_Input!E$1,Inout!$1:$1,0)-1,10000,2),2,FALSE),"")</f>
        <v>165.215</v>
      </c>
      <c r="F567">
        <f ca="1">IFERROR(VLOOKUP($A567,OFFSET(Inout!$A$1,0,MATCH(Final_Input!F$1,Inout!$1:$1,0)-1,10000,2),2,FALSE),"")</f>
        <v>197.57499999999999</v>
      </c>
      <c r="G567">
        <f ca="1">IFERROR(VLOOKUP($A567,OFFSET(Inout!$A$1,0,MATCH(Final_Input!G$1,Inout!$1:$1,0)-1,10000,2),2,FALSE),"")</f>
        <v>114.9</v>
      </c>
      <c r="H567">
        <f ca="1">IFERROR(VLOOKUP($A567,OFFSET(Inout!$A$1,0,MATCH(Final_Input!H$1,Inout!$1:$1,0)-1,10000,2),2,FALSE),"")</f>
        <v>131.13374999999999</v>
      </c>
      <c r="I567">
        <f ca="1">IFERROR(VLOOKUP($A567,OFFSET(Inout!$A$1,0,MATCH(Final_Input!I$1,Inout!$1:$1,0)-1,10000,2),2,FALSE),"")</f>
        <v>88.79</v>
      </c>
      <c r="J567">
        <f ca="1">IFERROR(VLOOKUP($A567,OFFSET(Inout!$A$1,0,MATCH(Final_Input!J$1,Inout!$1:$1,0)-1,10000,2),2,FALSE),"")</f>
        <v>107.67</v>
      </c>
      <c r="K567">
        <f ca="1">IFERROR(VLOOKUP($A567,OFFSET(Inout!$A$1,0,MATCH(Final_Input!K$1,Inout!$1:$1,0)-1,10000,2),2,FALSE),"")</f>
        <v>109.35</v>
      </c>
      <c r="L567">
        <f ca="1">IFERROR(VLOOKUP($A567,OFFSET(Inout!$A$1,0,MATCH(Final_Input!L$1,Inout!$1:$1,0)-1,10000,2),2,FALSE),"")</f>
        <v>43.39</v>
      </c>
      <c r="M567">
        <f ca="1">IFERROR(VLOOKUP($A567,OFFSET(Inout!$A$1,0,MATCH(Final_Input!M$1,Inout!$1:$1,0)-1,10000,2),2,FALSE),"")</f>
        <v>197.89</v>
      </c>
      <c r="N567">
        <f ca="1">IFERROR(VLOOKUP($A567,OFFSET(Inout!$A$1,0,MATCH(Final_Input!N$1,Inout!$1:$1,0)-1,10000,2),2,FALSE),"")</f>
        <v>111.61</v>
      </c>
      <c r="O567">
        <f ca="1">IFERROR(VLOOKUP($A567,OFFSET(Inout!$A$1,0,MATCH(Final_Input!O$1,Inout!$1:$1,0)-1,10000,2),2,FALSE),"")</f>
        <v>19.071000000000002</v>
      </c>
      <c r="P567">
        <f ca="1">IFERROR(VLOOKUP($A567,OFFSET(Inout!$A$1,0,MATCH(Final_Input!P$1,Inout!$1:$1,0)-1,10000,2),2,FALSE),"")</f>
        <v>25.21</v>
      </c>
      <c r="Q567">
        <f ca="1">IFERROR(VLOOKUP($A567,OFFSET(Inout!$A$1,0,MATCH(Final_Input!Q$1,Inout!$1:$1,0)-1,10000,2),2,FALSE),"")</f>
        <v>11.74</v>
      </c>
      <c r="R567">
        <f ca="1">IFERROR(VLOOKUP($A567,OFFSET(Inout!$A$1,0,MATCH(Final_Input!R$1,Inout!$1:$1,0)-1,10000,2),2,FALSE),"")</f>
        <v>43.16</v>
      </c>
      <c r="S567">
        <f ca="1">IFERROR(VLOOKUP($A567,OFFSET(Inout!$A$1,0,MATCH(Final_Input!S$1,Inout!$1:$1,0)-1,10000,2),2,FALSE),"")</f>
        <v>1053.5</v>
      </c>
      <c r="T567">
        <f ca="1">IFERROR(VLOOKUP($A567,OFFSET(Inout!$A$1,0,MATCH(Final_Input!T$1,Inout!$1:$1,0)-1,10000,2),2,FALSE),"")</f>
        <v>42.72</v>
      </c>
      <c r="U567">
        <f ca="1">IFERROR(VLOOKUP($A567,OFFSET(Inout!$A$1,0,MATCH(Final_Input!U$1,Inout!$1:$1,0)-1,10000,2),2,FALSE),"")</f>
        <v>53.2</v>
      </c>
      <c r="V567">
        <f ca="1">IFERROR(VLOOKUP($A567,OFFSET(Inout!$A$1,0,MATCH(Final_Input!V$1,Inout!$1:$1,0)-1,10000,2),2,FALSE),"")</f>
        <v>30.93</v>
      </c>
      <c r="W567">
        <f ca="1">IFERROR(VLOOKUP($A567,OFFSET(Inout!$A$1,0,MATCH(Final_Input!W$1,Inout!$1:$1,0)-1,10000,2),2,FALSE),"")</f>
        <v>64.72</v>
      </c>
      <c r="X567">
        <f ca="1">IFERROR(VLOOKUP($A567,OFFSET(Inout!$A$1,0,MATCH(Final_Input!X$1,Inout!$1:$1,0)-1,10000,2),2,FALSE),"")</f>
        <v>82.255700000000004</v>
      </c>
      <c r="Y567">
        <f ca="1">IFERROR(VLOOKUP($A567,OFFSET(Inout!$A$1,0,MATCH(Final_Input!Y$1,Inout!$1:$1,0)-1,10000,2),2,FALSE),"")</f>
        <v>-0.112</v>
      </c>
      <c r="Z567">
        <v>0.70650953000000005</v>
      </c>
      <c r="AA567" s="10">
        <v>1.1000000000000001</v>
      </c>
      <c r="AB567">
        <v>1</v>
      </c>
      <c r="AE567" s="10"/>
      <c r="AF567" s="12"/>
    </row>
    <row r="568" spans="1:32" x14ac:dyDescent="0.25">
      <c r="A568" s="4">
        <f t="shared" si="8"/>
        <v>42200</v>
      </c>
      <c r="B568">
        <f ca="1">IFERROR(VLOOKUP($A568,OFFSET(Inout!$A$1,0,MATCH(Final_Input!B$1,Inout!$1:$1,0)-1,10000,2),2,FALSE),"")</f>
        <v>85.1</v>
      </c>
      <c r="C568">
        <f ca="1">IFERROR(VLOOKUP($A568,OFFSET(Inout!$A$1,0,MATCH(Final_Input!C$1,Inout!$1:$1,0)-1,10000,2),2,FALSE),"")</f>
        <v>124.26</v>
      </c>
      <c r="D568">
        <f ca="1">IFERROR(VLOOKUP($A568,OFFSET(Inout!$A$1,0,MATCH(Final_Input!D$1,Inout!$1:$1,0)-1,10000,2),2,FALSE),"")</f>
        <v>143.62</v>
      </c>
      <c r="E568">
        <f ca="1">IFERROR(VLOOKUP($A568,OFFSET(Inout!$A$1,0,MATCH(Final_Input!E$1,Inout!$1:$1,0)-1,10000,2),2,FALSE),"")</f>
        <v>165.35</v>
      </c>
      <c r="F568">
        <f ca="1">IFERROR(VLOOKUP($A568,OFFSET(Inout!$A$1,0,MATCH(Final_Input!F$1,Inout!$1:$1,0)-1,10000,2),2,FALSE),"")</f>
        <v>198.53</v>
      </c>
      <c r="G568">
        <f ca="1">IFERROR(VLOOKUP($A568,OFFSET(Inout!$A$1,0,MATCH(Final_Input!G$1,Inout!$1:$1,0)-1,10000,2),2,FALSE),"")</f>
        <v>115.2</v>
      </c>
      <c r="H568">
        <f ca="1">IFERROR(VLOOKUP($A568,OFFSET(Inout!$A$1,0,MATCH(Final_Input!H$1,Inout!$1:$1,0)-1,10000,2),2,FALSE),"")</f>
        <v>131.51499999999999</v>
      </c>
      <c r="I568">
        <f ca="1">IFERROR(VLOOKUP($A568,OFFSET(Inout!$A$1,0,MATCH(Final_Input!I$1,Inout!$1:$1,0)-1,10000,2),2,FALSE),"")</f>
        <v>88.79</v>
      </c>
      <c r="J568">
        <f ca="1">IFERROR(VLOOKUP($A568,OFFSET(Inout!$A$1,0,MATCH(Final_Input!J$1,Inout!$1:$1,0)-1,10000,2),2,FALSE),"")</f>
        <v>107.72</v>
      </c>
      <c r="K568">
        <f ca="1">IFERROR(VLOOKUP($A568,OFFSET(Inout!$A$1,0,MATCH(Final_Input!K$1,Inout!$1:$1,0)-1,10000,2),2,FALSE),"")</f>
        <v>109.35</v>
      </c>
      <c r="L568">
        <f ca="1">IFERROR(VLOOKUP($A568,OFFSET(Inout!$A$1,0,MATCH(Final_Input!L$1,Inout!$1:$1,0)-1,10000,2),2,FALSE),"")</f>
        <v>43.52</v>
      </c>
      <c r="M568">
        <f ca="1">IFERROR(VLOOKUP($A568,OFFSET(Inout!$A$1,0,MATCH(Final_Input!M$1,Inout!$1:$1,0)-1,10000,2),2,FALSE),"")</f>
        <v>198.72</v>
      </c>
      <c r="N568">
        <f ca="1">IFERROR(VLOOKUP($A568,OFFSET(Inout!$A$1,0,MATCH(Final_Input!N$1,Inout!$1:$1,0)-1,10000,2),2,FALSE),"")</f>
        <v>111.92</v>
      </c>
      <c r="O568">
        <f ca="1">IFERROR(VLOOKUP($A568,OFFSET(Inout!$A$1,0,MATCH(Final_Input!O$1,Inout!$1:$1,0)-1,10000,2),2,FALSE),"")</f>
        <v>19.268000000000001</v>
      </c>
      <c r="P568">
        <f ca="1">IFERROR(VLOOKUP($A568,OFFSET(Inout!$A$1,0,MATCH(Final_Input!P$1,Inout!$1:$1,0)-1,10000,2),2,FALSE),"")</f>
        <v>25.3</v>
      </c>
      <c r="Q568">
        <f ca="1">IFERROR(VLOOKUP($A568,OFFSET(Inout!$A$1,0,MATCH(Final_Input!Q$1,Inout!$1:$1,0)-1,10000,2),2,FALSE),"")</f>
        <v>11.835000000000001</v>
      </c>
      <c r="R568">
        <f ca="1">IFERROR(VLOOKUP($A568,OFFSET(Inout!$A$1,0,MATCH(Final_Input!R$1,Inout!$1:$1,0)-1,10000,2),2,FALSE),"")</f>
        <v>43.01</v>
      </c>
      <c r="S568">
        <f ca="1">IFERROR(VLOOKUP($A568,OFFSET(Inout!$A$1,0,MATCH(Final_Input!S$1,Inout!$1:$1,0)-1,10000,2),2,FALSE),"")</f>
        <v>1041.5</v>
      </c>
      <c r="T568">
        <f ca="1">IFERROR(VLOOKUP($A568,OFFSET(Inout!$A$1,0,MATCH(Final_Input!T$1,Inout!$1:$1,0)-1,10000,2),2,FALSE),"")</f>
        <v>41.73</v>
      </c>
      <c r="U568">
        <f ca="1">IFERROR(VLOOKUP($A568,OFFSET(Inout!$A$1,0,MATCH(Final_Input!U$1,Inout!$1:$1,0)-1,10000,2),2,FALSE),"")</f>
        <v>52.84</v>
      </c>
      <c r="V568">
        <f ca="1">IFERROR(VLOOKUP($A568,OFFSET(Inout!$A$1,0,MATCH(Final_Input!V$1,Inout!$1:$1,0)-1,10000,2),2,FALSE),"")</f>
        <v>30.95</v>
      </c>
      <c r="W568">
        <f ca="1">IFERROR(VLOOKUP($A568,OFFSET(Inout!$A$1,0,MATCH(Final_Input!W$1,Inout!$1:$1,0)-1,10000,2),2,FALSE),"")</f>
        <v>64.25</v>
      </c>
      <c r="X568">
        <f ca="1">IFERROR(VLOOKUP($A568,OFFSET(Inout!$A$1,0,MATCH(Final_Input!X$1,Inout!$1:$1,0)-1,10000,2),2,FALSE),"")</f>
        <v>82.582999999999998</v>
      </c>
      <c r="Y568">
        <f ca="1">IFERROR(VLOOKUP($A568,OFFSET(Inout!$A$1,0,MATCH(Final_Input!Y$1,Inout!$1:$1,0)-1,10000,2),2,FALSE),"")</f>
        <v>-0.122</v>
      </c>
      <c r="Z568">
        <v>0.70170999999999994</v>
      </c>
      <c r="AA568" s="10">
        <v>1.09565</v>
      </c>
      <c r="AB568">
        <v>1</v>
      </c>
      <c r="AE568" s="10"/>
      <c r="AF568" s="12"/>
    </row>
    <row r="569" spans="1:32" x14ac:dyDescent="0.25">
      <c r="A569" s="4">
        <f t="shared" si="8"/>
        <v>42201</v>
      </c>
      <c r="B569">
        <f ca="1">IFERROR(VLOOKUP($A569,OFFSET(Inout!$A$1,0,MATCH(Final_Input!B$1,Inout!$1:$1,0)-1,10000,2),2,FALSE),"")</f>
        <v>85.174999999999997</v>
      </c>
      <c r="C569">
        <f ca="1">IFERROR(VLOOKUP($A569,OFFSET(Inout!$A$1,0,MATCH(Final_Input!C$1,Inout!$1:$1,0)-1,10000,2),2,FALSE),"")</f>
        <v>124.655</v>
      </c>
      <c r="D569">
        <f ca="1">IFERROR(VLOOKUP($A569,OFFSET(Inout!$A$1,0,MATCH(Final_Input!D$1,Inout!$1:$1,0)-1,10000,2),2,FALSE),"")</f>
        <v>143.69999999999999</v>
      </c>
      <c r="E569">
        <f ca="1">IFERROR(VLOOKUP($A569,OFFSET(Inout!$A$1,0,MATCH(Final_Input!E$1,Inout!$1:$1,0)-1,10000,2),2,FALSE),"")</f>
        <v>165.45500000000001</v>
      </c>
      <c r="F569">
        <f ca="1">IFERROR(VLOOKUP($A569,OFFSET(Inout!$A$1,0,MATCH(Final_Input!F$1,Inout!$1:$1,0)-1,10000,2),2,FALSE),"")</f>
        <v>198.64500000000001</v>
      </c>
      <c r="G569">
        <f ca="1">IFERROR(VLOOKUP($A569,OFFSET(Inout!$A$1,0,MATCH(Final_Input!G$1,Inout!$1:$1,0)-1,10000,2),2,FALSE),"")</f>
        <v>115.38</v>
      </c>
      <c r="H569">
        <f ca="1">IFERROR(VLOOKUP($A569,OFFSET(Inout!$A$1,0,MATCH(Final_Input!H$1,Inout!$1:$1,0)-1,10000,2),2,FALSE),"")</f>
        <v>131.73750000000001</v>
      </c>
      <c r="I569">
        <f ca="1">IFERROR(VLOOKUP($A569,OFFSET(Inout!$A$1,0,MATCH(Final_Input!I$1,Inout!$1:$1,0)-1,10000,2),2,FALSE),"")</f>
        <v>88.93</v>
      </c>
      <c r="J569">
        <f ca="1">IFERROR(VLOOKUP($A569,OFFSET(Inout!$A$1,0,MATCH(Final_Input!J$1,Inout!$1:$1,0)-1,10000,2),2,FALSE),"")</f>
        <v>108.16</v>
      </c>
      <c r="K569">
        <f ca="1">IFERROR(VLOOKUP($A569,OFFSET(Inout!$A$1,0,MATCH(Final_Input!K$1,Inout!$1:$1,0)-1,10000,2),2,FALSE),"")</f>
        <v>109.64</v>
      </c>
      <c r="L569">
        <f ca="1">IFERROR(VLOOKUP($A569,OFFSET(Inout!$A$1,0,MATCH(Final_Input!L$1,Inout!$1:$1,0)-1,10000,2),2,FALSE),"")</f>
        <v>43.3</v>
      </c>
      <c r="M569">
        <f ca="1">IFERROR(VLOOKUP($A569,OFFSET(Inout!$A$1,0,MATCH(Final_Input!M$1,Inout!$1:$1,0)-1,10000,2),2,FALSE),"")</f>
        <v>199.19</v>
      </c>
      <c r="N569">
        <f ca="1">IFERROR(VLOOKUP($A569,OFFSET(Inout!$A$1,0,MATCH(Final_Input!N$1,Inout!$1:$1,0)-1,10000,2),2,FALSE),"")</f>
        <v>112.06</v>
      </c>
      <c r="O569">
        <f ca="1">IFERROR(VLOOKUP($A569,OFFSET(Inout!$A$1,0,MATCH(Final_Input!O$1,Inout!$1:$1,0)-1,10000,2),2,FALSE),"")</f>
        <v>19.414000000000001</v>
      </c>
      <c r="P569">
        <f ca="1">IFERROR(VLOOKUP($A569,OFFSET(Inout!$A$1,0,MATCH(Final_Input!P$1,Inout!$1:$1,0)-1,10000,2),2,FALSE),"")</f>
        <v>25.664999999999999</v>
      </c>
      <c r="Q569">
        <f ca="1">IFERROR(VLOOKUP($A569,OFFSET(Inout!$A$1,0,MATCH(Final_Input!Q$1,Inout!$1:$1,0)-1,10000,2),2,FALSE),"")</f>
        <v>11.935</v>
      </c>
      <c r="R569">
        <f ca="1">IFERROR(VLOOKUP($A569,OFFSET(Inout!$A$1,0,MATCH(Final_Input!R$1,Inout!$1:$1,0)-1,10000,2),2,FALSE),"")</f>
        <v>43.43</v>
      </c>
      <c r="S569">
        <f ca="1">IFERROR(VLOOKUP($A569,OFFSET(Inout!$A$1,0,MATCH(Final_Input!S$1,Inout!$1:$1,0)-1,10000,2),2,FALSE),"")</f>
        <v>1052.75</v>
      </c>
      <c r="T569">
        <f ca="1">IFERROR(VLOOKUP($A569,OFFSET(Inout!$A$1,0,MATCH(Final_Input!T$1,Inout!$1:$1,0)-1,10000,2),2,FALSE),"")</f>
        <v>42.54</v>
      </c>
      <c r="U569">
        <f ca="1">IFERROR(VLOOKUP($A569,OFFSET(Inout!$A$1,0,MATCH(Final_Input!U$1,Inout!$1:$1,0)-1,10000,2),2,FALSE),"")</f>
        <v>53.45</v>
      </c>
      <c r="V569">
        <f ca="1">IFERROR(VLOOKUP($A569,OFFSET(Inout!$A$1,0,MATCH(Final_Input!V$1,Inout!$1:$1,0)-1,10000,2),2,FALSE),"")</f>
        <v>31.52</v>
      </c>
      <c r="W569">
        <f ca="1">IFERROR(VLOOKUP($A569,OFFSET(Inout!$A$1,0,MATCH(Final_Input!W$1,Inout!$1:$1,0)-1,10000,2),2,FALSE),"")</f>
        <v>65.040000000000006</v>
      </c>
      <c r="X569">
        <f ca="1">IFERROR(VLOOKUP($A569,OFFSET(Inout!$A$1,0,MATCH(Final_Input!X$1,Inout!$1:$1,0)-1,10000,2),2,FALSE),"")</f>
        <v>82.985399999999998</v>
      </c>
      <c r="Y569">
        <f ca="1">IFERROR(VLOOKUP($A569,OFFSET(Inout!$A$1,0,MATCH(Final_Input!Y$1,Inout!$1:$1,0)-1,10000,2),2,FALSE),"")</f>
        <v>-0.124</v>
      </c>
      <c r="Z569">
        <v>0.69939065</v>
      </c>
      <c r="AA569" s="10">
        <v>1.0903499999999999</v>
      </c>
      <c r="AB569">
        <v>1</v>
      </c>
      <c r="AE569" s="10"/>
      <c r="AF569" s="12"/>
    </row>
    <row r="570" spans="1:32" x14ac:dyDescent="0.25">
      <c r="A570" s="4">
        <f t="shared" si="8"/>
        <v>42202</v>
      </c>
      <c r="B570">
        <f ca="1">IFERROR(VLOOKUP($A570,OFFSET(Inout!$A$1,0,MATCH(Final_Input!B$1,Inout!$1:$1,0)-1,10000,2),2,FALSE),"")</f>
        <v>84.99</v>
      </c>
      <c r="C570">
        <f ca="1">IFERROR(VLOOKUP($A570,OFFSET(Inout!$A$1,0,MATCH(Final_Input!C$1,Inout!$1:$1,0)-1,10000,2),2,FALSE),"")</f>
        <v>124.455</v>
      </c>
      <c r="D570">
        <f ca="1">IFERROR(VLOOKUP($A570,OFFSET(Inout!$A$1,0,MATCH(Final_Input!D$1,Inout!$1:$1,0)-1,10000,2),2,FALSE),"")</f>
        <v>143.78</v>
      </c>
      <c r="E570">
        <f ca="1">IFERROR(VLOOKUP($A570,OFFSET(Inout!$A$1,0,MATCH(Final_Input!E$1,Inout!$1:$1,0)-1,10000,2),2,FALSE),"")</f>
        <v>165.7</v>
      </c>
      <c r="F570">
        <f ca="1">IFERROR(VLOOKUP($A570,OFFSET(Inout!$A$1,0,MATCH(Final_Input!F$1,Inout!$1:$1,0)-1,10000,2),2,FALSE),"")</f>
        <v>199.54499999999999</v>
      </c>
      <c r="G570">
        <f ca="1">IFERROR(VLOOKUP($A570,OFFSET(Inout!$A$1,0,MATCH(Final_Input!G$1,Inout!$1:$1,0)-1,10000,2),2,FALSE),"")</f>
        <v>115.46</v>
      </c>
      <c r="H570">
        <f ca="1">IFERROR(VLOOKUP($A570,OFFSET(Inout!$A$1,0,MATCH(Final_Input!H$1,Inout!$1:$1,0)-1,10000,2),2,FALSE),"")</f>
        <v>132.07875000000001</v>
      </c>
      <c r="I570">
        <f ca="1">IFERROR(VLOOKUP($A570,OFFSET(Inout!$A$1,0,MATCH(Final_Input!I$1,Inout!$1:$1,0)-1,10000,2),2,FALSE),"")</f>
        <v>88.69</v>
      </c>
      <c r="J570">
        <f ca="1">IFERROR(VLOOKUP($A570,OFFSET(Inout!$A$1,0,MATCH(Final_Input!J$1,Inout!$1:$1,0)-1,10000,2),2,FALSE),"")</f>
        <v>108.46</v>
      </c>
      <c r="K570">
        <f ca="1">IFERROR(VLOOKUP($A570,OFFSET(Inout!$A$1,0,MATCH(Final_Input!K$1,Inout!$1:$1,0)-1,10000,2),2,FALSE),"")</f>
        <v>109.68</v>
      </c>
      <c r="L570">
        <f ca="1">IFERROR(VLOOKUP($A570,OFFSET(Inout!$A$1,0,MATCH(Final_Input!L$1,Inout!$1:$1,0)-1,10000,2),2,FALSE),"")</f>
        <v>43.21</v>
      </c>
      <c r="M570">
        <f ca="1">IFERROR(VLOOKUP($A570,OFFSET(Inout!$A$1,0,MATCH(Final_Input!M$1,Inout!$1:$1,0)-1,10000,2),2,FALSE),"")</f>
        <v>199.8</v>
      </c>
      <c r="N570">
        <f ca="1">IFERROR(VLOOKUP($A570,OFFSET(Inout!$A$1,0,MATCH(Final_Input!N$1,Inout!$1:$1,0)-1,10000,2),2,FALSE),"")</f>
        <v>112.02</v>
      </c>
      <c r="O570">
        <f ca="1">IFERROR(VLOOKUP($A570,OFFSET(Inout!$A$1,0,MATCH(Final_Input!O$1,Inout!$1:$1,0)-1,10000,2),2,FALSE),"")</f>
        <v>19.498999999999999</v>
      </c>
      <c r="P570">
        <f ca="1">IFERROR(VLOOKUP($A570,OFFSET(Inout!$A$1,0,MATCH(Final_Input!P$1,Inout!$1:$1,0)-1,10000,2),2,FALSE),"")</f>
        <v>25.67</v>
      </c>
      <c r="Q570">
        <f ca="1">IFERROR(VLOOKUP($A570,OFFSET(Inout!$A$1,0,MATCH(Final_Input!Q$1,Inout!$1:$1,0)-1,10000,2),2,FALSE),"")</f>
        <v>12.01</v>
      </c>
      <c r="R570">
        <f ca="1">IFERROR(VLOOKUP($A570,OFFSET(Inout!$A$1,0,MATCH(Final_Input!R$1,Inout!$1:$1,0)-1,10000,2),2,FALSE),"")</f>
        <v>43.42</v>
      </c>
      <c r="S570">
        <f ca="1">IFERROR(VLOOKUP($A570,OFFSET(Inout!$A$1,0,MATCH(Final_Input!S$1,Inout!$1:$1,0)-1,10000,2),2,FALSE),"")</f>
        <v>1026.25</v>
      </c>
      <c r="T570">
        <f ca="1">IFERROR(VLOOKUP($A570,OFFSET(Inout!$A$1,0,MATCH(Final_Input!T$1,Inout!$1:$1,0)-1,10000,2),2,FALSE),"")</f>
        <v>42.84</v>
      </c>
      <c r="U570">
        <f ca="1">IFERROR(VLOOKUP($A570,OFFSET(Inout!$A$1,0,MATCH(Final_Input!U$1,Inout!$1:$1,0)-1,10000,2),2,FALSE),"")</f>
        <v>52.95</v>
      </c>
      <c r="V570">
        <f ca="1">IFERROR(VLOOKUP($A570,OFFSET(Inout!$A$1,0,MATCH(Final_Input!V$1,Inout!$1:$1,0)-1,10000,2),2,FALSE),"")</f>
        <v>31.4</v>
      </c>
      <c r="W570">
        <f ca="1">IFERROR(VLOOKUP($A570,OFFSET(Inout!$A$1,0,MATCH(Final_Input!W$1,Inout!$1:$1,0)-1,10000,2),2,FALSE),"")</f>
        <v>65.150000000000006</v>
      </c>
      <c r="X570">
        <f ca="1">IFERROR(VLOOKUP($A570,OFFSET(Inout!$A$1,0,MATCH(Final_Input!X$1,Inout!$1:$1,0)-1,10000,2),2,FALSE),"")</f>
        <v>83.368700000000004</v>
      </c>
      <c r="Y570">
        <f ca="1">IFERROR(VLOOKUP($A570,OFFSET(Inout!$A$1,0,MATCH(Final_Input!Y$1,Inout!$1:$1,0)-1,10000,2),2,FALSE),"")</f>
        <v>-0.122</v>
      </c>
      <c r="Z570">
        <v>0.69420194999999996</v>
      </c>
      <c r="AA570" s="10">
        <v>1.08535</v>
      </c>
      <c r="AB570">
        <v>1</v>
      </c>
      <c r="AE570" s="10"/>
      <c r="AF570" s="12"/>
    </row>
    <row r="571" spans="1:32" x14ac:dyDescent="0.25">
      <c r="A571" s="4">
        <f t="shared" si="8"/>
        <v>42205</v>
      </c>
      <c r="B571">
        <f ca="1">IFERROR(VLOOKUP($A571,OFFSET(Inout!$A$1,0,MATCH(Final_Input!B$1,Inout!$1:$1,0)-1,10000,2),2,FALSE),"")</f>
        <v>85.204999999999998</v>
      </c>
      <c r="C571">
        <f ca="1">IFERROR(VLOOKUP($A571,OFFSET(Inout!$A$1,0,MATCH(Final_Input!C$1,Inout!$1:$1,0)-1,10000,2),2,FALSE),"")</f>
        <v>124.535</v>
      </c>
      <c r="D571">
        <f ca="1">IFERROR(VLOOKUP($A571,OFFSET(Inout!$A$1,0,MATCH(Final_Input!D$1,Inout!$1:$1,0)-1,10000,2),2,FALSE),"")</f>
        <v>143.80000000000001</v>
      </c>
      <c r="E571">
        <f ca="1">IFERROR(VLOOKUP($A571,OFFSET(Inout!$A$1,0,MATCH(Final_Input!E$1,Inout!$1:$1,0)-1,10000,2),2,FALSE),"")</f>
        <v>165.8</v>
      </c>
      <c r="F571">
        <f ca="1">IFERROR(VLOOKUP($A571,OFFSET(Inout!$A$1,0,MATCH(Final_Input!F$1,Inout!$1:$1,0)-1,10000,2),2,FALSE),"")</f>
        <v>199.83500000000001</v>
      </c>
      <c r="G571">
        <f ca="1">IFERROR(VLOOKUP($A571,OFFSET(Inout!$A$1,0,MATCH(Final_Input!G$1,Inout!$1:$1,0)-1,10000,2),2,FALSE),"")</f>
        <v>115.19</v>
      </c>
      <c r="H571">
        <f ca="1">IFERROR(VLOOKUP($A571,OFFSET(Inout!$A$1,0,MATCH(Final_Input!H$1,Inout!$1:$1,0)-1,10000,2),2,FALSE),"")</f>
        <v>132.30000000000001</v>
      </c>
      <c r="I571">
        <f ca="1">IFERROR(VLOOKUP($A571,OFFSET(Inout!$A$1,0,MATCH(Final_Input!I$1,Inout!$1:$1,0)-1,10000,2),2,FALSE),"")</f>
        <v>88.28</v>
      </c>
      <c r="J571">
        <f ca="1">IFERROR(VLOOKUP($A571,OFFSET(Inout!$A$1,0,MATCH(Final_Input!J$1,Inout!$1:$1,0)-1,10000,2),2,FALSE),"")</f>
        <v>108.55</v>
      </c>
      <c r="K571">
        <f ca="1">IFERROR(VLOOKUP($A571,OFFSET(Inout!$A$1,0,MATCH(Final_Input!K$1,Inout!$1:$1,0)-1,10000,2),2,FALSE),"")</f>
        <v>109.53</v>
      </c>
      <c r="L571">
        <f ca="1">IFERROR(VLOOKUP($A571,OFFSET(Inout!$A$1,0,MATCH(Final_Input!L$1,Inout!$1:$1,0)-1,10000,2),2,FALSE),"")</f>
        <v>43.16</v>
      </c>
      <c r="M571">
        <f ca="1">IFERROR(VLOOKUP($A571,OFFSET(Inout!$A$1,0,MATCH(Final_Input!M$1,Inout!$1:$1,0)-1,10000,2),2,FALSE),"")</f>
        <v>200.09</v>
      </c>
      <c r="N571">
        <f ca="1">IFERROR(VLOOKUP($A571,OFFSET(Inout!$A$1,0,MATCH(Final_Input!N$1,Inout!$1:$1,0)-1,10000,2),2,FALSE),"")</f>
        <v>111.72</v>
      </c>
      <c r="O571">
        <f ca="1">IFERROR(VLOOKUP($A571,OFFSET(Inout!$A$1,0,MATCH(Final_Input!O$1,Inout!$1:$1,0)-1,10000,2),2,FALSE),"")</f>
        <v>19.550999999999998</v>
      </c>
      <c r="P571">
        <f ca="1">IFERROR(VLOOKUP($A571,OFFSET(Inout!$A$1,0,MATCH(Final_Input!P$1,Inout!$1:$1,0)-1,10000,2),2,FALSE),"")</f>
        <v>25.745000000000001</v>
      </c>
      <c r="Q571">
        <f ca="1">IFERROR(VLOOKUP($A571,OFFSET(Inout!$A$1,0,MATCH(Final_Input!Q$1,Inout!$1:$1,0)-1,10000,2),2,FALSE),"")</f>
        <v>12.015000000000001</v>
      </c>
      <c r="R571">
        <f ca="1">IFERROR(VLOOKUP($A571,OFFSET(Inout!$A$1,0,MATCH(Final_Input!R$1,Inout!$1:$1,0)-1,10000,2),2,FALSE),"")</f>
        <v>43.54</v>
      </c>
      <c r="S571">
        <f ca="1">IFERROR(VLOOKUP($A571,OFFSET(Inout!$A$1,0,MATCH(Final_Input!S$1,Inout!$1:$1,0)-1,10000,2),2,FALSE),"")</f>
        <v>1022.75</v>
      </c>
      <c r="T571">
        <f ca="1">IFERROR(VLOOKUP($A571,OFFSET(Inout!$A$1,0,MATCH(Final_Input!T$1,Inout!$1:$1,0)-1,10000,2),2,FALSE),"")</f>
        <v>42.57</v>
      </c>
      <c r="U571">
        <f ca="1">IFERROR(VLOOKUP($A571,OFFSET(Inout!$A$1,0,MATCH(Final_Input!U$1,Inout!$1:$1,0)-1,10000,2),2,FALSE),"")</f>
        <v>52.49</v>
      </c>
      <c r="V571">
        <f ca="1">IFERROR(VLOOKUP($A571,OFFSET(Inout!$A$1,0,MATCH(Final_Input!V$1,Inout!$1:$1,0)-1,10000,2),2,FALSE),"")</f>
        <v>31.3</v>
      </c>
      <c r="W571">
        <f ca="1">IFERROR(VLOOKUP($A571,OFFSET(Inout!$A$1,0,MATCH(Final_Input!W$1,Inout!$1:$1,0)-1,10000,2),2,FALSE),"")</f>
        <v>65.2</v>
      </c>
      <c r="X571">
        <f ca="1">IFERROR(VLOOKUP($A571,OFFSET(Inout!$A$1,0,MATCH(Final_Input!X$1,Inout!$1:$1,0)-1,10000,2),2,FALSE),"")</f>
        <v>83.294700000000006</v>
      </c>
      <c r="Y571">
        <f ca="1">IFERROR(VLOOKUP($A571,OFFSET(Inout!$A$1,0,MATCH(Final_Input!Y$1,Inout!$1:$1,0)-1,10000,2),2,FALSE),"")</f>
        <v>-0.11600000000000001</v>
      </c>
      <c r="Z571">
        <v>0.69684725999999997</v>
      </c>
      <c r="AA571" s="10">
        <v>1.0863499999999999</v>
      </c>
      <c r="AB571">
        <v>1</v>
      </c>
      <c r="AE571" s="10"/>
      <c r="AF571" s="12"/>
    </row>
    <row r="572" spans="1:32" x14ac:dyDescent="0.25">
      <c r="A572" s="4">
        <f t="shared" si="8"/>
        <v>42206</v>
      </c>
      <c r="B572">
        <f ca="1">IFERROR(VLOOKUP($A572,OFFSET(Inout!$A$1,0,MATCH(Final_Input!B$1,Inout!$1:$1,0)-1,10000,2),2,FALSE),"")</f>
        <v>85.47</v>
      </c>
      <c r="C572">
        <f ca="1">IFERROR(VLOOKUP($A572,OFFSET(Inout!$A$1,0,MATCH(Final_Input!C$1,Inout!$1:$1,0)-1,10000,2),2,FALSE),"")</f>
        <v>125.11</v>
      </c>
      <c r="D572">
        <f ca="1">IFERROR(VLOOKUP($A572,OFFSET(Inout!$A$1,0,MATCH(Final_Input!D$1,Inout!$1:$1,0)-1,10000,2),2,FALSE),"")</f>
        <v>143.81</v>
      </c>
      <c r="E572">
        <f ca="1">IFERROR(VLOOKUP($A572,OFFSET(Inout!$A$1,0,MATCH(Final_Input!E$1,Inout!$1:$1,0)-1,10000,2),2,FALSE),"")</f>
        <v>165.73</v>
      </c>
      <c r="F572">
        <f ca="1">IFERROR(VLOOKUP($A572,OFFSET(Inout!$A$1,0,MATCH(Final_Input!F$1,Inout!$1:$1,0)-1,10000,2),2,FALSE),"")</f>
        <v>199.3</v>
      </c>
      <c r="G572">
        <f ca="1">IFERROR(VLOOKUP($A572,OFFSET(Inout!$A$1,0,MATCH(Final_Input!G$1,Inout!$1:$1,0)-1,10000,2),2,FALSE),"")</f>
        <v>115.43</v>
      </c>
      <c r="H572">
        <f ca="1">IFERROR(VLOOKUP($A572,OFFSET(Inout!$A$1,0,MATCH(Final_Input!H$1,Inout!$1:$1,0)-1,10000,2),2,FALSE),"")</f>
        <v>132.35749999999999</v>
      </c>
      <c r="I572">
        <f ca="1">IFERROR(VLOOKUP($A572,OFFSET(Inout!$A$1,0,MATCH(Final_Input!I$1,Inout!$1:$1,0)-1,10000,2),2,FALSE),"")</f>
        <v>88.12</v>
      </c>
      <c r="J572">
        <f ca="1">IFERROR(VLOOKUP($A572,OFFSET(Inout!$A$1,0,MATCH(Final_Input!J$1,Inout!$1:$1,0)-1,10000,2),2,FALSE),"")</f>
        <v>108.45</v>
      </c>
      <c r="K572">
        <f ca="1">IFERROR(VLOOKUP($A572,OFFSET(Inout!$A$1,0,MATCH(Final_Input!K$1,Inout!$1:$1,0)-1,10000,2),2,FALSE),"")</f>
        <v>109.6</v>
      </c>
      <c r="L572">
        <f ca="1">IFERROR(VLOOKUP($A572,OFFSET(Inout!$A$1,0,MATCH(Final_Input!L$1,Inout!$1:$1,0)-1,10000,2),2,FALSE),"")</f>
        <v>43.1</v>
      </c>
      <c r="M572">
        <f ca="1">IFERROR(VLOOKUP($A572,OFFSET(Inout!$A$1,0,MATCH(Final_Input!M$1,Inout!$1:$1,0)-1,10000,2),2,FALSE),"")</f>
        <v>199.28</v>
      </c>
      <c r="N572">
        <f ca="1">IFERROR(VLOOKUP($A572,OFFSET(Inout!$A$1,0,MATCH(Final_Input!N$1,Inout!$1:$1,0)-1,10000,2),2,FALSE),"")</f>
        <v>111.98</v>
      </c>
      <c r="O572">
        <f ca="1">IFERROR(VLOOKUP($A572,OFFSET(Inout!$A$1,0,MATCH(Final_Input!O$1,Inout!$1:$1,0)-1,10000,2),2,FALSE),"")</f>
        <v>19.343</v>
      </c>
      <c r="P572">
        <f ca="1">IFERROR(VLOOKUP($A572,OFFSET(Inout!$A$1,0,MATCH(Final_Input!P$1,Inout!$1:$1,0)-1,10000,2),2,FALSE),"")</f>
        <v>25.484999999999999</v>
      </c>
      <c r="Q572">
        <f ca="1">IFERROR(VLOOKUP($A572,OFFSET(Inout!$A$1,0,MATCH(Final_Input!Q$1,Inout!$1:$1,0)-1,10000,2),2,FALSE),"")</f>
        <v>11.875</v>
      </c>
      <c r="R572">
        <f ca="1">IFERROR(VLOOKUP($A572,OFFSET(Inout!$A$1,0,MATCH(Final_Input!R$1,Inout!$1:$1,0)-1,10000,2),2,FALSE),"")</f>
        <v>43.59</v>
      </c>
      <c r="S572">
        <f ca="1">IFERROR(VLOOKUP($A572,OFFSET(Inout!$A$1,0,MATCH(Final_Input!S$1,Inout!$1:$1,0)-1,10000,2),2,FALSE),"")</f>
        <v>1025.5</v>
      </c>
      <c r="T572">
        <f ca="1">IFERROR(VLOOKUP($A572,OFFSET(Inout!$A$1,0,MATCH(Final_Input!T$1,Inout!$1:$1,0)-1,10000,2),2,FALSE),"")</f>
        <v>42.75</v>
      </c>
      <c r="U572">
        <f ca="1">IFERROR(VLOOKUP($A572,OFFSET(Inout!$A$1,0,MATCH(Final_Input!U$1,Inout!$1:$1,0)-1,10000,2),2,FALSE),"")</f>
        <v>52.69</v>
      </c>
      <c r="V572">
        <f ca="1">IFERROR(VLOOKUP($A572,OFFSET(Inout!$A$1,0,MATCH(Final_Input!V$1,Inout!$1:$1,0)-1,10000,2),2,FALSE),"")</f>
        <v>31.11</v>
      </c>
      <c r="W572">
        <f ca="1">IFERROR(VLOOKUP($A572,OFFSET(Inout!$A$1,0,MATCH(Final_Input!W$1,Inout!$1:$1,0)-1,10000,2),2,FALSE),"")</f>
        <v>65.27</v>
      </c>
      <c r="X572">
        <f ca="1">IFERROR(VLOOKUP($A572,OFFSET(Inout!$A$1,0,MATCH(Final_Input!X$1,Inout!$1:$1,0)-1,10000,2),2,FALSE),"")</f>
        <v>82.763099999999994</v>
      </c>
      <c r="Y572">
        <f ca="1">IFERROR(VLOOKUP($A572,OFFSET(Inout!$A$1,0,MATCH(Final_Input!Y$1,Inout!$1:$1,0)-1,10000,2),2,FALSE),"")</f>
        <v>-0.121</v>
      </c>
      <c r="Z572">
        <v>0.7025768</v>
      </c>
      <c r="AA572" s="10">
        <v>1.09335</v>
      </c>
      <c r="AB572">
        <v>1</v>
      </c>
      <c r="AE572" s="10"/>
      <c r="AF572" s="12"/>
    </row>
    <row r="573" spans="1:32" x14ac:dyDescent="0.25">
      <c r="A573" s="4">
        <f t="shared" si="8"/>
        <v>42207</v>
      </c>
      <c r="B573">
        <f ca="1">IFERROR(VLOOKUP($A573,OFFSET(Inout!$A$1,0,MATCH(Final_Input!B$1,Inout!$1:$1,0)-1,10000,2),2,FALSE),"")</f>
        <v>84.94</v>
      </c>
      <c r="C573">
        <f ca="1">IFERROR(VLOOKUP($A573,OFFSET(Inout!$A$1,0,MATCH(Final_Input!C$1,Inout!$1:$1,0)-1,10000,2),2,FALSE),"")</f>
        <v>124.86</v>
      </c>
      <c r="D573">
        <f ca="1">IFERROR(VLOOKUP($A573,OFFSET(Inout!$A$1,0,MATCH(Final_Input!D$1,Inout!$1:$1,0)-1,10000,2),2,FALSE),"")</f>
        <v>143.76</v>
      </c>
      <c r="E573">
        <f ca="1">IFERROR(VLOOKUP($A573,OFFSET(Inout!$A$1,0,MATCH(Final_Input!E$1,Inout!$1:$1,0)-1,10000,2),2,FALSE),"")</f>
        <v>165.76</v>
      </c>
      <c r="F573">
        <f ca="1">IFERROR(VLOOKUP($A573,OFFSET(Inout!$A$1,0,MATCH(Final_Input!F$1,Inout!$1:$1,0)-1,10000,2),2,FALSE),"")</f>
        <v>199.64500000000001</v>
      </c>
      <c r="G573">
        <f ca="1">IFERROR(VLOOKUP($A573,OFFSET(Inout!$A$1,0,MATCH(Final_Input!G$1,Inout!$1:$1,0)-1,10000,2),2,FALSE),"")</f>
        <v>115.58</v>
      </c>
      <c r="H573">
        <f ca="1">IFERROR(VLOOKUP($A573,OFFSET(Inout!$A$1,0,MATCH(Final_Input!H$1,Inout!$1:$1,0)-1,10000,2),2,FALSE),"")</f>
        <v>132.46625</v>
      </c>
      <c r="I573">
        <f ca="1">IFERROR(VLOOKUP($A573,OFFSET(Inout!$A$1,0,MATCH(Final_Input!I$1,Inout!$1:$1,0)-1,10000,2),2,FALSE),"")</f>
        <v>87.55</v>
      </c>
      <c r="J573">
        <f ca="1">IFERROR(VLOOKUP($A573,OFFSET(Inout!$A$1,0,MATCH(Final_Input!J$1,Inout!$1:$1,0)-1,10000,2),2,FALSE),"")</f>
        <v>108.38500000000001</v>
      </c>
      <c r="K573">
        <f ca="1">IFERROR(VLOOKUP($A573,OFFSET(Inout!$A$1,0,MATCH(Final_Input!K$1,Inout!$1:$1,0)-1,10000,2),2,FALSE),"")</f>
        <v>109.67</v>
      </c>
      <c r="L573">
        <f ca="1">IFERROR(VLOOKUP($A573,OFFSET(Inout!$A$1,0,MATCH(Final_Input!L$1,Inout!$1:$1,0)-1,10000,2),2,FALSE),"")</f>
        <v>42.91</v>
      </c>
      <c r="M573">
        <f ca="1">IFERROR(VLOOKUP($A573,OFFSET(Inout!$A$1,0,MATCH(Final_Input!M$1,Inout!$1:$1,0)-1,10000,2),2,FALSE),"")</f>
        <v>199.42</v>
      </c>
      <c r="N573">
        <f ca="1">IFERROR(VLOOKUP($A573,OFFSET(Inout!$A$1,0,MATCH(Final_Input!N$1,Inout!$1:$1,0)-1,10000,2),2,FALSE),"")</f>
        <v>112.03</v>
      </c>
      <c r="O573">
        <f ca="1">IFERROR(VLOOKUP($A573,OFFSET(Inout!$A$1,0,MATCH(Final_Input!O$1,Inout!$1:$1,0)-1,10000,2),2,FALSE),"")</f>
        <v>19.324000000000002</v>
      </c>
      <c r="P573">
        <f ca="1">IFERROR(VLOOKUP($A573,OFFSET(Inout!$A$1,0,MATCH(Final_Input!P$1,Inout!$1:$1,0)-1,10000,2),2,FALSE),"")</f>
        <v>25.305</v>
      </c>
      <c r="Q573">
        <f ca="1">IFERROR(VLOOKUP($A573,OFFSET(Inout!$A$1,0,MATCH(Final_Input!Q$1,Inout!$1:$1,0)-1,10000,2),2,FALSE),"")</f>
        <v>11.855</v>
      </c>
      <c r="R573">
        <f ca="1">IFERROR(VLOOKUP($A573,OFFSET(Inout!$A$1,0,MATCH(Final_Input!R$1,Inout!$1:$1,0)-1,10000,2),2,FALSE),"")</f>
        <v>42.95</v>
      </c>
      <c r="S573">
        <f ca="1">IFERROR(VLOOKUP($A573,OFFSET(Inout!$A$1,0,MATCH(Final_Input!S$1,Inout!$1:$1,0)-1,10000,2),2,FALSE),"")</f>
        <v>999.375</v>
      </c>
      <c r="T573">
        <f ca="1">IFERROR(VLOOKUP($A573,OFFSET(Inout!$A$1,0,MATCH(Final_Input!T$1,Inout!$1:$1,0)-1,10000,2),2,FALSE),"")</f>
        <v>42.31</v>
      </c>
      <c r="U573">
        <f ca="1">IFERROR(VLOOKUP($A573,OFFSET(Inout!$A$1,0,MATCH(Final_Input!U$1,Inout!$1:$1,0)-1,10000,2),2,FALSE),"")</f>
        <v>52.05</v>
      </c>
      <c r="V573">
        <f ca="1">IFERROR(VLOOKUP($A573,OFFSET(Inout!$A$1,0,MATCH(Final_Input!V$1,Inout!$1:$1,0)-1,10000,2),2,FALSE),"")</f>
        <v>31.33</v>
      </c>
      <c r="W573">
        <f ca="1">IFERROR(VLOOKUP($A573,OFFSET(Inout!$A$1,0,MATCH(Final_Input!W$1,Inout!$1:$1,0)-1,10000,2),2,FALSE),"")</f>
        <v>63.64</v>
      </c>
      <c r="X573">
        <f ca="1">IFERROR(VLOOKUP($A573,OFFSET(Inout!$A$1,0,MATCH(Final_Input!X$1,Inout!$1:$1,0)-1,10000,2),2,FALSE),"")</f>
        <v>83.083600000000004</v>
      </c>
      <c r="Y573">
        <f ca="1">IFERROR(VLOOKUP($A573,OFFSET(Inout!$A$1,0,MATCH(Final_Input!Y$1,Inout!$1:$1,0)-1,10000,2),2,FALSE),"")</f>
        <v>-0.12</v>
      </c>
      <c r="Z573">
        <v>0.69665474000000005</v>
      </c>
      <c r="AA573" s="10">
        <v>1.0891500000000001</v>
      </c>
      <c r="AB573">
        <v>1</v>
      </c>
      <c r="AE573" s="10"/>
      <c r="AF573" s="12"/>
    </row>
    <row r="574" spans="1:32" x14ac:dyDescent="0.25">
      <c r="A574" s="4">
        <f t="shared" si="8"/>
        <v>42208</v>
      </c>
      <c r="B574">
        <f ca="1">IFERROR(VLOOKUP($A574,OFFSET(Inout!$A$1,0,MATCH(Final_Input!B$1,Inout!$1:$1,0)-1,10000,2),2,FALSE),"")</f>
        <v>85.52</v>
      </c>
      <c r="C574">
        <f ca="1">IFERROR(VLOOKUP($A574,OFFSET(Inout!$A$1,0,MATCH(Final_Input!C$1,Inout!$1:$1,0)-1,10000,2),2,FALSE),"")</f>
        <v>125.61499999999999</v>
      </c>
      <c r="D574">
        <f ca="1">IFERROR(VLOOKUP($A574,OFFSET(Inout!$A$1,0,MATCH(Final_Input!D$1,Inout!$1:$1,0)-1,10000,2),2,FALSE),"")</f>
        <v>143.78</v>
      </c>
      <c r="E574">
        <f ca="1">IFERROR(VLOOKUP($A574,OFFSET(Inout!$A$1,0,MATCH(Final_Input!E$1,Inout!$1:$1,0)-1,10000,2),2,FALSE),"")</f>
        <v>165.84</v>
      </c>
      <c r="F574">
        <f ca="1">IFERROR(VLOOKUP($A574,OFFSET(Inout!$A$1,0,MATCH(Final_Input!F$1,Inout!$1:$1,0)-1,10000,2),2,FALSE),"")</f>
        <v>199.95500000000001</v>
      </c>
      <c r="G574">
        <f ca="1">IFERROR(VLOOKUP($A574,OFFSET(Inout!$A$1,0,MATCH(Final_Input!G$1,Inout!$1:$1,0)-1,10000,2),2,FALSE),"")</f>
        <v>115.92</v>
      </c>
      <c r="H574">
        <f ca="1">IFERROR(VLOOKUP($A574,OFFSET(Inout!$A$1,0,MATCH(Final_Input!H$1,Inout!$1:$1,0)-1,10000,2),2,FALSE),"")</f>
        <v>132.595</v>
      </c>
      <c r="I574">
        <f ca="1">IFERROR(VLOOKUP($A574,OFFSET(Inout!$A$1,0,MATCH(Final_Input!I$1,Inout!$1:$1,0)-1,10000,2),2,FALSE),"")</f>
        <v>87.5</v>
      </c>
      <c r="J574">
        <f ca="1">IFERROR(VLOOKUP($A574,OFFSET(Inout!$A$1,0,MATCH(Final_Input!J$1,Inout!$1:$1,0)-1,10000,2),2,FALSE),"")</f>
        <v>108.25</v>
      </c>
      <c r="K574">
        <f ca="1">IFERROR(VLOOKUP($A574,OFFSET(Inout!$A$1,0,MATCH(Final_Input!K$1,Inout!$1:$1,0)-1,10000,2),2,FALSE),"")</f>
        <v>109.38</v>
      </c>
      <c r="L574">
        <f ca="1">IFERROR(VLOOKUP($A574,OFFSET(Inout!$A$1,0,MATCH(Final_Input!L$1,Inout!$1:$1,0)-1,10000,2),2,FALSE),"")</f>
        <v>42.88</v>
      </c>
      <c r="M574">
        <f ca="1">IFERROR(VLOOKUP($A574,OFFSET(Inout!$A$1,0,MATCH(Final_Input!M$1,Inout!$1:$1,0)-1,10000,2),2,FALSE),"")</f>
        <v>200.2</v>
      </c>
      <c r="N574">
        <f ca="1">IFERROR(VLOOKUP($A574,OFFSET(Inout!$A$1,0,MATCH(Final_Input!N$1,Inout!$1:$1,0)-1,10000,2),2,FALSE),"")</f>
        <v>112.22</v>
      </c>
      <c r="O574">
        <f ca="1">IFERROR(VLOOKUP($A574,OFFSET(Inout!$A$1,0,MATCH(Final_Input!O$1,Inout!$1:$1,0)-1,10000,2),2,FALSE),"")</f>
        <v>19.172000000000001</v>
      </c>
      <c r="P574">
        <f ca="1">IFERROR(VLOOKUP($A574,OFFSET(Inout!$A$1,0,MATCH(Final_Input!P$1,Inout!$1:$1,0)-1,10000,2),2,FALSE),"")</f>
        <v>25.16</v>
      </c>
      <c r="Q574">
        <f ca="1">IFERROR(VLOOKUP($A574,OFFSET(Inout!$A$1,0,MATCH(Final_Input!Q$1,Inout!$1:$1,0)-1,10000,2),2,FALSE),"")</f>
        <v>11.8</v>
      </c>
      <c r="R574">
        <f ca="1">IFERROR(VLOOKUP($A574,OFFSET(Inout!$A$1,0,MATCH(Final_Input!R$1,Inout!$1:$1,0)-1,10000,2),2,FALSE),"")</f>
        <v>42.66</v>
      </c>
      <c r="S574">
        <f ca="1">IFERROR(VLOOKUP($A574,OFFSET(Inout!$A$1,0,MATCH(Final_Input!S$1,Inout!$1:$1,0)-1,10000,2),2,FALSE),"")</f>
        <v>983</v>
      </c>
      <c r="T574">
        <f ca="1">IFERROR(VLOOKUP($A574,OFFSET(Inout!$A$1,0,MATCH(Final_Input!T$1,Inout!$1:$1,0)-1,10000,2),2,FALSE),"")</f>
        <v>42.3</v>
      </c>
      <c r="U574">
        <f ca="1">IFERROR(VLOOKUP($A574,OFFSET(Inout!$A$1,0,MATCH(Final_Input!U$1,Inout!$1:$1,0)-1,10000,2),2,FALSE),"")</f>
        <v>51.5</v>
      </c>
      <c r="V574">
        <f ca="1">IFERROR(VLOOKUP($A574,OFFSET(Inout!$A$1,0,MATCH(Final_Input!V$1,Inout!$1:$1,0)-1,10000,2),2,FALSE),"")</f>
        <v>30.96</v>
      </c>
      <c r="W574">
        <f ca="1">IFERROR(VLOOKUP($A574,OFFSET(Inout!$A$1,0,MATCH(Final_Input!W$1,Inout!$1:$1,0)-1,10000,2),2,FALSE),"")</f>
        <v>63.59</v>
      </c>
      <c r="X574">
        <f ca="1">IFERROR(VLOOKUP($A574,OFFSET(Inout!$A$1,0,MATCH(Final_Input!X$1,Inout!$1:$1,0)-1,10000,2),2,FALSE),"")</f>
        <v>82.426400000000001</v>
      </c>
      <c r="Y574">
        <f ca="1">IFERROR(VLOOKUP($A574,OFFSET(Inout!$A$1,0,MATCH(Final_Input!Y$1,Inout!$1:$1,0)-1,10000,2),2,FALSE),"")</f>
        <v>-0.115</v>
      </c>
      <c r="Z574">
        <v>0.70712699999999995</v>
      </c>
      <c r="AA574" s="10">
        <v>1.09785</v>
      </c>
      <c r="AB574">
        <v>1</v>
      </c>
      <c r="AE574" s="10"/>
      <c r="AF574" s="12"/>
    </row>
    <row r="575" spans="1:32" x14ac:dyDescent="0.25">
      <c r="A575" s="4">
        <f t="shared" si="8"/>
        <v>42209</v>
      </c>
      <c r="B575">
        <f ca="1">IFERROR(VLOOKUP($A575,OFFSET(Inout!$A$1,0,MATCH(Final_Input!B$1,Inout!$1:$1,0)-1,10000,2),2,FALSE),"")</f>
        <v>85.61</v>
      </c>
      <c r="C575">
        <f ca="1">IFERROR(VLOOKUP($A575,OFFSET(Inout!$A$1,0,MATCH(Final_Input!C$1,Inout!$1:$1,0)-1,10000,2),2,FALSE),"")</f>
        <v>126.12</v>
      </c>
      <c r="D575">
        <f ca="1">IFERROR(VLOOKUP($A575,OFFSET(Inout!$A$1,0,MATCH(Final_Input!D$1,Inout!$1:$1,0)-1,10000,2),2,FALSE),"")</f>
        <v>143.80000000000001</v>
      </c>
      <c r="E575">
        <f ca="1">IFERROR(VLOOKUP($A575,OFFSET(Inout!$A$1,0,MATCH(Final_Input!E$1,Inout!$1:$1,0)-1,10000,2),2,FALSE),"")</f>
        <v>165.935</v>
      </c>
      <c r="F575">
        <f ca="1">IFERROR(VLOOKUP($A575,OFFSET(Inout!$A$1,0,MATCH(Final_Input!F$1,Inout!$1:$1,0)-1,10000,2),2,FALSE),"")</f>
        <v>200.56</v>
      </c>
      <c r="G575">
        <f ca="1">IFERROR(VLOOKUP($A575,OFFSET(Inout!$A$1,0,MATCH(Final_Input!G$1,Inout!$1:$1,0)-1,10000,2),2,FALSE),"")</f>
        <v>115.87</v>
      </c>
      <c r="H575">
        <f ca="1">IFERROR(VLOOKUP($A575,OFFSET(Inout!$A$1,0,MATCH(Final_Input!H$1,Inout!$1:$1,0)-1,10000,2),2,FALSE),"")</f>
        <v>132.63749999999999</v>
      </c>
      <c r="I575">
        <f ca="1">IFERROR(VLOOKUP($A575,OFFSET(Inout!$A$1,0,MATCH(Final_Input!I$1,Inout!$1:$1,0)-1,10000,2),2,FALSE),"")</f>
        <v>87.25</v>
      </c>
      <c r="J575">
        <f ca="1">IFERROR(VLOOKUP($A575,OFFSET(Inout!$A$1,0,MATCH(Final_Input!J$1,Inout!$1:$1,0)-1,10000,2),2,FALSE),"")</f>
        <v>108.08499999999999</v>
      </c>
      <c r="K575">
        <f ca="1">IFERROR(VLOOKUP($A575,OFFSET(Inout!$A$1,0,MATCH(Final_Input!K$1,Inout!$1:$1,0)-1,10000,2),2,FALSE),"")</f>
        <v>108.98</v>
      </c>
      <c r="L575">
        <f ca="1">IFERROR(VLOOKUP($A575,OFFSET(Inout!$A$1,0,MATCH(Final_Input!L$1,Inout!$1:$1,0)-1,10000,2),2,FALSE),"")</f>
        <v>42.34</v>
      </c>
      <c r="M575">
        <f ca="1">IFERROR(VLOOKUP($A575,OFFSET(Inout!$A$1,0,MATCH(Final_Input!M$1,Inout!$1:$1,0)-1,10000,2),2,FALSE),"")</f>
        <v>200.06</v>
      </c>
      <c r="N575">
        <f ca="1">IFERROR(VLOOKUP($A575,OFFSET(Inout!$A$1,0,MATCH(Final_Input!N$1,Inout!$1:$1,0)-1,10000,2),2,FALSE),"")</f>
        <v>112.1</v>
      </c>
      <c r="O575">
        <f ca="1">IFERROR(VLOOKUP($A575,OFFSET(Inout!$A$1,0,MATCH(Final_Input!O$1,Inout!$1:$1,0)-1,10000,2),2,FALSE),"")</f>
        <v>19.033000000000001</v>
      </c>
      <c r="P575">
        <f ca="1">IFERROR(VLOOKUP($A575,OFFSET(Inout!$A$1,0,MATCH(Final_Input!P$1,Inout!$1:$1,0)-1,10000,2),2,FALSE),"")</f>
        <v>24.934999999999999</v>
      </c>
      <c r="Q575">
        <f ca="1">IFERROR(VLOOKUP($A575,OFFSET(Inout!$A$1,0,MATCH(Final_Input!Q$1,Inout!$1:$1,0)-1,10000,2),2,FALSE),"")</f>
        <v>11.734999999999999</v>
      </c>
      <c r="R575">
        <f ca="1">IFERROR(VLOOKUP($A575,OFFSET(Inout!$A$1,0,MATCH(Final_Input!R$1,Inout!$1:$1,0)-1,10000,2),2,FALSE),"")</f>
        <v>42.14</v>
      </c>
      <c r="S575">
        <f ca="1">IFERROR(VLOOKUP($A575,OFFSET(Inout!$A$1,0,MATCH(Final_Input!S$1,Inout!$1:$1,0)-1,10000,2),2,FALSE),"")</f>
        <v>954.75</v>
      </c>
      <c r="T575">
        <f ca="1">IFERROR(VLOOKUP($A575,OFFSET(Inout!$A$1,0,MATCH(Final_Input!T$1,Inout!$1:$1,0)-1,10000,2),2,FALSE),"")</f>
        <v>41.74</v>
      </c>
      <c r="U575">
        <f ca="1">IFERROR(VLOOKUP($A575,OFFSET(Inout!$A$1,0,MATCH(Final_Input!U$1,Inout!$1:$1,0)-1,10000,2),2,FALSE),"")</f>
        <v>50.58</v>
      </c>
      <c r="V575">
        <f ca="1">IFERROR(VLOOKUP($A575,OFFSET(Inout!$A$1,0,MATCH(Final_Input!V$1,Inout!$1:$1,0)-1,10000,2),2,FALSE),"")</f>
        <v>30.63</v>
      </c>
      <c r="W575">
        <f ca="1">IFERROR(VLOOKUP($A575,OFFSET(Inout!$A$1,0,MATCH(Final_Input!W$1,Inout!$1:$1,0)-1,10000,2),2,FALSE),"")</f>
        <v>61.75</v>
      </c>
      <c r="X575">
        <f ca="1">IFERROR(VLOOKUP($A575,OFFSET(Inout!$A$1,0,MATCH(Final_Input!X$1,Inout!$1:$1,0)-1,10000,2),2,FALSE),"")</f>
        <v>82.525300000000001</v>
      </c>
      <c r="Y575">
        <f ca="1">IFERROR(VLOOKUP($A575,OFFSET(Inout!$A$1,0,MATCH(Final_Input!Y$1,Inout!$1:$1,0)-1,10000,2),2,FALSE),"")</f>
        <v>-0.114</v>
      </c>
      <c r="Z575">
        <v>0.70731469999999996</v>
      </c>
      <c r="AA575" s="10">
        <v>1.0965499999999999</v>
      </c>
      <c r="AB575">
        <v>1</v>
      </c>
      <c r="AE575" s="10"/>
      <c r="AF575" s="12"/>
    </row>
    <row r="576" spans="1:32" x14ac:dyDescent="0.25">
      <c r="A576" s="4">
        <f t="shared" si="8"/>
        <v>42212</v>
      </c>
      <c r="B576">
        <f ca="1">IFERROR(VLOOKUP($A576,OFFSET(Inout!$A$1,0,MATCH(Final_Input!B$1,Inout!$1:$1,0)-1,10000,2),2,FALSE),"")</f>
        <v>85.33</v>
      </c>
      <c r="C576">
        <f ca="1">IFERROR(VLOOKUP($A576,OFFSET(Inout!$A$1,0,MATCH(Final_Input!C$1,Inout!$1:$1,0)-1,10000,2),2,FALSE),"")</f>
        <v>126.05</v>
      </c>
      <c r="D576">
        <f ca="1">IFERROR(VLOOKUP($A576,OFFSET(Inout!$A$1,0,MATCH(Final_Input!D$1,Inout!$1:$1,0)-1,10000,2),2,FALSE),"")</f>
        <v>143.77000000000001</v>
      </c>
      <c r="E576">
        <f ca="1">IFERROR(VLOOKUP($A576,OFFSET(Inout!$A$1,0,MATCH(Final_Input!E$1,Inout!$1:$1,0)-1,10000,2),2,FALSE),"")</f>
        <v>165.85499999999999</v>
      </c>
      <c r="F576">
        <f ca="1">IFERROR(VLOOKUP($A576,OFFSET(Inout!$A$1,0,MATCH(Final_Input!F$1,Inout!$1:$1,0)-1,10000,2),2,FALSE),"")</f>
        <v>200.46</v>
      </c>
      <c r="G576">
        <f ca="1">IFERROR(VLOOKUP($A576,OFFSET(Inout!$A$1,0,MATCH(Final_Input!G$1,Inout!$1:$1,0)-1,10000,2),2,FALSE),"")</f>
        <v>115.88</v>
      </c>
      <c r="H576">
        <f ca="1">IFERROR(VLOOKUP($A576,OFFSET(Inout!$A$1,0,MATCH(Final_Input!H$1,Inout!$1:$1,0)-1,10000,2),2,FALSE),"")</f>
        <v>132.64750000000001</v>
      </c>
      <c r="I576">
        <f ca="1">IFERROR(VLOOKUP($A576,OFFSET(Inout!$A$1,0,MATCH(Final_Input!I$1,Inout!$1:$1,0)-1,10000,2),2,FALSE),"")</f>
        <v>86.88</v>
      </c>
      <c r="J576">
        <f ca="1">IFERROR(VLOOKUP($A576,OFFSET(Inout!$A$1,0,MATCH(Final_Input!J$1,Inout!$1:$1,0)-1,10000,2),2,FALSE),"")</f>
        <v>107.78</v>
      </c>
      <c r="K576">
        <f ca="1">IFERROR(VLOOKUP($A576,OFFSET(Inout!$A$1,0,MATCH(Final_Input!K$1,Inout!$1:$1,0)-1,10000,2),2,FALSE),"")</f>
        <v>108.55</v>
      </c>
      <c r="L576">
        <f ca="1">IFERROR(VLOOKUP($A576,OFFSET(Inout!$A$1,0,MATCH(Final_Input!L$1,Inout!$1:$1,0)-1,10000,2),2,FALSE),"")</f>
        <v>42.6</v>
      </c>
      <c r="M576">
        <f ca="1">IFERROR(VLOOKUP($A576,OFFSET(Inout!$A$1,0,MATCH(Final_Input!M$1,Inout!$1:$1,0)-1,10000,2),2,FALSE),"")</f>
        <v>199.72</v>
      </c>
      <c r="N576">
        <f ca="1">IFERROR(VLOOKUP($A576,OFFSET(Inout!$A$1,0,MATCH(Final_Input!N$1,Inout!$1:$1,0)-1,10000,2),2,FALSE),"")</f>
        <v>112.33</v>
      </c>
      <c r="O576">
        <f ca="1">IFERROR(VLOOKUP($A576,OFFSET(Inout!$A$1,0,MATCH(Final_Input!O$1,Inout!$1:$1,0)-1,10000,2),2,FALSE),"")</f>
        <v>18.568999999999999</v>
      </c>
      <c r="P576">
        <f ca="1">IFERROR(VLOOKUP($A576,OFFSET(Inout!$A$1,0,MATCH(Final_Input!P$1,Inout!$1:$1,0)-1,10000,2),2,FALSE),"")</f>
        <v>24.4</v>
      </c>
      <c r="Q576">
        <f ca="1">IFERROR(VLOOKUP($A576,OFFSET(Inout!$A$1,0,MATCH(Final_Input!Q$1,Inout!$1:$1,0)-1,10000,2),2,FALSE),"")</f>
        <v>11.48</v>
      </c>
      <c r="R576">
        <f ca="1">IFERROR(VLOOKUP($A576,OFFSET(Inout!$A$1,0,MATCH(Final_Input!R$1,Inout!$1:$1,0)-1,10000,2),2,FALSE),"")</f>
        <v>41.83</v>
      </c>
      <c r="S576">
        <f ca="1">IFERROR(VLOOKUP($A576,OFFSET(Inout!$A$1,0,MATCH(Final_Input!S$1,Inout!$1:$1,0)-1,10000,2),2,FALSE),"")</f>
        <v>945.5</v>
      </c>
      <c r="T576">
        <f ca="1">IFERROR(VLOOKUP($A576,OFFSET(Inout!$A$1,0,MATCH(Final_Input!T$1,Inout!$1:$1,0)-1,10000,2),2,FALSE),"")</f>
        <v>40.130000000000003</v>
      </c>
      <c r="U576">
        <f ca="1">IFERROR(VLOOKUP($A576,OFFSET(Inout!$A$1,0,MATCH(Final_Input!U$1,Inout!$1:$1,0)-1,10000,2),2,FALSE),"")</f>
        <v>50.91</v>
      </c>
      <c r="V576">
        <f ca="1">IFERROR(VLOOKUP($A576,OFFSET(Inout!$A$1,0,MATCH(Final_Input!V$1,Inout!$1:$1,0)-1,10000,2),2,FALSE),"")</f>
        <v>30.05</v>
      </c>
      <c r="W576">
        <f ca="1">IFERROR(VLOOKUP($A576,OFFSET(Inout!$A$1,0,MATCH(Final_Input!W$1,Inout!$1:$1,0)-1,10000,2),2,FALSE),"")</f>
        <v>61.53</v>
      </c>
      <c r="X576">
        <f ca="1">IFERROR(VLOOKUP($A576,OFFSET(Inout!$A$1,0,MATCH(Final_Input!X$1,Inout!$1:$1,0)-1,10000,2),2,FALSE),"")</f>
        <v>81.517399999999995</v>
      </c>
      <c r="Y576">
        <f ca="1">IFERROR(VLOOKUP($A576,OFFSET(Inout!$A$1,0,MATCH(Final_Input!Y$1,Inout!$1:$1,0)-1,10000,2),2,FALSE),"")</f>
        <v>-0.11700000000000001</v>
      </c>
      <c r="Z576">
        <v>0.71284555999999999</v>
      </c>
      <c r="AA576" s="10">
        <v>1.11015</v>
      </c>
      <c r="AB576">
        <v>1</v>
      </c>
      <c r="AE576" s="10"/>
      <c r="AF576" s="12"/>
    </row>
    <row r="577" spans="1:32" x14ac:dyDescent="0.25">
      <c r="A577" s="4">
        <f t="shared" si="8"/>
        <v>42213</v>
      </c>
      <c r="B577">
        <f ca="1">IFERROR(VLOOKUP($A577,OFFSET(Inout!$A$1,0,MATCH(Final_Input!B$1,Inout!$1:$1,0)-1,10000,2),2,FALSE),"")</f>
        <v>85.19</v>
      </c>
      <c r="C577">
        <f ca="1">IFERROR(VLOOKUP($A577,OFFSET(Inout!$A$1,0,MATCH(Final_Input!C$1,Inout!$1:$1,0)-1,10000,2),2,FALSE),"")</f>
        <v>125.68</v>
      </c>
      <c r="D577">
        <f ca="1">IFERROR(VLOOKUP($A577,OFFSET(Inout!$A$1,0,MATCH(Final_Input!D$1,Inout!$1:$1,0)-1,10000,2),2,FALSE),"")</f>
        <v>143.75</v>
      </c>
      <c r="E577">
        <f ca="1">IFERROR(VLOOKUP($A577,OFFSET(Inout!$A$1,0,MATCH(Final_Input!E$1,Inout!$1:$1,0)-1,10000,2),2,FALSE),"")</f>
        <v>165.9</v>
      </c>
      <c r="F577">
        <f ca="1">IFERROR(VLOOKUP($A577,OFFSET(Inout!$A$1,0,MATCH(Final_Input!F$1,Inout!$1:$1,0)-1,10000,2),2,FALSE),"")</f>
        <v>200.52</v>
      </c>
      <c r="G577">
        <f ca="1">IFERROR(VLOOKUP($A577,OFFSET(Inout!$A$1,0,MATCH(Final_Input!G$1,Inout!$1:$1,0)-1,10000,2),2,FALSE),"")</f>
        <v>115.79</v>
      </c>
      <c r="H577">
        <f ca="1">IFERROR(VLOOKUP($A577,OFFSET(Inout!$A$1,0,MATCH(Final_Input!H$1,Inout!$1:$1,0)-1,10000,2),2,FALSE),"")</f>
        <v>132.61000000000001</v>
      </c>
      <c r="I577">
        <f ca="1">IFERROR(VLOOKUP($A577,OFFSET(Inout!$A$1,0,MATCH(Final_Input!I$1,Inout!$1:$1,0)-1,10000,2),2,FALSE),"")</f>
        <v>87.35</v>
      </c>
      <c r="J577">
        <f ca="1">IFERROR(VLOOKUP($A577,OFFSET(Inout!$A$1,0,MATCH(Final_Input!J$1,Inout!$1:$1,0)-1,10000,2),2,FALSE),"")</f>
        <v>107.76</v>
      </c>
      <c r="K577">
        <f ca="1">IFERROR(VLOOKUP($A577,OFFSET(Inout!$A$1,0,MATCH(Final_Input!K$1,Inout!$1:$1,0)-1,10000,2),2,FALSE),"")</f>
        <v>108.74</v>
      </c>
      <c r="L577">
        <f ca="1">IFERROR(VLOOKUP($A577,OFFSET(Inout!$A$1,0,MATCH(Final_Input!L$1,Inout!$1:$1,0)-1,10000,2),2,FALSE),"")</f>
        <v>42.49</v>
      </c>
      <c r="M577">
        <f ca="1">IFERROR(VLOOKUP($A577,OFFSET(Inout!$A$1,0,MATCH(Final_Input!M$1,Inout!$1:$1,0)-1,10000,2),2,FALSE),"")</f>
        <v>199.68</v>
      </c>
      <c r="N577">
        <f ca="1">IFERROR(VLOOKUP($A577,OFFSET(Inout!$A$1,0,MATCH(Final_Input!N$1,Inout!$1:$1,0)-1,10000,2),2,FALSE),"")</f>
        <v>112.06</v>
      </c>
      <c r="O577">
        <f ca="1">IFERROR(VLOOKUP($A577,OFFSET(Inout!$A$1,0,MATCH(Final_Input!O$1,Inout!$1:$1,0)-1,10000,2),2,FALSE),"")</f>
        <v>18.780999999999999</v>
      </c>
      <c r="P577">
        <f ca="1">IFERROR(VLOOKUP($A577,OFFSET(Inout!$A$1,0,MATCH(Final_Input!P$1,Inout!$1:$1,0)-1,10000,2),2,FALSE),"")</f>
        <v>24.655000000000001</v>
      </c>
      <c r="Q577">
        <f ca="1">IFERROR(VLOOKUP($A577,OFFSET(Inout!$A$1,0,MATCH(Final_Input!Q$1,Inout!$1:$1,0)-1,10000,2),2,FALSE),"")</f>
        <v>11.545</v>
      </c>
      <c r="R577">
        <f ca="1">IFERROR(VLOOKUP($A577,OFFSET(Inout!$A$1,0,MATCH(Final_Input!R$1,Inout!$1:$1,0)-1,10000,2),2,FALSE),"")</f>
        <v>42.62</v>
      </c>
      <c r="S577">
        <f ca="1">IFERROR(VLOOKUP($A577,OFFSET(Inout!$A$1,0,MATCH(Final_Input!S$1,Inout!$1:$1,0)-1,10000,2),2,FALSE),"")</f>
        <v>940.75</v>
      </c>
      <c r="T577">
        <f ca="1">IFERROR(VLOOKUP($A577,OFFSET(Inout!$A$1,0,MATCH(Final_Input!T$1,Inout!$1:$1,0)-1,10000,2),2,FALSE),"")</f>
        <v>40.79</v>
      </c>
      <c r="U577">
        <f ca="1">IFERROR(VLOOKUP($A577,OFFSET(Inout!$A$1,0,MATCH(Final_Input!U$1,Inout!$1:$1,0)-1,10000,2),2,FALSE),"")</f>
        <v>51.67</v>
      </c>
      <c r="V577">
        <f ca="1">IFERROR(VLOOKUP($A577,OFFSET(Inout!$A$1,0,MATCH(Final_Input!V$1,Inout!$1:$1,0)-1,10000,2),2,FALSE),"")</f>
        <v>30.11</v>
      </c>
      <c r="W577">
        <f ca="1">IFERROR(VLOOKUP($A577,OFFSET(Inout!$A$1,0,MATCH(Final_Input!W$1,Inout!$1:$1,0)-1,10000,2),2,FALSE),"")</f>
        <v>61.16</v>
      </c>
      <c r="X577">
        <f ca="1">IFERROR(VLOOKUP($A577,OFFSET(Inout!$A$1,0,MATCH(Final_Input!X$1,Inout!$1:$1,0)-1,10000,2),2,FALSE),"")</f>
        <v>81.991799999999998</v>
      </c>
      <c r="Y577">
        <f ca="1">IFERROR(VLOOKUP($A577,OFFSET(Inout!$A$1,0,MATCH(Final_Input!Y$1,Inout!$1:$1,0)-1,10000,2),2,FALSE),"")</f>
        <v>-0.114</v>
      </c>
      <c r="Z577">
        <v>0.70848580000000005</v>
      </c>
      <c r="AA577" s="10">
        <v>1.10375</v>
      </c>
      <c r="AB577">
        <v>1</v>
      </c>
      <c r="AE577" s="10"/>
      <c r="AF577" s="12"/>
    </row>
    <row r="578" spans="1:32" x14ac:dyDescent="0.25">
      <c r="A578" s="4">
        <f t="shared" si="8"/>
        <v>42214</v>
      </c>
      <c r="B578">
        <f ca="1">IFERROR(VLOOKUP($A578,OFFSET(Inout!$A$1,0,MATCH(Final_Input!B$1,Inout!$1:$1,0)-1,10000,2),2,FALSE),"")</f>
        <v>85</v>
      </c>
      <c r="C578">
        <f ca="1">IFERROR(VLOOKUP($A578,OFFSET(Inout!$A$1,0,MATCH(Final_Input!C$1,Inout!$1:$1,0)-1,10000,2),2,FALSE),"")</f>
        <v>125.05</v>
      </c>
      <c r="D578">
        <f ca="1">IFERROR(VLOOKUP($A578,OFFSET(Inout!$A$1,0,MATCH(Final_Input!D$1,Inout!$1:$1,0)-1,10000,2),2,FALSE),"")</f>
        <v>143.77000000000001</v>
      </c>
      <c r="E578">
        <f ca="1">IFERROR(VLOOKUP($A578,OFFSET(Inout!$A$1,0,MATCH(Final_Input!E$1,Inout!$1:$1,0)-1,10000,2),2,FALSE),"")</f>
        <v>165.88</v>
      </c>
      <c r="F578">
        <f ca="1">IFERROR(VLOOKUP($A578,OFFSET(Inout!$A$1,0,MATCH(Final_Input!F$1,Inout!$1:$1,0)-1,10000,2),2,FALSE),"")</f>
        <v>200.13</v>
      </c>
      <c r="G578">
        <f ca="1">IFERROR(VLOOKUP($A578,OFFSET(Inout!$A$1,0,MATCH(Final_Input!G$1,Inout!$1:$1,0)-1,10000,2),2,FALSE),"")</f>
        <v>115.69</v>
      </c>
      <c r="H578">
        <f ca="1">IFERROR(VLOOKUP($A578,OFFSET(Inout!$A$1,0,MATCH(Final_Input!H$1,Inout!$1:$1,0)-1,10000,2),2,FALSE),"")</f>
        <v>132.5575</v>
      </c>
      <c r="I578">
        <f ca="1">IFERROR(VLOOKUP($A578,OFFSET(Inout!$A$1,0,MATCH(Final_Input!I$1,Inout!$1:$1,0)-1,10000,2),2,FALSE),"")</f>
        <v>87.86</v>
      </c>
      <c r="J578">
        <f ca="1">IFERROR(VLOOKUP($A578,OFFSET(Inout!$A$1,0,MATCH(Final_Input!J$1,Inout!$1:$1,0)-1,10000,2),2,FALSE),"")</f>
        <v>107.74</v>
      </c>
      <c r="K578">
        <f ca="1">IFERROR(VLOOKUP($A578,OFFSET(Inout!$A$1,0,MATCH(Final_Input!K$1,Inout!$1:$1,0)-1,10000,2),2,FALSE),"")</f>
        <v>109.3</v>
      </c>
      <c r="L578">
        <f ca="1">IFERROR(VLOOKUP($A578,OFFSET(Inout!$A$1,0,MATCH(Final_Input!L$1,Inout!$1:$1,0)-1,10000,2),2,FALSE),"")</f>
        <v>42.62</v>
      </c>
      <c r="M578">
        <f ca="1">IFERROR(VLOOKUP($A578,OFFSET(Inout!$A$1,0,MATCH(Final_Input!M$1,Inout!$1:$1,0)-1,10000,2),2,FALSE),"")</f>
        <v>199.97</v>
      </c>
      <c r="N578">
        <f ca="1">IFERROR(VLOOKUP($A578,OFFSET(Inout!$A$1,0,MATCH(Final_Input!N$1,Inout!$1:$1,0)-1,10000,2),2,FALSE),"")</f>
        <v>112.05</v>
      </c>
      <c r="O578">
        <f ca="1">IFERROR(VLOOKUP($A578,OFFSET(Inout!$A$1,0,MATCH(Final_Input!O$1,Inout!$1:$1,0)-1,10000,2),2,FALSE),"")</f>
        <v>19.021000000000001</v>
      </c>
      <c r="P578">
        <f ca="1">IFERROR(VLOOKUP($A578,OFFSET(Inout!$A$1,0,MATCH(Final_Input!P$1,Inout!$1:$1,0)-1,10000,2),2,FALSE),"")</f>
        <v>24.895</v>
      </c>
      <c r="Q578">
        <f ca="1">IFERROR(VLOOKUP($A578,OFFSET(Inout!$A$1,0,MATCH(Final_Input!Q$1,Inout!$1:$1,0)-1,10000,2),2,FALSE),"")</f>
        <v>11.61</v>
      </c>
      <c r="R578">
        <f ca="1">IFERROR(VLOOKUP($A578,OFFSET(Inout!$A$1,0,MATCH(Final_Input!R$1,Inout!$1:$1,0)-1,10000,2),2,FALSE),"")</f>
        <v>42.83</v>
      </c>
      <c r="S578">
        <f ca="1">IFERROR(VLOOKUP($A578,OFFSET(Inout!$A$1,0,MATCH(Final_Input!S$1,Inout!$1:$1,0)-1,10000,2),2,FALSE),"")</f>
        <v>958.5</v>
      </c>
      <c r="T578">
        <f ca="1">IFERROR(VLOOKUP($A578,OFFSET(Inout!$A$1,0,MATCH(Final_Input!T$1,Inout!$1:$1,0)-1,10000,2),2,FALSE),"")</f>
        <v>41.27</v>
      </c>
      <c r="U578">
        <f ca="1">IFERROR(VLOOKUP($A578,OFFSET(Inout!$A$1,0,MATCH(Final_Input!U$1,Inout!$1:$1,0)-1,10000,2),2,FALSE),"")</f>
        <v>52</v>
      </c>
      <c r="V578">
        <f ca="1">IFERROR(VLOOKUP($A578,OFFSET(Inout!$A$1,0,MATCH(Final_Input!V$1,Inout!$1:$1,0)-1,10000,2),2,FALSE),"")</f>
        <v>30.43</v>
      </c>
      <c r="W578">
        <f ca="1">IFERROR(VLOOKUP($A578,OFFSET(Inout!$A$1,0,MATCH(Final_Input!W$1,Inout!$1:$1,0)-1,10000,2),2,FALSE),"")</f>
        <v>62.07</v>
      </c>
      <c r="X578">
        <f ca="1">IFERROR(VLOOKUP($A578,OFFSET(Inout!$A$1,0,MATCH(Final_Input!X$1,Inout!$1:$1,0)-1,10000,2),2,FALSE),"")</f>
        <v>82.0334</v>
      </c>
      <c r="Y578">
        <f ca="1">IFERROR(VLOOKUP($A578,OFFSET(Inout!$A$1,0,MATCH(Final_Input!Y$1,Inout!$1:$1,0)-1,10000,2),2,FALSE),"")</f>
        <v>-0.113</v>
      </c>
      <c r="Z578">
        <v>0.70485260000000005</v>
      </c>
      <c r="AA578" s="10">
        <v>1.1032</v>
      </c>
      <c r="AB578">
        <v>1</v>
      </c>
      <c r="AE578" s="10"/>
      <c r="AF578" s="12"/>
    </row>
    <row r="579" spans="1:32" x14ac:dyDescent="0.25">
      <c r="A579" s="4">
        <f t="shared" ref="A579:A642" si="9">WORKDAY.INTL(A578,1,1,Holiday)</f>
        <v>42215</v>
      </c>
      <c r="B579">
        <f ca="1">IFERROR(VLOOKUP($A579,OFFSET(Inout!$A$1,0,MATCH(Final_Input!B$1,Inout!$1:$1,0)-1,10000,2),2,FALSE),"")</f>
        <v>85.114999999999995</v>
      </c>
      <c r="C579">
        <f ca="1">IFERROR(VLOOKUP($A579,OFFSET(Inout!$A$1,0,MATCH(Final_Input!C$1,Inout!$1:$1,0)-1,10000,2),2,FALSE),"")</f>
        <v>125.39</v>
      </c>
      <c r="D579">
        <f ca="1">IFERROR(VLOOKUP($A579,OFFSET(Inout!$A$1,0,MATCH(Final_Input!D$1,Inout!$1:$1,0)-1,10000,2),2,FALSE),"")</f>
        <v>143.84</v>
      </c>
      <c r="E579">
        <f ca="1">IFERROR(VLOOKUP($A579,OFFSET(Inout!$A$1,0,MATCH(Final_Input!E$1,Inout!$1:$1,0)-1,10000,2),2,FALSE),"")</f>
        <v>166.125</v>
      </c>
      <c r="F579">
        <f ca="1">IFERROR(VLOOKUP($A579,OFFSET(Inout!$A$1,0,MATCH(Final_Input!F$1,Inout!$1:$1,0)-1,10000,2),2,FALSE),"")</f>
        <v>201.11</v>
      </c>
      <c r="G579">
        <f ca="1">IFERROR(VLOOKUP($A579,OFFSET(Inout!$A$1,0,MATCH(Final_Input!G$1,Inout!$1:$1,0)-1,10000,2),2,FALSE),"")</f>
        <v>115.75</v>
      </c>
      <c r="H579">
        <f ca="1">IFERROR(VLOOKUP($A579,OFFSET(Inout!$A$1,0,MATCH(Final_Input!H$1,Inout!$1:$1,0)-1,10000,2),2,FALSE),"")</f>
        <v>132.91125</v>
      </c>
      <c r="I579">
        <f ca="1">IFERROR(VLOOKUP($A579,OFFSET(Inout!$A$1,0,MATCH(Final_Input!I$1,Inout!$1:$1,0)-1,10000,2),2,FALSE),"")</f>
        <v>88.12</v>
      </c>
      <c r="J579">
        <f ca="1">IFERROR(VLOOKUP($A579,OFFSET(Inout!$A$1,0,MATCH(Final_Input!J$1,Inout!$1:$1,0)-1,10000,2),2,FALSE),"")</f>
        <v>107.75</v>
      </c>
      <c r="K579">
        <f ca="1">IFERROR(VLOOKUP($A579,OFFSET(Inout!$A$1,0,MATCH(Final_Input!K$1,Inout!$1:$1,0)-1,10000,2),2,FALSE),"")</f>
        <v>109.65</v>
      </c>
      <c r="L579">
        <f ca="1">IFERROR(VLOOKUP($A579,OFFSET(Inout!$A$1,0,MATCH(Final_Input!L$1,Inout!$1:$1,0)-1,10000,2),2,FALSE),"")</f>
        <v>42.48</v>
      </c>
      <c r="M579">
        <f ca="1">IFERROR(VLOOKUP($A579,OFFSET(Inout!$A$1,0,MATCH(Final_Input!M$1,Inout!$1:$1,0)-1,10000,2),2,FALSE),"")</f>
        <v>201.1</v>
      </c>
      <c r="N579">
        <f ca="1">IFERROR(VLOOKUP($A579,OFFSET(Inout!$A$1,0,MATCH(Final_Input!N$1,Inout!$1:$1,0)-1,10000,2),2,FALSE),"")</f>
        <v>112.21</v>
      </c>
      <c r="O579">
        <f ca="1">IFERROR(VLOOKUP($A579,OFFSET(Inout!$A$1,0,MATCH(Final_Input!O$1,Inout!$1:$1,0)-1,10000,2),2,FALSE),"")</f>
        <v>19.198</v>
      </c>
      <c r="P579">
        <f ca="1">IFERROR(VLOOKUP($A579,OFFSET(Inout!$A$1,0,MATCH(Final_Input!P$1,Inout!$1:$1,0)-1,10000,2),2,FALSE),"")</f>
        <v>24.754999999999999</v>
      </c>
      <c r="Q579">
        <f ca="1">IFERROR(VLOOKUP($A579,OFFSET(Inout!$A$1,0,MATCH(Final_Input!Q$1,Inout!$1:$1,0)-1,10000,2),2,FALSE),"")</f>
        <v>11.76</v>
      </c>
      <c r="R579">
        <f ca="1">IFERROR(VLOOKUP($A579,OFFSET(Inout!$A$1,0,MATCH(Final_Input!R$1,Inout!$1:$1,0)-1,10000,2),2,FALSE),"")</f>
        <v>42.66</v>
      </c>
      <c r="S579">
        <f ca="1">IFERROR(VLOOKUP($A579,OFFSET(Inout!$A$1,0,MATCH(Final_Input!S$1,Inout!$1:$1,0)-1,10000,2),2,FALSE),"")</f>
        <v>944.25</v>
      </c>
      <c r="T579">
        <f ca="1">IFERROR(VLOOKUP($A579,OFFSET(Inout!$A$1,0,MATCH(Final_Input!T$1,Inout!$1:$1,0)-1,10000,2),2,FALSE),"")</f>
        <v>40.64</v>
      </c>
      <c r="U579">
        <f ca="1">IFERROR(VLOOKUP($A579,OFFSET(Inout!$A$1,0,MATCH(Final_Input!U$1,Inout!$1:$1,0)-1,10000,2),2,FALSE),"")</f>
        <v>50.85</v>
      </c>
      <c r="V579">
        <f ca="1">IFERROR(VLOOKUP($A579,OFFSET(Inout!$A$1,0,MATCH(Final_Input!V$1,Inout!$1:$1,0)-1,10000,2),2,FALSE),"")</f>
        <v>30.47</v>
      </c>
      <c r="W579">
        <f ca="1">IFERROR(VLOOKUP($A579,OFFSET(Inout!$A$1,0,MATCH(Final_Input!W$1,Inout!$1:$1,0)-1,10000,2),2,FALSE),"")</f>
        <v>61.17</v>
      </c>
      <c r="X579">
        <f ca="1">IFERROR(VLOOKUP($A579,OFFSET(Inout!$A$1,0,MATCH(Final_Input!X$1,Inout!$1:$1,0)-1,10000,2),2,FALSE),"")</f>
        <v>82.841499999999996</v>
      </c>
      <c r="Y579">
        <f ca="1">IFERROR(VLOOKUP($A579,OFFSET(Inout!$A$1,0,MATCH(Final_Input!Y$1,Inout!$1:$1,0)-1,10000,2),2,FALSE),"")</f>
        <v>-0.11600000000000001</v>
      </c>
      <c r="Z579">
        <v>0.69977259999999997</v>
      </c>
      <c r="AA579" s="10">
        <v>1.0924499999999999</v>
      </c>
      <c r="AB579">
        <v>1</v>
      </c>
      <c r="AE579" s="10"/>
      <c r="AF579" s="12"/>
    </row>
    <row r="580" spans="1:32" x14ac:dyDescent="0.25">
      <c r="A580" s="4">
        <f t="shared" si="9"/>
        <v>42216</v>
      </c>
      <c r="B580">
        <f ca="1">IFERROR(VLOOKUP($A580,OFFSET(Inout!$A$1,0,MATCH(Final_Input!B$1,Inout!$1:$1,0)-1,10000,2),2,FALSE),"")</f>
        <v>85.025000000000006</v>
      </c>
      <c r="C580">
        <f ca="1">IFERROR(VLOOKUP($A580,OFFSET(Inout!$A$1,0,MATCH(Final_Input!C$1,Inout!$1:$1,0)-1,10000,2),2,FALSE),"")</f>
        <v>125.88</v>
      </c>
      <c r="D580">
        <f ca="1">IFERROR(VLOOKUP($A580,OFFSET(Inout!$A$1,0,MATCH(Final_Input!D$1,Inout!$1:$1,0)-1,10000,2),2,FALSE),"")</f>
        <v>143.85</v>
      </c>
      <c r="E580">
        <f ca="1">IFERROR(VLOOKUP($A580,OFFSET(Inout!$A$1,0,MATCH(Final_Input!E$1,Inout!$1:$1,0)-1,10000,2),2,FALSE),"")</f>
        <v>166.155</v>
      </c>
      <c r="F580">
        <f ca="1">IFERROR(VLOOKUP($A580,OFFSET(Inout!$A$1,0,MATCH(Final_Input!F$1,Inout!$1:$1,0)-1,10000,2),2,FALSE),"")</f>
        <v>201.44499999999999</v>
      </c>
      <c r="G580">
        <f ca="1">IFERROR(VLOOKUP($A580,OFFSET(Inout!$A$1,0,MATCH(Final_Input!G$1,Inout!$1:$1,0)-1,10000,2),2,FALSE),"")</f>
        <v>116.35</v>
      </c>
      <c r="H580">
        <f ca="1">IFERROR(VLOOKUP($A580,OFFSET(Inout!$A$1,0,MATCH(Final_Input!H$1,Inout!$1:$1,0)-1,10000,2),2,FALSE),"")</f>
        <v>132.9425</v>
      </c>
      <c r="I580">
        <f ca="1">IFERROR(VLOOKUP($A580,OFFSET(Inout!$A$1,0,MATCH(Final_Input!I$1,Inout!$1:$1,0)-1,10000,2),2,FALSE),"")</f>
        <v>87.97</v>
      </c>
      <c r="J580">
        <f ca="1">IFERROR(VLOOKUP($A580,OFFSET(Inout!$A$1,0,MATCH(Final_Input!J$1,Inout!$1:$1,0)-1,10000,2),2,FALSE),"")</f>
        <v>107.86</v>
      </c>
      <c r="K580">
        <f ca="1">IFERROR(VLOOKUP($A580,OFFSET(Inout!$A$1,0,MATCH(Final_Input!K$1,Inout!$1:$1,0)-1,10000,2),2,FALSE),"")</f>
        <v>109.66</v>
      </c>
      <c r="L580">
        <f ca="1">IFERROR(VLOOKUP($A580,OFFSET(Inout!$A$1,0,MATCH(Final_Input!L$1,Inout!$1:$1,0)-1,10000,2),2,FALSE),"")</f>
        <v>42.35</v>
      </c>
      <c r="M580">
        <f ca="1">IFERROR(VLOOKUP($A580,OFFSET(Inout!$A$1,0,MATCH(Final_Input!M$1,Inout!$1:$1,0)-1,10000,2),2,FALSE),"")</f>
        <v>201.5</v>
      </c>
      <c r="N580">
        <f ca="1">IFERROR(VLOOKUP($A580,OFFSET(Inout!$A$1,0,MATCH(Final_Input!N$1,Inout!$1:$1,0)-1,10000,2),2,FALSE),"")</f>
        <v>112.65</v>
      </c>
      <c r="O580">
        <f ca="1">IFERROR(VLOOKUP($A580,OFFSET(Inout!$A$1,0,MATCH(Final_Input!O$1,Inout!$1:$1,0)-1,10000,2),2,FALSE),"")</f>
        <v>19.074999999999999</v>
      </c>
      <c r="P580">
        <f ca="1">IFERROR(VLOOKUP($A580,OFFSET(Inout!$A$1,0,MATCH(Final_Input!P$1,Inout!$1:$1,0)-1,10000,2),2,FALSE),"")</f>
        <v>24.79</v>
      </c>
      <c r="Q580">
        <f ca="1">IFERROR(VLOOKUP($A580,OFFSET(Inout!$A$1,0,MATCH(Final_Input!Q$1,Inout!$1:$1,0)-1,10000,2),2,FALSE),"")</f>
        <v>11.744999999999999</v>
      </c>
      <c r="R580">
        <f ca="1">IFERROR(VLOOKUP($A580,OFFSET(Inout!$A$1,0,MATCH(Final_Input!R$1,Inout!$1:$1,0)-1,10000,2),2,FALSE),"")</f>
        <v>42.82</v>
      </c>
      <c r="S580">
        <f ca="1">IFERROR(VLOOKUP($A580,OFFSET(Inout!$A$1,0,MATCH(Final_Input!S$1,Inout!$1:$1,0)-1,10000,2),2,FALSE),"")</f>
        <v>959.25</v>
      </c>
      <c r="T580">
        <f ca="1">IFERROR(VLOOKUP($A580,OFFSET(Inout!$A$1,0,MATCH(Final_Input!T$1,Inout!$1:$1,0)-1,10000,2),2,FALSE),"")</f>
        <v>40.479999999999997</v>
      </c>
      <c r="U580">
        <f ca="1">IFERROR(VLOOKUP($A580,OFFSET(Inout!$A$1,0,MATCH(Final_Input!U$1,Inout!$1:$1,0)-1,10000,2),2,FALSE),"")</f>
        <v>51.18</v>
      </c>
      <c r="V580">
        <f ca="1">IFERROR(VLOOKUP($A580,OFFSET(Inout!$A$1,0,MATCH(Final_Input!V$1,Inout!$1:$1,0)-1,10000,2),2,FALSE),"")</f>
        <v>31.07</v>
      </c>
      <c r="W580">
        <f ca="1">IFERROR(VLOOKUP($A580,OFFSET(Inout!$A$1,0,MATCH(Final_Input!W$1,Inout!$1:$1,0)-1,10000,2),2,FALSE),"")</f>
        <v>62.28</v>
      </c>
      <c r="X580">
        <f ca="1">IFERROR(VLOOKUP($A580,OFFSET(Inout!$A$1,0,MATCH(Final_Input!X$1,Inout!$1:$1,0)-1,10000,2),2,FALSE),"")</f>
        <v>81.912199999999999</v>
      </c>
      <c r="Y580">
        <f ca="1">IFERROR(VLOOKUP($A580,OFFSET(Inout!$A$1,0,MATCH(Final_Input!Y$1,Inout!$1:$1,0)-1,10000,2),2,FALSE),"")</f>
        <v>-0.10199999999999999</v>
      </c>
      <c r="Z580">
        <v>0.70801026</v>
      </c>
      <c r="AA580" s="10">
        <v>1.1048500000000001</v>
      </c>
      <c r="AB580">
        <v>1</v>
      </c>
      <c r="AE580" s="10"/>
      <c r="AF580" s="12"/>
    </row>
    <row r="581" spans="1:32" x14ac:dyDescent="0.25">
      <c r="A581" s="4">
        <f t="shared" si="9"/>
        <v>42219</v>
      </c>
      <c r="B581">
        <f ca="1">IFERROR(VLOOKUP($A581,OFFSET(Inout!$A$1,0,MATCH(Final_Input!B$1,Inout!$1:$1,0)-1,10000,2),2,FALSE),"")</f>
        <v>85.27</v>
      </c>
      <c r="C581">
        <f ca="1">IFERROR(VLOOKUP($A581,OFFSET(Inout!$A$1,0,MATCH(Final_Input!C$1,Inout!$1:$1,0)-1,10000,2),2,FALSE),"")</f>
        <v>126.54</v>
      </c>
      <c r="D581">
        <f ca="1">IFERROR(VLOOKUP($A581,OFFSET(Inout!$A$1,0,MATCH(Final_Input!D$1,Inout!$1:$1,0)-1,10000,2),2,FALSE),"")</f>
        <v>143.83000000000001</v>
      </c>
      <c r="E581">
        <f ca="1">IFERROR(VLOOKUP($A581,OFFSET(Inout!$A$1,0,MATCH(Final_Input!E$1,Inout!$1:$1,0)-1,10000,2),2,FALSE),"")</f>
        <v>166.11500000000001</v>
      </c>
      <c r="F581">
        <f ca="1">IFERROR(VLOOKUP($A581,OFFSET(Inout!$A$1,0,MATCH(Final_Input!F$1,Inout!$1:$1,0)-1,10000,2),2,FALSE),"")</f>
        <v>201.46</v>
      </c>
      <c r="G581">
        <f ca="1">IFERROR(VLOOKUP($A581,OFFSET(Inout!$A$1,0,MATCH(Final_Input!G$1,Inout!$1:$1,0)-1,10000,2),2,FALSE),"")</f>
        <v>116.29</v>
      </c>
      <c r="H581">
        <f ca="1">IFERROR(VLOOKUP($A581,OFFSET(Inout!$A$1,0,MATCH(Final_Input!H$1,Inout!$1:$1,0)-1,10000,2),2,FALSE),"")</f>
        <v>133.13499999999999</v>
      </c>
      <c r="I581">
        <f ca="1">IFERROR(VLOOKUP($A581,OFFSET(Inout!$A$1,0,MATCH(Final_Input!I$1,Inout!$1:$1,0)-1,10000,2),2,FALSE),"")</f>
        <v>87.41</v>
      </c>
      <c r="J581">
        <f ca="1">IFERROR(VLOOKUP($A581,OFFSET(Inout!$A$1,0,MATCH(Final_Input!J$1,Inout!$1:$1,0)-1,10000,2),2,FALSE),"")</f>
        <v>107.85</v>
      </c>
      <c r="K581">
        <f ca="1">IFERROR(VLOOKUP($A581,OFFSET(Inout!$A$1,0,MATCH(Final_Input!K$1,Inout!$1:$1,0)-1,10000,2),2,FALSE),"")</f>
        <v>108.76</v>
      </c>
      <c r="L581">
        <f ca="1">IFERROR(VLOOKUP($A581,OFFSET(Inout!$A$1,0,MATCH(Final_Input!L$1,Inout!$1:$1,0)-1,10000,2),2,FALSE),"")</f>
        <v>42.03</v>
      </c>
      <c r="M581">
        <f ca="1">IFERROR(VLOOKUP($A581,OFFSET(Inout!$A$1,0,MATCH(Final_Input!M$1,Inout!$1:$1,0)-1,10000,2),2,FALSE),"")</f>
        <v>200.84</v>
      </c>
      <c r="N581">
        <f ca="1">IFERROR(VLOOKUP($A581,OFFSET(Inout!$A$1,0,MATCH(Final_Input!N$1,Inout!$1:$1,0)-1,10000,2),2,FALSE),"")</f>
        <v>112.55</v>
      </c>
      <c r="O581">
        <f ca="1">IFERROR(VLOOKUP($A581,OFFSET(Inout!$A$1,0,MATCH(Final_Input!O$1,Inout!$1:$1,0)-1,10000,2),2,FALSE),"")</f>
        <v>19.143000000000001</v>
      </c>
      <c r="P581">
        <f ca="1">IFERROR(VLOOKUP($A581,OFFSET(Inout!$A$1,0,MATCH(Final_Input!P$1,Inout!$1:$1,0)-1,10000,2),2,FALSE),"")</f>
        <v>24.965</v>
      </c>
      <c r="Q581">
        <f ca="1">IFERROR(VLOOKUP($A581,OFFSET(Inout!$A$1,0,MATCH(Final_Input!Q$1,Inout!$1:$1,0)-1,10000,2),2,FALSE),"")</f>
        <v>11.79</v>
      </c>
      <c r="R581">
        <f ca="1">IFERROR(VLOOKUP($A581,OFFSET(Inout!$A$1,0,MATCH(Final_Input!R$1,Inout!$1:$1,0)-1,10000,2),2,FALSE),"")</f>
        <v>42.36</v>
      </c>
      <c r="S581">
        <f ca="1">IFERROR(VLOOKUP($A581,OFFSET(Inout!$A$1,0,MATCH(Final_Input!S$1,Inout!$1:$1,0)-1,10000,2),2,FALSE),"")</f>
        <v>950.5</v>
      </c>
      <c r="T581">
        <f ca="1">IFERROR(VLOOKUP($A581,OFFSET(Inout!$A$1,0,MATCH(Final_Input!T$1,Inout!$1:$1,0)-1,10000,2),2,FALSE),"")</f>
        <v>39.89</v>
      </c>
      <c r="U581">
        <f ca="1">IFERROR(VLOOKUP($A581,OFFSET(Inout!$A$1,0,MATCH(Final_Input!U$1,Inout!$1:$1,0)-1,10000,2),2,FALSE),"")</f>
        <v>50.41</v>
      </c>
      <c r="V581">
        <f ca="1">IFERROR(VLOOKUP($A581,OFFSET(Inout!$A$1,0,MATCH(Final_Input!V$1,Inout!$1:$1,0)-1,10000,2),2,FALSE),"")</f>
        <v>30.74</v>
      </c>
      <c r="W581">
        <f ca="1">IFERROR(VLOOKUP($A581,OFFSET(Inout!$A$1,0,MATCH(Final_Input!W$1,Inout!$1:$1,0)-1,10000,2),2,FALSE),"")</f>
        <v>60.93</v>
      </c>
      <c r="X581">
        <f ca="1">IFERROR(VLOOKUP($A581,OFFSET(Inout!$A$1,0,MATCH(Final_Input!X$1,Inout!$1:$1,0)-1,10000,2),2,FALSE),"")</f>
        <v>82.483199999999997</v>
      </c>
      <c r="Y581">
        <f ca="1">IFERROR(VLOOKUP($A581,OFFSET(Inout!$A$1,0,MATCH(Final_Input!Y$1,Inout!$1:$1,0)-1,10000,2),2,FALSE),"")</f>
        <v>-0.108</v>
      </c>
      <c r="Z581">
        <v>0.70266724000000003</v>
      </c>
      <c r="AA581" s="10">
        <v>1.0972500000000001</v>
      </c>
      <c r="AB581">
        <v>1</v>
      </c>
      <c r="AE581" s="10"/>
      <c r="AF581" s="12"/>
    </row>
    <row r="582" spans="1:32" x14ac:dyDescent="0.25">
      <c r="A582" s="4">
        <f t="shared" si="9"/>
        <v>42220</v>
      </c>
      <c r="B582">
        <f ca="1">IFERROR(VLOOKUP($A582,OFFSET(Inout!$A$1,0,MATCH(Final_Input!B$1,Inout!$1:$1,0)-1,10000,2),2,FALSE),"")</f>
        <v>85.1</v>
      </c>
      <c r="C582">
        <f ca="1">IFERROR(VLOOKUP($A582,OFFSET(Inout!$A$1,0,MATCH(Final_Input!C$1,Inout!$1:$1,0)-1,10000,2),2,FALSE),"")</f>
        <v>126.22</v>
      </c>
      <c r="D582">
        <f ca="1">IFERROR(VLOOKUP($A582,OFFSET(Inout!$A$1,0,MATCH(Final_Input!D$1,Inout!$1:$1,0)-1,10000,2),2,FALSE),"")</f>
        <v>143.88999999999999</v>
      </c>
      <c r="E582">
        <f ca="1">IFERROR(VLOOKUP($A582,OFFSET(Inout!$A$1,0,MATCH(Final_Input!E$1,Inout!$1:$1,0)-1,10000,2),2,FALSE),"")</f>
        <v>166.20500000000001</v>
      </c>
      <c r="F582">
        <f ca="1">IFERROR(VLOOKUP($A582,OFFSET(Inout!$A$1,0,MATCH(Final_Input!F$1,Inout!$1:$1,0)-1,10000,2),2,FALSE),"")</f>
        <v>201.45500000000001</v>
      </c>
      <c r="G582">
        <f ca="1">IFERROR(VLOOKUP($A582,OFFSET(Inout!$A$1,0,MATCH(Final_Input!G$1,Inout!$1:$1,0)-1,10000,2),2,FALSE),"")</f>
        <v>115.7</v>
      </c>
      <c r="H582">
        <f ca="1">IFERROR(VLOOKUP($A582,OFFSET(Inout!$A$1,0,MATCH(Final_Input!H$1,Inout!$1:$1,0)-1,10000,2),2,FALSE),"")</f>
        <v>133.0675</v>
      </c>
      <c r="I582">
        <f ca="1">IFERROR(VLOOKUP($A582,OFFSET(Inout!$A$1,0,MATCH(Final_Input!I$1,Inout!$1:$1,0)-1,10000,2),2,FALSE),"")</f>
        <v>87.46</v>
      </c>
      <c r="J582">
        <f ca="1">IFERROR(VLOOKUP($A582,OFFSET(Inout!$A$1,0,MATCH(Final_Input!J$1,Inout!$1:$1,0)-1,10000,2),2,FALSE),"")</f>
        <v>107.68</v>
      </c>
      <c r="K582">
        <f ca="1">IFERROR(VLOOKUP($A582,OFFSET(Inout!$A$1,0,MATCH(Final_Input!K$1,Inout!$1:$1,0)-1,10000,2),2,FALSE),"")</f>
        <v>108.92</v>
      </c>
      <c r="L582">
        <f ca="1">IFERROR(VLOOKUP($A582,OFFSET(Inout!$A$1,0,MATCH(Final_Input!L$1,Inout!$1:$1,0)-1,10000,2),2,FALSE),"")</f>
        <v>41.89</v>
      </c>
      <c r="M582">
        <f ca="1">IFERROR(VLOOKUP($A582,OFFSET(Inout!$A$1,0,MATCH(Final_Input!M$1,Inout!$1:$1,0)-1,10000,2),2,FALSE),"")</f>
        <v>200.66</v>
      </c>
      <c r="N582">
        <f ca="1">IFERROR(VLOOKUP($A582,OFFSET(Inout!$A$1,0,MATCH(Final_Input!N$1,Inout!$1:$1,0)-1,10000,2),2,FALSE),"")</f>
        <v>111.92</v>
      </c>
      <c r="O582">
        <f ca="1">IFERROR(VLOOKUP($A582,OFFSET(Inout!$A$1,0,MATCH(Final_Input!O$1,Inout!$1:$1,0)-1,10000,2),2,FALSE),"")</f>
        <v>19.068000000000001</v>
      </c>
      <c r="P582">
        <f ca="1">IFERROR(VLOOKUP($A582,OFFSET(Inout!$A$1,0,MATCH(Final_Input!P$1,Inout!$1:$1,0)-1,10000,2),2,FALSE),"")</f>
        <v>24.92</v>
      </c>
      <c r="Q582">
        <f ca="1">IFERROR(VLOOKUP($A582,OFFSET(Inout!$A$1,0,MATCH(Final_Input!Q$1,Inout!$1:$1,0)-1,10000,2),2,FALSE),"")</f>
        <v>11.76</v>
      </c>
      <c r="R582">
        <f ca="1">IFERROR(VLOOKUP($A582,OFFSET(Inout!$A$1,0,MATCH(Final_Input!R$1,Inout!$1:$1,0)-1,10000,2),2,FALSE),"")</f>
        <v>42.87</v>
      </c>
      <c r="S582">
        <f ca="1">IFERROR(VLOOKUP($A582,OFFSET(Inout!$A$1,0,MATCH(Final_Input!S$1,Inout!$1:$1,0)-1,10000,2),2,FALSE),"")</f>
        <v>947.375</v>
      </c>
      <c r="T582">
        <f ca="1">IFERROR(VLOOKUP($A582,OFFSET(Inout!$A$1,0,MATCH(Final_Input!T$1,Inout!$1:$1,0)-1,10000,2),2,FALSE),"")</f>
        <v>40.17</v>
      </c>
      <c r="U582">
        <f ca="1">IFERROR(VLOOKUP($A582,OFFSET(Inout!$A$1,0,MATCH(Final_Input!U$1,Inout!$1:$1,0)-1,10000,2),2,FALSE),"")</f>
        <v>50.87</v>
      </c>
      <c r="V582">
        <f ca="1">IFERROR(VLOOKUP($A582,OFFSET(Inout!$A$1,0,MATCH(Final_Input!V$1,Inout!$1:$1,0)-1,10000,2),2,FALSE),"")</f>
        <v>30.95</v>
      </c>
      <c r="W582">
        <f ca="1">IFERROR(VLOOKUP($A582,OFFSET(Inout!$A$1,0,MATCH(Final_Input!W$1,Inout!$1:$1,0)-1,10000,2),2,FALSE),"")</f>
        <v>62.08</v>
      </c>
      <c r="X582">
        <f ca="1">IFERROR(VLOOKUP($A582,OFFSET(Inout!$A$1,0,MATCH(Final_Input!X$1,Inout!$1:$1,0)-1,10000,2),2,FALSE),"")</f>
        <v>82.573999999999998</v>
      </c>
      <c r="Y582">
        <f ca="1">IFERROR(VLOOKUP($A582,OFFSET(Inout!$A$1,0,MATCH(Final_Input!Y$1,Inout!$1:$1,0)-1,10000,2),2,FALSE),"")</f>
        <v>-0.11</v>
      </c>
      <c r="Z582">
        <v>0.70270880000000002</v>
      </c>
      <c r="AA582" s="10">
        <v>1.09605</v>
      </c>
      <c r="AB582">
        <v>1</v>
      </c>
      <c r="AE582" s="10"/>
      <c r="AF582" s="12"/>
    </row>
    <row r="583" spans="1:32" x14ac:dyDescent="0.25">
      <c r="A583" s="4">
        <f t="shared" si="9"/>
        <v>42221</v>
      </c>
      <c r="B583">
        <f ca="1">IFERROR(VLOOKUP($A583,OFFSET(Inout!$A$1,0,MATCH(Final_Input!B$1,Inout!$1:$1,0)-1,10000,2),2,FALSE),"")</f>
        <v>85.04</v>
      </c>
      <c r="C583">
        <f ca="1">IFERROR(VLOOKUP($A583,OFFSET(Inout!$A$1,0,MATCH(Final_Input!C$1,Inout!$1:$1,0)-1,10000,2),2,FALSE),"")</f>
        <v>125.38</v>
      </c>
      <c r="D583">
        <f ca="1">IFERROR(VLOOKUP($A583,OFFSET(Inout!$A$1,0,MATCH(Final_Input!D$1,Inout!$1:$1,0)-1,10000,2),2,FALSE),"")</f>
        <v>143.85</v>
      </c>
      <c r="E583">
        <f ca="1">IFERROR(VLOOKUP($A583,OFFSET(Inout!$A$1,0,MATCH(Final_Input!E$1,Inout!$1:$1,0)-1,10000,2),2,FALSE),"")</f>
        <v>165.93</v>
      </c>
      <c r="F583">
        <f ca="1">IFERROR(VLOOKUP($A583,OFFSET(Inout!$A$1,0,MATCH(Final_Input!F$1,Inout!$1:$1,0)-1,10000,2),2,FALSE),"")</f>
        <v>199.78</v>
      </c>
      <c r="G583">
        <f ca="1">IFERROR(VLOOKUP($A583,OFFSET(Inout!$A$1,0,MATCH(Final_Input!G$1,Inout!$1:$1,0)-1,10000,2),2,FALSE),"")</f>
        <v>115.25</v>
      </c>
      <c r="H583">
        <f ca="1">IFERROR(VLOOKUP($A583,OFFSET(Inout!$A$1,0,MATCH(Final_Input!H$1,Inout!$1:$1,0)-1,10000,2),2,FALSE),"")</f>
        <v>132.6525</v>
      </c>
      <c r="I583">
        <f ca="1">IFERROR(VLOOKUP($A583,OFFSET(Inout!$A$1,0,MATCH(Final_Input!I$1,Inout!$1:$1,0)-1,10000,2),2,FALSE),"")</f>
        <v>87.34</v>
      </c>
      <c r="J583">
        <f ca="1">IFERROR(VLOOKUP($A583,OFFSET(Inout!$A$1,0,MATCH(Final_Input!J$1,Inout!$1:$1,0)-1,10000,2),2,FALSE),"")</f>
        <v>107.72</v>
      </c>
      <c r="K583">
        <f ca="1">IFERROR(VLOOKUP($A583,OFFSET(Inout!$A$1,0,MATCH(Final_Input!K$1,Inout!$1:$1,0)-1,10000,2),2,FALSE),"")</f>
        <v>108.81</v>
      </c>
      <c r="L583">
        <f ca="1">IFERROR(VLOOKUP($A583,OFFSET(Inout!$A$1,0,MATCH(Final_Input!L$1,Inout!$1:$1,0)-1,10000,2),2,FALSE),"")</f>
        <v>41.8399</v>
      </c>
      <c r="M583">
        <f ca="1">IFERROR(VLOOKUP($A583,OFFSET(Inout!$A$1,0,MATCH(Final_Input!M$1,Inout!$1:$1,0)-1,10000,2),2,FALSE),"")</f>
        <v>199.5</v>
      </c>
      <c r="N583">
        <f ca="1">IFERROR(VLOOKUP($A583,OFFSET(Inout!$A$1,0,MATCH(Final_Input!N$1,Inout!$1:$1,0)-1,10000,2),2,FALSE),"")</f>
        <v>111.57</v>
      </c>
      <c r="O583">
        <f ca="1">IFERROR(VLOOKUP($A583,OFFSET(Inout!$A$1,0,MATCH(Final_Input!O$1,Inout!$1:$1,0)-1,10000,2),2,FALSE),"")</f>
        <v>19.356999999999999</v>
      </c>
      <c r="P583">
        <f ca="1">IFERROR(VLOOKUP($A583,OFFSET(Inout!$A$1,0,MATCH(Final_Input!P$1,Inout!$1:$1,0)-1,10000,2),2,FALSE),"")</f>
        <v>25.24</v>
      </c>
      <c r="Q583">
        <f ca="1">IFERROR(VLOOKUP($A583,OFFSET(Inout!$A$1,0,MATCH(Final_Input!Q$1,Inout!$1:$1,0)-1,10000,2),2,FALSE),"")</f>
        <v>11.97</v>
      </c>
      <c r="R583">
        <f ca="1">IFERROR(VLOOKUP($A583,OFFSET(Inout!$A$1,0,MATCH(Final_Input!R$1,Inout!$1:$1,0)-1,10000,2),2,FALSE),"")</f>
        <v>42.79</v>
      </c>
      <c r="S583">
        <f ca="1">IFERROR(VLOOKUP($A583,OFFSET(Inout!$A$1,0,MATCH(Final_Input!S$1,Inout!$1:$1,0)-1,10000,2),2,FALSE),"")</f>
        <v>944.5</v>
      </c>
      <c r="T583">
        <f ca="1">IFERROR(VLOOKUP($A583,OFFSET(Inout!$A$1,0,MATCH(Final_Input!T$1,Inout!$1:$1,0)-1,10000,2),2,FALSE),"")</f>
        <v>40.450000000000003</v>
      </c>
      <c r="U583">
        <f ca="1">IFERROR(VLOOKUP($A583,OFFSET(Inout!$A$1,0,MATCH(Final_Input!U$1,Inout!$1:$1,0)-1,10000,2),2,FALSE),"")</f>
        <v>50.58</v>
      </c>
      <c r="V583">
        <f ca="1">IFERROR(VLOOKUP($A583,OFFSET(Inout!$A$1,0,MATCH(Final_Input!V$1,Inout!$1:$1,0)-1,10000,2),2,FALSE),"")</f>
        <v>31.39</v>
      </c>
      <c r="W583">
        <f ca="1">IFERROR(VLOOKUP($A583,OFFSET(Inout!$A$1,0,MATCH(Final_Input!W$1,Inout!$1:$1,0)-1,10000,2),2,FALSE),"")</f>
        <v>61.6</v>
      </c>
      <c r="X583">
        <f ca="1">IFERROR(VLOOKUP($A583,OFFSET(Inout!$A$1,0,MATCH(Final_Input!X$1,Inout!$1:$1,0)-1,10000,2),2,FALSE),"")</f>
        <v>83.284499999999994</v>
      </c>
      <c r="Y583">
        <f ca="1">IFERROR(VLOOKUP($A583,OFFSET(Inout!$A$1,0,MATCH(Final_Input!Y$1,Inout!$1:$1,0)-1,10000,2),2,FALSE),"")</f>
        <v>-0.108</v>
      </c>
      <c r="Z583">
        <v>0.69625806999999995</v>
      </c>
      <c r="AA583" s="10">
        <v>1.0866499999999999</v>
      </c>
      <c r="AB583">
        <v>1</v>
      </c>
      <c r="AE583" s="10"/>
      <c r="AF583" s="12"/>
    </row>
    <row r="584" spans="1:32" x14ac:dyDescent="0.25">
      <c r="A584" s="4">
        <f t="shared" si="9"/>
        <v>42222</v>
      </c>
      <c r="B584">
        <f ca="1">IFERROR(VLOOKUP($A584,OFFSET(Inout!$A$1,0,MATCH(Final_Input!B$1,Inout!$1:$1,0)-1,10000,2),2,FALSE),"")</f>
        <v>85.694999999999993</v>
      </c>
      <c r="C584">
        <f ca="1">IFERROR(VLOOKUP($A584,OFFSET(Inout!$A$1,0,MATCH(Final_Input!C$1,Inout!$1:$1,0)-1,10000,2),2,FALSE),"")</f>
        <v>126.745</v>
      </c>
      <c r="D584">
        <f ca="1">IFERROR(VLOOKUP($A584,OFFSET(Inout!$A$1,0,MATCH(Final_Input!D$1,Inout!$1:$1,0)-1,10000,2),2,FALSE),"")</f>
        <v>143.88999999999999</v>
      </c>
      <c r="E584">
        <f ca="1">IFERROR(VLOOKUP($A584,OFFSET(Inout!$A$1,0,MATCH(Final_Input!E$1,Inout!$1:$1,0)-1,10000,2),2,FALSE),"")</f>
        <v>166.09</v>
      </c>
      <c r="F584">
        <f ca="1">IFERROR(VLOOKUP($A584,OFFSET(Inout!$A$1,0,MATCH(Final_Input!F$1,Inout!$1:$1,0)-1,10000,2),2,FALSE),"")</f>
        <v>200.54499999999999</v>
      </c>
      <c r="G584">
        <f ca="1">IFERROR(VLOOKUP($A584,OFFSET(Inout!$A$1,0,MATCH(Final_Input!G$1,Inout!$1:$1,0)-1,10000,2),2,FALSE),"")</f>
        <v>115.47</v>
      </c>
      <c r="H584">
        <f ca="1">IFERROR(VLOOKUP($A584,OFFSET(Inout!$A$1,0,MATCH(Final_Input!H$1,Inout!$1:$1,0)-1,10000,2),2,FALSE),"")</f>
        <v>132.7775</v>
      </c>
      <c r="I584">
        <f ca="1">IFERROR(VLOOKUP($A584,OFFSET(Inout!$A$1,0,MATCH(Final_Input!I$1,Inout!$1:$1,0)-1,10000,2),2,FALSE),"")</f>
        <v>86.98</v>
      </c>
      <c r="J584">
        <f ca="1">IFERROR(VLOOKUP($A584,OFFSET(Inout!$A$1,0,MATCH(Final_Input!J$1,Inout!$1:$1,0)-1,10000,2),2,FALSE),"")</f>
        <v>107.58</v>
      </c>
      <c r="K584">
        <f ca="1">IFERROR(VLOOKUP($A584,OFFSET(Inout!$A$1,0,MATCH(Final_Input!K$1,Inout!$1:$1,0)-1,10000,2),2,FALSE),"")</f>
        <v>108.42</v>
      </c>
      <c r="L584">
        <f ca="1">IFERROR(VLOOKUP($A584,OFFSET(Inout!$A$1,0,MATCH(Final_Input!L$1,Inout!$1:$1,0)-1,10000,2),2,FALSE),"")</f>
        <v>41.78</v>
      </c>
      <c r="M584">
        <f ca="1">IFERROR(VLOOKUP($A584,OFFSET(Inout!$A$1,0,MATCH(Final_Input!M$1,Inout!$1:$1,0)-1,10000,2),2,FALSE),"")</f>
        <v>199.58</v>
      </c>
      <c r="N584">
        <f ca="1">IFERROR(VLOOKUP($A584,OFFSET(Inout!$A$1,0,MATCH(Final_Input!N$1,Inout!$1:$1,0)-1,10000,2),2,FALSE),"")</f>
        <v>111.77</v>
      </c>
      <c r="O584">
        <f ca="1">IFERROR(VLOOKUP($A584,OFFSET(Inout!$A$1,0,MATCH(Final_Input!O$1,Inout!$1:$1,0)-1,10000,2),2,FALSE),"")</f>
        <v>19.035</v>
      </c>
      <c r="P584">
        <f ca="1">IFERROR(VLOOKUP($A584,OFFSET(Inout!$A$1,0,MATCH(Final_Input!P$1,Inout!$1:$1,0)-1,10000,2),2,FALSE),"")</f>
        <v>25.065000000000001</v>
      </c>
      <c r="Q584">
        <f ca="1">IFERROR(VLOOKUP($A584,OFFSET(Inout!$A$1,0,MATCH(Final_Input!Q$1,Inout!$1:$1,0)-1,10000,2),2,FALSE),"")</f>
        <v>11.865</v>
      </c>
      <c r="R584">
        <f ca="1">IFERROR(VLOOKUP($A584,OFFSET(Inout!$A$1,0,MATCH(Final_Input!R$1,Inout!$1:$1,0)-1,10000,2),2,FALSE),"")</f>
        <v>41.99</v>
      </c>
      <c r="S584">
        <f ca="1">IFERROR(VLOOKUP($A584,OFFSET(Inout!$A$1,0,MATCH(Final_Input!S$1,Inout!$1:$1,0)-1,10000,2),2,FALSE),"")</f>
        <v>935</v>
      </c>
      <c r="T584">
        <f ca="1">IFERROR(VLOOKUP($A584,OFFSET(Inout!$A$1,0,MATCH(Final_Input!T$1,Inout!$1:$1,0)-1,10000,2),2,FALSE),"")</f>
        <v>40.11</v>
      </c>
      <c r="U584">
        <f ca="1">IFERROR(VLOOKUP($A584,OFFSET(Inout!$A$1,0,MATCH(Final_Input!U$1,Inout!$1:$1,0)-1,10000,2),2,FALSE),"")</f>
        <v>50.03</v>
      </c>
      <c r="V584">
        <f ca="1">IFERROR(VLOOKUP($A584,OFFSET(Inout!$A$1,0,MATCH(Final_Input!V$1,Inout!$1:$1,0)-1,10000,2),2,FALSE),"")</f>
        <v>31.17</v>
      </c>
      <c r="W584">
        <f ca="1">IFERROR(VLOOKUP($A584,OFFSET(Inout!$A$1,0,MATCH(Final_Input!W$1,Inout!$1:$1,0)-1,10000,2),2,FALSE),"")</f>
        <v>61.9</v>
      </c>
      <c r="X584">
        <f ca="1">IFERROR(VLOOKUP($A584,OFFSET(Inout!$A$1,0,MATCH(Final_Input!X$1,Inout!$1:$1,0)-1,10000,2),2,FALSE),"")</f>
        <v>82.933999999999997</v>
      </c>
      <c r="Y584">
        <f ca="1">IFERROR(VLOOKUP($A584,OFFSET(Inout!$A$1,0,MATCH(Final_Input!Y$1,Inout!$1:$1,0)-1,10000,2),2,FALSE),"")</f>
        <v>-0.11600000000000001</v>
      </c>
      <c r="Z584">
        <v>0.70392829999999995</v>
      </c>
      <c r="AA584" s="10">
        <v>1.0912999999999999</v>
      </c>
      <c r="AB584">
        <v>1</v>
      </c>
      <c r="AE584" s="10"/>
      <c r="AF584" s="12"/>
    </row>
    <row r="585" spans="1:32" x14ac:dyDescent="0.25">
      <c r="A585" s="4">
        <f t="shared" si="9"/>
        <v>42223</v>
      </c>
      <c r="B585">
        <f ca="1">IFERROR(VLOOKUP($A585,OFFSET(Inout!$A$1,0,MATCH(Final_Input!B$1,Inout!$1:$1,0)-1,10000,2),2,FALSE),"")</f>
        <v>85.915000000000006</v>
      </c>
      <c r="C585">
        <f ca="1">IFERROR(VLOOKUP($A585,OFFSET(Inout!$A$1,0,MATCH(Final_Input!C$1,Inout!$1:$1,0)-1,10000,2),2,FALSE),"")</f>
        <v>127.53</v>
      </c>
      <c r="D585">
        <f ca="1">IFERROR(VLOOKUP($A585,OFFSET(Inout!$A$1,0,MATCH(Final_Input!D$1,Inout!$1:$1,0)-1,10000,2),2,FALSE),"")</f>
        <v>143.88999999999999</v>
      </c>
      <c r="E585">
        <f ca="1">IFERROR(VLOOKUP($A585,OFFSET(Inout!$A$1,0,MATCH(Final_Input!E$1,Inout!$1:$1,0)-1,10000,2),2,FALSE),"")</f>
        <v>166.20500000000001</v>
      </c>
      <c r="F585">
        <f ca="1">IFERROR(VLOOKUP($A585,OFFSET(Inout!$A$1,0,MATCH(Final_Input!F$1,Inout!$1:$1,0)-1,10000,2),2,FALSE),"")</f>
        <v>201.15</v>
      </c>
      <c r="G585">
        <f ca="1">IFERROR(VLOOKUP($A585,OFFSET(Inout!$A$1,0,MATCH(Final_Input!G$1,Inout!$1:$1,0)-1,10000,2),2,FALSE),"")</f>
        <v>115.87</v>
      </c>
      <c r="H585">
        <f ca="1">IFERROR(VLOOKUP($A585,OFFSET(Inout!$A$1,0,MATCH(Final_Input!H$1,Inout!$1:$1,0)-1,10000,2),2,FALSE),"")</f>
        <v>133.05250000000001</v>
      </c>
      <c r="I585">
        <f ca="1">IFERROR(VLOOKUP($A585,OFFSET(Inout!$A$1,0,MATCH(Final_Input!I$1,Inout!$1:$1,0)-1,10000,2),2,FALSE),"")</f>
        <v>86.71</v>
      </c>
      <c r="J585">
        <f ca="1">IFERROR(VLOOKUP($A585,OFFSET(Inout!$A$1,0,MATCH(Final_Input!J$1,Inout!$1:$1,0)-1,10000,2),2,FALSE),"")</f>
        <v>107.46</v>
      </c>
      <c r="K585">
        <f ca="1">IFERROR(VLOOKUP($A585,OFFSET(Inout!$A$1,0,MATCH(Final_Input!K$1,Inout!$1:$1,0)-1,10000,2),2,FALSE),"")</f>
        <v>108.47</v>
      </c>
      <c r="L585">
        <f ca="1">IFERROR(VLOOKUP($A585,OFFSET(Inout!$A$1,0,MATCH(Final_Input!L$1,Inout!$1:$1,0)-1,10000,2),2,FALSE),"")</f>
        <v>41.887</v>
      </c>
      <c r="M585">
        <f ca="1">IFERROR(VLOOKUP($A585,OFFSET(Inout!$A$1,0,MATCH(Final_Input!M$1,Inout!$1:$1,0)-1,10000,2),2,FALSE),"")</f>
        <v>199.93</v>
      </c>
      <c r="N585">
        <f ca="1">IFERROR(VLOOKUP($A585,OFFSET(Inout!$A$1,0,MATCH(Final_Input!N$1,Inout!$1:$1,0)-1,10000,2),2,FALSE),"")</f>
        <v>112.08</v>
      </c>
      <c r="O585">
        <f ca="1">IFERROR(VLOOKUP($A585,OFFSET(Inout!$A$1,0,MATCH(Final_Input!O$1,Inout!$1:$1,0)-1,10000,2),2,FALSE),"")</f>
        <v>18.870999999999999</v>
      </c>
      <c r="P585">
        <f ca="1">IFERROR(VLOOKUP($A585,OFFSET(Inout!$A$1,0,MATCH(Final_Input!P$1,Inout!$1:$1,0)-1,10000,2),2,FALSE),"")</f>
        <v>24.824999999999999</v>
      </c>
      <c r="Q585">
        <f ca="1">IFERROR(VLOOKUP($A585,OFFSET(Inout!$A$1,0,MATCH(Final_Input!Q$1,Inout!$1:$1,0)-1,10000,2),2,FALSE),"")</f>
        <v>11.845000000000001</v>
      </c>
      <c r="R585">
        <f ca="1">IFERROR(VLOOKUP($A585,OFFSET(Inout!$A$1,0,MATCH(Final_Input!R$1,Inout!$1:$1,0)-1,10000,2),2,FALSE),"")</f>
        <v>41.87</v>
      </c>
      <c r="S585">
        <f ca="1">IFERROR(VLOOKUP($A585,OFFSET(Inout!$A$1,0,MATCH(Final_Input!S$1,Inout!$1:$1,0)-1,10000,2),2,FALSE),"")</f>
        <v>932.75</v>
      </c>
      <c r="T585">
        <f ca="1">IFERROR(VLOOKUP($A585,OFFSET(Inout!$A$1,0,MATCH(Final_Input!T$1,Inout!$1:$1,0)-1,10000,2),2,FALSE),"")</f>
        <v>40.53</v>
      </c>
      <c r="U585">
        <f ca="1">IFERROR(VLOOKUP($A585,OFFSET(Inout!$A$1,0,MATCH(Final_Input!U$1,Inout!$1:$1,0)-1,10000,2),2,FALSE),"")</f>
        <v>50.02</v>
      </c>
      <c r="V585">
        <f ca="1">IFERROR(VLOOKUP($A585,OFFSET(Inout!$A$1,0,MATCH(Final_Input!V$1,Inout!$1:$1,0)-1,10000,2),2,FALSE),"")</f>
        <v>31.15</v>
      </c>
      <c r="W585">
        <f ca="1">IFERROR(VLOOKUP($A585,OFFSET(Inout!$A$1,0,MATCH(Final_Input!W$1,Inout!$1:$1,0)-1,10000,2),2,FALSE),"")</f>
        <v>61.73</v>
      </c>
      <c r="X585">
        <f ca="1">IFERROR(VLOOKUP($A585,OFFSET(Inout!$A$1,0,MATCH(Final_Input!X$1,Inout!$1:$1,0)-1,10000,2),2,FALSE),"")</f>
        <v>82.730599999999995</v>
      </c>
      <c r="Y585">
        <f ca="1">IFERROR(VLOOKUP($A585,OFFSET(Inout!$A$1,0,MATCH(Final_Input!Y$1,Inout!$1:$1,0)-1,10000,2),2,FALSE),"")</f>
        <v>-0.11899999999999999</v>
      </c>
      <c r="Z585">
        <v>0.70709719999999998</v>
      </c>
      <c r="AA585" s="10">
        <v>1.09395</v>
      </c>
      <c r="AB585">
        <v>1</v>
      </c>
      <c r="AE585" s="10"/>
      <c r="AF585" s="12"/>
    </row>
    <row r="586" spans="1:32" x14ac:dyDescent="0.25">
      <c r="A586" s="4">
        <f t="shared" si="9"/>
        <v>42226</v>
      </c>
      <c r="B586">
        <f ca="1">IFERROR(VLOOKUP($A586,OFFSET(Inout!$A$1,0,MATCH(Final_Input!B$1,Inout!$1:$1,0)-1,10000,2),2,FALSE),"")</f>
        <v>85.45</v>
      </c>
      <c r="C586">
        <f ca="1">IFERROR(VLOOKUP($A586,OFFSET(Inout!$A$1,0,MATCH(Final_Input!C$1,Inout!$1:$1,0)-1,10000,2),2,FALSE),"")</f>
        <v>126.52</v>
      </c>
      <c r="D586">
        <f ca="1">IFERROR(VLOOKUP($A586,OFFSET(Inout!$A$1,0,MATCH(Final_Input!D$1,Inout!$1:$1,0)-1,10000,2),2,FALSE),"")</f>
        <v>143.88999999999999</v>
      </c>
      <c r="E586">
        <f ca="1">IFERROR(VLOOKUP($A586,OFFSET(Inout!$A$1,0,MATCH(Final_Input!E$1,Inout!$1:$1,0)-1,10000,2),2,FALSE),"")</f>
        <v>166.155</v>
      </c>
      <c r="F586">
        <f ca="1">IFERROR(VLOOKUP($A586,OFFSET(Inout!$A$1,0,MATCH(Final_Input!F$1,Inout!$1:$1,0)-1,10000,2),2,FALSE),"")</f>
        <v>200.91</v>
      </c>
      <c r="G586">
        <f ca="1">IFERROR(VLOOKUP($A586,OFFSET(Inout!$A$1,0,MATCH(Final_Input!G$1,Inout!$1:$1,0)-1,10000,2),2,FALSE),"")</f>
        <v>115.41</v>
      </c>
      <c r="H586">
        <f ca="1">IFERROR(VLOOKUP($A586,OFFSET(Inout!$A$1,0,MATCH(Final_Input!H$1,Inout!$1:$1,0)-1,10000,2),2,FALSE),"")</f>
        <v>132.97874999999999</v>
      </c>
      <c r="I586">
        <f ca="1">IFERROR(VLOOKUP($A586,OFFSET(Inout!$A$1,0,MATCH(Final_Input!I$1,Inout!$1:$1,0)-1,10000,2),2,FALSE),"")</f>
        <v>86.96</v>
      </c>
      <c r="J586">
        <f ca="1">IFERROR(VLOOKUP($A586,OFFSET(Inout!$A$1,0,MATCH(Final_Input!J$1,Inout!$1:$1,0)-1,10000,2),2,FALSE),"")</f>
        <v>107.46</v>
      </c>
      <c r="K586">
        <f ca="1">IFERROR(VLOOKUP($A586,OFFSET(Inout!$A$1,0,MATCH(Final_Input!K$1,Inout!$1:$1,0)-1,10000,2),2,FALSE),"")</f>
        <v>108.49</v>
      </c>
      <c r="L586">
        <f ca="1">IFERROR(VLOOKUP($A586,OFFSET(Inout!$A$1,0,MATCH(Final_Input!L$1,Inout!$1:$1,0)-1,10000,2),2,FALSE),"")</f>
        <v>42.05</v>
      </c>
      <c r="M586">
        <f ca="1">IFERROR(VLOOKUP($A586,OFFSET(Inout!$A$1,0,MATCH(Final_Input!M$1,Inout!$1:$1,0)-1,10000,2),2,FALSE),"")</f>
        <v>199.68</v>
      </c>
      <c r="N586">
        <f ca="1">IFERROR(VLOOKUP($A586,OFFSET(Inout!$A$1,0,MATCH(Final_Input!N$1,Inout!$1:$1,0)-1,10000,2),2,FALSE),"")</f>
        <v>111.92</v>
      </c>
      <c r="O586">
        <f ca="1">IFERROR(VLOOKUP($A586,OFFSET(Inout!$A$1,0,MATCH(Final_Input!O$1,Inout!$1:$1,0)-1,10000,2),2,FALSE),"")</f>
        <v>19.074999999999999</v>
      </c>
      <c r="P586">
        <f ca="1">IFERROR(VLOOKUP($A586,OFFSET(Inout!$A$1,0,MATCH(Final_Input!P$1,Inout!$1:$1,0)-1,10000,2),2,FALSE),"")</f>
        <v>25.004999999999999</v>
      </c>
      <c r="Q586">
        <f ca="1">IFERROR(VLOOKUP($A586,OFFSET(Inout!$A$1,0,MATCH(Final_Input!Q$1,Inout!$1:$1,0)-1,10000,2),2,FALSE),"")</f>
        <v>11.98</v>
      </c>
      <c r="R586">
        <f ca="1">IFERROR(VLOOKUP($A586,OFFSET(Inout!$A$1,0,MATCH(Final_Input!R$1,Inout!$1:$1,0)-1,10000,2),2,FALSE),"")</f>
        <v>42.4</v>
      </c>
      <c r="S586">
        <f ca="1">IFERROR(VLOOKUP($A586,OFFSET(Inout!$A$1,0,MATCH(Final_Input!S$1,Inout!$1:$1,0)-1,10000,2),2,FALSE),"")</f>
        <v>941.125</v>
      </c>
      <c r="T586">
        <f ca="1">IFERROR(VLOOKUP($A586,OFFSET(Inout!$A$1,0,MATCH(Final_Input!T$1,Inout!$1:$1,0)-1,10000,2),2,FALSE),"")</f>
        <v>41.44</v>
      </c>
      <c r="U586">
        <f ca="1">IFERROR(VLOOKUP($A586,OFFSET(Inout!$A$1,0,MATCH(Final_Input!U$1,Inout!$1:$1,0)-1,10000,2),2,FALSE),"")</f>
        <v>50.59</v>
      </c>
      <c r="V586">
        <f ca="1">IFERROR(VLOOKUP($A586,OFFSET(Inout!$A$1,0,MATCH(Final_Input!V$1,Inout!$1:$1,0)-1,10000,2),2,FALSE),"")</f>
        <v>31.17</v>
      </c>
      <c r="W586">
        <f ca="1">IFERROR(VLOOKUP($A586,OFFSET(Inout!$A$1,0,MATCH(Final_Input!W$1,Inout!$1:$1,0)-1,10000,2),2,FALSE),"")</f>
        <v>62.69</v>
      </c>
      <c r="X586">
        <f ca="1">IFERROR(VLOOKUP($A586,OFFSET(Inout!$A$1,0,MATCH(Final_Input!X$1,Inout!$1:$1,0)-1,10000,2),2,FALSE),"")</f>
        <v>82.429500000000004</v>
      </c>
      <c r="Y586">
        <f ca="1">IFERROR(VLOOKUP($A586,OFFSET(Inout!$A$1,0,MATCH(Final_Input!Y$1,Inout!$1:$1,0)-1,10000,2),2,FALSE),"")</f>
        <v>-0.129</v>
      </c>
      <c r="Z586">
        <v>0.70634589999999997</v>
      </c>
      <c r="AA586" s="10">
        <v>1.09805</v>
      </c>
      <c r="AB586">
        <v>1</v>
      </c>
      <c r="AE586" s="10"/>
      <c r="AF586" s="12"/>
    </row>
    <row r="587" spans="1:32" x14ac:dyDescent="0.25">
      <c r="A587" s="4">
        <f t="shared" si="9"/>
        <v>42227</v>
      </c>
      <c r="B587">
        <f ca="1">IFERROR(VLOOKUP($A587,OFFSET(Inout!$A$1,0,MATCH(Final_Input!B$1,Inout!$1:$1,0)-1,10000,2),2,FALSE),"")</f>
        <v>85.3</v>
      </c>
      <c r="C587">
        <f ca="1">IFERROR(VLOOKUP($A587,OFFSET(Inout!$A$1,0,MATCH(Final_Input!C$1,Inout!$1:$1,0)-1,10000,2),2,FALSE),"")</f>
        <v>126.99</v>
      </c>
      <c r="D587">
        <f ca="1">IFERROR(VLOOKUP($A587,OFFSET(Inout!$A$1,0,MATCH(Final_Input!D$1,Inout!$1:$1,0)-1,10000,2),2,FALSE),"")</f>
        <v>143.87</v>
      </c>
      <c r="E587">
        <f ca="1">IFERROR(VLOOKUP($A587,OFFSET(Inout!$A$1,0,MATCH(Final_Input!E$1,Inout!$1:$1,0)-1,10000,2),2,FALSE),"")</f>
        <v>166.26</v>
      </c>
      <c r="F587">
        <f ca="1">IFERROR(VLOOKUP($A587,OFFSET(Inout!$A$1,0,MATCH(Final_Input!F$1,Inout!$1:$1,0)-1,10000,2),2,FALSE),"")</f>
        <v>201.7</v>
      </c>
      <c r="G587">
        <f ca="1">IFERROR(VLOOKUP($A587,OFFSET(Inout!$A$1,0,MATCH(Final_Input!G$1,Inout!$1:$1,0)-1,10000,2),2,FALSE),"")</f>
        <v>115.89</v>
      </c>
      <c r="H587">
        <f ca="1">IFERROR(VLOOKUP($A587,OFFSET(Inout!$A$1,0,MATCH(Final_Input!H$1,Inout!$1:$1,0)-1,10000,2),2,FALSE),"")</f>
        <v>133.22</v>
      </c>
      <c r="I587">
        <f ca="1">IFERROR(VLOOKUP($A587,OFFSET(Inout!$A$1,0,MATCH(Final_Input!I$1,Inout!$1:$1,0)-1,10000,2),2,FALSE),"")</f>
        <v>86.56</v>
      </c>
      <c r="J587">
        <f ca="1">IFERROR(VLOOKUP($A587,OFFSET(Inout!$A$1,0,MATCH(Final_Input!J$1,Inout!$1:$1,0)-1,10000,2),2,FALSE),"")</f>
        <v>107.52</v>
      </c>
      <c r="K587">
        <f ca="1">IFERROR(VLOOKUP($A587,OFFSET(Inout!$A$1,0,MATCH(Final_Input!K$1,Inout!$1:$1,0)-1,10000,2),2,FALSE),"")</f>
        <v>108.52</v>
      </c>
      <c r="L587">
        <f ca="1">IFERROR(VLOOKUP($A587,OFFSET(Inout!$A$1,0,MATCH(Final_Input!L$1,Inout!$1:$1,0)-1,10000,2),2,FALSE),"")</f>
        <v>41.61</v>
      </c>
      <c r="M587">
        <f ca="1">IFERROR(VLOOKUP($A587,OFFSET(Inout!$A$1,0,MATCH(Final_Input!M$1,Inout!$1:$1,0)-1,10000,2),2,FALSE),"")</f>
        <v>199.84</v>
      </c>
      <c r="N587">
        <f ca="1">IFERROR(VLOOKUP($A587,OFFSET(Inout!$A$1,0,MATCH(Final_Input!N$1,Inout!$1:$1,0)-1,10000,2),2,FALSE),"")</f>
        <v>112.38</v>
      </c>
      <c r="O587">
        <f ca="1">IFERROR(VLOOKUP($A587,OFFSET(Inout!$A$1,0,MATCH(Final_Input!O$1,Inout!$1:$1,0)-1,10000,2),2,FALSE),"")</f>
        <v>18.776</v>
      </c>
      <c r="P587">
        <f ca="1">IFERROR(VLOOKUP($A587,OFFSET(Inout!$A$1,0,MATCH(Final_Input!P$1,Inout!$1:$1,0)-1,10000,2),2,FALSE),"")</f>
        <v>24.565000000000001</v>
      </c>
      <c r="Q587">
        <f ca="1">IFERROR(VLOOKUP($A587,OFFSET(Inout!$A$1,0,MATCH(Final_Input!Q$1,Inout!$1:$1,0)-1,10000,2),2,FALSE),"")</f>
        <v>11.67</v>
      </c>
      <c r="R587">
        <f ca="1">IFERROR(VLOOKUP($A587,OFFSET(Inout!$A$1,0,MATCH(Final_Input!R$1,Inout!$1:$1,0)-1,10000,2),2,FALSE),"")</f>
        <v>41.14</v>
      </c>
      <c r="S587">
        <f ca="1">IFERROR(VLOOKUP($A587,OFFSET(Inout!$A$1,0,MATCH(Final_Input!S$1,Inout!$1:$1,0)-1,10000,2),2,FALSE),"")</f>
        <v>920.25</v>
      </c>
      <c r="T587">
        <f ca="1">IFERROR(VLOOKUP($A587,OFFSET(Inout!$A$1,0,MATCH(Final_Input!T$1,Inout!$1:$1,0)-1,10000,2),2,FALSE),"")</f>
        <v>40.9</v>
      </c>
      <c r="U587">
        <f ca="1">IFERROR(VLOOKUP($A587,OFFSET(Inout!$A$1,0,MATCH(Final_Input!U$1,Inout!$1:$1,0)-1,10000,2),2,FALSE),"")</f>
        <v>48.91</v>
      </c>
      <c r="V587">
        <f ca="1">IFERROR(VLOOKUP($A587,OFFSET(Inout!$A$1,0,MATCH(Final_Input!V$1,Inout!$1:$1,0)-1,10000,2),2,FALSE),"")</f>
        <v>30.56</v>
      </c>
      <c r="W587">
        <f ca="1">IFERROR(VLOOKUP($A587,OFFSET(Inout!$A$1,0,MATCH(Final_Input!W$1,Inout!$1:$1,0)-1,10000,2),2,FALSE),"")</f>
        <v>61.77</v>
      </c>
      <c r="X587">
        <f ca="1">IFERROR(VLOOKUP($A587,OFFSET(Inout!$A$1,0,MATCH(Final_Input!X$1,Inout!$1:$1,0)-1,10000,2),2,FALSE),"")</f>
        <v>81.932000000000002</v>
      </c>
      <c r="Y587">
        <f ca="1">IFERROR(VLOOKUP($A587,OFFSET(Inout!$A$1,0,MATCH(Final_Input!Y$1,Inout!$1:$1,0)-1,10000,2),2,FALSE),"")</f>
        <v>-0.11700000000000001</v>
      </c>
      <c r="Z587">
        <v>0.70944642999999996</v>
      </c>
      <c r="AA587" s="10">
        <v>1.1047499999999999</v>
      </c>
      <c r="AB587">
        <v>1</v>
      </c>
      <c r="AE587" s="10"/>
      <c r="AF587" s="12"/>
    </row>
    <row r="588" spans="1:32" x14ac:dyDescent="0.25">
      <c r="A588" s="4">
        <f t="shared" si="9"/>
        <v>42228</v>
      </c>
      <c r="B588">
        <f ca="1">IFERROR(VLOOKUP($A588,OFFSET(Inout!$A$1,0,MATCH(Final_Input!B$1,Inout!$1:$1,0)-1,10000,2),2,FALSE),"")</f>
        <v>85.02</v>
      </c>
      <c r="C588">
        <f ca="1">IFERROR(VLOOKUP($A588,OFFSET(Inout!$A$1,0,MATCH(Final_Input!C$1,Inout!$1:$1,0)-1,10000,2),2,FALSE),"")</f>
        <v>126.955</v>
      </c>
      <c r="D588">
        <f ca="1">IFERROR(VLOOKUP($A588,OFFSET(Inout!$A$1,0,MATCH(Final_Input!D$1,Inout!$1:$1,0)-1,10000,2),2,FALSE),"")</f>
        <v>143.9</v>
      </c>
      <c r="E588">
        <f ca="1">IFERROR(VLOOKUP($A588,OFFSET(Inout!$A$1,0,MATCH(Final_Input!E$1,Inout!$1:$1,0)-1,10000,2),2,FALSE),"")</f>
        <v>166.27500000000001</v>
      </c>
      <c r="F588">
        <f ca="1">IFERROR(VLOOKUP($A588,OFFSET(Inout!$A$1,0,MATCH(Final_Input!F$1,Inout!$1:$1,0)-1,10000,2),2,FALSE),"")</f>
        <v>201.8</v>
      </c>
      <c r="G588">
        <f ca="1">IFERROR(VLOOKUP($A588,OFFSET(Inout!$A$1,0,MATCH(Final_Input!G$1,Inout!$1:$1,0)-1,10000,2),2,FALSE),"")</f>
        <v>115.71</v>
      </c>
      <c r="H588">
        <f ca="1">IFERROR(VLOOKUP($A588,OFFSET(Inout!$A$1,0,MATCH(Final_Input!H$1,Inout!$1:$1,0)-1,10000,2),2,FALSE),"")</f>
        <v>133.1825</v>
      </c>
      <c r="I588">
        <f ca="1">IFERROR(VLOOKUP($A588,OFFSET(Inout!$A$1,0,MATCH(Final_Input!I$1,Inout!$1:$1,0)-1,10000,2),2,FALSE),"")</f>
        <v>86.44</v>
      </c>
      <c r="J588">
        <f ca="1">IFERROR(VLOOKUP($A588,OFFSET(Inout!$A$1,0,MATCH(Final_Input!J$1,Inout!$1:$1,0)-1,10000,2),2,FALSE),"")</f>
        <v>107.03</v>
      </c>
      <c r="K588">
        <f ca="1">IFERROR(VLOOKUP($A588,OFFSET(Inout!$A$1,0,MATCH(Final_Input!K$1,Inout!$1:$1,0)-1,10000,2),2,FALSE),"")</f>
        <v>108.58</v>
      </c>
      <c r="L588">
        <f ca="1">IFERROR(VLOOKUP($A588,OFFSET(Inout!$A$1,0,MATCH(Final_Input!L$1,Inout!$1:$1,0)-1,10000,2),2,FALSE),"")</f>
        <v>41.965000000000003</v>
      </c>
      <c r="M588">
        <f ca="1">IFERROR(VLOOKUP($A588,OFFSET(Inout!$A$1,0,MATCH(Final_Input!M$1,Inout!$1:$1,0)-1,10000,2),2,FALSE),"")</f>
        <v>199.25</v>
      </c>
      <c r="N588">
        <f ca="1">IFERROR(VLOOKUP($A588,OFFSET(Inout!$A$1,0,MATCH(Final_Input!N$1,Inout!$1:$1,0)-1,10000,2),2,FALSE),"")</f>
        <v>112.12</v>
      </c>
      <c r="O588">
        <f ca="1">IFERROR(VLOOKUP($A588,OFFSET(Inout!$A$1,0,MATCH(Final_Input!O$1,Inout!$1:$1,0)-1,10000,2),2,FALSE),"")</f>
        <v>18.355</v>
      </c>
      <c r="P588">
        <f ca="1">IFERROR(VLOOKUP($A588,OFFSET(Inout!$A$1,0,MATCH(Final_Input!P$1,Inout!$1:$1,0)-1,10000,2),2,FALSE),"")</f>
        <v>23.94</v>
      </c>
      <c r="Q588">
        <f ca="1">IFERROR(VLOOKUP($A588,OFFSET(Inout!$A$1,0,MATCH(Final_Input!Q$1,Inout!$1:$1,0)-1,10000,2),2,FALSE),"")</f>
        <v>11.38</v>
      </c>
      <c r="R588">
        <f ca="1">IFERROR(VLOOKUP($A588,OFFSET(Inout!$A$1,0,MATCH(Final_Input!R$1,Inout!$1:$1,0)-1,10000,2),2,FALSE),"")</f>
        <v>40.78</v>
      </c>
      <c r="S588">
        <f ca="1">IFERROR(VLOOKUP($A588,OFFSET(Inout!$A$1,0,MATCH(Final_Input!S$1,Inout!$1:$1,0)-1,10000,2),2,FALSE),"")</f>
        <v>902.375</v>
      </c>
      <c r="T588">
        <f ca="1">IFERROR(VLOOKUP($A588,OFFSET(Inout!$A$1,0,MATCH(Final_Input!T$1,Inout!$1:$1,0)-1,10000,2),2,FALSE),"")</f>
        <v>40.01</v>
      </c>
      <c r="U588">
        <f ca="1">IFERROR(VLOOKUP($A588,OFFSET(Inout!$A$1,0,MATCH(Final_Input!U$1,Inout!$1:$1,0)-1,10000,2),2,FALSE),"")</f>
        <v>48.97</v>
      </c>
      <c r="V588">
        <f ca="1">IFERROR(VLOOKUP($A588,OFFSET(Inout!$A$1,0,MATCH(Final_Input!V$1,Inout!$1:$1,0)-1,10000,2),2,FALSE),"")</f>
        <v>29.81</v>
      </c>
      <c r="W588">
        <f ca="1">IFERROR(VLOOKUP($A588,OFFSET(Inout!$A$1,0,MATCH(Final_Input!W$1,Inout!$1:$1,0)-1,10000,2),2,FALSE),"")</f>
        <v>59.89</v>
      </c>
      <c r="X588">
        <f ca="1">IFERROR(VLOOKUP($A588,OFFSET(Inout!$A$1,0,MATCH(Final_Input!X$1,Inout!$1:$1,0)-1,10000,2),2,FALSE),"")</f>
        <v>80.892300000000006</v>
      </c>
      <c r="Y588">
        <f ca="1">IFERROR(VLOOKUP($A588,OFFSET(Inout!$A$1,0,MATCH(Final_Input!Y$1,Inout!$1:$1,0)-1,10000,2),2,FALSE),"")</f>
        <v>-0.124</v>
      </c>
      <c r="Z588">
        <v>0.7156013</v>
      </c>
      <c r="AA588" s="10">
        <v>1.1189499999999999</v>
      </c>
      <c r="AB588">
        <v>1</v>
      </c>
      <c r="AE588" s="10"/>
      <c r="AF588" s="12"/>
    </row>
    <row r="589" spans="1:32" x14ac:dyDescent="0.25">
      <c r="A589" s="4">
        <f t="shared" si="9"/>
        <v>42229</v>
      </c>
      <c r="B589">
        <f ca="1">IFERROR(VLOOKUP($A589,OFFSET(Inout!$A$1,0,MATCH(Final_Input!B$1,Inout!$1:$1,0)-1,10000,2),2,FALSE),"")</f>
        <v>85.23</v>
      </c>
      <c r="C589">
        <f ca="1">IFERROR(VLOOKUP($A589,OFFSET(Inout!$A$1,0,MATCH(Final_Input!C$1,Inout!$1:$1,0)-1,10000,2),2,FALSE),"")</f>
        <v>126.735</v>
      </c>
      <c r="D589">
        <f ca="1">IFERROR(VLOOKUP($A589,OFFSET(Inout!$A$1,0,MATCH(Final_Input!D$1,Inout!$1:$1,0)-1,10000,2),2,FALSE),"")</f>
        <v>143.81</v>
      </c>
      <c r="E589">
        <f ca="1">IFERROR(VLOOKUP($A589,OFFSET(Inout!$A$1,0,MATCH(Final_Input!E$1,Inout!$1:$1,0)-1,10000,2),2,FALSE),"")</f>
        <v>166.17</v>
      </c>
      <c r="F589">
        <f ca="1">IFERROR(VLOOKUP($A589,OFFSET(Inout!$A$1,0,MATCH(Final_Input!F$1,Inout!$1:$1,0)-1,10000,2),2,FALSE),"")</f>
        <v>201.48</v>
      </c>
      <c r="G589">
        <f ca="1">IFERROR(VLOOKUP($A589,OFFSET(Inout!$A$1,0,MATCH(Final_Input!G$1,Inout!$1:$1,0)-1,10000,2),2,FALSE),"")</f>
        <v>115.31</v>
      </c>
      <c r="H589">
        <f ca="1">IFERROR(VLOOKUP($A589,OFFSET(Inout!$A$1,0,MATCH(Final_Input!H$1,Inout!$1:$1,0)-1,10000,2),2,FALSE),"")</f>
        <v>133.0275</v>
      </c>
      <c r="I589">
        <f ca="1">IFERROR(VLOOKUP($A589,OFFSET(Inout!$A$1,0,MATCH(Final_Input!I$1,Inout!$1:$1,0)-1,10000,2),2,FALSE),"")</f>
        <v>86.33</v>
      </c>
      <c r="J589">
        <f ca="1">IFERROR(VLOOKUP($A589,OFFSET(Inout!$A$1,0,MATCH(Final_Input!J$1,Inout!$1:$1,0)-1,10000,2),2,FALSE),"")</f>
        <v>107.49</v>
      </c>
      <c r="K589">
        <f ca="1">IFERROR(VLOOKUP($A589,OFFSET(Inout!$A$1,0,MATCH(Final_Input!K$1,Inout!$1:$1,0)-1,10000,2),2,FALSE),"")</f>
        <v>108.49</v>
      </c>
      <c r="L589">
        <f ca="1">IFERROR(VLOOKUP($A589,OFFSET(Inout!$A$1,0,MATCH(Final_Input!L$1,Inout!$1:$1,0)-1,10000,2),2,FALSE),"")</f>
        <v>41.600099999999998</v>
      </c>
      <c r="M589">
        <f ca="1">IFERROR(VLOOKUP($A589,OFFSET(Inout!$A$1,0,MATCH(Final_Input!M$1,Inout!$1:$1,0)-1,10000,2),2,FALSE),"")</f>
        <v>198.76</v>
      </c>
      <c r="N589">
        <f ca="1">IFERROR(VLOOKUP($A589,OFFSET(Inout!$A$1,0,MATCH(Final_Input!N$1,Inout!$1:$1,0)-1,10000,2),2,FALSE),"")</f>
        <v>111.82</v>
      </c>
      <c r="O589">
        <f ca="1">IFERROR(VLOOKUP($A589,OFFSET(Inout!$A$1,0,MATCH(Final_Input!O$1,Inout!$1:$1,0)-1,10000,2),2,FALSE),"")</f>
        <v>18.661000000000001</v>
      </c>
      <c r="P589">
        <f ca="1">IFERROR(VLOOKUP($A589,OFFSET(Inout!$A$1,0,MATCH(Final_Input!P$1,Inout!$1:$1,0)-1,10000,2),2,FALSE),"")</f>
        <v>24.175000000000001</v>
      </c>
      <c r="Q589">
        <f ca="1">IFERROR(VLOOKUP($A589,OFFSET(Inout!$A$1,0,MATCH(Final_Input!Q$1,Inout!$1:$1,0)-1,10000,2),2,FALSE),"")</f>
        <v>11.58</v>
      </c>
      <c r="R589">
        <f ca="1">IFERROR(VLOOKUP($A589,OFFSET(Inout!$A$1,0,MATCH(Final_Input!R$1,Inout!$1:$1,0)-1,10000,2),2,FALSE),"")</f>
        <v>40.729999999999997</v>
      </c>
      <c r="S589">
        <f ca="1">IFERROR(VLOOKUP($A589,OFFSET(Inout!$A$1,0,MATCH(Final_Input!S$1,Inout!$1:$1,0)-1,10000,2),2,FALSE),"")</f>
        <v>899.5</v>
      </c>
      <c r="T589">
        <f ca="1">IFERROR(VLOOKUP($A589,OFFSET(Inout!$A$1,0,MATCH(Final_Input!T$1,Inout!$1:$1,0)-1,10000,2),2,FALSE),"")</f>
        <v>40.31</v>
      </c>
      <c r="U589">
        <f ca="1">IFERROR(VLOOKUP($A589,OFFSET(Inout!$A$1,0,MATCH(Final_Input!U$1,Inout!$1:$1,0)-1,10000,2),2,FALSE),"")</f>
        <v>49.08</v>
      </c>
      <c r="V589">
        <f ca="1">IFERROR(VLOOKUP($A589,OFFSET(Inout!$A$1,0,MATCH(Final_Input!V$1,Inout!$1:$1,0)-1,10000,2),2,FALSE),"")</f>
        <v>30</v>
      </c>
      <c r="W589">
        <f ca="1">IFERROR(VLOOKUP($A589,OFFSET(Inout!$A$1,0,MATCH(Final_Input!W$1,Inout!$1:$1,0)-1,10000,2),2,FALSE),"")</f>
        <v>60.31</v>
      </c>
      <c r="X589">
        <f ca="1">IFERROR(VLOOKUP($A589,OFFSET(Inout!$A$1,0,MATCH(Final_Input!X$1,Inout!$1:$1,0)-1,10000,2),2,FALSE),"")</f>
        <v>81.342500000000001</v>
      </c>
      <c r="Y589">
        <f ca="1">IFERROR(VLOOKUP($A589,OFFSET(Inout!$A$1,0,MATCH(Final_Input!Y$1,Inout!$1:$1,0)-1,10000,2),2,FALSE),"")</f>
        <v>-0.129</v>
      </c>
      <c r="Z589">
        <v>0.71403360000000005</v>
      </c>
      <c r="AA589" s="10">
        <v>1.1127499999999999</v>
      </c>
      <c r="AB589">
        <v>1</v>
      </c>
      <c r="AE589" s="10"/>
      <c r="AF589" s="12"/>
    </row>
    <row r="590" spans="1:32" x14ac:dyDescent="0.25">
      <c r="A590" s="4">
        <f t="shared" si="9"/>
        <v>42230</v>
      </c>
      <c r="B590">
        <f ca="1">IFERROR(VLOOKUP($A590,OFFSET(Inout!$A$1,0,MATCH(Final_Input!B$1,Inout!$1:$1,0)-1,10000,2),2,FALSE),"")</f>
        <v>85.03</v>
      </c>
      <c r="C590">
        <f ca="1">IFERROR(VLOOKUP($A590,OFFSET(Inout!$A$1,0,MATCH(Final_Input!C$1,Inout!$1:$1,0)-1,10000,2),2,FALSE),"")</f>
        <v>126.1</v>
      </c>
      <c r="D590">
        <f ca="1">IFERROR(VLOOKUP($A590,OFFSET(Inout!$A$1,0,MATCH(Final_Input!D$1,Inout!$1:$1,0)-1,10000,2),2,FALSE),"")</f>
        <v>143.80000000000001</v>
      </c>
      <c r="E590">
        <f ca="1">IFERROR(VLOOKUP($A590,OFFSET(Inout!$A$1,0,MATCH(Final_Input!E$1,Inout!$1:$1,0)-1,10000,2),2,FALSE),"")</f>
        <v>166.08</v>
      </c>
      <c r="F590">
        <f ca="1">IFERROR(VLOOKUP($A590,OFFSET(Inout!$A$1,0,MATCH(Final_Input!F$1,Inout!$1:$1,0)-1,10000,2),2,FALSE),"")</f>
        <v>201.08</v>
      </c>
      <c r="G590">
        <f ca="1">IFERROR(VLOOKUP($A590,OFFSET(Inout!$A$1,0,MATCH(Final_Input!G$1,Inout!$1:$1,0)-1,10000,2),2,FALSE),"")</f>
        <v>115.42</v>
      </c>
      <c r="H590">
        <f ca="1">IFERROR(VLOOKUP($A590,OFFSET(Inout!$A$1,0,MATCH(Final_Input!H$1,Inout!$1:$1,0)-1,10000,2),2,FALSE),"")</f>
        <v>132.92750000000001</v>
      </c>
      <c r="I590">
        <f ca="1">IFERROR(VLOOKUP($A590,OFFSET(Inout!$A$1,0,MATCH(Final_Input!I$1,Inout!$1:$1,0)-1,10000,2),2,FALSE),"")</f>
        <v>86.38</v>
      </c>
      <c r="J590">
        <f ca="1">IFERROR(VLOOKUP($A590,OFFSET(Inout!$A$1,0,MATCH(Final_Input!J$1,Inout!$1:$1,0)-1,10000,2),2,FALSE),"")</f>
        <v>107.57</v>
      </c>
      <c r="K590">
        <f ca="1">IFERROR(VLOOKUP($A590,OFFSET(Inout!$A$1,0,MATCH(Final_Input!K$1,Inout!$1:$1,0)-1,10000,2),2,FALSE),"")</f>
        <v>108.55</v>
      </c>
      <c r="L590">
        <f ca="1">IFERROR(VLOOKUP($A590,OFFSET(Inout!$A$1,0,MATCH(Final_Input!L$1,Inout!$1:$1,0)-1,10000,2),2,FALSE),"")</f>
        <v>41.67</v>
      </c>
      <c r="M590">
        <f ca="1">IFERROR(VLOOKUP($A590,OFFSET(Inout!$A$1,0,MATCH(Final_Input!M$1,Inout!$1:$1,0)-1,10000,2),2,FALSE),"")</f>
        <v>198.68</v>
      </c>
      <c r="N590">
        <f ca="1">IFERROR(VLOOKUP($A590,OFFSET(Inout!$A$1,0,MATCH(Final_Input!N$1,Inout!$1:$1,0)-1,10000,2),2,FALSE),"")</f>
        <v>111.7</v>
      </c>
      <c r="O590">
        <f ca="1">IFERROR(VLOOKUP($A590,OFFSET(Inout!$A$1,0,MATCH(Final_Input!O$1,Inout!$1:$1,0)-1,10000,2),2,FALSE),"")</f>
        <v>18.701000000000001</v>
      </c>
      <c r="P590">
        <f ca="1">IFERROR(VLOOKUP($A590,OFFSET(Inout!$A$1,0,MATCH(Final_Input!P$1,Inout!$1:$1,0)-1,10000,2),2,FALSE),"")</f>
        <v>24.145</v>
      </c>
      <c r="Q590">
        <f ca="1">IFERROR(VLOOKUP($A590,OFFSET(Inout!$A$1,0,MATCH(Final_Input!Q$1,Inout!$1:$1,0)-1,10000,2),2,FALSE),"")</f>
        <v>11.62</v>
      </c>
      <c r="R590">
        <f ca="1">IFERROR(VLOOKUP($A590,OFFSET(Inout!$A$1,0,MATCH(Final_Input!R$1,Inout!$1:$1,0)-1,10000,2),2,FALSE),"")</f>
        <v>40.78</v>
      </c>
      <c r="S590">
        <f ca="1">IFERROR(VLOOKUP($A590,OFFSET(Inout!$A$1,0,MATCH(Final_Input!S$1,Inout!$1:$1,0)-1,10000,2),2,FALSE),"")</f>
        <v>904.25</v>
      </c>
      <c r="T590">
        <f ca="1">IFERROR(VLOOKUP($A590,OFFSET(Inout!$A$1,0,MATCH(Final_Input!T$1,Inout!$1:$1,0)-1,10000,2),2,FALSE),"")</f>
        <v>40.43</v>
      </c>
      <c r="U590">
        <f ca="1">IFERROR(VLOOKUP($A590,OFFSET(Inout!$A$1,0,MATCH(Final_Input!U$1,Inout!$1:$1,0)-1,10000,2),2,FALSE),"")</f>
        <v>49.19</v>
      </c>
      <c r="V590">
        <f ca="1">IFERROR(VLOOKUP($A590,OFFSET(Inout!$A$1,0,MATCH(Final_Input!V$1,Inout!$1:$1,0)-1,10000,2),2,FALSE),"")</f>
        <v>30.57</v>
      </c>
      <c r="W590">
        <f ca="1">IFERROR(VLOOKUP($A590,OFFSET(Inout!$A$1,0,MATCH(Final_Input!W$1,Inout!$1:$1,0)-1,10000,2),2,FALSE),"")</f>
        <v>59.35</v>
      </c>
      <c r="X590">
        <f ca="1">IFERROR(VLOOKUP($A590,OFFSET(Inout!$A$1,0,MATCH(Final_Input!X$1,Inout!$1:$1,0)-1,10000,2),2,FALSE),"")</f>
        <v>81.462900000000005</v>
      </c>
      <c r="Y590">
        <f ca="1">IFERROR(VLOOKUP($A590,OFFSET(Inout!$A$1,0,MATCH(Final_Input!Y$1,Inout!$1:$1,0)-1,10000,2),2,FALSE),"")</f>
        <v>-0.13</v>
      </c>
      <c r="Z590">
        <v>0.71183293999999997</v>
      </c>
      <c r="AA590" s="10">
        <v>1.1111</v>
      </c>
      <c r="AB590">
        <v>1</v>
      </c>
      <c r="AE590" s="10"/>
      <c r="AF590" s="12"/>
    </row>
    <row r="591" spans="1:32" x14ac:dyDescent="0.25">
      <c r="A591" s="4">
        <f t="shared" si="9"/>
        <v>42233</v>
      </c>
      <c r="B591">
        <f ca="1">IFERROR(VLOOKUP($A591,OFFSET(Inout!$A$1,0,MATCH(Final_Input!B$1,Inout!$1:$1,0)-1,10000,2),2,FALSE),"")</f>
        <v>85.2</v>
      </c>
      <c r="C591">
        <f ca="1">IFERROR(VLOOKUP($A591,OFFSET(Inout!$A$1,0,MATCH(Final_Input!C$1,Inout!$1:$1,0)-1,10000,2),2,FALSE),"")</f>
        <v>126.89</v>
      </c>
      <c r="D591">
        <f ca="1">IFERROR(VLOOKUP($A591,OFFSET(Inout!$A$1,0,MATCH(Final_Input!D$1,Inout!$1:$1,0)-1,10000,2),2,FALSE),"")</f>
        <v>143.83000000000001</v>
      </c>
      <c r="E591">
        <f ca="1">IFERROR(VLOOKUP($A591,OFFSET(Inout!$A$1,0,MATCH(Final_Input!E$1,Inout!$1:$1,0)-1,10000,2),2,FALSE),"")</f>
        <v>166.2</v>
      </c>
      <c r="F591">
        <f ca="1">IFERROR(VLOOKUP($A591,OFFSET(Inout!$A$1,0,MATCH(Final_Input!F$1,Inout!$1:$1,0)-1,10000,2),2,FALSE),"")</f>
        <v>201.69</v>
      </c>
      <c r="G591">
        <f ca="1">IFERROR(VLOOKUP($A591,OFFSET(Inout!$A$1,0,MATCH(Final_Input!G$1,Inout!$1:$1,0)-1,10000,2),2,FALSE),"")</f>
        <v>115.79</v>
      </c>
      <c r="H591">
        <f ca="1">IFERROR(VLOOKUP($A591,OFFSET(Inout!$A$1,0,MATCH(Final_Input!H$1,Inout!$1:$1,0)-1,10000,2),2,FALSE),"")</f>
        <v>133.02125000000001</v>
      </c>
      <c r="I591">
        <f ca="1">IFERROR(VLOOKUP($A591,OFFSET(Inout!$A$1,0,MATCH(Final_Input!I$1,Inout!$1:$1,0)-1,10000,2),2,FALSE),"")</f>
        <v>86.38</v>
      </c>
      <c r="J591">
        <f ca="1">IFERROR(VLOOKUP($A591,OFFSET(Inout!$A$1,0,MATCH(Final_Input!J$1,Inout!$1:$1,0)-1,10000,2),2,FALSE),"")</f>
        <v>107.64</v>
      </c>
      <c r="K591">
        <f ca="1">IFERROR(VLOOKUP($A591,OFFSET(Inout!$A$1,0,MATCH(Final_Input!K$1,Inout!$1:$1,0)-1,10000,2),2,FALSE),"")</f>
        <v>108.62</v>
      </c>
      <c r="L591">
        <f ca="1">IFERROR(VLOOKUP($A591,OFFSET(Inout!$A$1,0,MATCH(Final_Input!L$1,Inout!$1:$1,0)-1,10000,2),2,FALSE),"")</f>
        <v>41.52</v>
      </c>
      <c r="M591">
        <f ca="1">IFERROR(VLOOKUP($A591,OFFSET(Inout!$A$1,0,MATCH(Final_Input!M$1,Inout!$1:$1,0)-1,10000,2),2,FALSE),"")</f>
        <v>199.42</v>
      </c>
      <c r="N591">
        <f ca="1">IFERROR(VLOOKUP($A591,OFFSET(Inout!$A$1,0,MATCH(Final_Input!N$1,Inout!$1:$1,0)-1,10000,2),2,FALSE),"")</f>
        <v>111.69</v>
      </c>
      <c r="O591">
        <f ca="1">IFERROR(VLOOKUP($A591,OFFSET(Inout!$A$1,0,MATCH(Final_Input!O$1,Inout!$1:$1,0)-1,10000,2),2,FALSE),"")</f>
        <v>18.887</v>
      </c>
      <c r="P591">
        <f ca="1">IFERROR(VLOOKUP($A591,OFFSET(Inout!$A$1,0,MATCH(Final_Input!P$1,Inout!$1:$1,0)-1,10000,2),2,FALSE),"")</f>
        <v>24.21</v>
      </c>
      <c r="Q591">
        <f ca="1">IFERROR(VLOOKUP($A591,OFFSET(Inout!$A$1,0,MATCH(Final_Input!Q$1,Inout!$1:$1,0)-1,10000,2),2,FALSE),"")</f>
        <v>11.685</v>
      </c>
      <c r="R591">
        <f ca="1">IFERROR(VLOOKUP($A591,OFFSET(Inout!$A$1,0,MATCH(Final_Input!R$1,Inout!$1:$1,0)-1,10000,2),2,FALSE),"")</f>
        <v>40.72</v>
      </c>
      <c r="S591">
        <f ca="1">IFERROR(VLOOKUP($A591,OFFSET(Inout!$A$1,0,MATCH(Final_Input!S$1,Inout!$1:$1,0)-1,10000,2),2,FALSE),"")</f>
        <v>899.75</v>
      </c>
      <c r="T591">
        <f ca="1">IFERROR(VLOOKUP($A591,OFFSET(Inout!$A$1,0,MATCH(Final_Input!T$1,Inout!$1:$1,0)-1,10000,2),2,FALSE),"")</f>
        <v>40.17</v>
      </c>
      <c r="U591">
        <f ca="1">IFERROR(VLOOKUP($A591,OFFSET(Inout!$A$1,0,MATCH(Final_Input!U$1,Inout!$1:$1,0)-1,10000,2),2,FALSE),"")</f>
        <v>48.48</v>
      </c>
      <c r="V591">
        <f ca="1">IFERROR(VLOOKUP($A591,OFFSET(Inout!$A$1,0,MATCH(Final_Input!V$1,Inout!$1:$1,0)-1,10000,2),2,FALSE),"")</f>
        <v>30.18</v>
      </c>
      <c r="W591">
        <f ca="1">IFERROR(VLOOKUP($A591,OFFSET(Inout!$A$1,0,MATCH(Final_Input!W$1,Inout!$1:$1,0)-1,10000,2),2,FALSE),"")</f>
        <v>58.75</v>
      </c>
      <c r="X591">
        <f ca="1">IFERROR(VLOOKUP($A591,OFFSET(Inout!$A$1,0,MATCH(Final_Input!X$1,Inout!$1:$1,0)-1,10000,2),2,FALSE),"")</f>
        <v>81.735799999999998</v>
      </c>
      <c r="Y591">
        <f ca="1">IFERROR(VLOOKUP($A591,OFFSET(Inout!$A$1,0,MATCH(Final_Input!Y$1,Inout!$1:$1,0)-1,10000,2),2,FALSE),"")</f>
        <v>-0.122</v>
      </c>
      <c r="Z591">
        <v>0.70992659999999996</v>
      </c>
      <c r="AA591" s="10">
        <v>1.10745</v>
      </c>
      <c r="AB591">
        <v>1</v>
      </c>
      <c r="AE591" s="10"/>
      <c r="AF591" s="12"/>
    </row>
    <row r="592" spans="1:32" x14ac:dyDescent="0.25">
      <c r="A592" s="4">
        <f t="shared" si="9"/>
        <v>42234</v>
      </c>
      <c r="B592">
        <f ca="1">IFERROR(VLOOKUP($A592,OFFSET(Inout!$A$1,0,MATCH(Final_Input!B$1,Inout!$1:$1,0)-1,10000,2),2,FALSE),"")</f>
        <v>84.86</v>
      </c>
      <c r="C592">
        <f ca="1">IFERROR(VLOOKUP($A592,OFFSET(Inout!$A$1,0,MATCH(Final_Input!C$1,Inout!$1:$1,0)-1,10000,2),2,FALSE),"")</f>
        <v>126.01</v>
      </c>
      <c r="D592">
        <f ca="1">IFERROR(VLOOKUP($A592,OFFSET(Inout!$A$1,0,MATCH(Final_Input!D$1,Inout!$1:$1,0)-1,10000,2),2,FALSE),"")</f>
        <v>143.83000000000001</v>
      </c>
      <c r="E592">
        <f ca="1">IFERROR(VLOOKUP($A592,OFFSET(Inout!$A$1,0,MATCH(Final_Input!E$1,Inout!$1:$1,0)-1,10000,2),2,FALSE),"")</f>
        <v>166.14</v>
      </c>
      <c r="F592">
        <f ca="1">IFERROR(VLOOKUP($A592,OFFSET(Inout!$A$1,0,MATCH(Final_Input!F$1,Inout!$1:$1,0)-1,10000,2),2,FALSE),"")</f>
        <v>201.33</v>
      </c>
      <c r="G592">
        <f ca="1">IFERROR(VLOOKUP($A592,OFFSET(Inout!$A$1,0,MATCH(Final_Input!G$1,Inout!$1:$1,0)-1,10000,2),2,FALSE),"")</f>
        <v>115.35</v>
      </c>
      <c r="H592">
        <f ca="1">IFERROR(VLOOKUP($A592,OFFSET(Inout!$A$1,0,MATCH(Final_Input!H$1,Inout!$1:$1,0)-1,10000,2),2,FALSE),"")</f>
        <v>132.95500000000001</v>
      </c>
      <c r="I592">
        <f ca="1">IFERROR(VLOOKUP($A592,OFFSET(Inout!$A$1,0,MATCH(Final_Input!I$1,Inout!$1:$1,0)-1,10000,2),2,FALSE),"")</f>
        <v>86.27</v>
      </c>
      <c r="J592">
        <f ca="1">IFERROR(VLOOKUP($A592,OFFSET(Inout!$A$1,0,MATCH(Final_Input!J$1,Inout!$1:$1,0)-1,10000,2),2,FALSE),"")</f>
        <v>107.53</v>
      </c>
      <c r="K592">
        <f ca="1">IFERROR(VLOOKUP($A592,OFFSET(Inout!$A$1,0,MATCH(Final_Input!K$1,Inout!$1:$1,0)-1,10000,2),2,FALSE),"")</f>
        <v>108.23</v>
      </c>
      <c r="L592">
        <f ca="1">IFERROR(VLOOKUP($A592,OFFSET(Inout!$A$1,0,MATCH(Final_Input!L$1,Inout!$1:$1,0)-1,10000,2),2,FALSE),"")</f>
        <v>41.33</v>
      </c>
      <c r="M592">
        <f ca="1">IFERROR(VLOOKUP($A592,OFFSET(Inout!$A$1,0,MATCH(Final_Input!M$1,Inout!$1:$1,0)-1,10000,2),2,FALSE),"")</f>
        <v>198.66</v>
      </c>
      <c r="N592">
        <f ca="1">IFERROR(VLOOKUP($A592,OFFSET(Inout!$A$1,0,MATCH(Final_Input!N$1,Inout!$1:$1,0)-1,10000,2),2,FALSE),"")</f>
        <v>111.42</v>
      </c>
      <c r="O592">
        <f ca="1">IFERROR(VLOOKUP($A592,OFFSET(Inout!$A$1,0,MATCH(Final_Input!O$1,Inout!$1:$1,0)-1,10000,2),2,FALSE),"")</f>
        <v>18.992000000000001</v>
      </c>
      <c r="P592">
        <f ca="1">IFERROR(VLOOKUP($A592,OFFSET(Inout!$A$1,0,MATCH(Final_Input!P$1,Inout!$1:$1,0)-1,10000,2),2,FALSE),"")</f>
        <v>24.274999999999999</v>
      </c>
      <c r="Q592">
        <f ca="1">IFERROR(VLOOKUP($A592,OFFSET(Inout!$A$1,0,MATCH(Final_Input!Q$1,Inout!$1:$1,0)-1,10000,2),2,FALSE),"")</f>
        <v>11.7</v>
      </c>
      <c r="R592">
        <f ca="1">IFERROR(VLOOKUP($A592,OFFSET(Inout!$A$1,0,MATCH(Final_Input!R$1,Inout!$1:$1,0)-1,10000,2),2,FALSE),"")</f>
        <v>40.200000000000003</v>
      </c>
      <c r="S592">
        <f ca="1">IFERROR(VLOOKUP($A592,OFFSET(Inout!$A$1,0,MATCH(Final_Input!S$1,Inout!$1:$1,0)-1,10000,2),2,FALSE),"")</f>
        <v>888</v>
      </c>
      <c r="T592">
        <f ca="1">IFERROR(VLOOKUP($A592,OFFSET(Inout!$A$1,0,MATCH(Final_Input!T$1,Inout!$1:$1,0)-1,10000,2),2,FALSE),"")</f>
        <v>39.33</v>
      </c>
      <c r="U592">
        <f ca="1">IFERROR(VLOOKUP($A592,OFFSET(Inout!$A$1,0,MATCH(Final_Input!U$1,Inout!$1:$1,0)-1,10000,2),2,FALSE),"")</f>
        <v>48.17</v>
      </c>
      <c r="V592">
        <f ca="1">IFERROR(VLOOKUP($A592,OFFSET(Inout!$A$1,0,MATCH(Final_Input!V$1,Inout!$1:$1,0)-1,10000,2),2,FALSE),"")</f>
        <v>30.09</v>
      </c>
      <c r="W592">
        <f ca="1">IFERROR(VLOOKUP($A592,OFFSET(Inout!$A$1,0,MATCH(Final_Input!W$1,Inout!$1:$1,0)-1,10000,2),2,FALSE),"")</f>
        <v>58.85</v>
      </c>
      <c r="X592">
        <f ca="1">IFERROR(VLOOKUP($A592,OFFSET(Inout!$A$1,0,MATCH(Final_Input!X$1,Inout!$1:$1,0)-1,10000,2),2,FALSE),"")</f>
        <v>82.032700000000006</v>
      </c>
      <c r="Y592">
        <f ca="1">IFERROR(VLOOKUP($A592,OFFSET(Inout!$A$1,0,MATCH(Final_Input!Y$1,Inout!$1:$1,0)-1,10000,2),2,FALSE),"")</f>
        <v>-0.126</v>
      </c>
      <c r="Z592">
        <v>0.70483220000000002</v>
      </c>
      <c r="AA592" s="10">
        <v>1.10345</v>
      </c>
      <c r="AB592">
        <v>1</v>
      </c>
      <c r="AE592" s="10"/>
      <c r="AF592" s="12"/>
    </row>
    <row r="593" spans="1:32" x14ac:dyDescent="0.25">
      <c r="A593" s="4">
        <f t="shared" si="9"/>
        <v>42235</v>
      </c>
      <c r="B593">
        <f ca="1">IFERROR(VLOOKUP($A593,OFFSET(Inout!$A$1,0,MATCH(Final_Input!B$1,Inout!$1:$1,0)-1,10000,2),2,FALSE),"")</f>
        <v>84.885000000000005</v>
      </c>
      <c r="C593">
        <f ca="1">IFERROR(VLOOKUP($A593,OFFSET(Inout!$A$1,0,MATCH(Final_Input!C$1,Inout!$1:$1,0)-1,10000,2),2,FALSE),"")</f>
        <v>126.19</v>
      </c>
      <c r="D593">
        <f ca="1">IFERROR(VLOOKUP($A593,OFFSET(Inout!$A$1,0,MATCH(Final_Input!D$1,Inout!$1:$1,0)-1,10000,2),2,FALSE),"")</f>
        <v>143.79</v>
      </c>
      <c r="E593">
        <f ca="1">IFERROR(VLOOKUP($A593,OFFSET(Inout!$A$1,0,MATCH(Final_Input!E$1,Inout!$1:$1,0)-1,10000,2),2,FALSE),"")</f>
        <v>166.08</v>
      </c>
      <c r="F593">
        <f ca="1">IFERROR(VLOOKUP($A593,OFFSET(Inout!$A$1,0,MATCH(Final_Input!F$1,Inout!$1:$1,0)-1,10000,2),2,FALSE),"")</f>
        <v>201.30500000000001</v>
      </c>
      <c r="G593">
        <f ca="1">IFERROR(VLOOKUP($A593,OFFSET(Inout!$A$1,0,MATCH(Final_Input!G$1,Inout!$1:$1,0)-1,10000,2),2,FALSE),"")</f>
        <v>115.91</v>
      </c>
      <c r="H593">
        <f ca="1">IFERROR(VLOOKUP($A593,OFFSET(Inout!$A$1,0,MATCH(Final_Input!H$1,Inout!$1:$1,0)-1,10000,2),2,FALSE),"")</f>
        <v>132.86875000000001</v>
      </c>
      <c r="I593">
        <f ca="1">IFERROR(VLOOKUP($A593,OFFSET(Inout!$A$1,0,MATCH(Final_Input!I$1,Inout!$1:$1,0)-1,10000,2),2,FALSE),"")</f>
        <v>86.19</v>
      </c>
      <c r="J593">
        <f ca="1">IFERROR(VLOOKUP($A593,OFFSET(Inout!$A$1,0,MATCH(Final_Input!J$1,Inout!$1:$1,0)-1,10000,2),2,FALSE),"")</f>
        <v>107.25</v>
      </c>
      <c r="K593">
        <f ca="1">IFERROR(VLOOKUP($A593,OFFSET(Inout!$A$1,0,MATCH(Final_Input!K$1,Inout!$1:$1,0)-1,10000,2),2,FALSE),"")</f>
        <v>107.94</v>
      </c>
      <c r="L593">
        <f ca="1">IFERROR(VLOOKUP($A593,OFFSET(Inout!$A$1,0,MATCH(Final_Input!L$1,Inout!$1:$1,0)-1,10000,2),2,FALSE),"")</f>
        <v>41.19</v>
      </c>
      <c r="M593">
        <f ca="1">IFERROR(VLOOKUP($A593,OFFSET(Inout!$A$1,0,MATCH(Final_Input!M$1,Inout!$1:$1,0)-1,10000,2),2,FALSE),"")</f>
        <v>198.57</v>
      </c>
      <c r="N593">
        <f ca="1">IFERROR(VLOOKUP($A593,OFFSET(Inout!$A$1,0,MATCH(Final_Input!N$1,Inout!$1:$1,0)-1,10000,2),2,FALSE),"")</f>
        <v>111.8</v>
      </c>
      <c r="O593">
        <f ca="1">IFERROR(VLOOKUP($A593,OFFSET(Inout!$A$1,0,MATCH(Final_Input!O$1,Inout!$1:$1,0)-1,10000,2),2,FALSE),"")</f>
        <v>18.696999999999999</v>
      </c>
      <c r="P593">
        <f ca="1">IFERROR(VLOOKUP($A593,OFFSET(Inout!$A$1,0,MATCH(Final_Input!P$1,Inout!$1:$1,0)-1,10000,2),2,FALSE),"")</f>
        <v>23.81</v>
      </c>
      <c r="Q593">
        <f ca="1">IFERROR(VLOOKUP($A593,OFFSET(Inout!$A$1,0,MATCH(Final_Input!Q$1,Inout!$1:$1,0)-1,10000,2),2,FALSE),"")</f>
        <v>11.52</v>
      </c>
      <c r="R593">
        <f ca="1">IFERROR(VLOOKUP($A593,OFFSET(Inout!$A$1,0,MATCH(Final_Input!R$1,Inout!$1:$1,0)-1,10000,2),2,FALSE),"")</f>
        <v>40.14</v>
      </c>
      <c r="S593">
        <f ca="1">IFERROR(VLOOKUP($A593,OFFSET(Inout!$A$1,0,MATCH(Final_Input!S$1,Inout!$1:$1,0)-1,10000,2),2,FALSE),"")</f>
        <v>872.375</v>
      </c>
      <c r="T593">
        <f ca="1">IFERROR(VLOOKUP($A593,OFFSET(Inout!$A$1,0,MATCH(Final_Input!T$1,Inout!$1:$1,0)-1,10000,2),2,FALSE),"")</f>
        <v>38.450000000000003</v>
      </c>
      <c r="U593">
        <f ca="1">IFERROR(VLOOKUP($A593,OFFSET(Inout!$A$1,0,MATCH(Final_Input!U$1,Inout!$1:$1,0)-1,10000,2),2,FALSE),"")</f>
        <v>47.85</v>
      </c>
      <c r="V593">
        <f ca="1">IFERROR(VLOOKUP($A593,OFFSET(Inout!$A$1,0,MATCH(Final_Input!V$1,Inout!$1:$1,0)-1,10000,2),2,FALSE),"")</f>
        <v>30.21</v>
      </c>
      <c r="W593">
        <f ca="1">IFERROR(VLOOKUP($A593,OFFSET(Inout!$A$1,0,MATCH(Final_Input!W$1,Inout!$1:$1,0)-1,10000,2),2,FALSE),"")</f>
        <v>58.29</v>
      </c>
      <c r="X593">
        <f ca="1">IFERROR(VLOOKUP($A593,OFFSET(Inout!$A$1,0,MATCH(Final_Input!X$1,Inout!$1:$1,0)-1,10000,2),2,FALSE),"")</f>
        <v>81.876300000000001</v>
      </c>
      <c r="Y593">
        <f ca="1">IFERROR(VLOOKUP($A593,OFFSET(Inout!$A$1,0,MATCH(Final_Input!Y$1,Inout!$1:$1,0)-1,10000,2),2,FALSE),"")</f>
        <v>-0.11899999999999999</v>
      </c>
      <c r="Z593">
        <v>0.70651202999999996</v>
      </c>
      <c r="AA593" s="10">
        <v>1.10555</v>
      </c>
      <c r="AB593">
        <v>1</v>
      </c>
      <c r="AE593" s="10"/>
      <c r="AF593" s="12"/>
    </row>
    <row r="594" spans="1:32" x14ac:dyDescent="0.25">
      <c r="A594" s="4">
        <f t="shared" si="9"/>
        <v>42236</v>
      </c>
      <c r="B594">
        <f ca="1">IFERROR(VLOOKUP($A594,OFFSET(Inout!$A$1,0,MATCH(Final_Input!B$1,Inout!$1:$1,0)-1,10000,2),2,FALSE),"")</f>
        <v>84.77</v>
      </c>
      <c r="C594">
        <f ca="1">IFERROR(VLOOKUP($A594,OFFSET(Inout!$A$1,0,MATCH(Final_Input!C$1,Inout!$1:$1,0)-1,10000,2),2,FALSE),"")</f>
        <v>126.57</v>
      </c>
      <c r="D594">
        <f ca="1">IFERROR(VLOOKUP($A594,OFFSET(Inout!$A$1,0,MATCH(Final_Input!D$1,Inout!$1:$1,0)-1,10000,2),2,FALSE),"")</f>
        <v>143.75</v>
      </c>
      <c r="E594">
        <f ca="1">IFERROR(VLOOKUP($A594,OFFSET(Inout!$A$1,0,MATCH(Final_Input!E$1,Inout!$1:$1,0)-1,10000,2),2,FALSE),"")</f>
        <v>166.01</v>
      </c>
      <c r="F594">
        <f ca="1">IFERROR(VLOOKUP($A594,OFFSET(Inout!$A$1,0,MATCH(Final_Input!F$1,Inout!$1:$1,0)-1,10000,2),2,FALSE),"")</f>
        <v>201.41</v>
      </c>
      <c r="G594">
        <f ca="1">IFERROR(VLOOKUP($A594,OFFSET(Inout!$A$1,0,MATCH(Final_Input!G$1,Inout!$1:$1,0)-1,10000,2),2,FALSE),"")</f>
        <v>115.98</v>
      </c>
      <c r="H594">
        <f ca="1">IFERROR(VLOOKUP($A594,OFFSET(Inout!$A$1,0,MATCH(Final_Input!H$1,Inout!$1:$1,0)-1,10000,2),2,FALSE),"")</f>
        <v>132.94999999999999</v>
      </c>
      <c r="I594">
        <f ca="1">IFERROR(VLOOKUP($A594,OFFSET(Inout!$A$1,0,MATCH(Final_Input!I$1,Inout!$1:$1,0)-1,10000,2),2,FALSE),"")</f>
        <v>85.77</v>
      </c>
      <c r="J594">
        <f ca="1">IFERROR(VLOOKUP($A594,OFFSET(Inout!$A$1,0,MATCH(Final_Input!J$1,Inout!$1:$1,0)-1,10000,2),2,FALSE),"")</f>
        <v>107.06</v>
      </c>
      <c r="K594">
        <f ca="1">IFERROR(VLOOKUP($A594,OFFSET(Inout!$A$1,0,MATCH(Final_Input!K$1,Inout!$1:$1,0)-1,10000,2),2,FALSE),"")</f>
        <v>107.55</v>
      </c>
      <c r="L594">
        <f ca="1">IFERROR(VLOOKUP($A594,OFFSET(Inout!$A$1,0,MATCH(Final_Input!L$1,Inout!$1:$1,0)-1,10000,2),2,FALSE),"")</f>
        <v>41.14</v>
      </c>
      <c r="M594">
        <f ca="1">IFERROR(VLOOKUP($A594,OFFSET(Inout!$A$1,0,MATCH(Final_Input!M$1,Inout!$1:$1,0)-1,10000,2),2,FALSE),"")</f>
        <v>198.21</v>
      </c>
      <c r="N594">
        <f ca="1">IFERROR(VLOOKUP($A594,OFFSET(Inout!$A$1,0,MATCH(Final_Input!N$1,Inout!$1:$1,0)-1,10000,2),2,FALSE),"")</f>
        <v>112.11</v>
      </c>
      <c r="O594">
        <f ca="1">IFERROR(VLOOKUP($A594,OFFSET(Inout!$A$1,0,MATCH(Final_Input!O$1,Inout!$1:$1,0)-1,10000,2),2,FALSE),"")</f>
        <v>18.303999999999998</v>
      </c>
      <c r="P594">
        <f ca="1">IFERROR(VLOOKUP($A594,OFFSET(Inout!$A$1,0,MATCH(Final_Input!P$1,Inout!$1:$1,0)-1,10000,2),2,FALSE),"")</f>
        <v>23.31</v>
      </c>
      <c r="Q594">
        <f ca="1">IFERROR(VLOOKUP($A594,OFFSET(Inout!$A$1,0,MATCH(Final_Input!Q$1,Inout!$1:$1,0)-1,10000,2),2,FALSE),"")</f>
        <v>11.13</v>
      </c>
      <c r="R594">
        <f ca="1">IFERROR(VLOOKUP($A594,OFFSET(Inout!$A$1,0,MATCH(Final_Input!R$1,Inout!$1:$1,0)-1,10000,2),2,FALSE),"")</f>
        <v>39.11</v>
      </c>
      <c r="S594">
        <f ca="1">IFERROR(VLOOKUP($A594,OFFSET(Inout!$A$1,0,MATCH(Final_Input!S$1,Inout!$1:$1,0)-1,10000,2),2,FALSE),"")</f>
        <v>868.5</v>
      </c>
      <c r="T594">
        <f ca="1">IFERROR(VLOOKUP($A594,OFFSET(Inout!$A$1,0,MATCH(Final_Input!T$1,Inout!$1:$1,0)-1,10000,2),2,FALSE),"")</f>
        <v>37.5</v>
      </c>
      <c r="U594">
        <f ca="1">IFERROR(VLOOKUP($A594,OFFSET(Inout!$A$1,0,MATCH(Final_Input!U$1,Inout!$1:$1,0)-1,10000,2),2,FALSE),"")</f>
        <v>46.76</v>
      </c>
      <c r="V594">
        <f ca="1">IFERROR(VLOOKUP($A594,OFFSET(Inout!$A$1,0,MATCH(Final_Input!V$1,Inout!$1:$1,0)-1,10000,2),2,FALSE),"")</f>
        <v>29.44</v>
      </c>
      <c r="W594">
        <f ca="1">IFERROR(VLOOKUP($A594,OFFSET(Inout!$A$1,0,MATCH(Final_Input!W$1,Inout!$1:$1,0)-1,10000,2),2,FALSE),"")</f>
        <v>57.25</v>
      </c>
      <c r="X594">
        <f ca="1">IFERROR(VLOOKUP($A594,OFFSET(Inout!$A$1,0,MATCH(Final_Input!X$1,Inout!$1:$1,0)-1,10000,2),2,FALSE),"")</f>
        <v>80.835700000000003</v>
      </c>
      <c r="Y594">
        <f ca="1">IFERROR(VLOOKUP($A594,OFFSET(Inout!$A$1,0,MATCH(Final_Input!Y$1,Inout!$1:$1,0)-1,10000,2),2,FALSE),"")</f>
        <v>-0.11799999999999999</v>
      </c>
      <c r="Z594">
        <v>0.71473706000000004</v>
      </c>
      <c r="AA594" s="10">
        <v>1.11985</v>
      </c>
      <c r="AB594">
        <v>1</v>
      </c>
      <c r="AE594" s="10"/>
      <c r="AF594" s="12"/>
    </row>
    <row r="595" spans="1:32" x14ac:dyDescent="0.25">
      <c r="A595" s="4">
        <f t="shared" si="9"/>
        <v>42237</v>
      </c>
      <c r="B595">
        <f ca="1">IFERROR(VLOOKUP($A595,OFFSET(Inout!$A$1,0,MATCH(Final_Input!B$1,Inout!$1:$1,0)-1,10000,2),2,FALSE),"")</f>
        <v>84.81</v>
      </c>
      <c r="C595">
        <f ca="1">IFERROR(VLOOKUP($A595,OFFSET(Inout!$A$1,0,MATCH(Final_Input!C$1,Inout!$1:$1,0)-1,10000,2),2,FALSE),"")</f>
        <v>127.03</v>
      </c>
      <c r="D595">
        <f ca="1">IFERROR(VLOOKUP($A595,OFFSET(Inout!$A$1,0,MATCH(Final_Input!D$1,Inout!$1:$1,0)-1,10000,2),2,FALSE),"")</f>
        <v>143.71</v>
      </c>
      <c r="E595">
        <f ca="1">IFERROR(VLOOKUP($A595,OFFSET(Inout!$A$1,0,MATCH(Final_Input!E$1,Inout!$1:$1,0)-1,10000,2),2,FALSE),"")</f>
        <v>165.96</v>
      </c>
      <c r="F595">
        <f ca="1">IFERROR(VLOOKUP($A595,OFFSET(Inout!$A$1,0,MATCH(Final_Input!F$1,Inout!$1:$1,0)-1,10000,2),2,FALSE),"")</f>
        <v>201.3</v>
      </c>
      <c r="G595">
        <f ca="1">IFERROR(VLOOKUP($A595,OFFSET(Inout!$A$1,0,MATCH(Final_Input!G$1,Inout!$1:$1,0)-1,10000,2),2,FALSE),"")</f>
        <v>116.01</v>
      </c>
      <c r="H595">
        <f ca="1">IFERROR(VLOOKUP($A595,OFFSET(Inout!$A$1,0,MATCH(Final_Input!H$1,Inout!$1:$1,0)-1,10000,2),2,FALSE),"")</f>
        <v>132.82749999999999</v>
      </c>
      <c r="I595">
        <f ca="1">IFERROR(VLOOKUP($A595,OFFSET(Inout!$A$1,0,MATCH(Final_Input!I$1,Inout!$1:$1,0)-1,10000,2),2,FALSE),"")</f>
        <v>85.46</v>
      </c>
      <c r="J595">
        <f ca="1">IFERROR(VLOOKUP($A595,OFFSET(Inout!$A$1,0,MATCH(Final_Input!J$1,Inout!$1:$1,0)-1,10000,2),2,FALSE),"")</f>
        <v>106.66</v>
      </c>
      <c r="K595">
        <f ca="1">IFERROR(VLOOKUP($A595,OFFSET(Inout!$A$1,0,MATCH(Final_Input!K$1,Inout!$1:$1,0)-1,10000,2),2,FALSE),"")</f>
        <v>107.09</v>
      </c>
      <c r="L595">
        <f ca="1">IFERROR(VLOOKUP($A595,OFFSET(Inout!$A$1,0,MATCH(Final_Input!L$1,Inout!$1:$1,0)-1,10000,2),2,FALSE),"")</f>
        <v>40.840000000000003</v>
      </c>
      <c r="M595">
        <f ca="1">IFERROR(VLOOKUP($A595,OFFSET(Inout!$A$1,0,MATCH(Final_Input!M$1,Inout!$1:$1,0)-1,10000,2),2,FALSE),"")</f>
        <v>197.42</v>
      </c>
      <c r="N595">
        <f ca="1">IFERROR(VLOOKUP($A595,OFFSET(Inout!$A$1,0,MATCH(Final_Input!N$1,Inout!$1:$1,0)-1,10000,2),2,FALSE),"")</f>
        <v>112.15</v>
      </c>
      <c r="O595">
        <f ca="1">IFERROR(VLOOKUP($A595,OFFSET(Inout!$A$1,0,MATCH(Final_Input!O$1,Inout!$1:$1,0)-1,10000,2),2,FALSE),"")</f>
        <v>17.553999999999998</v>
      </c>
      <c r="P595">
        <f ca="1">IFERROR(VLOOKUP($A595,OFFSET(Inout!$A$1,0,MATCH(Final_Input!P$1,Inout!$1:$1,0)-1,10000,2),2,FALSE),"")</f>
        <v>22.484999999999999</v>
      </c>
      <c r="Q595">
        <f ca="1">IFERROR(VLOOKUP($A595,OFFSET(Inout!$A$1,0,MATCH(Final_Input!Q$1,Inout!$1:$1,0)-1,10000,2),2,FALSE),"")</f>
        <v>10.645</v>
      </c>
      <c r="R595">
        <f ca="1">IFERROR(VLOOKUP($A595,OFFSET(Inout!$A$1,0,MATCH(Final_Input!R$1,Inout!$1:$1,0)-1,10000,2),2,FALSE),"")</f>
        <v>38.200000000000003</v>
      </c>
      <c r="S595">
        <f ca="1">IFERROR(VLOOKUP($A595,OFFSET(Inout!$A$1,0,MATCH(Final_Input!S$1,Inout!$1:$1,0)-1,10000,2),2,FALSE),"")</f>
        <v>844.75</v>
      </c>
      <c r="T595">
        <f ca="1">IFERROR(VLOOKUP($A595,OFFSET(Inout!$A$1,0,MATCH(Final_Input!T$1,Inout!$1:$1,0)-1,10000,2),2,FALSE),"")</f>
        <v>36.56</v>
      </c>
      <c r="U595">
        <f ca="1">IFERROR(VLOOKUP($A595,OFFSET(Inout!$A$1,0,MATCH(Final_Input!U$1,Inout!$1:$1,0)-1,10000,2),2,FALSE),"")</f>
        <v>45.67</v>
      </c>
      <c r="V595">
        <f ca="1">IFERROR(VLOOKUP($A595,OFFSET(Inout!$A$1,0,MATCH(Final_Input!V$1,Inout!$1:$1,0)-1,10000,2),2,FALSE),"")</f>
        <v>28.61</v>
      </c>
      <c r="W595">
        <f ca="1">IFERROR(VLOOKUP($A595,OFFSET(Inout!$A$1,0,MATCH(Final_Input!W$1,Inout!$1:$1,0)-1,10000,2),2,FALSE),"")</f>
        <v>55.55</v>
      </c>
      <c r="X595">
        <f ca="1">IFERROR(VLOOKUP($A595,OFFSET(Inout!$A$1,0,MATCH(Final_Input!X$1,Inout!$1:$1,0)-1,10000,2),2,FALSE),"")</f>
        <v>80.012600000000006</v>
      </c>
      <c r="Y595">
        <f ca="1">IFERROR(VLOOKUP($A595,OFFSET(Inout!$A$1,0,MATCH(Final_Input!Y$1,Inout!$1:$1,0)-1,10000,2),2,FALSE),"")</f>
        <v>-0.11899999999999999</v>
      </c>
      <c r="Z595">
        <v>0.72208570000000005</v>
      </c>
      <c r="AA595" s="10">
        <v>1.1314</v>
      </c>
      <c r="AB595">
        <v>1</v>
      </c>
      <c r="AE595" s="10"/>
      <c r="AF595" s="12"/>
    </row>
    <row r="596" spans="1:32" x14ac:dyDescent="0.25">
      <c r="A596" s="4">
        <f t="shared" si="9"/>
        <v>42240</v>
      </c>
      <c r="B596">
        <f ca="1">IFERROR(VLOOKUP($A596,OFFSET(Inout!$A$1,0,MATCH(Final_Input!B$1,Inout!$1:$1,0)-1,10000,2),2,FALSE),"")</f>
        <v>84.54</v>
      </c>
      <c r="C596">
        <f ca="1">IFERROR(VLOOKUP($A596,OFFSET(Inout!$A$1,0,MATCH(Final_Input!C$1,Inout!$1:$1,0)-1,10000,2),2,FALSE),"")</f>
        <v>126.87</v>
      </c>
      <c r="D596">
        <f ca="1">IFERROR(VLOOKUP($A596,OFFSET(Inout!$A$1,0,MATCH(Final_Input!D$1,Inout!$1:$1,0)-1,10000,2),2,FALSE),"")</f>
        <v>143.66999999999999</v>
      </c>
      <c r="E596">
        <f ca="1">IFERROR(VLOOKUP($A596,OFFSET(Inout!$A$1,0,MATCH(Final_Input!E$1,Inout!$1:$1,0)-1,10000,2),2,FALSE),"")</f>
        <v>165.81</v>
      </c>
      <c r="F596">
        <f ca="1">IFERROR(VLOOKUP($A596,OFFSET(Inout!$A$1,0,MATCH(Final_Input!F$1,Inout!$1:$1,0)-1,10000,2),2,FALSE),"")</f>
        <v>200.93</v>
      </c>
      <c r="G596">
        <f ca="1">IFERROR(VLOOKUP($A596,OFFSET(Inout!$A$1,0,MATCH(Final_Input!G$1,Inout!$1:$1,0)-1,10000,2),2,FALSE),"")</f>
        <v>115.69</v>
      </c>
      <c r="H596">
        <f ca="1">IFERROR(VLOOKUP($A596,OFFSET(Inout!$A$1,0,MATCH(Final_Input!H$1,Inout!$1:$1,0)-1,10000,2),2,FALSE),"")</f>
        <v>132.26750000000001</v>
      </c>
      <c r="I596">
        <f ca="1">IFERROR(VLOOKUP($A596,OFFSET(Inout!$A$1,0,MATCH(Final_Input!I$1,Inout!$1:$1,0)-1,10000,2),2,FALSE),"")</f>
        <v>84.76</v>
      </c>
      <c r="J596">
        <f ca="1">IFERROR(VLOOKUP($A596,OFFSET(Inout!$A$1,0,MATCH(Final_Input!J$1,Inout!$1:$1,0)-1,10000,2),2,FALSE),"")</f>
        <v>105.7</v>
      </c>
      <c r="K596">
        <f ca="1">IFERROR(VLOOKUP($A596,OFFSET(Inout!$A$1,0,MATCH(Final_Input!K$1,Inout!$1:$1,0)-1,10000,2),2,FALSE),"")</f>
        <v>105.54</v>
      </c>
      <c r="L596">
        <f ca="1">IFERROR(VLOOKUP($A596,OFFSET(Inout!$A$1,0,MATCH(Final_Input!L$1,Inout!$1:$1,0)-1,10000,2),2,FALSE),"")</f>
        <v>40.340000000000003</v>
      </c>
      <c r="M596">
        <f ca="1">IFERROR(VLOOKUP($A596,OFFSET(Inout!$A$1,0,MATCH(Final_Input!M$1,Inout!$1:$1,0)-1,10000,2),2,FALSE),"")</f>
        <v>196.39</v>
      </c>
      <c r="N596">
        <f ca="1">IFERROR(VLOOKUP($A596,OFFSET(Inout!$A$1,0,MATCH(Final_Input!N$1,Inout!$1:$1,0)-1,10000,2),2,FALSE),"")</f>
        <v>111.76</v>
      </c>
      <c r="O596">
        <f ca="1">IFERROR(VLOOKUP($A596,OFFSET(Inout!$A$1,0,MATCH(Final_Input!O$1,Inout!$1:$1,0)-1,10000,2),2,FALSE),"")</f>
        <v>16.434999999999999</v>
      </c>
      <c r="P596">
        <f ca="1">IFERROR(VLOOKUP($A596,OFFSET(Inout!$A$1,0,MATCH(Final_Input!P$1,Inout!$1:$1,0)-1,10000,2),2,FALSE),"")</f>
        <v>21.285</v>
      </c>
      <c r="Q596">
        <f ca="1">IFERROR(VLOOKUP($A596,OFFSET(Inout!$A$1,0,MATCH(Final_Input!Q$1,Inout!$1:$1,0)-1,10000,2),2,FALSE),"")</f>
        <v>9.8000000000000007</v>
      </c>
      <c r="R596">
        <f ca="1">IFERROR(VLOOKUP($A596,OFFSET(Inout!$A$1,0,MATCH(Final_Input!R$1,Inout!$1:$1,0)-1,10000,2),2,FALSE),"")</f>
        <v>35.520000000000003</v>
      </c>
      <c r="S596">
        <f ca="1">IFERROR(VLOOKUP($A596,OFFSET(Inout!$A$1,0,MATCH(Final_Input!S$1,Inout!$1:$1,0)-1,10000,2),2,FALSE),"")</f>
        <v>797</v>
      </c>
      <c r="T596">
        <f ca="1">IFERROR(VLOOKUP($A596,OFFSET(Inout!$A$1,0,MATCH(Final_Input!T$1,Inout!$1:$1,0)-1,10000,2),2,FALSE),"")</f>
        <v>34.229999999999997</v>
      </c>
      <c r="U596">
        <f ca="1">IFERROR(VLOOKUP($A596,OFFSET(Inout!$A$1,0,MATCH(Final_Input!U$1,Inout!$1:$1,0)-1,10000,2),2,FALSE),"")</f>
        <v>44.7</v>
      </c>
      <c r="V596">
        <f ca="1">IFERROR(VLOOKUP($A596,OFFSET(Inout!$A$1,0,MATCH(Final_Input!V$1,Inout!$1:$1,0)-1,10000,2),2,FALSE),"")</f>
        <v>26.8</v>
      </c>
      <c r="W596">
        <f ca="1">IFERROR(VLOOKUP($A596,OFFSET(Inout!$A$1,0,MATCH(Final_Input!W$1,Inout!$1:$1,0)-1,10000,2),2,FALSE),"")</f>
        <v>54.48</v>
      </c>
      <c r="X596">
        <f ca="1">IFERROR(VLOOKUP($A596,OFFSET(Inout!$A$1,0,MATCH(Final_Input!X$1,Inout!$1:$1,0)-1,10000,2),2,FALSE),"")</f>
        <v>78.208500000000001</v>
      </c>
      <c r="Y596">
        <f ca="1">IFERROR(VLOOKUP($A596,OFFSET(Inout!$A$1,0,MATCH(Final_Input!Y$1,Inout!$1:$1,0)-1,10000,2),2,FALSE),"")</f>
        <v>-0.126</v>
      </c>
      <c r="Z596">
        <v>0.73562959999999999</v>
      </c>
      <c r="AA596" s="10">
        <v>1.1575500000000001</v>
      </c>
      <c r="AB596">
        <v>1</v>
      </c>
      <c r="AE596" s="10"/>
      <c r="AF596" s="12"/>
    </row>
    <row r="597" spans="1:32" x14ac:dyDescent="0.25">
      <c r="A597" s="4">
        <f t="shared" si="9"/>
        <v>42241</v>
      </c>
      <c r="B597">
        <f ca="1">IFERROR(VLOOKUP($A597,OFFSET(Inout!$A$1,0,MATCH(Final_Input!B$1,Inout!$1:$1,0)-1,10000,2),2,FALSE),"")</f>
        <v>84.73</v>
      </c>
      <c r="C597">
        <f ca="1">IFERROR(VLOOKUP($A597,OFFSET(Inout!$A$1,0,MATCH(Final_Input!C$1,Inout!$1:$1,0)-1,10000,2),2,FALSE),"")</f>
        <v>126.51</v>
      </c>
      <c r="D597">
        <f ca="1">IFERROR(VLOOKUP($A597,OFFSET(Inout!$A$1,0,MATCH(Final_Input!D$1,Inout!$1:$1,0)-1,10000,2),2,FALSE),"")</f>
        <v>143.63</v>
      </c>
      <c r="E597">
        <f ca="1">IFERROR(VLOOKUP($A597,OFFSET(Inout!$A$1,0,MATCH(Final_Input!E$1,Inout!$1:$1,0)-1,10000,2),2,FALSE),"")</f>
        <v>165.51</v>
      </c>
      <c r="F597">
        <f ca="1">IFERROR(VLOOKUP($A597,OFFSET(Inout!$A$1,0,MATCH(Final_Input!F$1,Inout!$1:$1,0)-1,10000,2),2,FALSE),"")</f>
        <v>199.14</v>
      </c>
      <c r="G597">
        <f ca="1">IFERROR(VLOOKUP($A597,OFFSET(Inout!$A$1,0,MATCH(Final_Input!G$1,Inout!$1:$1,0)-1,10000,2),2,FALSE),"")</f>
        <v>115.1</v>
      </c>
      <c r="H597">
        <f ca="1">IFERROR(VLOOKUP($A597,OFFSET(Inout!$A$1,0,MATCH(Final_Input!H$1,Inout!$1:$1,0)-1,10000,2),2,FALSE),"")</f>
        <v>131.72999999999999</v>
      </c>
      <c r="I597">
        <f ca="1">IFERROR(VLOOKUP($A597,OFFSET(Inout!$A$1,0,MATCH(Final_Input!I$1,Inout!$1:$1,0)-1,10000,2),2,FALSE),"")</f>
        <v>84.93</v>
      </c>
      <c r="J597">
        <f ca="1">IFERROR(VLOOKUP($A597,OFFSET(Inout!$A$1,0,MATCH(Final_Input!J$1,Inout!$1:$1,0)-1,10000,2),2,FALSE),"")</f>
        <v>106.25</v>
      </c>
      <c r="K597">
        <f ca="1">IFERROR(VLOOKUP($A597,OFFSET(Inout!$A$1,0,MATCH(Final_Input!K$1,Inout!$1:$1,0)-1,10000,2),2,FALSE),"")</f>
        <v>106.36</v>
      </c>
      <c r="L597">
        <f ca="1">IFERROR(VLOOKUP($A597,OFFSET(Inout!$A$1,0,MATCH(Final_Input!L$1,Inout!$1:$1,0)-1,10000,2),2,FALSE),"")</f>
        <v>40.25</v>
      </c>
      <c r="M597">
        <f ca="1">IFERROR(VLOOKUP($A597,OFFSET(Inout!$A$1,0,MATCH(Final_Input!M$1,Inout!$1:$1,0)-1,10000,2),2,FALSE),"")</f>
        <v>195.41</v>
      </c>
      <c r="N597">
        <f ca="1">IFERROR(VLOOKUP($A597,OFFSET(Inout!$A$1,0,MATCH(Final_Input!N$1,Inout!$1:$1,0)-1,10000,2),2,FALSE),"")</f>
        <v>111.49</v>
      </c>
      <c r="O597">
        <f ca="1">IFERROR(VLOOKUP($A597,OFFSET(Inout!$A$1,0,MATCH(Final_Input!O$1,Inout!$1:$1,0)-1,10000,2),2,FALSE),"")</f>
        <v>16.96</v>
      </c>
      <c r="P597">
        <f ca="1">IFERROR(VLOOKUP($A597,OFFSET(Inout!$A$1,0,MATCH(Final_Input!P$1,Inout!$1:$1,0)-1,10000,2),2,FALSE),"")</f>
        <v>22.184999999999999</v>
      </c>
      <c r="Q597">
        <f ca="1">IFERROR(VLOOKUP($A597,OFFSET(Inout!$A$1,0,MATCH(Final_Input!Q$1,Inout!$1:$1,0)-1,10000,2),2,FALSE),"")</f>
        <v>10.41</v>
      </c>
      <c r="R597">
        <f ca="1">IFERROR(VLOOKUP($A597,OFFSET(Inout!$A$1,0,MATCH(Final_Input!R$1,Inout!$1:$1,0)-1,10000,2),2,FALSE),"")</f>
        <v>37.28</v>
      </c>
      <c r="S597">
        <f ca="1">IFERROR(VLOOKUP($A597,OFFSET(Inout!$A$1,0,MATCH(Final_Input!S$1,Inout!$1:$1,0)-1,10000,2),2,FALSE),"")</f>
        <v>828</v>
      </c>
      <c r="T597">
        <f ca="1">IFERROR(VLOOKUP($A597,OFFSET(Inout!$A$1,0,MATCH(Final_Input!T$1,Inout!$1:$1,0)-1,10000,2),2,FALSE),"")</f>
        <v>35.01</v>
      </c>
      <c r="U597">
        <f ca="1">IFERROR(VLOOKUP($A597,OFFSET(Inout!$A$1,0,MATCH(Final_Input!U$1,Inout!$1:$1,0)-1,10000,2),2,FALSE),"")</f>
        <v>45.59</v>
      </c>
      <c r="V597">
        <f ca="1">IFERROR(VLOOKUP($A597,OFFSET(Inout!$A$1,0,MATCH(Final_Input!V$1,Inout!$1:$1,0)-1,10000,2),2,FALSE),"")</f>
        <v>27.11</v>
      </c>
      <c r="W597">
        <f ca="1">IFERROR(VLOOKUP($A597,OFFSET(Inout!$A$1,0,MATCH(Final_Input!W$1,Inout!$1:$1,0)-1,10000,2),2,FALSE),"")</f>
        <v>55</v>
      </c>
      <c r="X597">
        <f ca="1">IFERROR(VLOOKUP($A597,OFFSET(Inout!$A$1,0,MATCH(Final_Input!X$1,Inout!$1:$1,0)-1,10000,2),2,FALSE),"")</f>
        <v>79.336299999999994</v>
      </c>
      <c r="Y597">
        <f ca="1">IFERROR(VLOOKUP($A597,OFFSET(Inout!$A$1,0,MATCH(Final_Input!Y$1,Inout!$1:$1,0)-1,10000,2),2,FALSE),"")</f>
        <v>-0.13500000000000001</v>
      </c>
      <c r="Z597">
        <v>0.72704685000000002</v>
      </c>
      <c r="AA597" s="10">
        <v>1.1411</v>
      </c>
      <c r="AB597">
        <v>1</v>
      </c>
      <c r="AE597" s="10"/>
      <c r="AF597" s="12"/>
    </row>
    <row r="598" spans="1:32" x14ac:dyDescent="0.25">
      <c r="A598" s="4">
        <f t="shared" si="9"/>
        <v>42242</v>
      </c>
      <c r="B598">
        <f ca="1">IFERROR(VLOOKUP($A598,OFFSET(Inout!$A$1,0,MATCH(Final_Input!B$1,Inout!$1:$1,0)-1,10000,2),2,FALSE),"")</f>
        <v>85.89</v>
      </c>
      <c r="C598">
        <f ca="1">IFERROR(VLOOKUP($A598,OFFSET(Inout!$A$1,0,MATCH(Final_Input!C$1,Inout!$1:$1,0)-1,10000,2),2,FALSE),"")</f>
        <v>127.93</v>
      </c>
      <c r="D598">
        <f ca="1">IFERROR(VLOOKUP($A598,OFFSET(Inout!$A$1,0,MATCH(Final_Input!D$1,Inout!$1:$1,0)-1,10000,2),2,FALSE),"")</f>
        <v>143.6</v>
      </c>
      <c r="E598">
        <f ca="1">IFERROR(VLOOKUP($A598,OFFSET(Inout!$A$1,0,MATCH(Final_Input!E$1,Inout!$1:$1,0)-1,10000,2),2,FALSE),"")</f>
        <v>165.52</v>
      </c>
      <c r="F598">
        <f ca="1">IFERROR(VLOOKUP($A598,OFFSET(Inout!$A$1,0,MATCH(Final_Input!F$1,Inout!$1:$1,0)-1,10000,2),2,FALSE),"")</f>
        <v>199.45</v>
      </c>
      <c r="G598">
        <f ca="1">IFERROR(VLOOKUP($A598,OFFSET(Inout!$A$1,0,MATCH(Final_Input!G$1,Inout!$1:$1,0)-1,10000,2),2,FALSE),"")</f>
        <v>115.03</v>
      </c>
      <c r="H598">
        <f ca="1">IFERROR(VLOOKUP($A598,OFFSET(Inout!$A$1,0,MATCH(Final_Input!H$1,Inout!$1:$1,0)-1,10000,2),2,FALSE),"")</f>
        <v>131.8725</v>
      </c>
      <c r="I598">
        <f ca="1">IFERROR(VLOOKUP($A598,OFFSET(Inout!$A$1,0,MATCH(Final_Input!I$1,Inout!$1:$1,0)-1,10000,2),2,FALSE),"")</f>
        <v>85.64</v>
      </c>
      <c r="J598">
        <f ca="1">IFERROR(VLOOKUP($A598,OFFSET(Inout!$A$1,0,MATCH(Final_Input!J$1,Inout!$1:$1,0)-1,10000,2),2,FALSE),"")</f>
        <v>106.21</v>
      </c>
      <c r="K598">
        <f ca="1">IFERROR(VLOOKUP($A598,OFFSET(Inout!$A$1,0,MATCH(Final_Input!K$1,Inout!$1:$1,0)-1,10000,2),2,FALSE),"")</f>
        <v>106.34</v>
      </c>
      <c r="L598">
        <f ca="1">IFERROR(VLOOKUP($A598,OFFSET(Inout!$A$1,0,MATCH(Final_Input!L$1,Inout!$1:$1,0)-1,10000,2),2,FALSE),"")</f>
        <v>40.380000000000003</v>
      </c>
      <c r="M598">
        <f ca="1">IFERROR(VLOOKUP($A598,OFFSET(Inout!$A$1,0,MATCH(Final_Input!M$1,Inout!$1:$1,0)-1,10000,2),2,FALSE),"")</f>
        <v>195.25</v>
      </c>
      <c r="N598">
        <f ca="1">IFERROR(VLOOKUP($A598,OFFSET(Inout!$A$1,0,MATCH(Final_Input!N$1,Inout!$1:$1,0)-1,10000,2),2,FALSE),"")</f>
        <v>110.82</v>
      </c>
      <c r="O598">
        <f ca="1">IFERROR(VLOOKUP($A598,OFFSET(Inout!$A$1,0,MATCH(Final_Input!O$1,Inout!$1:$1,0)-1,10000,2),2,FALSE),"")</f>
        <v>16.559000000000001</v>
      </c>
      <c r="P598">
        <f ca="1">IFERROR(VLOOKUP($A598,OFFSET(Inout!$A$1,0,MATCH(Final_Input!P$1,Inout!$1:$1,0)-1,10000,2),2,FALSE),"")</f>
        <v>21.78</v>
      </c>
      <c r="Q598">
        <f ca="1">IFERROR(VLOOKUP($A598,OFFSET(Inout!$A$1,0,MATCH(Final_Input!Q$1,Inout!$1:$1,0)-1,10000,2),2,FALSE),"")</f>
        <v>10.385</v>
      </c>
      <c r="R598">
        <f ca="1">IFERROR(VLOOKUP($A598,OFFSET(Inout!$A$1,0,MATCH(Final_Input!R$1,Inout!$1:$1,0)-1,10000,2),2,FALSE),"")</f>
        <v>38.200000000000003</v>
      </c>
      <c r="S598">
        <f ca="1">IFERROR(VLOOKUP($A598,OFFSET(Inout!$A$1,0,MATCH(Final_Input!S$1,Inout!$1:$1,0)-1,10000,2),2,FALSE),"")</f>
        <v>822.25</v>
      </c>
      <c r="T598">
        <f ca="1">IFERROR(VLOOKUP($A598,OFFSET(Inout!$A$1,0,MATCH(Final_Input!T$1,Inout!$1:$1,0)-1,10000,2),2,FALSE),"")</f>
        <v>35.79</v>
      </c>
      <c r="U598">
        <f ca="1">IFERROR(VLOOKUP($A598,OFFSET(Inout!$A$1,0,MATCH(Final_Input!U$1,Inout!$1:$1,0)-1,10000,2),2,FALSE),"")</f>
        <v>46.91</v>
      </c>
      <c r="V598">
        <f ca="1">IFERROR(VLOOKUP($A598,OFFSET(Inout!$A$1,0,MATCH(Final_Input!V$1,Inout!$1:$1,0)-1,10000,2),2,FALSE),"")</f>
        <v>27.76</v>
      </c>
      <c r="W598">
        <f ca="1">IFERROR(VLOOKUP($A598,OFFSET(Inout!$A$1,0,MATCH(Final_Input!W$1,Inout!$1:$1,0)-1,10000,2),2,FALSE),"")</f>
        <v>57.31</v>
      </c>
      <c r="X598">
        <f ca="1">IFERROR(VLOOKUP($A598,OFFSET(Inout!$A$1,0,MATCH(Final_Input!X$1,Inout!$1:$1,0)-1,10000,2),2,FALSE),"")</f>
        <v>79.382099999999994</v>
      </c>
      <c r="Y598">
        <f ca="1">IFERROR(VLOOKUP($A598,OFFSET(Inout!$A$1,0,MATCH(Final_Input!Y$1,Inout!$1:$1,0)-1,10000,2),2,FALSE),"")</f>
        <v>-0.129</v>
      </c>
      <c r="Z598">
        <v>0.73423470000000002</v>
      </c>
      <c r="AA598" s="10">
        <v>1.14045</v>
      </c>
      <c r="AB598">
        <v>1</v>
      </c>
      <c r="AE598" s="10"/>
      <c r="AF598" s="12"/>
    </row>
    <row r="599" spans="1:32" x14ac:dyDescent="0.25">
      <c r="A599" s="4">
        <f t="shared" si="9"/>
        <v>42243</v>
      </c>
      <c r="B599">
        <f ca="1">IFERROR(VLOOKUP($A599,OFFSET(Inout!$A$1,0,MATCH(Final_Input!B$1,Inout!$1:$1,0)-1,10000,2),2,FALSE),"")</f>
        <v>86.04</v>
      </c>
      <c r="C599">
        <f ca="1">IFERROR(VLOOKUP($A599,OFFSET(Inout!$A$1,0,MATCH(Final_Input!C$1,Inout!$1:$1,0)-1,10000,2),2,FALSE),"")</f>
        <v>128.03</v>
      </c>
      <c r="D599">
        <f ca="1">IFERROR(VLOOKUP($A599,OFFSET(Inout!$A$1,0,MATCH(Final_Input!D$1,Inout!$1:$1,0)-1,10000,2),2,FALSE),"")</f>
        <v>143.49</v>
      </c>
      <c r="E599">
        <f ca="1">IFERROR(VLOOKUP($A599,OFFSET(Inout!$A$1,0,MATCH(Final_Input!E$1,Inout!$1:$1,0)-1,10000,2),2,FALSE),"")</f>
        <v>165.57</v>
      </c>
      <c r="F599">
        <f ca="1">IFERROR(VLOOKUP($A599,OFFSET(Inout!$A$1,0,MATCH(Final_Input!F$1,Inout!$1:$1,0)-1,10000,2),2,FALSE),"")</f>
        <v>199.63</v>
      </c>
      <c r="G599">
        <f ca="1">IFERROR(VLOOKUP($A599,OFFSET(Inout!$A$1,0,MATCH(Final_Input!G$1,Inout!$1:$1,0)-1,10000,2),2,FALSE),"")</f>
        <v>115.14</v>
      </c>
      <c r="H599">
        <f ca="1">IFERROR(VLOOKUP($A599,OFFSET(Inout!$A$1,0,MATCH(Final_Input!H$1,Inout!$1:$1,0)-1,10000,2),2,FALSE),"")</f>
        <v>131.34</v>
      </c>
      <c r="I599">
        <f ca="1">IFERROR(VLOOKUP($A599,OFFSET(Inout!$A$1,0,MATCH(Final_Input!I$1,Inout!$1:$1,0)-1,10000,2),2,FALSE),"")</f>
        <v>86.28</v>
      </c>
      <c r="J599">
        <f ca="1">IFERROR(VLOOKUP($A599,OFFSET(Inout!$A$1,0,MATCH(Final_Input!J$1,Inout!$1:$1,0)-1,10000,2),2,FALSE),"")</f>
        <v>104.65</v>
      </c>
      <c r="K599">
        <f ca="1">IFERROR(VLOOKUP($A599,OFFSET(Inout!$A$1,0,MATCH(Final_Input!K$1,Inout!$1:$1,0)-1,10000,2),2,FALSE),"")</f>
        <v>107.88</v>
      </c>
      <c r="L599">
        <f ca="1">IFERROR(VLOOKUP($A599,OFFSET(Inout!$A$1,0,MATCH(Final_Input!L$1,Inout!$1:$1,0)-1,10000,2),2,FALSE),"")</f>
        <v>40.69</v>
      </c>
      <c r="M599">
        <f ca="1">IFERROR(VLOOKUP($A599,OFFSET(Inout!$A$1,0,MATCH(Final_Input!M$1,Inout!$1:$1,0)-1,10000,2),2,FALSE),"")</f>
        <v>195.87</v>
      </c>
      <c r="N599">
        <f ca="1">IFERROR(VLOOKUP($A599,OFFSET(Inout!$A$1,0,MATCH(Final_Input!N$1,Inout!$1:$1,0)-1,10000,2),2,FALSE),"")</f>
        <v>111.36</v>
      </c>
      <c r="O599">
        <f ca="1">IFERROR(VLOOKUP($A599,OFFSET(Inout!$A$1,0,MATCH(Final_Input!O$1,Inout!$1:$1,0)-1,10000,2),2,FALSE),"")</f>
        <v>17.471</v>
      </c>
      <c r="P599">
        <f ca="1">IFERROR(VLOOKUP($A599,OFFSET(Inout!$A$1,0,MATCH(Final_Input!P$1,Inout!$1:$1,0)-1,10000,2),2,FALSE),"")</f>
        <v>22.545000000000002</v>
      </c>
      <c r="Q599">
        <f ca="1">IFERROR(VLOOKUP($A599,OFFSET(Inout!$A$1,0,MATCH(Final_Input!Q$1,Inout!$1:$1,0)-1,10000,2),2,FALSE),"")</f>
        <v>10.925000000000001</v>
      </c>
      <c r="R599">
        <f ca="1">IFERROR(VLOOKUP($A599,OFFSET(Inout!$A$1,0,MATCH(Final_Input!R$1,Inout!$1:$1,0)-1,10000,2),2,FALSE),"")</f>
        <v>38.950000000000003</v>
      </c>
      <c r="S599">
        <f ca="1">IFERROR(VLOOKUP($A599,OFFSET(Inout!$A$1,0,MATCH(Final_Input!S$1,Inout!$1:$1,0)-1,10000,2),2,FALSE),"")</f>
        <v>877.75</v>
      </c>
      <c r="T599">
        <f ca="1">IFERROR(VLOOKUP($A599,OFFSET(Inout!$A$1,0,MATCH(Final_Input!T$1,Inout!$1:$1,0)-1,10000,2),2,FALSE),"")</f>
        <v>37.47</v>
      </c>
      <c r="U599">
        <f ca="1">IFERROR(VLOOKUP($A599,OFFSET(Inout!$A$1,0,MATCH(Final_Input!U$1,Inout!$1:$1,0)-1,10000,2),2,FALSE),"")</f>
        <v>48.14</v>
      </c>
      <c r="V599">
        <f ca="1">IFERROR(VLOOKUP($A599,OFFSET(Inout!$A$1,0,MATCH(Final_Input!V$1,Inout!$1:$1,0)-1,10000,2),2,FALSE),"")</f>
        <v>28.64</v>
      </c>
      <c r="W599">
        <f ca="1">IFERROR(VLOOKUP($A599,OFFSET(Inout!$A$1,0,MATCH(Final_Input!W$1,Inout!$1:$1,0)-1,10000,2),2,FALSE),"")</f>
        <v>58.07</v>
      </c>
      <c r="X599">
        <f ca="1">IFERROR(VLOOKUP($A599,OFFSET(Inout!$A$1,0,MATCH(Final_Input!X$1,Inout!$1:$1,0)-1,10000,2),2,FALSE),"")</f>
        <v>80.722099999999998</v>
      </c>
      <c r="Y599">
        <f ca="1">IFERROR(VLOOKUP($A599,OFFSET(Inout!$A$1,0,MATCH(Final_Input!Y$1,Inout!$1:$1,0)-1,10000,2),2,FALSE),"")</f>
        <v>-0.127</v>
      </c>
      <c r="Z599">
        <v>0.72946339999999998</v>
      </c>
      <c r="AA599" s="10">
        <v>1.12155</v>
      </c>
      <c r="AB599">
        <v>1</v>
      </c>
      <c r="AE599" s="10"/>
      <c r="AF599" s="12"/>
    </row>
    <row r="600" spans="1:32" x14ac:dyDescent="0.25">
      <c r="A600" s="4">
        <f t="shared" si="9"/>
        <v>42244</v>
      </c>
      <c r="B600">
        <f ca="1">IFERROR(VLOOKUP($A600,OFFSET(Inout!$A$1,0,MATCH(Final_Input!B$1,Inout!$1:$1,0)-1,10000,2),2,FALSE),"")</f>
        <v>86.4</v>
      </c>
      <c r="C600">
        <f ca="1">IFERROR(VLOOKUP($A600,OFFSET(Inout!$A$1,0,MATCH(Final_Input!C$1,Inout!$1:$1,0)-1,10000,2),2,FALSE),"")</f>
        <v>128.81</v>
      </c>
      <c r="D600">
        <f ca="1">IFERROR(VLOOKUP($A600,OFFSET(Inout!$A$1,0,MATCH(Final_Input!D$1,Inout!$1:$1,0)-1,10000,2),2,FALSE),"")</f>
        <v>143.55000000000001</v>
      </c>
      <c r="E600">
        <f ca="1">IFERROR(VLOOKUP($A600,OFFSET(Inout!$A$1,0,MATCH(Final_Input!E$1,Inout!$1:$1,0)-1,10000,2),2,FALSE),"")</f>
        <v>165.69</v>
      </c>
      <c r="F600">
        <f ca="1">IFERROR(VLOOKUP($A600,OFFSET(Inout!$A$1,0,MATCH(Final_Input!F$1,Inout!$1:$1,0)-1,10000,2),2,FALSE),"")</f>
        <v>199.94</v>
      </c>
      <c r="G600">
        <f ca="1">IFERROR(VLOOKUP($A600,OFFSET(Inout!$A$1,0,MATCH(Final_Input!G$1,Inout!$1:$1,0)-1,10000,2),2,FALSE),"")</f>
        <v>115.35</v>
      </c>
      <c r="H600">
        <f ca="1">IFERROR(VLOOKUP($A600,OFFSET(Inout!$A$1,0,MATCH(Final_Input!H$1,Inout!$1:$1,0)-1,10000,2),2,FALSE),"")</f>
        <v>131.505</v>
      </c>
      <c r="I600">
        <f ca="1">IFERROR(VLOOKUP($A600,OFFSET(Inout!$A$1,0,MATCH(Final_Input!I$1,Inout!$1:$1,0)-1,10000,2),2,FALSE),"")</f>
        <v>86.36</v>
      </c>
      <c r="J600">
        <f ca="1">IFERROR(VLOOKUP($A600,OFFSET(Inout!$A$1,0,MATCH(Final_Input!J$1,Inout!$1:$1,0)-1,10000,2),2,FALSE),"")</f>
        <v>104.64</v>
      </c>
      <c r="K600">
        <f ca="1">IFERROR(VLOOKUP($A600,OFFSET(Inout!$A$1,0,MATCH(Final_Input!K$1,Inout!$1:$1,0)-1,10000,2),2,FALSE),"")</f>
        <v>107.95</v>
      </c>
      <c r="L600">
        <f ca="1">IFERROR(VLOOKUP($A600,OFFSET(Inout!$A$1,0,MATCH(Final_Input!L$1,Inout!$1:$1,0)-1,10000,2),2,FALSE),"")</f>
        <v>40.96</v>
      </c>
      <c r="M600">
        <f ca="1">IFERROR(VLOOKUP($A600,OFFSET(Inout!$A$1,0,MATCH(Final_Input!M$1,Inout!$1:$1,0)-1,10000,2),2,FALSE),"")</f>
        <v>197.21</v>
      </c>
      <c r="N600">
        <f ca="1">IFERROR(VLOOKUP($A600,OFFSET(Inout!$A$1,0,MATCH(Final_Input!N$1,Inout!$1:$1,0)-1,10000,2),2,FALSE),"")</f>
        <v>111.68</v>
      </c>
      <c r="O600">
        <f ca="1">IFERROR(VLOOKUP($A600,OFFSET(Inout!$A$1,0,MATCH(Final_Input!O$1,Inout!$1:$1,0)-1,10000,2),2,FALSE),"")</f>
        <v>17.728000000000002</v>
      </c>
      <c r="P600">
        <f ca="1">IFERROR(VLOOKUP($A600,OFFSET(Inout!$A$1,0,MATCH(Final_Input!P$1,Inout!$1:$1,0)-1,10000,2),2,FALSE),"")</f>
        <v>22.684999999999999</v>
      </c>
      <c r="Q600">
        <f ca="1">IFERROR(VLOOKUP($A600,OFFSET(Inout!$A$1,0,MATCH(Final_Input!Q$1,Inout!$1:$1,0)-1,10000,2),2,FALSE),"")</f>
        <v>11.035</v>
      </c>
      <c r="R600">
        <f ca="1">IFERROR(VLOOKUP($A600,OFFSET(Inout!$A$1,0,MATCH(Final_Input!R$1,Inout!$1:$1,0)-1,10000,2),2,FALSE),"")</f>
        <v>38.64</v>
      </c>
      <c r="S600">
        <f ca="1">IFERROR(VLOOKUP($A600,OFFSET(Inout!$A$1,0,MATCH(Final_Input!S$1,Inout!$1:$1,0)-1,10000,2),2,FALSE),"")</f>
        <v>892.5</v>
      </c>
      <c r="T600">
        <f ca="1">IFERROR(VLOOKUP($A600,OFFSET(Inout!$A$1,0,MATCH(Final_Input!T$1,Inout!$1:$1,0)-1,10000,2),2,FALSE),"")</f>
        <v>36.36</v>
      </c>
      <c r="U600">
        <f ca="1">IFERROR(VLOOKUP($A600,OFFSET(Inout!$A$1,0,MATCH(Final_Input!U$1,Inout!$1:$1,0)-1,10000,2),2,FALSE),"")</f>
        <v>47.99</v>
      </c>
      <c r="V600">
        <f ca="1">IFERROR(VLOOKUP($A600,OFFSET(Inout!$A$1,0,MATCH(Final_Input!V$1,Inout!$1:$1,0)-1,10000,2),2,FALSE),"")</f>
        <v>28.34</v>
      </c>
      <c r="W600">
        <f ca="1">IFERROR(VLOOKUP($A600,OFFSET(Inout!$A$1,0,MATCH(Final_Input!W$1,Inout!$1:$1,0)-1,10000,2),2,FALSE),"")</f>
        <v>57.16</v>
      </c>
      <c r="X600">
        <f ca="1">IFERROR(VLOOKUP($A600,OFFSET(Inout!$A$1,0,MATCH(Final_Input!X$1,Inout!$1:$1,0)-1,10000,2),2,FALSE),"")</f>
        <v>80.676299999999998</v>
      </c>
      <c r="Y600">
        <f ca="1">IFERROR(VLOOKUP($A600,OFFSET(Inout!$A$1,0,MATCH(Final_Input!Y$1,Inout!$1:$1,0)-1,10000,2),2,FALSE),"")</f>
        <v>-0.126</v>
      </c>
      <c r="Z600">
        <v>0.73087570000000002</v>
      </c>
      <c r="AA600" s="10">
        <v>1.12215</v>
      </c>
      <c r="AB600">
        <v>1</v>
      </c>
      <c r="AE600" s="10"/>
      <c r="AF600" s="12"/>
    </row>
    <row r="601" spans="1:32" x14ac:dyDescent="0.25">
      <c r="A601" s="4">
        <f t="shared" si="9"/>
        <v>42247</v>
      </c>
      <c r="B601" t="str">
        <f ca="1">IFERROR(VLOOKUP($A601,OFFSET(Inout!$A$1,0,MATCH(Final_Input!B$1,Inout!$1:$1,0)-1,10000,2),2,FALSE),"")</f>
        <v/>
      </c>
      <c r="C601" t="str">
        <f ca="1">IFERROR(VLOOKUP($A601,OFFSET(Inout!$A$1,0,MATCH(Final_Input!C$1,Inout!$1:$1,0)-1,10000,2),2,FALSE),"")</f>
        <v/>
      </c>
      <c r="D601">
        <f ca="1">IFERROR(VLOOKUP($A601,OFFSET(Inout!$A$1,0,MATCH(Final_Input!D$1,Inout!$1:$1,0)-1,10000,2),2,FALSE),"")</f>
        <v>143.52000000000001</v>
      </c>
      <c r="E601" t="str">
        <f ca="1">IFERROR(VLOOKUP($A601,OFFSET(Inout!$A$1,0,MATCH(Final_Input!E$1,Inout!$1:$1,0)-1,10000,2),2,FALSE),"")</f>
        <v/>
      </c>
      <c r="F601" t="str">
        <f ca="1">IFERROR(VLOOKUP($A601,OFFSET(Inout!$A$1,0,MATCH(Final_Input!F$1,Inout!$1:$1,0)-1,10000,2),2,FALSE),"")</f>
        <v/>
      </c>
      <c r="G601">
        <f ca="1">IFERROR(VLOOKUP($A601,OFFSET(Inout!$A$1,0,MATCH(Final_Input!G$1,Inout!$1:$1,0)-1,10000,2),2,FALSE),"")</f>
        <v>115.06</v>
      </c>
      <c r="H601" t="str">
        <f ca="1">IFERROR(VLOOKUP($A601,OFFSET(Inout!$A$1,0,MATCH(Final_Input!H$1,Inout!$1:$1,0)-1,10000,2),2,FALSE),"")</f>
        <v/>
      </c>
      <c r="I601">
        <f ca="1">IFERROR(VLOOKUP($A601,OFFSET(Inout!$A$1,0,MATCH(Final_Input!I$1,Inout!$1:$1,0)-1,10000,2),2,FALSE),"")</f>
        <v>86.24</v>
      </c>
      <c r="J601" t="str">
        <f ca="1">IFERROR(VLOOKUP($A601,OFFSET(Inout!$A$1,0,MATCH(Final_Input!J$1,Inout!$1:$1,0)-1,10000,2),2,FALSE),"")</f>
        <v/>
      </c>
      <c r="K601">
        <f ca="1">IFERROR(VLOOKUP($A601,OFFSET(Inout!$A$1,0,MATCH(Final_Input!K$1,Inout!$1:$1,0)-1,10000,2),2,FALSE),"")</f>
        <v>108.01</v>
      </c>
      <c r="L601">
        <f ca="1">IFERROR(VLOOKUP($A601,OFFSET(Inout!$A$1,0,MATCH(Final_Input!L$1,Inout!$1:$1,0)-1,10000,2),2,FALSE),"")</f>
        <v>40.97</v>
      </c>
      <c r="M601">
        <f ca="1">IFERROR(VLOOKUP($A601,OFFSET(Inout!$A$1,0,MATCH(Final_Input!M$1,Inout!$1:$1,0)-1,10000,2),2,FALSE),"")</f>
        <v>196.93</v>
      </c>
      <c r="N601">
        <f ca="1">IFERROR(VLOOKUP($A601,OFFSET(Inout!$A$1,0,MATCH(Final_Input!N$1,Inout!$1:$1,0)-1,10000,2),2,FALSE),"")</f>
        <v>111.58</v>
      </c>
      <c r="O601">
        <f ca="1">IFERROR(VLOOKUP($A601,OFFSET(Inout!$A$1,0,MATCH(Final_Input!O$1,Inout!$1:$1,0)-1,10000,2),2,FALSE),"")</f>
        <v>17.567</v>
      </c>
      <c r="P601">
        <f ca="1">IFERROR(VLOOKUP($A601,OFFSET(Inout!$A$1,0,MATCH(Final_Input!P$1,Inout!$1:$1,0)-1,10000,2),2,FALSE),"")</f>
        <v>22.61</v>
      </c>
      <c r="Q601">
        <f ca="1">IFERROR(VLOOKUP($A601,OFFSET(Inout!$A$1,0,MATCH(Final_Input!Q$1,Inout!$1:$1,0)-1,10000,2),2,FALSE),"")</f>
        <v>10.88</v>
      </c>
      <c r="R601">
        <f ca="1">IFERROR(VLOOKUP($A601,OFFSET(Inout!$A$1,0,MATCH(Final_Input!R$1,Inout!$1:$1,0)-1,10000,2),2,FALSE),"")</f>
        <v>37.83</v>
      </c>
      <c r="S601" t="str">
        <f ca="1">IFERROR(VLOOKUP($A601,OFFSET(Inout!$A$1,0,MATCH(Final_Input!S$1,Inout!$1:$1,0)-1,10000,2),2,FALSE),"")</f>
        <v/>
      </c>
      <c r="T601">
        <f ca="1">IFERROR(VLOOKUP($A601,OFFSET(Inout!$A$1,0,MATCH(Final_Input!T$1,Inout!$1:$1,0)-1,10000,2),2,FALSE),"")</f>
        <v>35.909999999999997</v>
      </c>
      <c r="U601">
        <f ca="1">IFERROR(VLOOKUP($A601,OFFSET(Inout!$A$1,0,MATCH(Final_Input!U$1,Inout!$1:$1,0)-1,10000,2),2,FALSE),"")</f>
        <v>47.84</v>
      </c>
      <c r="V601">
        <f ca="1">IFERROR(VLOOKUP($A601,OFFSET(Inout!$A$1,0,MATCH(Final_Input!V$1,Inout!$1:$1,0)-1,10000,2),2,FALSE),"")</f>
        <v>28.09</v>
      </c>
      <c r="W601">
        <f ca="1">IFERROR(VLOOKUP($A601,OFFSET(Inout!$A$1,0,MATCH(Final_Input!W$1,Inout!$1:$1,0)-1,10000,2),2,FALSE),"")</f>
        <v>57.5</v>
      </c>
      <c r="X601">
        <f ca="1">IFERROR(VLOOKUP($A601,OFFSET(Inout!$A$1,0,MATCH(Final_Input!X$1,Inout!$1:$1,0)-1,10000,2),2,FALSE),"")</f>
        <v>80.799199999999999</v>
      </c>
      <c r="Y601">
        <f ca="1">IFERROR(VLOOKUP($A601,OFFSET(Inout!$A$1,0,MATCH(Final_Input!Y$1,Inout!$1:$1,0)-1,10000,2),2,FALSE),"")</f>
        <v>-0.11</v>
      </c>
      <c r="Z601">
        <v>0.72854359999999996</v>
      </c>
      <c r="AA601" s="10">
        <v>1.1205000000000001</v>
      </c>
      <c r="AB601">
        <v>1</v>
      </c>
      <c r="AE601" s="10"/>
      <c r="AF601" s="12"/>
    </row>
    <row r="602" spans="1:32" x14ac:dyDescent="0.25">
      <c r="A602" s="4">
        <f t="shared" si="9"/>
        <v>42248</v>
      </c>
      <c r="B602">
        <f ca="1">IFERROR(VLOOKUP($A602,OFFSET(Inout!$A$1,0,MATCH(Final_Input!B$1,Inout!$1:$1,0)-1,10000,2),2,FALSE),"")</f>
        <v>86.43</v>
      </c>
      <c r="C602">
        <f ca="1">IFERROR(VLOOKUP($A602,OFFSET(Inout!$A$1,0,MATCH(Final_Input!C$1,Inout!$1:$1,0)-1,10000,2),2,FALSE),"")</f>
        <v>128.82</v>
      </c>
      <c r="D602">
        <f ca="1">IFERROR(VLOOKUP($A602,OFFSET(Inout!$A$1,0,MATCH(Final_Input!D$1,Inout!$1:$1,0)-1,10000,2),2,FALSE),"")</f>
        <v>143.47</v>
      </c>
      <c r="E602">
        <f ca="1">IFERROR(VLOOKUP($A602,OFFSET(Inout!$A$1,0,MATCH(Final_Input!E$1,Inout!$1:$1,0)-1,10000,2),2,FALSE),"")</f>
        <v>165.41</v>
      </c>
      <c r="F602">
        <f ca="1">IFERROR(VLOOKUP($A602,OFFSET(Inout!$A$1,0,MATCH(Final_Input!F$1,Inout!$1:$1,0)-1,10000,2),2,FALSE),"")</f>
        <v>198.72</v>
      </c>
      <c r="G602">
        <f ca="1">IFERROR(VLOOKUP($A602,OFFSET(Inout!$A$1,0,MATCH(Final_Input!G$1,Inout!$1:$1,0)-1,10000,2),2,FALSE),"")</f>
        <v>115.42</v>
      </c>
      <c r="H602">
        <f ca="1">IFERROR(VLOOKUP($A602,OFFSET(Inout!$A$1,0,MATCH(Final_Input!H$1,Inout!$1:$1,0)-1,10000,2),2,FALSE),"")</f>
        <v>131.0025</v>
      </c>
      <c r="I602">
        <f ca="1">IFERROR(VLOOKUP($A602,OFFSET(Inout!$A$1,0,MATCH(Final_Input!I$1,Inout!$1:$1,0)-1,10000,2),2,FALSE),"")</f>
        <v>85.58</v>
      </c>
      <c r="J602">
        <f ca="1">IFERROR(VLOOKUP($A602,OFFSET(Inout!$A$1,0,MATCH(Final_Input!J$1,Inout!$1:$1,0)-1,10000,2),2,FALSE),"")</f>
        <v>104.31</v>
      </c>
      <c r="K602">
        <f ca="1">IFERROR(VLOOKUP($A602,OFFSET(Inout!$A$1,0,MATCH(Final_Input!K$1,Inout!$1:$1,0)-1,10000,2),2,FALSE),"")</f>
        <v>107.63</v>
      </c>
      <c r="L602">
        <f ca="1">IFERROR(VLOOKUP($A602,OFFSET(Inout!$A$1,0,MATCH(Final_Input!L$1,Inout!$1:$1,0)-1,10000,2),2,FALSE),"")</f>
        <v>40.51</v>
      </c>
      <c r="M602">
        <f ca="1">IFERROR(VLOOKUP($A602,OFFSET(Inout!$A$1,0,MATCH(Final_Input!M$1,Inout!$1:$1,0)-1,10000,2),2,FALSE),"")</f>
        <v>196.62</v>
      </c>
      <c r="N602">
        <f ca="1">IFERROR(VLOOKUP($A602,OFFSET(Inout!$A$1,0,MATCH(Final_Input!N$1,Inout!$1:$1,0)-1,10000,2),2,FALSE),"")</f>
        <v>111.07</v>
      </c>
      <c r="O602">
        <f ca="1">IFERROR(VLOOKUP($A602,OFFSET(Inout!$A$1,0,MATCH(Final_Input!O$1,Inout!$1:$1,0)-1,10000,2),2,FALSE),"")</f>
        <v>17.114000000000001</v>
      </c>
      <c r="P602">
        <f ca="1">IFERROR(VLOOKUP($A602,OFFSET(Inout!$A$1,0,MATCH(Final_Input!P$1,Inout!$1:$1,0)-1,10000,2),2,FALSE),"")</f>
        <v>21.984999999999999</v>
      </c>
      <c r="Q602">
        <f ca="1">IFERROR(VLOOKUP($A602,OFFSET(Inout!$A$1,0,MATCH(Final_Input!Q$1,Inout!$1:$1,0)-1,10000,2),2,FALSE),"")</f>
        <v>10.37</v>
      </c>
      <c r="R602">
        <f ca="1">IFERROR(VLOOKUP($A602,OFFSET(Inout!$A$1,0,MATCH(Final_Input!R$1,Inout!$1:$1,0)-1,10000,2),2,FALSE),"")</f>
        <v>36.4</v>
      </c>
      <c r="S602">
        <f ca="1">IFERROR(VLOOKUP($A602,OFFSET(Inout!$A$1,0,MATCH(Final_Input!S$1,Inout!$1:$1,0)-1,10000,2),2,FALSE),"")</f>
        <v>853.25</v>
      </c>
      <c r="T602">
        <f ca="1">IFERROR(VLOOKUP($A602,OFFSET(Inout!$A$1,0,MATCH(Final_Input!T$1,Inout!$1:$1,0)-1,10000,2),2,FALSE),"")</f>
        <v>34.28</v>
      </c>
      <c r="U602">
        <f ca="1">IFERROR(VLOOKUP($A602,OFFSET(Inout!$A$1,0,MATCH(Final_Input!U$1,Inout!$1:$1,0)-1,10000,2),2,FALSE),"")</f>
        <v>46.84</v>
      </c>
      <c r="V602">
        <f ca="1">IFERROR(VLOOKUP($A602,OFFSET(Inout!$A$1,0,MATCH(Final_Input!V$1,Inout!$1:$1,0)-1,10000,2),2,FALSE),"")</f>
        <v>27.11</v>
      </c>
      <c r="W602">
        <f ca="1">IFERROR(VLOOKUP($A602,OFFSET(Inout!$A$1,0,MATCH(Final_Input!W$1,Inout!$1:$1,0)-1,10000,2),2,FALSE),"")</f>
        <v>54.26</v>
      </c>
      <c r="X602">
        <f ca="1">IFERROR(VLOOKUP($A602,OFFSET(Inout!$A$1,0,MATCH(Final_Input!X$1,Inout!$1:$1,0)-1,10000,2),2,FALSE),"")</f>
        <v>80.416300000000007</v>
      </c>
      <c r="Y602">
        <f ca="1">IFERROR(VLOOKUP($A602,OFFSET(Inout!$A$1,0,MATCH(Final_Input!Y$1,Inout!$1:$1,0)-1,10000,2),2,FALSE),"")</f>
        <v>-0.125</v>
      </c>
      <c r="Z602">
        <v>0.73460130000000001</v>
      </c>
      <c r="AA602" s="10">
        <v>1.12585</v>
      </c>
      <c r="AB602">
        <v>1</v>
      </c>
      <c r="AE602" s="10"/>
      <c r="AF602" s="12"/>
    </row>
    <row r="603" spans="1:32" x14ac:dyDescent="0.25">
      <c r="A603" s="4">
        <f t="shared" si="9"/>
        <v>42249</v>
      </c>
      <c r="B603">
        <f ca="1">IFERROR(VLOOKUP($A603,OFFSET(Inout!$A$1,0,MATCH(Final_Input!B$1,Inout!$1:$1,0)-1,10000,2),2,FALSE),"")</f>
        <v>86.68</v>
      </c>
      <c r="C603">
        <f ca="1">IFERROR(VLOOKUP($A603,OFFSET(Inout!$A$1,0,MATCH(Final_Input!C$1,Inout!$1:$1,0)-1,10000,2),2,FALSE),"")</f>
        <v>129.19999999999999</v>
      </c>
      <c r="D603">
        <f ca="1">IFERROR(VLOOKUP($A603,OFFSET(Inout!$A$1,0,MATCH(Final_Input!D$1,Inout!$1:$1,0)-1,10000,2),2,FALSE),"")</f>
        <v>143.55000000000001</v>
      </c>
      <c r="E603">
        <f ca="1">IFERROR(VLOOKUP($A603,OFFSET(Inout!$A$1,0,MATCH(Final_Input!E$1,Inout!$1:$1,0)-1,10000,2),2,FALSE),"")</f>
        <v>165.47499999999999</v>
      </c>
      <c r="F603">
        <f ca="1">IFERROR(VLOOKUP($A603,OFFSET(Inout!$A$1,0,MATCH(Final_Input!F$1,Inout!$1:$1,0)-1,10000,2),2,FALSE),"")</f>
        <v>198.905</v>
      </c>
      <c r="G603">
        <f ca="1">IFERROR(VLOOKUP($A603,OFFSET(Inout!$A$1,0,MATCH(Final_Input!G$1,Inout!$1:$1,0)-1,10000,2),2,FALSE),"")</f>
        <v>115.25</v>
      </c>
      <c r="H603">
        <f ca="1">IFERROR(VLOOKUP($A603,OFFSET(Inout!$A$1,0,MATCH(Final_Input!H$1,Inout!$1:$1,0)-1,10000,2),2,FALSE),"")</f>
        <v>131.05000000000001</v>
      </c>
      <c r="I603">
        <f ca="1">IFERROR(VLOOKUP($A603,OFFSET(Inout!$A$1,0,MATCH(Final_Input!I$1,Inout!$1:$1,0)-1,10000,2),2,FALSE),"")</f>
        <v>85.93</v>
      </c>
      <c r="J603">
        <f ca="1">IFERROR(VLOOKUP($A603,OFFSET(Inout!$A$1,0,MATCH(Final_Input!J$1,Inout!$1:$1,0)-1,10000,2),2,FALSE),"")</f>
        <v>104.36</v>
      </c>
      <c r="K603">
        <f ca="1">IFERROR(VLOOKUP($A603,OFFSET(Inout!$A$1,0,MATCH(Final_Input!K$1,Inout!$1:$1,0)-1,10000,2),2,FALSE),"")</f>
        <v>107.16</v>
      </c>
      <c r="L603">
        <f ca="1">IFERROR(VLOOKUP($A603,OFFSET(Inout!$A$1,0,MATCH(Final_Input!L$1,Inout!$1:$1,0)-1,10000,2),2,FALSE),"")</f>
        <v>40.32</v>
      </c>
      <c r="M603">
        <f ca="1">IFERROR(VLOOKUP($A603,OFFSET(Inout!$A$1,0,MATCH(Final_Input!M$1,Inout!$1:$1,0)-1,10000,2),2,FALSE),"")</f>
        <v>196.58</v>
      </c>
      <c r="N603">
        <f ca="1">IFERROR(VLOOKUP($A603,OFFSET(Inout!$A$1,0,MATCH(Final_Input!N$1,Inout!$1:$1,0)-1,10000,2),2,FALSE),"")</f>
        <v>110.72</v>
      </c>
      <c r="O603">
        <f ca="1">IFERROR(VLOOKUP($A603,OFFSET(Inout!$A$1,0,MATCH(Final_Input!O$1,Inout!$1:$1,0)-1,10000,2),2,FALSE),"")</f>
        <v>17.077999999999999</v>
      </c>
      <c r="P603">
        <f ca="1">IFERROR(VLOOKUP($A603,OFFSET(Inout!$A$1,0,MATCH(Final_Input!P$1,Inout!$1:$1,0)-1,10000,2),2,FALSE),"")</f>
        <v>22.045000000000002</v>
      </c>
      <c r="Q603">
        <f ca="1">IFERROR(VLOOKUP($A603,OFFSET(Inout!$A$1,0,MATCH(Final_Input!Q$1,Inout!$1:$1,0)-1,10000,2),2,FALSE),"")</f>
        <v>10.435</v>
      </c>
      <c r="R603">
        <f ca="1">IFERROR(VLOOKUP($A603,OFFSET(Inout!$A$1,0,MATCH(Final_Input!R$1,Inout!$1:$1,0)-1,10000,2),2,FALSE),"")</f>
        <v>37.03</v>
      </c>
      <c r="S603">
        <f ca="1">IFERROR(VLOOKUP($A603,OFFSET(Inout!$A$1,0,MATCH(Final_Input!S$1,Inout!$1:$1,0)-1,10000,2),2,FALSE),"")</f>
        <v>846.75</v>
      </c>
      <c r="T603">
        <f ca="1">IFERROR(VLOOKUP($A603,OFFSET(Inout!$A$1,0,MATCH(Final_Input!T$1,Inout!$1:$1,0)-1,10000,2),2,FALSE),"")</f>
        <v>34.67</v>
      </c>
      <c r="U603">
        <f ca="1">IFERROR(VLOOKUP($A603,OFFSET(Inout!$A$1,0,MATCH(Final_Input!U$1,Inout!$1:$1,0)-1,10000,2),2,FALSE),"")</f>
        <v>47.65</v>
      </c>
      <c r="V603">
        <f ca="1">IFERROR(VLOOKUP($A603,OFFSET(Inout!$A$1,0,MATCH(Final_Input!V$1,Inout!$1:$1,0)-1,10000,2),2,FALSE),"")</f>
        <v>27.48</v>
      </c>
      <c r="W603">
        <f ca="1">IFERROR(VLOOKUP($A603,OFFSET(Inout!$A$1,0,MATCH(Final_Input!W$1,Inout!$1:$1,0)-1,10000,2),2,FALSE),"")</f>
        <v>56.12</v>
      </c>
      <c r="X603">
        <f ca="1">IFERROR(VLOOKUP($A603,OFFSET(Inout!$A$1,0,MATCH(Final_Input!X$1,Inout!$1:$1,0)-1,10000,2),2,FALSE),"")</f>
        <v>80.615899999999996</v>
      </c>
      <c r="Y603">
        <f ca="1">IFERROR(VLOOKUP($A603,OFFSET(Inout!$A$1,0,MATCH(Final_Input!Y$1,Inout!$1:$1,0)-1,10000,2),2,FALSE),"")</f>
        <v>-0.125</v>
      </c>
      <c r="Z603">
        <v>0.73437960000000002</v>
      </c>
      <c r="AA603" s="10">
        <v>1.1230500000000001</v>
      </c>
      <c r="AB603">
        <v>1</v>
      </c>
      <c r="AE603" s="10"/>
      <c r="AF603" s="12"/>
    </row>
    <row r="604" spans="1:32" x14ac:dyDescent="0.25">
      <c r="A604" s="4">
        <f t="shared" si="9"/>
        <v>42250</v>
      </c>
      <c r="B604">
        <f ca="1">IFERROR(VLOOKUP($A604,OFFSET(Inout!$A$1,0,MATCH(Final_Input!B$1,Inout!$1:$1,0)-1,10000,2),2,FALSE),"")</f>
        <v>87.055000000000007</v>
      </c>
      <c r="C604">
        <f ca="1">IFERROR(VLOOKUP($A604,OFFSET(Inout!$A$1,0,MATCH(Final_Input!C$1,Inout!$1:$1,0)-1,10000,2),2,FALSE),"")</f>
        <v>129.87</v>
      </c>
      <c r="D604">
        <f ca="1">IFERROR(VLOOKUP($A604,OFFSET(Inout!$A$1,0,MATCH(Final_Input!D$1,Inout!$1:$1,0)-1,10000,2),2,FALSE),"")</f>
        <v>143.61000000000001</v>
      </c>
      <c r="E604">
        <f ca="1">IFERROR(VLOOKUP($A604,OFFSET(Inout!$A$1,0,MATCH(Final_Input!E$1,Inout!$1:$1,0)-1,10000,2),2,FALSE),"")</f>
        <v>165.79</v>
      </c>
      <c r="F604">
        <f ca="1">IFERROR(VLOOKUP($A604,OFFSET(Inout!$A$1,0,MATCH(Final_Input!F$1,Inout!$1:$1,0)-1,10000,2),2,FALSE),"")</f>
        <v>199.97499999999999</v>
      </c>
      <c r="G604">
        <f ca="1">IFERROR(VLOOKUP($A604,OFFSET(Inout!$A$1,0,MATCH(Final_Input!G$1,Inout!$1:$1,0)-1,10000,2),2,FALSE),"")</f>
        <v>115.8</v>
      </c>
      <c r="H604">
        <f ca="1">IFERROR(VLOOKUP($A604,OFFSET(Inout!$A$1,0,MATCH(Final_Input!H$1,Inout!$1:$1,0)-1,10000,2),2,FALSE),"")</f>
        <v>131.45750000000001</v>
      </c>
      <c r="I604">
        <f ca="1">IFERROR(VLOOKUP($A604,OFFSET(Inout!$A$1,0,MATCH(Final_Input!I$1,Inout!$1:$1,0)-1,10000,2),2,FALSE),"")</f>
        <v>86.05</v>
      </c>
      <c r="J604">
        <f ca="1">IFERROR(VLOOKUP($A604,OFFSET(Inout!$A$1,0,MATCH(Final_Input!J$1,Inout!$1:$1,0)-1,10000,2),2,FALSE),"")</f>
        <v>104.37</v>
      </c>
      <c r="K604">
        <f ca="1">IFERROR(VLOOKUP($A604,OFFSET(Inout!$A$1,0,MATCH(Final_Input!K$1,Inout!$1:$1,0)-1,10000,2),2,FALSE),"")</f>
        <v>107.72</v>
      </c>
      <c r="L604">
        <f ca="1">IFERROR(VLOOKUP($A604,OFFSET(Inout!$A$1,0,MATCH(Final_Input!L$1,Inout!$1:$1,0)-1,10000,2),2,FALSE),"")</f>
        <v>40.1</v>
      </c>
      <c r="M604">
        <f ca="1">IFERROR(VLOOKUP($A604,OFFSET(Inout!$A$1,0,MATCH(Final_Input!M$1,Inout!$1:$1,0)-1,10000,2),2,FALSE),"")</f>
        <v>197.53</v>
      </c>
      <c r="N604">
        <f ca="1">IFERROR(VLOOKUP($A604,OFFSET(Inout!$A$1,0,MATCH(Final_Input!N$1,Inout!$1:$1,0)-1,10000,2),2,FALSE),"")</f>
        <v>110.73</v>
      </c>
      <c r="O604">
        <f ca="1">IFERROR(VLOOKUP($A604,OFFSET(Inout!$A$1,0,MATCH(Final_Input!O$1,Inout!$1:$1,0)-1,10000,2),2,FALSE),"")</f>
        <v>17.626000000000001</v>
      </c>
      <c r="P604">
        <f ca="1">IFERROR(VLOOKUP($A604,OFFSET(Inout!$A$1,0,MATCH(Final_Input!P$1,Inout!$1:$1,0)-1,10000,2),2,FALSE),"")</f>
        <v>22.55</v>
      </c>
      <c r="Q604">
        <f ca="1">IFERROR(VLOOKUP($A604,OFFSET(Inout!$A$1,0,MATCH(Final_Input!Q$1,Inout!$1:$1,0)-1,10000,2),2,FALSE),"")</f>
        <v>10.755000000000001</v>
      </c>
      <c r="R604">
        <f ca="1">IFERROR(VLOOKUP($A604,OFFSET(Inout!$A$1,0,MATCH(Final_Input!R$1,Inout!$1:$1,0)-1,10000,2),2,FALSE),"")</f>
        <v>36.770000000000003</v>
      </c>
      <c r="S604">
        <f ca="1">IFERROR(VLOOKUP($A604,OFFSET(Inout!$A$1,0,MATCH(Final_Input!S$1,Inout!$1:$1,0)-1,10000,2),2,FALSE),"")</f>
        <v>873</v>
      </c>
      <c r="T604">
        <f ca="1">IFERROR(VLOOKUP($A604,OFFSET(Inout!$A$1,0,MATCH(Final_Input!T$1,Inout!$1:$1,0)-1,10000,2),2,FALSE),"")</f>
        <v>34.869999999999997</v>
      </c>
      <c r="U604">
        <f ca="1">IFERROR(VLOOKUP($A604,OFFSET(Inout!$A$1,0,MATCH(Final_Input!U$1,Inout!$1:$1,0)-1,10000,2),2,FALSE),"")</f>
        <v>47.39</v>
      </c>
      <c r="V604">
        <f ca="1">IFERROR(VLOOKUP($A604,OFFSET(Inout!$A$1,0,MATCH(Final_Input!V$1,Inout!$1:$1,0)-1,10000,2),2,FALSE),"")</f>
        <v>27.74</v>
      </c>
      <c r="W604">
        <f ca="1">IFERROR(VLOOKUP($A604,OFFSET(Inout!$A$1,0,MATCH(Final_Input!W$1,Inout!$1:$1,0)-1,10000,2),2,FALSE),"")</f>
        <v>55.73</v>
      </c>
      <c r="X604">
        <f ca="1">IFERROR(VLOOKUP($A604,OFFSET(Inout!$A$1,0,MATCH(Final_Input!X$1,Inout!$1:$1,0)-1,10000,2),2,FALSE),"")</f>
        <v>81.587699999999998</v>
      </c>
      <c r="Y604">
        <f ca="1">IFERROR(VLOOKUP($A604,OFFSET(Inout!$A$1,0,MATCH(Final_Input!Y$1,Inout!$1:$1,0)-1,10000,2),2,FALSE),"")</f>
        <v>-0.124</v>
      </c>
      <c r="Z604">
        <v>0.7287863</v>
      </c>
      <c r="AA604" s="10">
        <v>1.10965</v>
      </c>
      <c r="AB604">
        <v>1</v>
      </c>
      <c r="AE604" s="10"/>
      <c r="AF604" s="12"/>
    </row>
    <row r="605" spans="1:32" x14ac:dyDescent="0.25">
      <c r="A605" s="4">
        <f t="shared" si="9"/>
        <v>42251</v>
      </c>
      <c r="B605">
        <f ca="1">IFERROR(VLOOKUP($A605,OFFSET(Inout!$A$1,0,MATCH(Final_Input!B$1,Inout!$1:$1,0)-1,10000,2),2,FALSE),"")</f>
        <v>87.32</v>
      </c>
      <c r="C605">
        <f ca="1">IFERROR(VLOOKUP($A605,OFFSET(Inout!$A$1,0,MATCH(Final_Input!C$1,Inout!$1:$1,0)-1,10000,2),2,FALSE),"")</f>
        <v>130.61000000000001</v>
      </c>
      <c r="D605">
        <f ca="1">IFERROR(VLOOKUP($A605,OFFSET(Inout!$A$1,0,MATCH(Final_Input!D$1,Inout!$1:$1,0)-1,10000,2),2,FALSE),"")</f>
        <v>143.69</v>
      </c>
      <c r="E605">
        <f ca="1">IFERROR(VLOOKUP($A605,OFFSET(Inout!$A$1,0,MATCH(Final_Input!E$1,Inout!$1:$1,0)-1,10000,2),2,FALSE),"")</f>
        <v>165.96</v>
      </c>
      <c r="F605">
        <f ca="1">IFERROR(VLOOKUP($A605,OFFSET(Inout!$A$1,0,MATCH(Final_Input!F$1,Inout!$1:$1,0)-1,10000,2),2,FALSE),"")</f>
        <v>200.65</v>
      </c>
      <c r="G605">
        <f ca="1">IFERROR(VLOOKUP($A605,OFFSET(Inout!$A$1,0,MATCH(Final_Input!G$1,Inout!$1:$1,0)-1,10000,2),2,FALSE),"")</f>
        <v>116.06</v>
      </c>
      <c r="H605">
        <f ca="1">IFERROR(VLOOKUP($A605,OFFSET(Inout!$A$1,0,MATCH(Final_Input!H$1,Inout!$1:$1,0)-1,10000,2),2,FALSE),"")</f>
        <v>131.57499999999999</v>
      </c>
      <c r="I605">
        <f ca="1">IFERROR(VLOOKUP($A605,OFFSET(Inout!$A$1,0,MATCH(Final_Input!I$1,Inout!$1:$1,0)-1,10000,2),2,FALSE),"")</f>
        <v>85.96</v>
      </c>
      <c r="J605">
        <f ca="1">IFERROR(VLOOKUP($A605,OFFSET(Inout!$A$1,0,MATCH(Final_Input!J$1,Inout!$1:$1,0)-1,10000,2),2,FALSE),"")</f>
        <v>104.07</v>
      </c>
      <c r="K605">
        <f ca="1">IFERROR(VLOOKUP($A605,OFFSET(Inout!$A$1,0,MATCH(Final_Input!K$1,Inout!$1:$1,0)-1,10000,2),2,FALSE),"")</f>
        <v>107.64</v>
      </c>
      <c r="L605">
        <f ca="1">IFERROR(VLOOKUP($A605,OFFSET(Inout!$A$1,0,MATCH(Final_Input!L$1,Inout!$1:$1,0)-1,10000,2),2,FALSE),"")</f>
        <v>39.75</v>
      </c>
      <c r="M605">
        <f ca="1">IFERROR(VLOOKUP($A605,OFFSET(Inout!$A$1,0,MATCH(Final_Input!M$1,Inout!$1:$1,0)-1,10000,2),2,FALSE),"")</f>
        <v>197.85</v>
      </c>
      <c r="N605">
        <f ca="1">IFERROR(VLOOKUP($A605,OFFSET(Inout!$A$1,0,MATCH(Final_Input!N$1,Inout!$1:$1,0)-1,10000,2),2,FALSE),"")</f>
        <v>110.91</v>
      </c>
      <c r="O605">
        <f ca="1">IFERROR(VLOOKUP($A605,OFFSET(Inout!$A$1,0,MATCH(Final_Input!O$1,Inout!$1:$1,0)-1,10000,2),2,FALSE),"")</f>
        <v>17.119</v>
      </c>
      <c r="P605">
        <f ca="1">IFERROR(VLOOKUP($A605,OFFSET(Inout!$A$1,0,MATCH(Final_Input!P$1,Inout!$1:$1,0)-1,10000,2),2,FALSE),"")</f>
        <v>22</v>
      </c>
      <c r="Q605">
        <f ca="1">IFERROR(VLOOKUP($A605,OFFSET(Inout!$A$1,0,MATCH(Final_Input!Q$1,Inout!$1:$1,0)-1,10000,2),2,FALSE),"")</f>
        <v>10.385</v>
      </c>
      <c r="R605">
        <f ca="1">IFERROR(VLOOKUP($A605,OFFSET(Inout!$A$1,0,MATCH(Final_Input!R$1,Inout!$1:$1,0)-1,10000,2),2,FALSE),"")</f>
        <v>36</v>
      </c>
      <c r="S605">
        <f ca="1">IFERROR(VLOOKUP($A605,OFFSET(Inout!$A$1,0,MATCH(Final_Input!S$1,Inout!$1:$1,0)-1,10000,2),2,FALSE),"")</f>
        <v>854.5</v>
      </c>
      <c r="T605">
        <f ca="1">IFERROR(VLOOKUP($A605,OFFSET(Inout!$A$1,0,MATCH(Final_Input!T$1,Inout!$1:$1,0)-1,10000,2),2,FALSE),"")</f>
        <v>33.58</v>
      </c>
      <c r="U605">
        <f ca="1">IFERROR(VLOOKUP($A605,OFFSET(Inout!$A$1,0,MATCH(Final_Input!U$1,Inout!$1:$1,0)-1,10000,2),2,FALSE),"")</f>
        <v>46.18</v>
      </c>
      <c r="V605">
        <f ca="1">IFERROR(VLOOKUP($A605,OFFSET(Inout!$A$1,0,MATCH(Final_Input!V$1,Inout!$1:$1,0)-1,10000,2),2,FALSE),"")</f>
        <v>26.74</v>
      </c>
      <c r="W605">
        <f ca="1">IFERROR(VLOOKUP($A605,OFFSET(Inout!$A$1,0,MATCH(Final_Input!W$1,Inout!$1:$1,0)-1,10000,2),2,FALSE),"")</f>
        <v>53.09</v>
      </c>
      <c r="X605">
        <f ca="1">IFERROR(VLOOKUP($A605,OFFSET(Inout!$A$1,0,MATCH(Final_Input!X$1,Inout!$1:$1,0)-1,10000,2),2,FALSE),"")</f>
        <v>81.451300000000003</v>
      </c>
      <c r="Y605">
        <f ca="1">IFERROR(VLOOKUP($A605,OFFSET(Inout!$A$1,0,MATCH(Final_Input!Y$1,Inout!$1:$1,0)-1,10000,2),2,FALSE),"")</f>
        <v>-0.13300000000000001</v>
      </c>
      <c r="Z605">
        <v>0.73268080000000002</v>
      </c>
      <c r="AA605" s="10">
        <v>1.11155</v>
      </c>
      <c r="AB605">
        <v>1</v>
      </c>
      <c r="AE605" s="10"/>
      <c r="AF605" s="12"/>
    </row>
    <row r="606" spans="1:32" x14ac:dyDescent="0.25">
      <c r="A606" s="4">
        <f t="shared" si="9"/>
        <v>42254</v>
      </c>
      <c r="B606">
        <f ca="1">IFERROR(VLOOKUP($A606,OFFSET(Inout!$A$1,0,MATCH(Final_Input!B$1,Inout!$1:$1,0)-1,10000,2),2,FALSE),"")</f>
        <v>86.86</v>
      </c>
      <c r="C606">
        <f ca="1">IFERROR(VLOOKUP($A606,OFFSET(Inout!$A$1,0,MATCH(Final_Input!C$1,Inout!$1:$1,0)-1,10000,2),2,FALSE),"")</f>
        <v>129.91</v>
      </c>
      <c r="D606">
        <f ca="1">IFERROR(VLOOKUP($A606,OFFSET(Inout!$A$1,0,MATCH(Final_Input!D$1,Inout!$1:$1,0)-1,10000,2),2,FALSE),"")</f>
        <v>143.66</v>
      </c>
      <c r="E606">
        <f ca="1">IFERROR(VLOOKUP($A606,OFFSET(Inout!$A$1,0,MATCH(Final_Input!E$1,Inout!$1:$1,0)-1,10000,2),2,FALSE),"")</f>
        <v>165.92500000000001</v>
      </c>
      <c r="F606">
        <f ca="1">IFERROR(VLOOKUP($A606,OFFSET(Inout!$A$1,0,MATCH(Final_Input!F$1,Inout!$1:$1,0)-1,10000,2),2,FALSE),"")</f>
        <v>200.39500000000001</v>
      </c>
      <c r="G606" t="str">
        <f ca="1">IFERROR(VLOOKUP($A606,OFFSET(Inout!$A$1,0,MATCH(Final_Input!G$1,Inout!$1:$1,0)-1,10000,2),2,FALSE),"")</f>
        <v/>
      </c>
      <c r="H606">
        <f ca="1">IFERROR(VLOOKUP($A606,OFFSET(Inout!$A$1,0,MATCH(Final_Input!H$1,Inout!$1:$1,0)-1,10000,2),2,FALSE),"")</f>
        <v>131.66499999999999</v>
      </c>
      <c r="I606" t="str">
        <f ca="1">IFERROR(VLOOKUP($A606,OFFSET(Inout!$A$1,0,MATCH(Final_Input!I$1,Inout!$1:$1,0)-1,10000,2),2,FALSE),"")</f>
        <v/>
      </c>
      <c r="J606">
        <f ca="1">IFERROR(VLOOKUP($A606,OFFSET(Inout!$A$1,0,MATCH(Final_Input!J$1,Inout!$1:$1,0)-1,10000,2),2,FALSE),"")</f>
        <v>104.1</v>
      </c>
      <c r="K606" t="str">
        <f ca="1">IFERROR(VLOOKUP($A606,OFFSET(Inout!$A$1,0,MATCH(Final_Input!K$1,Inout!$1:$1,0)-1,10000,2),2,FALSE),"")</f>
        <v/>
      </c>
      <c r="L606" t="str">
        <f ca="1">IFERROR(VLOOKUP($A606,OFFSET(Inout!$A$1,0,MATCH(Final_Input!L$1,Inout!$1:$1,0)-1,10000,2),2,FALSE),"")</f>
        <v/>
      </c>
      <c r="M606">
        <f ca="1">IFERROR(VLOOKUP($A606,OFFSET(Inout!$A$1,0,MATCH(Final_Input!M$1,Inout!$1:$1,0)-1,10000,2),2,FALSE),"")</f>
        <v>197.06</v>
      </c>
      <c r="N606" t="str">
        <f ca="1">IFERROR(VLOOKUP($A606,OFFSET(Inout!$A$1,0,MATCH(Final_Input!N$1,Inout!$1:$1,0)-1,10000,2),2,FALSE),"")</f>
        <v/>
      </c>
      <c r="O606">
        <f ca="1">IFERROR(VLOOKUP($A606,OFFSET(Inout!$A$1,0,MATCH(Final_Input!O$1,Inout!$1:$1,0)-1,10000,2),2,FALSE),"")</f>
        <v>17.260000000000002</v>
      </c>
      <c r="P606">
        <f ca="1">IFERROR(VLOOKUP($A606,OFFSET(Inout!$A$1,0,MATCH(Final_Input!P$1,Inout!$1:$1,0)-1,10000,2),2,FALSE),"")</f>
        <v>22.13</v>
      </c>
      <c r="Q606">
        <f ca="1">IFERROR(VLOOKUP($A606,OFFSET(Inout!$A$1,0,MATCH(Final_Input!Q$1,Inout!$1:$1,0)-1,10000,2),2,FALSE),"")</f>
        <v>10.4</v>
      </c>
      <c r="R606" t="str">
        <f ca="1">IFERROR(VLOOKUP($A606,OFFSET(Inout!$A$1,0,MATCH(Final_Input!R$1,Inout!$1:$1,0)-1,10000,2),2,FALSE),"")</f>
        <v/>
      </c>
      <c r="S606">
        <f ca="1">IFERROR(VLOOKUP($A606,OFFSET(Inout!$A$1,0,MATCH(Final_Input!S$1,Inout!$1:$1,0)-1,10000,2),2,FALSE),"")</f>
        <v>840.25</v>
      </c>
      <c r="T606" t="str">
        <f ca="1">IFERROR(VLOOKUP($A606,OFFSET(Inout!$A$1,0,MATCH(Final_Input!T$1,Inout!$1:$1,0)-1,10000,2),2,FALSE),"")</f>
        <v/>
      </c>
      <c r="U606" t="str">
        <f ca="1">IFERROR(VLOOKUP($A606,OFFSET(Inout!$A$1,0,MATCH(Final_Input!U$1,Inout!$1:$1,0)-1,10000,2),2,FALSE),"")</f>
        <v/>
      </c>
      <c r="V606" t="str">
        <f ca="1">IFERROR(VLOOKUP($A606,OFFSET(Inout!$A$1,0,MATCH(Final_Input!V$1,Inout!$1:$1,0)-1,10000,2),2,FALSE),"")</f>
        <v/>
      </c>
      <c r="W606" t="str">
        <f ca="1">IFERROR(VLOOKUP($A606,OFFSET(Inout!$A$1,0,MATCH(Final_Input!W$1,Inout!$1:$1,0)-1,10000,2),2,FALSE),"")</f>
        <v/>
      </c>
      <c r="X606" t="str">
        <f ca="1">IFERROR(VLOOKUP($A606,OFFSET(Inout!$A$1,0,MATCH(Final_Input!X$1,Inout!$1:$1,0)-1,10000,2),2,FALSE),"")</f>
        <v/>
      </c>
      <c r="Y606">
        <f ca="1">IFERROR(VLOOKUP($A606,OFFSET(Inout!$A$1,0,MATCH(Final_Input!Y$1,Inout!$1:$1,0)-1,10000,2),2,FALSE),"")</f>
        <v>-0.13600000000000001</v>
      </c>
      <c r="Z606">
        <v>0.73101866000000004</v>
      </c>
      <c r="AA606" s="10">
        <v>1.1158999999999999</v>
      </c>
      <c r="AB606">
        <v>1</v>
      </c>
      <c r="AE606" s="10"/>
      <c r="AF606" s="12"/>
    </row>
    <row r="607" spans="1:32" x14ac:dyDescent="0.25">
      <c r="A607" s="4">
        <f t="shared" si="9"/>
        <v>42255</v>
      </c>
      <c r="B607">
        <f ca="1">IFERROR(VLOOKUP($A607,OFFSET(Inout!$A$1,0,MATCH(Final_Input!B$1,Inout!$1:$1,0)-1,10000,2),2,FALSE),"")</f>
        <v>86.275000000000006</v>
      </c>
      <c r="C607">
        <f ca="1">IFERROR(VLOOKUP($A607,OFFSET(Inout!$A$1,0,MATCH(Final_Input!C$1,Inout!$1:$1,0)-1,10000,2),2,FALSE),"")</f>
        <v>128.77000000000001</v>
      </c>
      <c r="D607">
        <f ca="1">IFERROR(VLOOKUP($A607,OFFSET(Inout!$A$1,0,MATCH(Final_Input!D$1,Inout!$1:$1,0)-1,10000,2),2,FALSE),"")</f>
        <v>143.69999999999999</v>
      </c>
      <c r="E607">
        <f ca="1">IFERROR(VLOOKUP($A607,OFFSET(Inout!$A$1,0,MATCH(Final_Input!E$1,Inout!$1:$1,0)-1,10000,2),2,FALSE),"")</f>
        <v>166.07</v>
      </c>
      <c r="F607">
        <f ca="1">IFERROR(VLOOKUP($A607,OFFSET(Inout!$A$1,0,MATCH(Final_Input!F$1,Inout!$1:$1,0)-1,10000,2),2,FALSE),"")</f>
        <v>200.88</v>
      </c>
      <c r="G607">
        <f ca="1">IFERROR(VLOOKUP($A607,OFFSET(Inout!$A$1,0,MATCH(Final_Input!G$1,Inout!$1:$1,0)-1,10000,2),2,FALSE),"")</f>
        <v>115.52</v>
      </c>
      <c r="H607">
        <f ca="1">IFERROR(VLOOKUP($A607,OFFSET(Inout!$A$1,0,MATCH(Final_Input!H$1,Inout!$1:$1,0)-1,10000,2),2,FALSE),"")</f>
        <v>131.61625000000001</v>
      </c>
      <c r="I607">
        <f ca="1">IFERROR(VLOOKUP($A607,OFFSET(Inout!$A$1,0,MATCH(Final_Input!I$1,Inout!$1:$1,0)-1,10000,2),2,FALSE),"")</f>
        <v>86.43</v>
      </c>
      <c r="J607">
        <f ca="1">IFERROR(VLOOKUP($A607,OFFSET(Inout!$A$1,0,MATCH(Final_Input!J$1,Inout!$1:$1,0)-1,10000,2),2,FALSE),"")</f>
        <v>104.45</v>
      </c>
      <c r="K607">
        <f ca="1">IFERROR(VLOOKUP($A607,OFFSET(Inout!$A$1,0,MATCH(Final_Input!K$1,Inout!$1:$1,0)-1,10000,2),2,FALSE),"")</f>
        <v>107.6</v>
      </c>
      <c r="L607">
        <f ca="1">IFERROR(VLOOKUP($A607,OFFSET(Inout!$A$1,0,MATCH(Final_Input!L$1,Inout!$1:$1,0)-1,10000,2),2,FALSE),"")</f>
        <v>39.950000000000003</v>
      </c>
      <c r="M607">
        <f ca="1">IFERROR(VLOOKUP($A607,OFFSET(Inout!$A$1,0,MATCH(Final_Input!M$1,Inout!$1:$1,0)-1,10000,2),2,FALSE),"")</f>
        <v>196.97</v>
      </c>
      <c r="N607">
        <f ca="1">IFERROR(VLOOKUP($A607,OFFSET(Inout!$A$1,0,MATCH(Final_Input!N$1,Inout!$1:$1,0)-1,10000,2),2,FALSE),"")</f>
        <v>110.41</v>
      </c>
      <c r="O607">
        <f ca="1">IFERROR(VLOOKUP($A607,OFFSET(Inout!$A$1,0,MATCH(Final_Input!O$1,Inout!$1:$1,0)-1,10000,2),2,FALSE),"")</f>
        <v>17.36</v>
      </c>
      <c r="P607">
        <f ca="1">IFERROR(VLOOKUP($A607,OFFSET(Inout!$A$1,0,MATCH(Final_Input!P$1,Inout!$1:$1,0)-1,10000,2),2,FALSE),"")</f>
        <v>22.364999999999998</v>
      </c>
      <c r="Q607">
        <f ca="1">IFERROR(VLOOKUP($A607,OFFSET(Inout!$A$1,0,MATCH(Final_Input!Q$1,Inout!$1:$1,0)-1,10000,2),2,FALSE),"")</f>
        <v>10.47</v>
      </c>
      <c r="R607">
        <f ca="1">IFERROR(VLOOKUP($A607,OFFSET(Inout!$A$1,0,MATCH(Final_Input!R$1,Inout!$1:$1,0)-1,10000,2),2,FALSE),"")</f>
        <v>37.64</v>
      </c>
      <c r="S607">
        <f ca="1">IFERROR(VLOOKUP($A607,OFFSET(Inout!$A$1,0,MATCH(Final_Input!S$1,Inout!$1:$1,0)-1,10000,2),2,FALSE),"")</f>
        <v>849.625</v>
      </c>
      <c r="T607">
        <f ca="1">IFERROR(VLOOKUP($A607,OFFSET(Inout!$A$1,0,MATCH(Final_Input!T$1,Inout!$1:$1,0)-1,10000,2),2,FALSE),"")</f>
        <v>35.950000000000003</v>
      </c>
      <c r="U607">
        <f ca="1">IFERROR(VLOOKUP($A607,OFFSET(Inout!$A$1,0,MATCH(Final_Input!U$1,Inout!$1:$1,0)-1,10000,2),2,FALSE),"")</f>
        <v>47.33</v>
      </c>
      <c r="V607">
        <f ca="1">IFERROR(VLOOKUP($A607,OFFSET(Inout!$A$1,0,MATCH(Final_Input!V$1,Inout!$1:$1,0)-1,10000,2),2,FALSE),"")</f>
        <v>27.23</v>
      </c>
      <c r="W607">
        <f ca="1">IFERROR(VLOOKUP($A607,OFFSET(Inout!$A$1,0,MATCH(Final_Input!W$1,Inout!$1:$1,0)-1,10000,2),2,FALSE),"")</f>
        <v>54.62</v>
      </c>
      <c r="X607">
        <f ca="1">IFERROR(VLOOKUP($A607,OFFSET(Inout!$A$1,0,MATCH(Final_Input!X$1,Inout!$1:$1,0)-1,10000,2),2,FALSE),"")</f>
        <v>80.946799999999996</v>
      </c>
      <c r="Y607">
        <f ca="1">IFERROR(VLOOKUP($A607,OFFSET(Inout!$A$1,0,MATCH(Final_Input!Y$1,Inout!$1:$1,0)-1,10000,2),2,FALSE),"")</f>
        <v>-0.13400000000000001</v>
      </c>
      <c r="Z607">
        <v>0.72810419999999998</v>
      </c>
      <c r="AA607" s="10">
        <v>1.1185499999999999</v>
      </c>
      <c r="AB607">
        <v>1</v>
      </c>
      <c r="AE607" s="10"/>
      <c r="AF607" s="12"/>
    </row>
    <row r="608" spans="1:32" x14ac:dyDescent="0.25">
      <c r="A608" s="4">
        <f t="shared" si="9"/>
        <v>42256</v>
      </c>
      <c r="B608">
        <f ca="1">IFERROR(VLOOKUP($A608,OFFSET(Inout!$A$1,0,MATCH(Final_Input!B$1,Inout!$1:$1,0)-1,10000,2),2,FALSE),"")</f>
        <v>86.2</v>
      </c>
      <c r="C608">
        <f ca="1">IFERROR(VLOOKUP($A608,OFFSET(Inout!$A$1,0,MATCH(Final_Input!C$1,Inout!$1:$1,0)-1,10000,2),2,FALSE),"")</f>
        <v>128.29</v>
      </c>
      <c r="D608">
        <f ca="1">IFERROR(VLOOKUP($A608,OFFSET(Inout!$A$1,0,MATCH(Final_Input!D$1,Inout!$1:$1,0)-1,10000,2),2,FALSE),"")</f>
        <v>143.68</v>
      </c>
      <c r="E608">
        <f ca="1">IFERROR(VLOOKUP($A608,OFFSET(Inout!$A$1,0,MATCH(Final_Input!E$1,Inout!$1:$1,0)-1,10000,2),2,FALSE),"")</f>
        <v>166.035</v>
      </c>
      <c r="F608">
        <f ca="1">IFERROR(VLOOKUP($A608,OFFSET(Inout!$A$1,0,MATCH(Final_Input!F$1,Inout!$1:$1,0)-1,10000,2),2,FALSE),"")</f>
        <v>200.72</v>
      </c>
      <c r="G608">
        <f ca="1">IFERROR(VLOOKUP($A608,OFFSET(Inout!$A$1,0,MATCH(Final_Input!G$1,Inout!$1:$1,0)-1,10000,2),2,FALSE),"")</f>
        <v>115.77</v>
      </c>
      <c r="H608">
        <f ca="1">IFERROR(VLOOKUP($A608,OFFSET(Inout!$A$1,0,MATCH(Final_Input!H$1,Inout!$1:$1,0)-1,10000,2),2,FALSE),"")</f>
        <v>131.5925</v>
      </c>
      <c r="I608">
        <f ca="1">IFERROR(VLOOKUP($A608,OFFSET(Inout!$A$1,0,MATCH(Final_Input!I$1,Inout!$1:$1,0)-1,10000,2),2,FALSE),"")</f>
        <v>86.32</v>
      </c>
      <c r="J608">
        <f ca="1">IFERROR(VLOOKUP($A608,OFFSET(Inout!$A$1,0,MATCH(Final_Input!J$1,Inout!$1:$1,0)-1,10000,2),2,FALSE),"")</f>
        <v>104.5</v>
      </c>
      <c r="K608">
        <f ca="1">IFERROR(VLOOKUP($A608,OFFSET(Inout!$A$1,0,MATCH(Final_Input!K$1,Inout!$1:$1,0)-1,10000,2),2,FALSE),"")</f>
        <v>107.96</v>
      </c>
      <c r="L608">
        <f ca="1">IFERROR(VLOOKUP($A608,OFFSET(Inout!$A$1,0,MATCH(Final_Input!L$1,Inout!$1:$1,0)-1,10000,2),2,FALSE),"")</f>
        <v>39.869999999999997</v>
      </c>
      <c r="M608">
        <f ca="1">IFERROR(VLOOKUP($A608,OFFSET(Inout!$A$1,0,MATCH(Final_Input!M$1,Inout!$1:$1,0)-1,10000,2),2,FALSE),"")</f>
        <v>197.06</v>
      </c>
      <c r="N608">
        <f ca="1">IFERROR(VLOOKUP($A608,OFFSET(Inout!$A$1,0,MATCH(Final_Input!N$1,Inout!$1:$1,0)-1,10000,2),2,FALSE),"")</f>
        <v>110.66</v>
      </c>
      <c r="O608">
        <f ca="1">IFERROR(VLOOKUP($A608,OFFSET(Inout!$A$1,0,MATCH(Final_Input!O$1,Inout!$1:$1,0)-1,10000,2),2,FALSE),"")</f>
        <v>17.600999999999999</v>
      </c>
      <c r="P608">
        <f ca="1">IFERROR(VLOOKUP($A608,OFFSET(Inout!$A$1,0,MATCH(Final_Input!P$1,Inout!$1:$1,0)-1,10000,2),2,FALSE),"")</f>
        <v>22.684999999999999</v>
      </c>
      <c r="Q608">
        <f ca="1">IFERROR(VLOOKUP($A608,OFFSET(Inout!$A$1,0,MATCH(Final_Input!Q$1,Inout!$1:$1,0)-1,10000,2),2,FALSE),"")</f>
        <v>10.645</v>
      </c>
      <c r="R608">
        <f ca="1">IFERROR(VLOOKUP($A608,OFFSET(Inout!$A$1,0,MATCH(Final_Input!R$1,Inout!$1:$1,0)-1,10000,2),2,FALSE),"")</f>
        <v>37.68</v>
      </c>
      <c r="S608">
        <f ca="1">IFERROR(VLOOKUP($A608,OFFSET(Inout!$A$1,0,MATCH(Final_Input!S$1,Inout!$1:$1,0)-1,10000,2),2,FALSE),"")</f>
        <v>852.875</v>
      </c>
      <c r="T608">
        <f ca="1">IFERROR(VLOOKUP($A608,OFFSET(Inout!$A$1,0,MATCH(Final_Input!T$1,Inout!$1:$1,0)-1,10000,2),2,FALSE),"")</f>
        <v>35.99</v>
      </c>
      <c r="U608">
        <f ca="1">IFERROR(VLOOKUP($A608,OFFSET(Inout!$A$1,0,MATCH(Final_Input!U$1,Inout!$1:$1,0)-1,10000,2),2,FALSE),"")</f>
        <v>47.94</v>
      </c>
      <c r="V608">
        <f ca="1">IFERROR(VLOOKUP($A608,OFFSET(Inout!$A$1,0,MATCH(Final_Input!V$1,Inout!$1:$1,0)-1,10000,2),2,FALSE),"")</f>
        <v>27.06</v>
      </c>
      <c r="W608">
        <f ca="1">IFERROR(VLOOKUP($A608,OFFSET(Inout!$A$1,0,MATCH(Final_Input!W$1,Inout!$1:$1,0)-1,10000,2),2,FALSE),"")</f>
        <v>53.11</v>
      </c>
      <c r="X608">
        <f ca="1">IFERROR(VLOOKUP($A608,OFFSET(Inout!$A$1,0,MATCH(Final_Input!X$1,Inout!$1:$1,0)-1,10000,2),2,FALSE),"")</f>
        <v>81.076800000000006</v>
      </c>
      <c r="Y608">
        <f ca="1">IFERROR(VLOOKUP($A608,OFFSET(Inout!$A$1,0,MATCH(Final_Input!Y$1,Inout!$1:$1,0)-1,10000,2),2,FALSE),"")</f>
        <v>-0.13</v>
      </c>
      <c r="Z608">
        <v>0.72650680000000001</v>
      </c>
      <c r="AA608" s="10">
        <v>1.1167499999999999</v>
      </c>
      <c r="AB608">
        <v>1</v>
      </c>
      <c r="AE608" s="10"/>
      <c r="AF608" s="12"/>
    </row>
    <row r="609" spans="1:32" x14ac:dyDescent="0.25">
      <c r="A609" s="4">
        <f t="shared" si="9"/>
        <v>42257</v>
      </c>
      <c r="B609">
        <f ca="1">IFERROR(VLOOKUP($A609,OFFSET(Inout!$A$1,0,MATCH(Final_Input!B$1,Inout!$1:$1,0)-1,10000,2),2,FALSE),"")</f>
        <v>85.7</v>
      </c>
      <c r="C609">
        <f ca="1">IFERROR(VLOOKUP($A609,OFFSET(Inout!$A$1,0,MATCH(Final_Input!C$1,Inout!$1:$1,0)-1,10000,2),2,FALSE),"")</f>
        <v>127.62</v>
      </c>
      <c r="D609">
        <f ca="1">IFERROR(VLOOKUP($A609,OFFSET(Inout!$A$1,0,MATCH(Final_Input!D$1,Inout!$1:$1,0)-1,10000,2),2,FALSE),"")</f>
        <v>143.62</v>
      </c>
      <c r="E609">
        <f ca="1">IFERROR(VLOOKUP($A609,OFFSET(Inout!$A$1,0,MATCH(Final_Input!E$1,Inout!$1:$1,0)-1,10000,2),2,FALSE),"")</f>
        <v>165.97</v>
      </c>
      <c r="F609">
        <f ca="1">IFERROR(VLOOKUP($A609,OFFSET(Inout!$A$1,0,MATCH(Final_Input!F$1,Inout!$1:$1,0)-1,10000,2),2,FALSE),"")</f>
        <v>200.63</v>
      </c>
      <c r="G609">
        <f ca="1">IFERROR(VLOOKUP($A609,OFFSET(Inout!$A$1,0,MATCH(Final_Input!G$1,Inout!$1:$1,0)-1,10000,2),2,FALSE),"")</f>
        <v>115.54</v>
      </c>
      <c r="H609">
        <f ca="1">IFERROR(VLOOKUP($A609,OFFSET(Inout!$A$1,0,MATCH(Final_Input!H$1,Inout!$1:$1,0)-1,10000,2),2,FALSE),"")</f>
        <v>131.505</v>
      </c>
      <c r="I609">
        <f ca="1">IFERROR(VLOOKUP($A609,OFFSET(Inout!$A$1,0,MATCH(Final_Input!I$1,Inout!$1:$1,0)-1,10000,2),2,FALSE),"")</f>
        <v>86.53</v>
      </c>
      <c r="J609">
        <f ca="1">IFERROR(VLOOKUP($A609,OFFSET(Inout!$A$1,0,MATCH(Final_Input!J$1,Inout!$1:$1,0)-1,10000,2),2,FALSE),"")</f>
        <v>104.27</v>
      </c>
      <c r="K609">
        <f ca="1">IFERROR(VLOOKUP($A609,OFFSET(Inout!$A$1,0,MATCH(Final_Input!K$1,Inout!$1:$1,0)-1,10000,2),2,FALSE),"")</f>
        <v>107.8</v>
      </c>
      <c r="L609">
        <f ca="1">IFERROR(VLOOKUP($A609,OFFSET(Inout!$A$1,0,MATCH(Final_Input!L$1,Inout!$1:$1,0)-1,10000,2),2,FALSE),"")</f>
        <v>40.119999999999997</v>
      </c>
      <c r="M609">
        <f ca="1">IFERROR(VLOOKUP($A609,OFFSET(Inout!$A$1,0,MATCH(Final_Input!M$1,Inout!$1:$1,0)-1,10000,2),2,FALSE),"")</f>
        <v>196.65</v>
      </c>
      <c r="N609">
        <f ca="1">IFERROR(VLOOKUP($A609,OFFSET(Inout!$A$1,0,MATCH(Final_Input!N$1,Inout!$1:$1,0)-1,10000,2),2,FALSE),"")</f>
        <v>110.69</v>
      </c>
      <c r="O609">
        <f ca="1">IFERROR(VLOOKUP($A609,OFFSET(Inout!$A$1,0,MATCH(Final_Input!O$1,Inout!$1:$1,0)-1,10000,2),2,FALSE),"")</f>
        <v>17.202000000000002</v>
      </c>
      <c r="P609">
        <f ca="1">IFERROR(VLOOKUP($A609,OFFSET(Inout!$A$1,0,MATCH(Final_Input!P$1,Inout!$1:$1,0)-1,10000,2),2,FALSE),"")</f>
        <v>22.364999999999998</v>
      </c>
      <c r="Q609">
        <f ca="1">IFERROR(VLOOKUP($A609,OFFSET(Inout!$A$1,0,MATCH(Final_Input!Q$1,Inout!$1:$1,0)-1,10000,2),2,FALSE),"")</f>
        <v>10.404999999999999</v>
      </c>
      <c r="R609">
        <f ca="1">IFERROR(VLOOKUP($A609,OFFSET(Inout!$A$1,0,MATCH(Final_Input!R$1,Inout!$1:$1,0)-1,10000,2),2,FALSE),"")</f>
        <v>37.700000000000003</v>
      </c>
      <c r="S609">
        <f ca="1">IFERROR(VLOOKUP($A609,OFFSET(Inout!$A$1,0,MATCH(Final_Input!S$1,Inout!$1:$1,0)-1,10000,2),2,FALSE),"")</f>
        <v>827</v>
      </c>
      <c r="T609">
        <f ca="1">IFERROR(VLOOKUP($A609,OFFSET(Inout!$A$1,0,MATCH(Final_Input!T$1,Inout!$1:$1,0)-1,10000,2),2,FALSE),"")</f>
        <v>36.06</v>
      </c>
      <c r="U609">
        <f ca="1">IFERROR(VLOOKUP($A609,OFFSET(Inout!$A$1,0,MATCH(Final_Input!U$1,Inout!$1:$1,0)-1,10000,2),2,FALSE),"")</f>
        <v>48.5</v>
      </c>
      <c r="V609">
        <f ca="1">IFERROR(VLOOKUP($A609,OFFSET(Inout!$A$1,0,MATCH(Final_Input!V$1,Inout!$1:$1,0)-1,10000,2),2,FALSE),"")</f>
        <v>27.28</v>
      </c>
      <c r="W609">
        <f ca="1">IFERROR(VLOOKUP($A609,OFFSET(Inout!$A$1,0,MATCH(Final_Input!W$1,Inout!$1:$1,0)-1,10000,2),2,FALSE),"")</f>
        <v>54.33</v>
      </c>
      <c r="X609">
        <f ca="1">IFERROR(VLOOKUP($A609,OFFSET(Inout!$A$1,0,MATCH(Final_Input!X$1,Inout!$1:$1,0)-1,10000,2),2,FALSE),"")</f>
        <v>80.679900000000004</v>
      </c>
      <c r="Y609">
        <f ca="1">IFERROR(VLOOKUP($A609,OFFSET(Inout!$A$1,0,MATCH(Final_Input!Y$1,Inout!$1:$1,0)-1,10000,2),2,FALSE),"")</f>
        <v>-0.13200000000000001</v>
      </c>
      <c r="Z609">
        <v>0.72724619999999995</v>
      </c>
      <c r="AA609" s="10">
        <v>1.12225</v>
      </c>
      <c r="AB609">
        <v>1</v>
      </c>
      <c r="AE609" s="10"/>
      <c r="AF609" s="12"/>
    </row>
    <row r="610" spans="1:32" x14ac:dyDescent="0.25">
      <c r="A610" s="4">
        <f t="shared" si="9"/>
        <v>42258</v>
      </c>
      <c r="B610">
        <f ca="1">IFERROR(VLOOKUP($A610,OFFSET(Inout!$A$1,0,MATCH(Final_Input!B$1,Inout!$1:$1,0)-1,10000,2),2,FALSE),"")</f>
        <v>85.99</v>
      </c>
      <c r="C610">
        <f ca="1">IFERROR(VLOOKUP($A610,OFFSET(Inout!$A$1,0,MATCH(Final_Input!C$1,Inout!$1:$1,0)-1,10000,2),2,FALSE),"")</f>
        <v>128.44499999999999</v>
      </c>
      <c r="D610">
        <f ca="1">IFERROR(VLOOKUP($A610,OFFSET(Inout!$A$1,0,MATCH(Final_Input!D$1,Inout!$1:$1,0)-1,10000,2),2,FALSE),"")</f>
        <v>143.62</v>
      </c>
      <c r="E610">
        <f ca="1">IFERROR(VLOOKUP($A610,OFFSET(Inout!$A$1,0,MATCH(Final_Input!E$1,Inout!$1:$1,0)-1,10000,2),2,FALSE),"")</f>
        <v>166.02500000000001</v>
      </c>
      <c r="F610">
        <f ca="1">IFERROR(VLOOKUP($A610,OFFSET(Inout!$A$1,0,MATCH(Final_Input!F$1,Inout!$1:$1,0)-1,10000,2),2,FALSE),"")</f>
        <v>201.095</v>
      </c>
      <c r="G610">
        <f ca="1">IFERROR(VLOOKUP($A610,OFFSET(Inout!$A$1,0,MATCH(Final_Input!G$1,Inout!$1:$1,0)-1,10000,2),2,FALSE),"")</f>
        <v>115.62</v>
      </c>
      <c r="H610">
        <f ca="1">IFERROR(VLOOKUP($A610,OFFSET(Inout!$A$1,0,MATCH(Final_Input!H$1,Inout!$1:$1,0)-1,10000,2),2,FALSE),"")</f>
        <v>131.61625000000001</v>
      </c>
      <c r="I610">
        <f ca="1">IFERROR(VLOOKUP($A610,OFFSET(Inout!$A$1,0,MATCH(Final_Input!I$1,Inout!$1:$1,0)-1,10000,2),2,FALSE),"")</f>
        <v>86.5</v>
      </c>
      <c r="J610">
        <f ca="1">IFERROR(VLOOKUP($A610,OFFSET(Inout!$A$1,0,MATCH(Final_Input!J$1,Inout!$1:$1,0)-1,10000,2),2,FALSE),"")</f>
        <v>104.35</v>
      </c>
      <c r="K610">
        <f ca="1">IFERROR(VLOOKUP($A610,OFFSET(Inout!$A$1,0,MATCH(Final_Input!K$1,Inout!$1:$1,0)-1,10000,2),2,FALSE),"")</f>
        <v>107.82</v>
      </c>
      <c r="L610">
        <f ca="1">IFERROR(VLOOKUP($A610,OFFSET(Inout!$A$1,0,MATCH(Final_Input!L$1,Inout!$1:$1,0)-1,10000,2),2,FALSE),"")</f>
        <v>40.139899999999997</v>
      </c>
      <c r="M610">
        <f ca="1">IFERROR(VLOOKUP($A610,OFFSET(Inout!$A$1,0,MATCH(Final_Input!M$1,Inout!$1:$1,0)-1,10000,2),2,FALSE),"")</f>
        <v>196.99</v>
      </c>
      <c r="N610">
        <f ca="1">IFERROR(VLOOKUP($A610,OFFSET(Inout!$A$1,0,MATCH(Final_Input!N$1,Inout!$1:$1,0)-1,10000,2),2,FALSE),"")</f>
        <v>111</v>
      </c>
      <c r="O610">
        <f ca="1">IFERROR(VLOOKUP($A610,OFFSET(Inout!$A$1,0,MATCH(Final_Input!O$1,Inout!$1:$1,0)-1,10000,2),2,FALSE),"")</f>
        <v>17.082000000000001</v>
      </c>
      <c r="P610">
        <f ca="1">IFERROR(VLOOKUP($A610,OFFSET(Inout!$A$1,0,MATCH(Final_Input!P$1,Inout!$1:$1,0)-1,10000,2),2,FALSE),"")</f>
        <v>22.13</v>
      </c>
      <c r="Q610">
        <f ca="1">IFERROR(VLOOKUP($A610,OFFSET(Inout!$A$1,0,MATCH(Final_Input!Q$1,Inout!$1:$1,0)-1,10000,2),2,FALSE),"")</f>
        <v>10.305</v>
      </c>
      <c r="R610">
        <f ca="1">IFERROR(VLOOKUP($A610,OFFSET(Inout!$A$1,0,MATCH(Final_Input!R$1,Inout!$1:$1,0)-1,10000,2),2,FALSE),"")</f>
        <v>37.68</v>
      </c>
      <c r="S610">
        <f ca="1">IFERROR(VLOOKUP($A610,OFFSET(Inout!$A$1,0,MATCH(Final_Input!S$1,Inout!$1:$1,0)-1,10000,2),2,FALSE),"")</f>
        <v>833.25</v>
      </c>
      <c r="T610">
        <f ca="1">IFERROR(VLOOKUP($A610,OFFSET(Inout!$A$1,0,MATCH(Final_Input!T$1,Inout!$1:$1,0)-1,10000,2),2,FALSE),"")</f>
        <v>36.340000000000003</v>
      </c>
      <c r="U610">
        <f ca="1">IFERROR(VLOOKUP($A610,OFFSET(Inout!$A$1,0,MATCH(Final_Input!U$1,Inout!$1:$1,0)-1,10000,2),2,FALSE),"")</f>
        <v>48.58</v>
      </c>
      <c r="V610">
        <f ca="1">IFERROR(VLOOKUP($A610,OFFSET(Inout!$A$1,0,MATCH(Final_Input!V$1,Inout!$1:$1,0)-1,10000,2),2,FALSE),"")</f>
        <v>27.69</v>
      </c>
      <c r="W610">
        <f ca="1">IFERROR(VLOOKUP($A610,OFFSET(Inout!$A$1,0,MATCH(Final_Input!W$1,Inout!$1:$1,0)-1,10000,2),2,FALSE),"")</f>
        <v>54.32</v>
      </c>
      <c r="X610">
        <f ca="1">IFERROR(VLOOKUP($A610,OFFSET(Inout!$A$1,0,MATCH(Final_Input!X$1,Inout!$1:$1,0)-1,10000,2),2,FALSE),"")</f>
        <v>80.220600000000005</v>
      </c>
      <c r="Y610">
        <f ca="1">IFERROR(VLOOKUP($A610,OFFSET(Inout!$A$1,0,MATCH(Final_Input!Y$1,Inout!$1:$1,0)-1,10000,2),2,FALSE),"")</f>
        <v>-0.13</v>
      </c>
      <c r="Z610">
        <v>0.73254156000000004</v>
      </c>
      <c r="AA610" s="10">
        <v>1.1287</v>
      </c>
      <c r="AB610">
        <v>1</v>
      </c>
      <c r="AE610" s="10"/>
      <c r="AF610" s="12"/>
    </row>
    <row r="611" spans="1:32" x14ac:dyDescent="0.25">
      <c r="A611" s="4">
        <f t="shared" si="9"/>
        <v>42261</v>
      </c>
      <c r="B611">
        <f ca="1">IFERROR(VLOOKUP($A611,OFFSET(Inout!$A$1,0,MATCH(Final_Input!B$1,Inout!$1:$1,0)-1,10000,2),2,FALSE),"")</f>
        <v>86.034999999999997</v>
      </c>
      <c r="C611">
        <f ca="1">IFERROR(VLOOKUP($A611,OFFSET(Inout!$A$1,0,MATCH(Final_Input!C$1,Inout!$1:$1,0)-1,10000,2),2,FALSE),"")</f>
        <v>128.51</v>
      </c>
      <c r="D611">
        <f ca="1">IFERROR(VLOOKUP($A611,OFFSET(Inout!$A$1,0,MATCH(Final_Input!D$1,Inout!$1:$1,0)-1,10000,2),2,FALSE),"")</f>
        <v>143.61000000000001</v>
      </c>
      <c r="E611">
        <f ca="1">IFERROR(VLOOKUP($A611,OFFSET(Inout!$A$1,0,MATCH(Final_Input!E$1,Inout!$1:$1,0)-1,10000,2),2,FALSE),"")</f>
        <v>165.97</v>
      </c>
      <c r="F611">
        <f ca="1">IFERROR(VLOOKUP($A611,OFFSET(Inout!$A$1,0,MATCH(Final_Input!F$1,Inout!$1:$1,0)-1,10000,2),2,FALSE),"")</f>
        <v>200.995</v>
      </c>
      <c r="G611">
        <f ca="1">IFERROR(VLOOKUP($A611,OFFSET(Inout!$A$1,0,MATCH(Final_Input!G$1,Inout!$1:$1,0)-1,10000,2),2,FALSE),"")</f>
        <v>115.61</v>
      </c>
      <c r="H611">
        <f ca="1">IFERROR(VLOOKUP($A611,OFFSET(Inout!$A$1,0,MATCH(Final_Input!H$1,Inout!$1:$1,0)-1,10000,2),2,FALSE),"")</f>
        <v>131.49250000000001</v>
      </c>
      <c r="I611">
        <f ca="1">IFERROR(VLOOKUP($A611,OFFSET(Inout!$A$1,0,MATCH(Final_Input!I$1,Inout!$1:$1,0)-1,10000,2),2,FALSE),"")</f>
        <v>86.35</v>
      </c>
      <c r="J611">
        <f ca="1">IFERROR(VLOOKUP($A611,OFFSET(Inout!$A$1,0,MATCH(Final_Input!J$1,Inout!$1:$1,0)-1,10000,2),2,FALSE),"")</f>
        <v>104.25</v>
      </c>
      <c r="K611">
        <f ca="1">IFERROR(VLOOKUP($A611,OFFSET(Inout!$A$1,0,MATCH(Final_Input!K$1,Inout!$1:$1,0)-1,10000,2),2,FALSE),"")</f>
        <v>107.89</v>
      </c>
      <c r="L611">
        <f ca="1">IFERROR(VLOOKUP($A611,OFFSET(Inout!$A$1,0,MATCH(Final_Input!L$1,Inout!$1:$1,0)-1,10000,2),2,FALSE),"")</f>
        <v>40.229999999999997</v>
      </c>
      <c r="M611">
        <f ca="1">IFERROR(VLOOKUP($A611,OFFSET(Inout!$A$1,0,MATCH(Final_Input!M$1,Inout!$1:$1,0)-1,10000,2),2,FALSE),"")</f>
        <v>196.94</v>
      </c>
      <c r="N611">
        <f ca="1">IFERROR(VLOOKUP($A611,OFFSET(Inout!$A$1,0,MATCH(Final_Input!N$1,Inout!$1:$1,0)-1,10000,2),2,FALSE),"")</f>
        <v>110.79</v>
      </c>
      <c r="O611">
        <f ca="1">IFERROR(VLOOKUP($A611,OFFSET(Inout!$A$1,0,MATCH(Final_Input!O$1,Inout!$1:$1,0)-1,10000,2),2,FALSE),"")</f>
        <v>17.170999999999999</v>
      </c>
      <c r="P611">
        <f ca="1">IFERROR(VLOOKUP($A611,OFFSET(Inout!$A$1,0,MATCH(Final_Input!P$1,Inout!$1:$1,0)-1,10000,2),2,FALSE),"")</f>
        <v>22.035</v>
      </c>
      <c r="Q611">
        <f ca="1">IFERROR(VLOOKUP($A611,OFFSET(Inout!$A$1,0,MATCH(Final_Input!Q$1,Inout!$1:$1,0)-1,10000,2),2,FALSE),"")</f>
        <v>10.345000000000001</v>
      </c>
      <c r="R611">
        <f ca="1">IFERROR(VLOOKUP($A611,OFFSET(Inout!$A$1,0,MATCH(Final_Input!R$1,Inout!$1:$1,0)-1,10000,2),2,FALSE),"")</f>
        <v>37.71</v>
      </c>
      <c r="S611">
        <f ca="1">IFERROR(VLOOKUP($A611,OFFSET(Inout!$A$1,0,MATCH(Final_Input!S$1,Inout!$1:$1,0)-1,10000,2),2,FALSE),"")</f>
        <v>835.5</v>
      </c>
      <c r="T611">
        <f ca="1">IFERROR(VLOOKUP($A611,OFFSET(Inout!$A$1,0,MATCH(Final_Input!T$1,Inout!$1:$1,0)-1,10000,2),2,FALSE),"")</f>
        <v>35.979999999999997</v>
      </c>
      <c r="U611">
        <f ca="1">IFERROR(VLOOKUP($A611,OFFSET(Inout!$A$1,0,MATCH(Final_Input!U$1,Inout!$1:$1,0)-1,10000,2),2,FALSE),"")</f>
        <v>48.17</v>
      </c>
      <c r="V611">
        <f ca="1">IFERROR(VLOOKUP($A611,OFFSET(Inout!$A$1,0,MATCH(Final_Input!V$1,Inout!$1:$1,0)-1,10000,2),2,FALSE),"")</f>
        <v>27.67</v>
      </c>
      <c r="W611">
        <f ca="1">IFERROR(VLOOKUP($A611,OFFSET(Inout!$A$1,0,MATCH(Final_Input!W$1,Inout!$1:$1,0)-1,10000,2),2,FALSE),"")</f>
        <v>54.98</v>
      </c>
      <c r="X611">
        <f ca="1">IFERROR(VLOOKUP($A611,OFFSET(Inout!$A$1,0,MATCH(Final_Input!X$1,Inout!$1:$1,0)-1,10000,2),2,FALSE),"")</f>
        <v>80.180800000000005</v>
      </c>
      <c r="Y611">
        <f ca="1">IFERROR(VLOOKUP($A611,OFFSET(Inout!$A$1,0,MATCH(Final_Input!Y$1,Inout!$1:$1,0)-1,10000,2),2,FALSE),"")</f>
        <v>-0.14000000000000001</v>
      </c>
      <c r="Z611">
        <v>0.73381202999999995</v>
      </c>
      <c r="AA611" s="10">
        <v>1.1293</v>
      </c>
      <c r="AB611">
        <v>1</v>
      </c>
      <c r="AE611" s="10"/>
      <c r="AF611" s="12"/>
    </row>
    <row r="612" spans="1:32" x14ac:dyDescent="0.25">
      <c r="A612" s="4">
        <f t="shared" si="9"/>
        <v>42262</v>
      </c>
      <c r="B612">
        <f ca="1">IFERROR(VLOOKUP($A612,OFFSET(Inout!$A$1,0,MATCH(Final_Input!B$1,Inout!$1:$1,0)-1,10000,2),2,FALSE),"")</f>
        <v>86.32</v>
      </c>
      <c r="C612">
        <f ca="1">IFERROR(VLOOKUP($A612,OFFSET(Inout!$A$1,0,MATCH(Final_Input!C$1,Inout!$1:$1,0)-1,10000,2),2,FALSE),"")</f>
        <v>128.63999999999999</v>
      </c>
      <c r="D612">
        <f ca="1">IFERROR(VLOOKUP($A612,OFFSET(Inout!$A$1,0,MATCH(Final_Input!D$1,Inout!$1:$1,0)-1,10000,2),2,FALSE),"")</f>
        <v>143.61000000000001</v>
      </c>
      <c r="E612">
        <f ca="1">IFERROR(VLOOKUP($A612,OFFSET(Inout!$A$1,0,MATCH(Final_Input!E$1,Inout!$1:$1,0)-1,10000,2),2,FALSE),"")</f>
        <v>165.9</v>
      </c>
      <c r="F612">
        <f ca="1">IFERROR(VLOOKUP($A612,OFFSET(Inout!$A$1,0,MATCH(Final_Input!F$1,Inout!$1:$1,0)-1,10000,2),2,FALSE),"")</f>
        <v>200.31</v>
      </c>
      <c r="G612">
        <f ca="1">IFERROR(VLOOKUP($A612,OFFSET(Inout!$A$1,0,MATCH(Final_Input!G$1,Inout!$1:$1,0)-1,10000,2),2,FALSE),"")</f>
        <v>114.74</v>
      </c>
      <c r="H612">
        <f ca="1">IFERROR(VLOOKUP($A612,OFFSET(Inout!$A$1,0,MATCH(Final_Input!H$1,Inout!$1:$1,0)-1,10000,2),2,FALSE),"")</f>
        <v>131.095</v>
      </c>
      <c r="I612">
        <f ca="1">IFERROR(VLOOKUP($A612,OFFSET(Inout!$A$1,0,MATCH(Final_Input!I$1,Inout!$1:$1,0)-1,10000,2),2,FALSE),"")</f>
        <v>86.33</v>
      </c>
      <c r="J612">
        <f ca="1">IFERROR(VLOOKUP($A612,OFFSET(Inout!$A$1,0,MATCH(Final_Input!J$1,Inout!$1:$1,0)-1,10000,2),2,FALSE),"")</f>
        <v>104.13</v>
      </c>
      <c r="K612">
        <f ca="1">IFERROR(VLOOKUP($A612,OFFSET(Inout!$A$1,0,MATCH(Final_Input!K$1,Inout!$1:$1,0)-1,10000,2),2,FALSE),"")</f>
        <v>107.76</v>
      </c>
      <c r="L612">
        <f ca="1">IFERROR(VLOOKUP($A612,OFFSET(Inout!$A$1,0,MATCH(Final_Input!L$1,Inout!$1:$1,0)-1,10000,2),2,FALSE),"")</f>
        <v>40.17</v>
      </c>
      <c r="M612">
        <f ca="1">IFERROR(VLOOKUP($A612,OFFSET(Inout!$A$1,0,MATCH(Final_Input!M$1,Inout!$1:$1,0)-1,10000,2),2,FALSE),"")</f>
        <v>196.2</v>
      </c>
      <c r="N612">
        <f ca="1">IFERROR(VLOOKUP($A612,OFFSET(Inout!$A$1,0,MATCH(Final_Input!N$1,Inout!$1:$1,0)-1,10000,2),2,FALSE),"")</f>
        <v>110.04</v>
      </c>
      <c r="O612">
        <f ca="1">IFERROR(VLOOKUP($A612,OFFSET(Inout!$A$1,0,MATCH(Final_Input!O$1,Inout!$1:$1,0)-1,10000,2),2,FALSE),"")</f>
        <v>17.385000000000002</v>
      </c>
      <c r="P612">
        <f ca="1">IFERROR(VLOOKUP($A612,OFFSET(Inout!$A$1,0,MATCH(Final_Input!P$1,Inout!$1:$1,0)-1,10000,2),2,FALSE),"")</f>
        <v>22.22</v>
      </c>
      <c r="Q612">
        <f ca="1">IFERROR(VLOOKUP($A612,OFFSET(Inout!$A$1,0,MATCH(Final_Input!Q$1,Inout!$1:$1,0)-1,10000,2),2,FALSE),"")</f>
        <v>10.43</v>
      </c>
      <c r="R612">
        <f ca="1">IFERROR(VLOOKUP($A612,OFFSET(Inout!$A$1,0,MATCH(Final_Input!R$1,Inout!$1:$1,0)-1,10000,2),2,FALSE),"")</f>
        <v>37.74</v>
      </c>
      <c r="S612">
        <f ca="1">IFERROR(VLOOKUP($A612,OFFSET(Inout!$A$1,0,MATCH(Final_Input!S$1,Inout!$1:$1,0)-1,10000,2),2,FALSE),"")</f>
        <v>859</v>
      </c>
      <c r="T612">
        <f ca="1">IFERROR(VLOOKUP($A612,OFFSET(Inout!$A$1,0,MATCH(Final_Input!T$1,Inout!$1:$1,0)-1,10000,2),2,FALSE),"")</f>
        <v>36.450000000000003</v>
      </c>
      <c r="U612">
        <f ca="1">IFERROR(VLOOKUP($A612,OFFSET(Inout!$A$1,0,MATCH(Final_Input!U$1,Inout!$1:$1,0)-1,10000,2),2,FALSE),"")</f>
        <v>48.73</v>
      </c>
      <c r="V612">
        <f ca="1">IFERROR(VLOOKUP($A612,OFFSET(Inout!$A$1,0,MATCH(Final_Input!V$1,Inout!$1:$1,0)-1,10000,2),2,FALSE),"")</f>
        <v>27.805</v>
      </c>
      <c r="W612">
        <f ca="1">IFERROR(VLOOKUP($A612,OFFSET(Inout!$A$1,0,MATCH(Final_Input!W$1,Inout!$1:$1,0)-1,10000,2),2,FALSE),"")</f>
        <v>55.5</v>
      </c>
      <c r="X612">
        <f ca="1">IFERROR(VLOOKUP($A612,OFFSET(Inout!$A$1,0,MATCH(Final_Input!X$1,Inout!$1:$1,0)-1,10000,2),2,FALSE),"")</f>
        <v>80.307599999999994</v>
      </c>
      <c r="Y612">
        <f ca="1">IFERROR(VLOOKUP($A612,OFFSET(Inout!$A$1,0,MATCH(Final_Input!Y$1,Inout!$1:$1,0)-1,10000,2),2,FALSE),"")</f>
        <v>-0.14199999999999999</v>
      </c>
      <c r="Z612">
        <v>0.73409723999999998</v>
      </c>
      <c r="AA612" s="10">
        <v>1.1274999999999999</v>
      </c>
      <c r="AB612">
        <v>1</v>
      </c>
      <c r="AE612" s="10"/>
      <c r="AF612" s="12"/>
    </row>
    <row r="613" spans="1:32" x14ac:dyDescent="0.25">
      <c r="A613" s="4">
        <f t="shared" si="9"/>
        <v>42263</v>
      </c>
      <c r="B613">
        <f ca="1">IFERROR(VLOOKUP($A613,OFFSET(Inout!$A$1,0,MATCH(Final_Input!B$1,Inout!$1:$1,0)-1,10000,2),2,FALSE),"")</f>
        <v>85.42</v>
      </c>
      <c r="C613">
        <f ca="1">IFERROR(VLOOKUP($A613,OFFSET(Inout!$A$1,0,MATCH(Final_Input!C$1,Inout!$1:$1,0)-1,10000,2),2,FALSE),"")</f>
        <v>126.83</v>
      </c>
      <c r="D613">
        <f ca="1">IFERROR(VLOOKUP($A613,OFFSET(Inout!$A$1,0,MATCH(Final_Input!D$1,Inout!$1:$1,0)-1,10000,2),2,FALSE),"")</f>
        <v>143.56</v>
      </c>
      <c r="E613">
        <f ca="1">IFERROR(VLOOKUP($A613,OFFSET(Inout!$A$1,0,MATCH(Final_Input!E$1,Inout!$1:$1,0)-1,10000,2),2,FALSE),"")</f>
        <v>165.78</v>
      </c>
      <c r="F613">
        <f ca="1">IFERROR(VLOOKUP($A613,OFFSET(Inout!$A$1,0,MATCH(Final_Input!F$1,Inout!$1:$1,0)-1,10000,2),2,FALSE),"")</f>
        <v>199.82</v>
      </c>
      <c r="G613">
        <f ca="1">IFERROR(VLOOKUP($A613,OFFSET(Inout!$A$1,0,MATCH(Final_Input!G$1,Inout!$1:$1,0)-1,10000,2),2,FALSE),"")</f>
        <v>114.95</v>
      </c>
      <c r="H613">
        <f ca="1">IFERROR(VLOOKUP($A613,OFFSET(Inout!$A$1,0,MATCH(Final_Input!H$1,Inout!$1:$1,0)-1,10000,2),2,FALSE),"")</f>
        <v>130.88</v>
      </c>
      <c r="I613">
        <f ca="1">IFERROR(VLOOKUP($A613,OFFSET(Inout!$A$1,0,MATCH(Final_Input!I$1,Inout!$1:$1,0)-1,10000,2),2,FALSE),"")</f>
        <v>86.02</v>
      </c>
      <c r="J613">
        <f ca="1">IFERROR(VLOOKUP($A613,OFFSET(Inout!$A$1,0,MATCH(Final_Input!J$1,Inout!$1:$1,0)-1,10000,2),2,FALSE),"")</f>
        <v>104.08499999999999</v>
      </c>
      <c r="K613">
        <f ca="1">IFERROR(VLOOKUP($A613,OFFSET(Inout!$A$1,0,MATCH(Final_Input!K$1,Inout!$1:$1,0)-1,10000,2),2,FALSE),"")</f>
        <v>108.2</v>
      </c>
      <c r="L613">
        <f ca="1">IFERROR(VLOOKUP($A613,OFFSET(Inout!$A$1,0,MATCH(Final_Input!L$1,Inout!$1:$1,0)-1,10000,2),2,FALSE),"")</f>
        <v>40.46</v>
      </c>
      <c r="M613">
        <f ca="1">IFERROR(VLOOKUP($A613,OFFSET(Inout!$A$1,0,MATCH(Final_Input!M$1,Inout!$1:$1,0)-1,10000,2),2,FALSE),"")</f>
        <v>196.37</v>
      </c>
      <c r="N613">
        <f ca="1">IFERROR(VLOOKUP($A613,OFFSET(Inout!$A$1,0,MATCH(Final_Input!N$1,Inout!$1:$1,0)-1,10000,2),2,FALSE),"")</f>
        <v>110.01</v>
      </c>
      <c r="O613">
        <f ca="1">IFERROR(VLOOKUP($A613,OFFSET(Inout!$A$1,0,MATCH(Final_Input!O$1,Inout!$1:$1,0)-1,10000,2),2,FALSE),"")</f>
        <v>17.521000000000001</v>
      </c>
      <c r="P613">
        <f ca="1">IFERROR(VLOOKUP($A613,OFFSET(Inout!$A$1,0,MATCH(Final_Input!P$1,Inout!$1:$1,0)-1,10000,2),2,FALSE),"")</f>
        <v>22.55</v>
      </c>
      <c r="Q613">
        <f ca="1">IFERROR(VLOOKUP($A613,OFFSET(Inout!$A$1,0,MATCH(Final_Input!Q$1,Inout!$1:$1,0)-1,10000,2),2,FALSE),"")</f>
        <v>10.535</v>
      </c>
      <c r="R613">
        <f ca="1">IFERROR(VLOOKUP($A613,OFFSET(Inout!$A$1,0,MATCH(Final_Input!R$1,Inout!$1:$1,0)-1,10000,2),2,FALSE),"")</f>
        <v>38.67</v>
      </c>
      <c r="S613">
        <f ca="1">IFERROR(VLOOKUP($A613,OFFSET(Inout!$A$1,0,MATCH(Final_Input!S$1,Inout!$1:$1,0)-1,10000,2),2,FALSE),"")</f>
        <v>868.25</v>
      </c>
      <c r="T613">
        <f ca="1">IFERROR(VLOOKUP($A613,OFFSET(Inout!$A$1,0,MATCH(Final_Input!T$1,Inout!$1:$1,0)-1,10000,2),2,FALSE),"")</f>
        <v>37.54</v>
      </c>
      <c r="U613">
        <f ca="1">IFERROR(VLOOKUP($A613,OFFSET(Inout!$A$1,0,MATCH(Final_Input!U$1,Inout!$1:$1,0)-1,10000,2),2,FALSE),"")</f>
        <v>50.63</v>
      </c>
      <c r="V613">
        <f ca="1">IFERROR(VLOOKUP($A613,OFFSET(Inout!$A$1,0,MATCH(Final_Input!V$1,Inout!$1:$1,0)-1,10000,2),2,FALSE),"")</f>
        <v>28.27</v>
      </c>
      <c r="W613">
        <f ca="1">IFERROR(VLOOKUP($A613,OFFSET(Inout!$A$1,0,MATCH(Final_Input!W$1,Inout!$1:$1,0)-1,10000,2),2,FALSE),"")</f>
        <v>57.22</v>
      </c>
      <c r="X613">
        <f ca="1">IFERROR(VLOOKUP($A613,OFFSET(Inout!$A$1,0,MATCH(Final_Input!X$1,Inout!$1:$1,0)-1,10000,2),2,FALSE),"")</f>
        <v>80.162899999999993</v>
      </c>
      <c r="Y613">
        <f ca="1">IFERROR(VLOOKUP($A613,OFFSET(Inout!$A$1,0,MATCH(Final_Input!Y$1,Inout!$1:$1,0)-1,10000,2),2,FALSE),"")</f>
        <v>-0.13600000000000001</v>
      </c>
      <c r="Z613">
        <v>0.72803735999999997</v>
      </c>
      <c r="AA613" s="10">
        <v>1.1295500000000001</v>
      </c>
      <c r="AB613">
        <v>1</v>
      </c>
      <c r="AE613" s="10"/>
      <c r="AF613" s="12"/>
    </row>
    <row r="614" spans="1:32" x14ac:dyDescent="0.25">
      <c r="A614" s="4">
        <f t="shared" si="9"/>
        <v>42264</v>
      </c>
      <c r="B614">
        <f ca="1">IFERROR(VLOOKUP($A614,OFFSET(Inout!$A$1,0,MATCH(Final_Input!B$1,Inout!$1:$1,0)-1,10000,2),2,FALSE),"")</f>
        <v>85.424999999999997</v>
      </c>
      <c r="C614">
        <f ca="1">IFERROR(VLOOKUP($A614,OFFSET(Inout!$A$1,0,MATCH(Final_Input!C$1,Inout!$1:$1,0)-1,10000,2),2,FALSE),"")</f>
        <v>126.845</v>
      </c>
      <c r="D614">
        <f ca="1">IFERROR(VLOOKUP($A614,OFFSET(Inout!$A$1,0,MATCH(Final_Input!D$1,Inout!$1:$1,0)-1,10000,2),2,FALSE),"")</f>
        <v>143.52000000000001</v>
      </c>
      <c r="E614">
        <f ca="1">IFERROR(VLOOKUP($A614,OFFSET(Inout!$A$1,0,MATCH(Final_Input!E$1,Inout!$1:$1,0)-1,10000,2),2,FALSE),"")</f>
        <v>165.685</v>
      </c>
      <c r="F614">
        <f ca="1">IFERROR(VLOOKUP($A614,OFFSET(Inout!$A$1,0,MATCH(Final_Input!F$1,Inout!$1:$1,0)-1,10000,2),2,FALSE),"")</f>
        <v>199.88499999999999</v>
      </c>
      <c r="G614">
        <f ca="1">IFERROR(VLOOKUP($A614,OFFSET(Inout!$A$1,0,MATCH(Final_Input!G$1,Inout!$1:$1,0)-1,10000,2),2,FALSE),"")</f>
        <v>115.9</v>
      </c>
      <c r="H614">
        <f ca="1">IFERROR(VLOOKUP($A614,OFFSET(Inout!$A$1,0,MATCH(Final_Input!H$1,Inout!$1:$1,0)-1,10000,2),2,FALSE),"")</f>
        <v>130.79499999999999</v>
      </c>
      <c r="I614">
        <f ca="1">IFERROR(VLOOKUP($A614,OFFSET(Inout!$A$1,0,MATCH(Final_Input!I$1,Inout!$1:$1,0)-1,10000,2),2,FALSE),"")</f>
        <v>86.09</v>
      </c>
      <c r="J614">
        <f ca="1">IFERROR(VLOOKUP($A614,OFFSET(Inout!$A$1,0,MATCH(Final_Input!J$1,Inout!$1:$1,0)-1,10000,2),2,FALSE),"")</f>
        <v>104.13</v>
      </c>
      <c r="K614">
        <f ca="1">IFERROR(VLOOKUP($A614,OFFSET(Inout!$A$1,0,MATCH(Final_Input!K$1,Inout!$1:$1,0)-1,10000,2),2,FALSE),"")</f>
        <v>108.83</v>
      </c>
      <c r="L614">
        <f ca="1">IFERROR(VLOOKUP($A614,OFFSET(Inout!$A$1,0,MATCH(Final_Input!L$1,Inout!$1:$1,0)-1,10000,2),2,FALSE),"")</f>
        <v>40.450000000000003</v>
      </c>
      <c r="M614">
        <f ca="1">IFERROR(VLOOKUP($A614,OFFSET(Inout!$A$1,0,MATCH(Final_Input!M$1,Inout!$1:$1,0)-1,10000,2),2,FALSE),"")</f>
        <v>196.34</v>
      </c>
      <c r="N614">
        <f ca="1">IFERROR(VLOOKUP($A614,OFFSET(Inout!$A$1,0,MATCH(Final_Input!N$1,Inout!$1:$1,0)-1,10000,2),2,FALSE),"")</f>
        <v>110.87</v>
      </c>
      <c r="O614">
        <f ca="1">IFERROR(VLOOKUP($A614,OFFSET(Inout!$A$1,0,MATCH(Final_Input!O$1,Inout!$1:$1,0)-1,10000,2),2,FALSE),"")</f>
        <v>17.585999999999999</v>
      </c>
      <c r="P614">
        <f ca="1">IFERROR(VLOOKUP($A614,OFFSET(Inout!$A$1,0,MATCH(Final_Input!P$1,Inout!$1:$1,0)-1,10000,2),2,FALSE),"")</f>
        <v>22.5</v>
      </c>
      <c r="Q614">
        <f ca="1">IFERROR(VLOOKUP($A614,OFFSET(Inout!$A$1,0,MATCH(Final_Input!Q$1,Inout!$1:$1,0)-1,10000,2),2,FALSE),"")</f>
        <v>10.49</v>
      </c>
      <c r="R614">
        <f ca="1">IFERROR(VLOOKUP($A614,OFFSET(Inout!$A$1,0,MATCH(Final_Input!R$1,Inout!$1:$1,0)-1,10000,2),2,FALSE),"")</f>
        <v>38.270000000000003</v>
      </c>
      <c r="S614">
        <f ca="1">IFERROR(VLOOKUP($A614,OFFSET(Inout!$A$1,0,MATCH(Final_Input!S$1,Inout!$1:$1,0)-1,10000,2),2,FALSE),"")</f>
        <v>858.75</v>
      </c>
      <c r="T614">
        <f ca="1">IFERROR(VLOOKUP($A614,OFFSET(Inout!$A$1,0,MATCH(Final_Input!T$1,Inout!$1:$1,0)-1,10000,2),2,FALSE),"")</f>
        <v>37.11</v>
      </c>
      <c r="U614">
        <f ca="1">IFERROR(VLOOKUP($A614,OFFSET(Inout!$A$1,0,MATCH(Final_Input!U$1,Inout!$1:$1,0)-1,10000,2),2,FALSE),"")</f>
        <v>50.56</v>
      </c>
      <c r="V614">
        <f ca="1">IFERROR(VLOOKUP($A614,OFFSET(Inout!$A$1,0,MATCH(Final_Input!V$1,Inout!$1:$1,0)-1,10000,2),2,FALSE),"")</f>
        <v>28.31</v>
      </c>
      <c r="W614">
        <f ca="1">IFERROR(VLOOKUP($A614,OFFSET(Inout!$A$1,0,MATCH(Final_Input!W$1,Inout!$1:$1,0)-1,10000,2),2,FALSE),"")</f>
        <v>57.64</v>
      </c>
      <c r="X614">
        <f ca="1">IFERROR(VLOOKUP($A614,OFFSET(Inout!$A$1,0,MATCH(Final_Input!X$1,Inout!$1:$1,0)-1,10000,2),2,FALSE),"")</f>
        <v>80.015000000000001</v>
      </c>
      <c r="Y614">
        <f ca="1">IFERROR(VLOOKUP($A614,OFFSET(Inout!$A$1,0,MATCH(Final_Input!Y$1,Inout!$1:$1,0)-1,10000,2),2,FALSE),"")</f>
        <v>-0.13800000000000001</v>
      </c>
      <c r="Z614">
        <v>0.72887415</v>
      </c>
      <c r="AA614" s="10">
        <v>1.13165</v>
      </c>
      <c r="AB614">
        <v>1</v>
      </c>
      <c r="AE614" s="10"/>
      <c r="AF614" s="12"/>
    </row>
    <row r="615" spans="1:32" x14ac:dyDescent="0.25">
      <c r="A615" s="4">
        <f t="shared" si="9"/>
        <v>42265</v>
      </c>
      <c r="B615">
        <f ca="1">IFERROR(VLOOKUP($A615,OFFSET(Inout!$A$1,0,MATCH(Final_Input!B$1,Inout!$1:$1,0)-1,10000,2),2,FALSE),"")</f>
        <v>85.19</v>
      </c>
      <c r="C615">
        <f ca="1">IFERROR(VLOOKUP($A615,OFFSET(Inout!$A$1,0,MATCH(Final_Input!C$1,Inout!$1:$1,0)-1,10000,2),2,FALSE),"")</f>
        <v>127.515</v>
      </c>
      <c r="D615">
        <f ca="1">IFERROR(VLOOKUP($A615,OFFSET(Inout!$A$1,0,MATCH(Final_Input!D$1,Inout!$1:$1,0)-1,10000,2),2,FALSE),"")</f>
        <v>143.63</v>
      </c>
      <c r="E615">
        <f ca="1">IFERROR(VLOOKUP($A615,OFFSET(Inout!$A$1,0,MATCH(Final_Input!E$1,Inout!$1:$1,0)-1,10000,2),2,FALSE),"")</f>
        <v>166.07</v>
      </c>
      <c r="F615">
        <f ca="1">IFERROR(VLOOKUP($A615,OFFSET(Inout!$A$1,0,MATCH(Final_Input!F$1,Inout!$1:$1,0)-1,10000,2),2,FALSE),"")</f>
        <v>201.76499999999999</v>
      </c>
      <c r="G615">
        <f ca="1">IFERROR(VLOOKUP($A615,OFFSET(Inout!$A$1,0,MATCH(Final_Input!G$1,Inout!$1:$1,0)-1,10000,2),2,FALSE),"")</f>
        <v>116.25</v>
      </c>
      <c r="H615">
        <f ca="1">IFERROR(VLOOKUP($A615,OFFSET(Inout!$A$1,0,MATCH(Final_Input!H$1,Inout!$1:$1,0)-1,10000,2),2,FALSE),"")</f>
        <v>131.40125</v>
      </c>
      <c r="I615">
        <f ca="1">IFERROR(VLOOKUP($A615,OFFSET(Inout!$A$1,0,MATCH(Final_Input!I$1,Inout!$1:$1,0)-1,10000,2),2,FALSE),"")</f>
        <v>85.85</v>
      </c>
      <c r="J615">
        <f ca="1">IFERROR(VLOOKUP($A615,OFFSET(Inout!$A$1,0,MATCH(Final_Input!J$1,Inout!$1:$1,0)-1,10000,2),2,FALSE),"")</f>
        <v>104.24</v>
      </c>
      <c r="K615">
        <f ca="1">IFERROR(VLOOKUP($A615,OFFSET(Inout!$A$1,0,MATCH(Final_Input!K$1,Inout!$1:$1,0)-1,10000,2),2,FALSE),"")</f>
        <v>109.11</v>
      </c>
      <c r="L615">
        <f ca="1">IFERROR(VLOOKUP($A615,OFFSET(Inout!$A$1,0,MATCH(Final_Input!L$1,Inout!$1:$1,0)-1,10000,2),2,FALSE),"")</f>
        <v>40.270000000000003</v>
      </c>
      <c r="M615">
        <f ca="1">IFERROR(VLOOKUP($A615,OFFSET(Inout!$A$1,0,MATCH(Final_Input!M$1,Inout!$1:$1,0)-1,10000,2),2,FALSE),"")</f>
        <v>197.75</v>
      </c>
      <c r="N615">
        <f ca="1">IFERROR(VLOOKUP($A615,OFFSET(Inout!$A$1,0,MATCH(Final_Input!N$1,Inout!$1:$1,0)-1,10000,2),2,FALSE),"")</f>
        <v>111.22</v>
      </c>
      <c r="O615">
        <f ca="1">IFERROR(VLOOKUP($A615,OFFSET(Inout!$A$1,0,MATCH(Final_Input!O$1,Inout!$1:$1,0)-1,10000,2),2,FALSE),"")</f>
        <v>17.268999999999998</v>
      </c>
      <c r="P615">
        <f ca="1">IFERROR(VLOOKUP($A615,OFFSET(Inout!$A$1,0,MATCH(Final_Input!P$1,Inout!$1:$1,0)-1,10000,2),2,FALSE),"")</f>
        <v>22.105</v>
      </c>
      <c r="Q615">
        <f ca="1">IFERROR(VLOOKUP($A615,OFFSET(Inout!$A$1,0,MATCH(Final_Input!Q$1,Inout!$1:$1,0)-1,10000,2),2,FALSE),"")</f>
        <v>10.215</v>
      </c>
      <c r="R615">
        <f ca="1">IFERROR(VLOOKUP($A615,OFFSET(Inout!$A$1,0,MATCH(Final_Input!R$1,Inout!$1:$1,0)-1,10000,2),2,FALSE),"")</f>
        <v>38.06</v>
      </c>
      <c r="S615">
        <f ca="1">IFERROR(VLOOKUP($A615,OFFSET(Inout!$A$1,0,MATCH(Final_Input!S$1,Inout!$1:$1,0)-1,10000,2),2,FALSE),"")</f>
        <v>849.5</v>
      </c>
      <c r="T615">
        <f ca="1">IFERROR(VLOOKUP($A615,OFFSET(Inout!$A$1,0,MATCH(Final_Input!T$1,Inout!$1:$1,0)-1,10000,2),2,FALSE),"")</f>
        <v>36.29</v>
      </c>
      <c r="U615">
        <f ca="1">IFERROR(VLOOKUP($A615,OFFSET(Inout!$A$1,0,MATCH(Final_Input!U$1,Inout!$1:$1,0)-1,10000,2),2,FALSE),"")</f>
        <v>49.99</v>
      </c>
      <c r="V615">
        <f ca="1">IFERROR(VLOOKUP($A615,OFFSET(Inout!$A$1,0,MATCH(Final_Input!V$1,Inout!$1:$1,0)-1,10000,2),2,FALSE),"")</f>
        <v>27.92</v>
      </c>
      <c r="W615">
        <f ca="1">IFERROR(VLOOKUP($A615,OFFSET(Inout!$A$1,0,MATCH(Final_Input!W$1,Inout!$1:$1,0)-1,10000,2),2,FALSE),"")</f>
        <v>56.23</v>
      </c>
      <c r="X615">
        <f ca="1">IFERROR(VLOOKUP($A615,OFFSET(Inout!$A$1,0,MATCH(Final_Input!X$1,Inout!$1:$1,0)-1,10000,2),2,FALSE),"")</f>
        <v>79.596699999999998</v>
      </c>
      <c r="Y615">
        <f ca="1">IFERROR(VLOOKUP($A615,OFFSET(Inout!$A$1,0,MATCH(Final_Input!Y$1,Inout!$1:$1,0)-1,10000,2),2,FALSE),"")</f>
        <v>-0.14099999999999999</v>
      </c>
      <c r="Z615">
        <v>0.72969245999999999</v>
      </c>
      <c r="AA615" s="10">
        <v>1.1376999999999999</v>
      </c>
      <c r="AB615">
        <v>1</v>
      </c>
      <c r="AE615" s="10"/>
      <c r="AF615" s="12"/>
    </row>
    <row r="616" spans="1:32" x14ac:dyDescent="0.25">
      <c r="A616" s="4">
        <f t="shared" si="9"/>
        <v>42268</v>
      </c>
      <c r="B616">
        <f ca="1">IFERROR(VLOOKUP($A616,OFFSET(Inout!$A$1,0,MATCH(Final_Input!B$1,Inout!$1:$1,0)-1,10000,2),2,FALSE),"")</f>
        <v>85.54</v>
      </c>
      <c r="C616">
        <f ca="1">IFERROR(VLOOKUP($A616,OFFSET(Inout!$A$1,0,MATCH(Final_Input!C$1,Inout!$1:$1,0)-1,10000,2),2,FALSE),"")</f>
        <v>127.77</v>
      </c>
      <c r="D616">
        <f ca="1">IFERROR(VLOOKUP($A616,OFFSET(Inout!$A$1,0,MATCH(Final_Input!D$1,Inout!$1:$1,0)-1,10000,2),2,FALSE),"")</f>
        <v>143.59</v>
      </c>
      <c r="E616">
        <f ca="1">IFERROR(VLOOKUP($A616,OFFSET(Inout!$A$1,0,MATCH(Final_Input!E$1,Inout!$1:$1,0)-1,10000,2),2,FALSE),"")</f>
        <v>165.98500000000001</v>
      </c>
      <c r="F616">
        <f ca="1">IFERROR(VLOOKUP($A616,OFFSET(Inout!$A$1,0,MATCH(Final_Input!F$1,Inout!$1:$1,0)-1,10000,2),2,FALSE),"")</f>
        <v>201.36500000000001</v>
      </c>
      <c r="G616">
        <f ca="1">IFERROR(VLOOKUP($A616,OFFSET(Inout!$A$1,0,MATCH(Final_Input!G$1,Inout!$1:$1,0)-1,10000,2),2,FALSE),"")</f>
        <v>115.66</v>
      </c>
      <c r="H616">
        <f ca="1">IFERROR(VLOOKUP($A616,OFFSET(Inout!$A$1,0,MATCH(Final_Input!H$1,Inout!$1:$1,0)-1,10000,2),2,FALSE),"")</f>
        <v>131.29</v>
      </c>
      <c r="I616">
        <f ca="1">IFERROR(VLOOKUP($A616,OFFSET(Inout!$A$1,0,MATCH(Final_Input!I$1,Inout!$1:$1,0)-1,10000,2),2,FALSE),"")</f>
        <v>85.69</v>
      </c>
      <c r="J616">
        <f ca="1">IFERROR(VLOOKUP($A616,OFFSET(Inout!$A$1,0,MATCH(Final_Input!J$1,Inout!$1:$1,0)-1,10000,2),2,FALSE),"")</f>
        <v>103.80500000000001</v>
      </c>
      <c r="K616">
        <f ca="1">IFERROR(VLOOKUP($A616,OFFSET(Inout!$A$1,0,MATCH(Final_Input!K$1,Inout!$1:$1,0)-1,10000,2),2,FALSE),"")</f>
        <v>108.5</v>
      </c>
      <c r="L616">
        <f ca="1">IFERROR(VLOOKUP($A616,OFFSET(Inout!$A$1,0,MATCH(Final_Input!L$1,Inout!$1:$1,0)-1,10000,2),2,FALSE),"")</f>
        <v>40.119999999999997</v>
      </c>
      <c r="M616">
        <f ca="1">IFERROR(VLOOKUP($A616,OFFSET(Inout!$A$1,0,MATCH(Final_Input!M$1,Inout!$1:$1,0)-1,10000,2),2,FALSE),"")</f>
        <v>197.55</v>
      </c>
      <c r="N616">
        <f ca="1">IFERROR(VLOOKUP($A616,OFFSET(Inout!$A$1,0,MATCH(Final_Input!N$1,Inout!$1:$1,0)-1,10000,2),2,FALSE),"")</f>
        <v>110.52</v>
      </c>
      <c r="O616">
        <f ca="1">IFERROR(VLOOKUP($A616,OFFSET(Inout!$A$1,0,MATCH(Final_Input!O$1,Inout!$1:$1,0)-1,10000,2),2,FALSE),"")</f>
        <v>17.550999999999998</v>
      </c>
      <c r="P616">
        <f ca="1">IFERROR(VLOOKUP($A616,OFFSET(Inout!$A$1,0,MATCH(Final_Input!P$1,Inout!$1:$1,0)-1,10000,2),2,FALSE),"")</f>
        <v>22.295000000000002</v>
      </c>
      <c r="Q616">
        <f ca="1">IFERROR(VLOOKUP($A616,OFFSET(Inout!$A$1,0,MATCH(Final_Input!Q$1,Inout!$1:$1,0)-1,10000,2),2,FALSE),"")</f>
        <v>10.37</v>
      </c>
      <c r="R616">
        <f ca="1">IFERROR(VLOOKUP($A616,OFFSET(Inout!$A$1,0,MATCH(Final_Input!R$1,Inout!$1:$1,0)-1,10000,2),2,FALSE),"")</f>
        <v>37.93</v>
      </c>
      <c r="S616">
        <f ca="1">IFERROR(VLOOKUP($A616,OFFSET(Inout!$A$1,0,MATCH(Final_Input!S$1,Inout!$1:$1,0)-1,10000,2),2,FALSE),"")</f>
        <v>833.5</v>
      </c>
      <c r="T616">
        <f ca="1">IFERROR(VLOOKUP($A616,OFFSET(Inout!$A$1,0,MATCH(Final_Input!T$1,Inout!$1:$1,0)-1,10000,2),2,FALSE),"")</f>
        <v>36.81</v>
      </c>
      <c r="U616">
        <f ca="1">IFERROR(VLOOKUP($A616,OFFSET(Inout!$A$1,0,MATCH(Final_Input!U$1,Inout!$1:$1,0)-1,10000,2),2,FALSE),"")</f>
        <v>49.31</v>
      </c>
      <c r="V616">
        <f ca="1">IFERROR(VLOOKUP($A616,OFFSET(Inout!$A$1,0,MATCH(Final_Input!V$1,Inout!$1:$1,0)-1,10000,2),2,FALSE),"")</f>
        <v>28.12</v>
      </c>
      <c r="W616">
        <f ca="1">IFERROR(VLOOKUP($A616,OFFSET(Inout!$A$1,0,MATCH(Final_Input!W$1,Inout!$1:$1,0)-1,10000,2),2,FALSE),"")</f>
        <v>55.44</v>
      </c>
      <c r="X616">
        <f ca="1">IFERROR(VLOOKUP($A616,OFFSET(Inout!$A$1,0,MATCH(Final_Input!X$1,Inout!$1:$1,0)-1,10000,2),2,FALSE),"")</f>
        <v>80.892399999999995</v>
      </c>
      <c r="Y616">
        <f ca="1">IFERROR(VLOOKUP($A616,OFFSET(Inout!$A$1,0,MATCH(Final_Input!Y$1,Inout!$1:$1,0)-1,10000,2),2,FALSE),"")</f>
        <v>-0.14499999999999999</v>
      </c>
      <c r="Z616">
        <v>0.72281766000000003</v>
      </c>
      <c r="AA616" s="10">
        <v>1.1194999999999999</v>
      </c>
      <c r="AB616">
        <v>1</v>
      </c>
      <c r="AE616" s="10"/>
      <c r="AF616" s="12"/>
    </row>
    <row r="617" spans="1:32" x14ac:dyDescent="0.25">
      <c r="A617" s="4">
        <f t="shared" si="9"/>
        <v>42269</v>
      </c>
      <c r="B617">
        <f ca="1">IFERROR(VLOOKUP($A617,OFFSET(Inout!$A$1,0,MATCH(Final_Input!B$1,Inout!$1:$1,0)-1,10000,2),2,FALSE),"")</f>
        <v>86.375</v>
      </c>
      <c r="C617">
        <f ca="1">IFERROR(VLOOKUP($A617,OFFSET(Inout!$A$1,0,MATCH(Final_Input!C$1,Inout!$1:$1,0)-1,10000,2),2,FALSE),"")</f>
        <v>129.52000000000001</v>
      </c>
      <c r="D617">
        <f ca="1">IFERROR(VLOOKUP($A617,OFFSET(Inout!$A$1,0,MATCH(Final_Input!D$1,Inout!$1:$1,0)-1,10000,2),2,FALSE),"")</f>
        <v>143.61000000000001</v>
      </c>
      <c r="E617">
        <f ca="1">IFERROR(VLOOKUP($A617,OFFSET(Inout!$A$1,0,MATCH(Final_Input!E$1,Inout!$1:$1,0)-1,10000,2),2,FALSE),"")</f>
        <v>166.15</v>
      </c>
      <c r="F617">
        <f ca="1">IFERROR(VLOOKUP($A617,OFFSET(Inout!$A$1,0,MATCH(Final_Input!F$1,Inout!$1:$1,0)-1,10000,2),2,FALSE),"")</f>
        <v>202.375</v>
      </c>
      <c r="G617">
        <f ca="1">IFERROR(VLOOKUP($A617,OFFSET(Inout!$A$1,0,MATCH(Final_Input!G$1,Inout!$1:$1,0)-1,10000,2),2,FALSE),"")</f>
        <v>116.16</v>
      </c>
      <c r="H617">
        <f ca="1">IFERROR(VLOOKUP($A617,OFFSET(Inout!$A$1,0,MATCH(Final_Input!H$1,Inout!$1:$1,0)-1,10000,2),2,FALSE),"")</f>
        <v>131.43</v>
      </c>
      <c r="I617">
        <f ca="1">IFERROR(VLOOKUP($A617,OFFSET(Inout!$A$1,0,MATCH(Final_Input!I$1,Inout!$1:$1,0)-1,10000,2),2,FALSE),"")</f>
        <v>85.07</v>
      </c>
      <c r="J617">
        <f ca="1">IFERROR(VLOOKUP($A617,OFFSET(Inout!$A$1,0,MATCH(Final_Input!J$1,Inout!$1:$1,0)-1,10000,2),2,FALSE),"")</f>
        <v>103.27</v>
      </c>
      <c r="K617">
        <f ca="1">IFERROR(VLOOKUP($A617,OFFSET(Inout!$A$1,0,MATCH(Final_Input!K$1,Inout!$1:$1,0)-1,10000,2),2,FALSE),"")</f>
        <v>107.63</v>
      </c>
      <c r="L617">
        <f ca="1">IFERROR(VLOOKUP($A617,OFFSET(Inout!$A$1,0,MATCH(Final_Input!L$1,Inout!$1:$1,0)-1,10000,2),2,FALSE),"")</f>
        <v>39.704999999999998</v>
      </c>
      <c r="M617">
        <f ca="1">IFERROR(VLOOKUP($A617,OFFSET(Inout!$A$1,0,MATCH(Final_Input!M$1,Inout!$1:$1,0)-1,10000,2),2,FALSE),"")</f>
        <v>198.47</v>
      </c>
      <c r="N617">
        <f ca="1">IFERROR(VLOOKUP($A617,OFFSET(Inout!$A$1,0,MATCH(Final_Input!N$1,Inout!$1:$1,0)-1,10000,2),2,FALSE),"")</f>
        <v>110.79</v>
      </c>
      <c r="O617">
        <f ca="1">IFERROR(VLOOKUP($A617,OFFSET(Inout!$A$1,0,MATCH(Final_Input!O$1,Inout!$1:$1,0)-1,10000,2),2,FALSE),"")</f>
        <v>17.285</v>
      </c>
      <c r="P617">
        <f ca="1">IFERROR(VLOOKUP($A617,OFFSET(Inout!$A$1,0,MATCH(Final_Input!P$1,Inout!$1:$1,0)-1,10000,2),2,FALSE),"")</f>
        <v>21.56</v>
      </c>
      <c r="Q617">
        <f ca="1">IFERROR(VLOOKUP($A617,OFFSET(Inout!$A$1,0,MATCH(Final_Input!Q$1,Inout!$1:$1,0)-1,10000,2),2,FALSE),"")</f>
        <v>10.220000000000001</v>
      </c>
      <c r="R617">
        <f ca="1">IFERROR(VLOOKUP($A617,OFFSET(Inout!$A$1,0,MATCH(Final_Input!R$1,Inout!$1:$1,0)-1,10000,2),2,FALSE),"")</f>
        <v>37.380000000000003</v>
      </c>
      <c r="S617">
        <f ca="1">IFERROR(VLOOKUP($A617,OFFSET(Inout!$A$1,0,MATCH(Final_Input!S$1,Inout!$1:$1,0)-1,10000,2),2,FALSE),"")</f>
        <v>807.625</v>
      </c>
      <c r="T617">
        <f ca="1">IFERROR(VLOOKUP($A617,OFFSET(Inout!$A$1,0,MATCH(Final_Input!T$1,Inout!$1:$1,0)-1,10000,2),2,FALSE),"")</f>
        <v>36.17</v>
      </c>
      <c r="U617">
        <f ca="1">IFERROR(VLOOKUP($A617,OFFSET(Inout!$A$1,0,MATCH(Final_Input!U$1,Inout!$1:$1,0)-1,10000,2),2,FALSE),"")</f>
        <v>48.66</v>
      </c>
      <c r="V617">
        <f ca="1">IFERROR(VLOOKUP($A617,OFFSET(Inout!$A$1,0,MATCH(Final_Input!V$1,Inout!$1:$1,0)-1,10000,2),2,FALSE),"")</f>
        <v>27.53</v>
      </c>
      <c r="W617">
        <f ca="1">IFERROR(VLOOKUP($A617,OFFSET(Inout!$A$1,0,MATCH(Final_Input!W$1,Inout!$1:$1,0)-1,10000,2),2,FALSE),"")</f>
        <v>54.33</v>
      </c>
      <c r="X617">
        <f ca="1">IFERROR(VLOOKUP($A617,OFFSET(Inout!$A$1,0,MATCH(Final_Input!X$1,Inout!$1:$1,0)-1,10000,2),2,FALSE),"")</f>
        <v>81.341300000000004</v>
      </c>
      <c r="Y617">
        <f ca="1">IFERROR(VLOOKUP($A617,OFFSET(Inout!$A$1,0,MATCH(Final_Input!Y$1,Inout!$1:$1,0)-1,10000,2),2,FALSE),"")</f>
        <v>-0.14199999999999999</v>
      </c>
      <c r="Z617">
        <v>0.72545123</v>
      </c>
      <c r="AA617" s="10">
        <v>1.1133500000000001</v>
      </c>
      <c r="AB617">
        <v>1</v>
      </c>
      <c r="AE617" s="10"/>
      <c r="AF617" s="12"/>
    </row>
    <row r="618" spans="1:32" x14ac:dyDescent="0.25">
      <c r="A618" s="4">
        <f t="shared" si="9"/>
        <v>42270</v>
      </c>
      <c r="B618">
        <f ca="1">IFERROR(VLOOKUP($A618,OFFSET(Inout!$A$1,0,MATCH(Final_Input!B$1,Inout!$1:$1,0)-1,10000,2),2,FALSE),"")</f>
        <v>87.12</v>
      </c>
      <c r="C618">
        <f ca="1">IFERROR(VLOOKUP($A618,OFFSET(Inout!$A$1,0,MATCH(Final_Input!C$1,Inout!$1:$1,0)-1,10000,2),2,FALSE),"")</f>
        <v>130.47999999999999</v>
      </c>
      <c r="D618">
        <f ca="1">IFERROR(VLOOKUP($A618,OFFSET(Inout!$A$1,0,MATCH(Final_Input!D$1,Inout!$1:$1,0)-1,10000,2),2,FALSE),"")</f>
        <v>143.62</v>
      </c>
      <c r="E618">
        <f ca="1">IFERROR(VLOOKUP($A618,OFFSET(Inout!$A$1,0,MATCH(Final_Input!E$1,Inout!$1:$1,0)-1,10000,2),2,FALSE),"")</f>
        <v>166.17500000000001</v>
      </c>
      <c r="F618">
        <f ca="1">IFERROR(VLOOKUP($A618,OFFSET(Inout!$A$1,0,MATCH(Final_Input!F$1,Inout!$1:$1,0)-1,10000,2),2,FALSE),"")</f>
        <v>202.35</v>
      </c>
      <c r="G618">
        <f ca="1">IFERROR(VLOOKUP($A618,OFFSET(Inout!$A$1,0,MATCH(Final_Input!G$1,Inout!$1:$1,0)-1,10000,2),2,FALSE),"")</f>
        <v>116.09</v>
      </c>
      <c r="H618">
        <f ca="1">IFERROR(VLOOKUP($A618,OFFSET(Inout!$A$1,0,MATCH(Final_Input!H$1,Inout!$1:$1,0)-1,10000,2),2,FALSE),"")</f>
        <v>131.30500000000001</v>
      </c>
      <c r="I618">
        <f ca="1">IFERROR(VLOOKUP($A618,OFFSET(Inout!$A$1,0,MATCH(Final_Input!I$1,Inout!$1:$1,0)-1,10000,2),2,FALSE),"")</f>
        <v>84.92</v>
      </c>
      <c r="J618">
        <f ca="1">IFERROR(VLOOKUP($A618,OFFSET(Inout!$A$1,0,MATCH(Final_Input!J$1,Inout!$1:$1,0)-1,10000,2),2,FALSE),"")</f>
        <v>103.185</v>
      </c>
      <c r="K618">
        <f ca="1">IFERROR(VLOOKUP($A618,OFFSET(Inout!$A$1,0,MATCH(Final_Input!K$1,Inout!$1:$1,0)-1,10000,2),2,FALSE),"")</f>
        <v>107.41</v>
      </c>
      <c r="L618">
        <f ca="1">IFERROR(VLOOKUP($A618,OFFSET(Inout!$A$1,0,MATCH(Final_Input!L$1,Inout!$1:$1,0)-1,10000,2),2,FALSE),"")</f>
        <v>39.39</v>
      </c>
      <c r="M618">
        <f ca="1">IFERROR(VLOOKUP($A618,OFFSET(Inout!$A$1,0,MATCH(Final_Input!M$1,Inout!$1:$1,0)-1,10000,2),2,FALSE),"")</f>
        <v>198.9</v>
      </c>
      <c r="N618">
        <f ca="1">IFERROR(VLOOKUP($A618,OFFSET(Inout!$A$1,0,MATCH(Final_Input!N$1,Inout!$1:$1,0)-1,10000,2),2,FALSE),"")</f>
        <v>110.71</v>
      </c>
      <c r="O618">
        <f ca="1">IFERROR(VLOOKUP($A618,OFFSET(Inout!$A$1,0,MATCH(Final_Input!O$1,Inout!$1:$1,0)-1,10000,2),2,FALSE),"")</f>
        <v>17.295999999999999</v>
      </c>
      <c r="P618">
        <f ca="1">IFERROR(VLOOKUP($A618,OFFSET(Inout!$A$1,0,MATCH(Final_Input!P$1,Inout!$1:$1,0)-1,10000,2),2,FALSE),"")</f>
        <v>21.59</v>
      </c>
      <c r="Q618">
        <f ca="1">IFERROR(VLOOKUP($A618,OFFSET(Inout!$A$1,0,MATCH(Final_Input!Q$1,Inout!$1:$1,0)-1,10000,2),2,FALSE),"")</f>
        <v>10.205</v>
      </c>
      <c r="R618">
        <f ca="1">IFERROR(VLOOKUP($A618,OFFSET(Inout!$A$1,0,MATCH(Final_Input!R$1,Inout!$1:$1,0)-1,10000,2),2,FALSE),"")</f>
        <v>36.770000000000003</v>
      </c>
      <c r="S618">
        <f ca="1">IFERROR(VLOOKUP($A618,OFFSET(Inout!$A$1,0,MATCH(Final_Input!S$1,Inout!$1:$1,0)-1,10000,2),2,FALSE),"")</f>
        <v>807.875</v>
      </c>
      <c r="T618">
        <f ca="1">IFERROR(VLOOKUP($A618,OFFSET(Inout!$A$1,0,MATCH(Final_Input!T$1,Inout!$1:$1,0)-1,10000,2),2,FALSE),"")</f>
        <v>35.659999999999997</v>
      </c>
      <c r="U618">
        <f ca="1">IFERROR(VLOOKUP($A618,OFFSET(Inout!$A$1,0,MATCH(Final_Input!U$1,Inout!$1:$1,0)-1,10000,2),2,FALSE),"")</f>
        <v>48.23</v>
      </c>
      <c r="V618">
        <f ca="1">IFERROR(VLOOKUP($A618,OFFSET(Inout!$A$1,0,MATCH(Final_Input!V$1,Inout!$1:$1,0)-1,10000,2),2,FALSE),"")</f>
        <v>27.43</v>
      </c>
      <c r="W618">
        <f ca="1">IFERROR(VLOOKUP($A618,OFFSET(Inout!$A$1,0,MATCH(Final_Input!W$1,Inout!$1:$1,0)-1,10000,2),2,FALSE),"")</f>
        <v>53.45</v>
      </c>
      <c r="X618">
        <f ca="1">IFERROR(VLOOKUP($A618,OFFSET(Inout!$A$1,0,MATCH(Final_Input!X$1,Inout!$1:$1,0)-1,10000,2),2,FALSE),"")</f>
        <v>81.259299999999996</v>
      </c>
      <c r="Y618">
        <f ca="1">IFERROR(VLOOKUP($A618,OFFSET(Inout!$A$1,0,MATCH(Final_Input!Y$1,Inout!$1:$1,0)-1,10000,2),2,FALSE),"")</f>
        <v>-0.14299999999999999</v>
      </c>
      <c r="Z618">
        <v>0.73177939999999997</v>
      </c>
      <c r="AA618" s="10">
        <v>1.1145</v>
      </c>
      <c r="AB618">
        <v>1</v>
      </c>
      <c r="AE618" s="10"/>
      <c r="AF618" s="12"/>
    </row>
    <row r="619" spans="1:32" x14ac:dyDescent="0.25">
      <c r="A619" s="4">
        <f t="shared" si="9"/>
        <v>42271</v>
      </c>
      <c r="B619">
        <f ca="1">IFERROR(VLOOKUP($A619,OFFSET(Inout!$A$1,0,MATCH(Final_Input!B$1,Inout!$1:$1,0)-1,10000,2),2,FALSE),"")</f>
        <v>87</v>
      </c>
      <c r="C619">
        <f ca="1">IFERROR(VLOOKUP($A619,OFFSET(Inout!$A$1,0,MATCH(Final_Input!C$1,Inout!$1:$1,0)-1,10000,2),2,FALSE),"")</f>
        <v>130.77500000000001</v>
      </c>
      <c r="D619">
        <f ca="1">IFERROR(VLOOKUP($A619,OFFSET(Inout!$A$1,0,MATCH(Final_Input!D$1,Inout!$1:$1,0)-1,10000,2),2,FALSE),"")</f>
        <v>143.61000000000001</v>
      </c>
      <c r="E619">
        <f ca="1">IFERROR(VLOOKUP($A619,OFFSET(Inout!$A$1,0,MATCH(Final_Input!E$1,Inout!$1:$1,0)-1,10000,2),2,FALSE),"")</f>
        <v>166.185</v>
      </c>
      <c r="F619">
        <f ca="1">IFERROR(VLOOKUP($A619,OFFSET(Inout!$A$1,0,MATCH(Final_Input!F$1,Inout!$1:$1,0)-1,10000,2),2,FALSE),"")</f>
        <v>202.38499999999999</v>
      </c>
      <c r="G619">
        <f ca="1">IFERROR(VLOOKUP($A619,OFFSET(Inout!$A$1,0,MATCH(Final_Input!G$1,Inout!$1:$1,0)-1,10000,2),2,FALSE),"")</f>
        <v>116.11</v>
      </c>
      <c r="H619">
        <f ca="1">IFERROR(VLOOKUP($A619,OFFSET(Inout!$A$1,0,MATCH(Final_Input!H$1,Inout!$1:$1,0)-1,10000,2),2,FALSE),"")</f>
        <v>131.16499999999999</v>
      </c>
      <c r="I619">
        <f ca="1">IFERROR(VLOOKUP($A619,OFFSET(Inout!$A$1,0,MATCH(Final_Input!I$1,Inout!$1:$1,0)-1,10000,2),2,FALSE),"")</f>
        <v>84.5</v>
      </c>
      <c r="J619">
        <f ca="1">IFERROR(VLOOKUP($A619,OFFSET(Inout!$A$1,0,MATCH(Final_Input!J$1,Inout!$1:$1,0)-1,10000,2),2,FALSE),"")</f>
        <v>102.8</v>
      </c>
      <c r="K619">
        <f ca="1">IFERROR(VLOOKUP($A619,OFFSET(Inout!$A$1,0,MATCH(Final_Input!K$1,Inout!$1:$1,0)-1,10000,2),2,FALSE),"")</f>
        <v>107.05</v>
      </c>
      <c r="L619">
        <f ca="1">IFERROR(VLOOKUP($A619,OFFSET(Inout!$A$1,0,MATCH(Final_Input!L$1,Inout!$1:$1,0)-1,10000,2),2,FALSE),"")</f>
        <v>39.47</v>
      </c>
      <c r="M619">
        <f ca="1">IFERROR(VLOOKUP($A619,OFFSET(Inout!$A$1,0,MATCH(Final_Input!M$1,Inout!$1:$1,0)-1,10000,2),2,FALSE),"")</f>
        <v>198.65</v>
      </c>
      <c r="N619">
        <f ca="1">IFERROR(VLOOKUP($A619,OFFSET(Inout!$A$1,0,MATCH(Final_Input!N$1,Inout!$1:$1,0)-1,10000,2),2,FALSE),"")</f>
        <v>110.72</v>
      </c>
      <c r="O619">
        <f ca="1">IFERROR(VLOOKUP($A619,OFFSET(Inout!$A$1,0,MATCH(Final_Input!O$1,Inout!$1:$1,0)-1,10000,2),2,FALSE),"")</f>
        <v>16.917000000000002</v>
      </c>
      <c r="P619">
        <f ca="1">IFERROR(VLOOKUP($A619,OFFSET(Inout!$A$1,0,MATCH(Final_Input!P$1,Inout!$1:$1,0)-1,10000,2),2,FALSE),"")</f>
        <v>21.125</v>
      </c>
      <c r="Q619">
        <f ca="1">IFERROR(VLOOKUP($A619,OFFSET(Inout!$A$1,0,MATCH(Final_Input!Q$1,Inout!$1:$1,0)-1,10000,2),2,FALSE),"")</f>
        <v>9.9749999999999996</v>
      </c>
      <c r="R619">
        <f ca="1">IFERROR(VLOOKUP($A619,OFFSET(Inout!$A$1,0,MATCH(Final_Input!R$1,Inout!$1:$1,0)-1,10000,2),2,FALSE),"")</f>
        <v>37.020000000000003</v>
      </c>
      <c r="S619">
        <f ca="1">IFERROR(VLOOKUP($A619,OFFSET(Inout!$A$1,0,MATCH(Final_Input!S$1,Inout!$1:$1,0)-1,10000,2),2,FALSE),"")</f>
        <v>782.375</v>
      </c>
      <c r="T619">
        <f ca="1">IFERROR(VLOOKUP($A619,OFFSET(Inout!$A$1,0,MATCH(Final_Input!T$1,Inout!$1:$1,0)-1,10000,2),2,FALSE),"")</f>
        <v>35.380000000000003</v>
      </c>
      <c r="U619">
        <f ca="1">IFERROR(VLOOKUP($A619,OFFSET(Inout!$A$1,0,MATCH(Final_Input!U$1,Inout!$1:$1,0)-1,10000,2),2,FALSE),"")</f>
        <v>47.97</v>
      </c>
      <c r="V619">
        <f ca="1">IFERROR(VLOOKUP($A619,OFFSET(Inout!$A$1,0,MATCH(Final_Input!V$1,Inout!$1:$1,0)-1,10000,2),2,FALSE),"")</f>
        <v>27.66</v>
      </c>
      <c r="W619">
        <f ca="1">IFERROR(VLOOKUP($A619,OFFSET(Inout!$A$1,0,MATCH(Final_Input!W$1,Inout!$1:$1,0)-1,10000,2),2,FALSE),"")</f>
        <v>53.3</v>
      </c>
      <c r="X619">
        <f ca="1">IFERROR(VLOOKUP($A619,OFFSET(Inout!$A$1,0,MATCH(Final_Input!X$1,Inout!$1:$1,0)-1,10000,2),2,FALSE),"")</f>
        <v>80.227900000000005</v>
      </c>
      <c r="Y619">
        <f ca="1">IFERROR(VLOOKUP($A619,OFFSET(Inout!$A$1,0,MATCH(Final_Input!Y$1,Inout!$1:$1,0)-1,10000,2),2,FALSE),"")</f>
        <v>-0.14299999999999999</v>
      </c>
      <c r="Z619">
        <v>0.73904219999999998</v>
      </c>
      <c r="AA619" s="10">
        <v>1.1288499999999999</v>
      </c>
      <c r="AB619">
        <v>1</v>
      </c>
      <c r="AE619" s="10"/>
      <c r="AF619" s="12"/>
    </row>
    <row r="620" spans="1:32" x14ac:dyDescent="0.25">
      <c r="A620" s="4">
        <f t="shared" si="9"/>
        <v>42272</v>
      </c>
      <c r="B620">
        <f ca="1">IFERROR(VLOOKUP($A620,OFFSET(Inout!$A$1,0,MATCH(Final_Input!B$1,Inout!$1:$1,0)-1,10000,2),2,FALSE),"")</f>
        <v>87.52</v>
      </c>
      <c r="C620">
        <f ca="1">IFERROR(VLOOKUP($A620,OFFSET(Inout!$A$1,0,MATCH(Final_Input!C$1,Inout!$1:$1,0)-1,10000,2),2,FALSE),"")</f>
        <v>130.75</v>
      </c>
      <c r="D620">
        <f ca="1">IFERROR(VLOOKUP($A620,OFFSET(Inout!$A$1,0,MATCH(Final_Input!D$1,Inout!$1:$1,0)-1,10000,2),2,FALSE),"")</f>
        <v>143.58000000000001</v>
      </c>
      <c r="E620">
        <f ca="1">IFERROR(VLOOKUP($A620,OFFSET(Inout!$A$1,0,MATCH(Final_Input!E$1,Inout!$1:$1,0)-1,10000,2),2,FALSE),"")</f>
        <v>166.05500000000001</v>
      </c>
      <c r="F620">
        <f ca="1">IFERROR(VLOOKUP($A620,OFFSET(Inout!$A$1,0,MATCH(Final_Input!F$1,Inout!$1:$1,0)-1,10000,2),2,FALSE),"")</f>
        <v>201.54499999999999</v>
      </c>
      <c r="G620">
        <f ca="1">IFERROR(VLOOKUP($A620,OFFSET(Inout!$A$1,0,MATCH(Final_Input!G$1,Inout!$1:$1,0)-1,10000,2),2,FALSE),"")</f>
        <v>115.76</v>
      </c>
      <c r="H620">
        <f ca="1">IFERROR(VLOOKUP($A620,OFFSET(Inout!$A$1,0,MATCH(Final_Input!H$1,Inout!$1:$1,0)-1,10000,2),2,FALSE),"")</f>
        <v>130.815</v>
      </c>
      <c r="I620">
        <f ca="1">IFERROR(VLOOKUP($A620,OFFSET(Inout!$A$1,0,MATCH(Final_Input!I$1,Inout!$1:$1,0)-1,10000,2),2,FALSE),"")</f>
        <v>84.07</v>
      </c>
      <c r="J620">
        <f ca="1">IFERROR(VLOOKUP($A620,OFFSET(Inout!$A$1,0,MATCH(Final_Input!J$1,Inout!$1:$1,0)-1,10000,2),2,FALSE),"")</f>
        <v>102.98</v>
      </c>
      <c r="K620">
        <f ca="1">IFERROR(VLOOKUP($A620,OFFSET(Inout!$A$1,0,MATCH(Final_Input!K$1,Inout!$1:$1,0)-1,10000,2),2,FALSE),"")</f>
        <v>106.8</v>
      </c>
      <c r="L620">
        <f ca="1">IFERROR(VLOOKUP($A620,OFFSET(Inout!$A$1,0,MATCH(Final_Input!L$1,Inout!$1:$1,0)-1,10000,2),2,FALSE),"")</f>
        <v>39.479999999999997</v>
      </c>
      <c r="M620">
        <f ca="1">IFERROR(VLOOKUP($A620,OFFSET(Inout!$A$1,0,MATCH(Final_Input!M$1,Inout!$1:$1,0)-1,10000,2),2,FALSE),"")</f>
        <v>197.92</v>
      </c>
      <c r="N620">
        <f ca="1">IFERROR(VLOOKUP($A620,OFFSET(Inout!$A$1,0,MATCH(Final_Input!N$1,Inout!$1:$1,0)-1,10000,2),2,FALSE),"")</f>
        <v>110.13</v>
      </c>
      <c r="O620">
        <f ca="1">IFERROR(VLOOKUP($A620,OFFSET(Inout!$A$1,0,MATCH(Final_Input!O$1,Inout!$1:$1,0)-1,10000,2),2,FALSE),"")</f>
        <v>17.318999999999999</v>
      </c>
      <c r="P620">
        <f ca="1">IFERROR(VLOOKUP($A620,OFFSET(Inout!$A$1,0,MATCH(Final_Input!P$1,Inout!$1:$1,0)-1,10000,2),2,FALSE),"")</f>
        <v>21.7</v>
      </c>
      <c r="Q620">
        <f ca="1">IFERROR(VLOOKUP($A620,OFFSET(Inout!$A$1,0,MATCH(Final_Input!Q$1,Inout!$1:$1,0)-1,10000,2),2,FALSE),"")</f>
        <v>10.435</v>
      </c>
      <c r="R620">
        <f ca="1">IFERROR(VLOOKUP($A620,OFFSET(Inout!$A$1,0,MATCH(Final_Input!R$1,Inout!$1:$1,0)-1,10000,2),2,FALSE),"")</f>
        <v>36.82</v>
      </c>
      <c r="S620">
        <f ca="1">IFERROR(VLOOKUP($A620,OFFSET(Inout!$A$1,0,MATCH(Final_Input!S$1,Inout!$1:$1,0)-1,10000,2),2,FALSE),"")</f>
        <v>818.5</v>
      </c>
      <c r="T620">
        <f ca="1">IFERROR(VLOOKUP($A620,OFFSET(Inout!$A$1,0,MATCH(Final_Input!T$1,Inout!$1:$1,0)-1,10000,2),2,FALSE),"")</f>
        <v>35.26</v>
      </c>
      <c r="U620">
        <f ca="1">IFERROR(VLOOKUP($A620,OFFSET(Inout!$A$1,0,MATCH(Final_Input!U$1,Inout!$1:$1,0)-1,10000,2),2,FALSE),"")</f>
        <v>48.02</v>
      </c>
      <c r="V620">
        <f ca="1">IFERROR(VLOOKUP($A620,OFFSET(Inout!$A$1,0,MATCH(Final_Input!V$1,Inout!$1:$1,0)-1,10000,2),2,FALSE),"")</f>
        <v>27.64</v>
      </c>
      <c r="W620">
        <f ca="1">IFERROR(VLOOKUP($A620,OFFSET(Inout!$A$1,0,MATCH(Final_Input!W$1,Inout!$1:$1,0)-1,10000,2),2,FALSE),"")</f>
        <v>52.88</v>
      </c>
      <c r="X620">
        <f ca="1">IFERROR(VLOOKUP($A620,OFFSET(Inout!$A$1,0,MATCH(Final_Input!X$1,Inout!$1:$1,0)-1,10000,2),2,FALSE),"")</f>
        <v>81.058199999999999</v>
      </c>
      <c r="Y620">
        <f ca="1">IFERROR(VLOOKUP($A620,OFFSET(Inout!$A$1,0,MATCH(Final_Input!Y$1,Inout!$1:$1,0)-1,10000,2),2,FALSE),"")</f>
        <v>-0.14299999999999999</v>
      </c>
      <c r="Z620">
        <v>0.73623693000000001</v>
      </c>
      <c r="AA620" s="10">
        <v>1.1173500000000001</v>
      </c>
      <c r="AB620">
        <v>1</v>
      </c>
      <c r="AE620" s="10"/>
      <c r="AF620" s="12"/>
    </row>
    <row r="621" spans="1:32" x14ac:dyDescent="0.25">
      <c r="A621" s="4">
        <f t="shared" si="9"/>
        <v>42275</v>
      </c>
      <c r="B621">
        <f ca="1">IFERROR(VLOOKUP($A621,OFFSET(Inout!$A$1,0,MATCH(Final_Input!B$1,Inout!$1:$1,0)-1,10000,2),2,FALSE),"")</f>
        <v>87.4</v>
      </c>
      <c r="C621">
        <f ca="1">IFERROR(VLOOKUP($A621,OFFSET(Inout!$A$1,0,MATCH(Final_Input!C$1,Inout!$1:$1,0)-1,10000,2),2,FALSE),"")</f>
        <v>131.22</v>
      </c>
      <c r="D621">
        <f ca="1">IFERROR(VLOOKUP($A621,OFFSET(Inout!$A$1,0,MATCH(Final_Input!D$1,Inout!$1:$1,0)-1,10000,2),2,FALSE),"")</f>
        <v>143.61000000000001</v>
      </c>
      <c r="E621">
        <f ca="1">IFERROR(VLOOKUP($A621,OFFSET(Inout!$A$1,0,MATCH(Final_Input!E$1,Inout!$1:$1,0)-1,10000,2),2,FALSE),"")</f>
        <v>166.19499999999999</v>
      </c>
      <c r="F621">
        <f ca="1">IFERROR(VLOOKUP($A621,OFFSET(Inout!$A$1,0,MATCH(Final_Input!F$1,Inout!$1:$1,0)-1,10000,2),2,FALSE),"")</f>
        <v>202.3</v>
      </c>
      <c r="G621">
        <f ca="1">IFERROR(VLOOKUP($A621,OFFSET(Inout!$A$1,0,MATCH(Final_Input!G$1,Inout!$1:$1,0)-1,10000,2),2,FALSE),"")</f>
        <v>115.96</v>
      </c>
      <c r="H621">
        <f ca="1">IFERROR(VLOOKUP($A621,OFFSET(Inout!$A$1,0,MATCH(Final_Input!H$1,Inout!$1:$1,0)-1,10000,2),2,FALSE),"")</f>
        <v>130.53625</v>
      </c>
      <c r="I621">
        <f ca="1">IFERROR(VLOOKUP($A621,OFFSET(Inout!$A$1,0,MATCH(Final_Input!I$1,Inout!$1:$1,0)-1,10000,2),2,FALSE),"")</f>
        <v>82.78</v>
      </c>
      <c r="J621">
        <f ca="1">IFERROR(VLOOKUP($A621,OFFSET(Inout!$A$1,0,MATCH(Final_Input!J$1,Inout!$1:$1,0)-1,10000,2),2,FALSE),"")</f>
        <v>101.7</v>
      </c>
      <c r="K621">
        <f ca="1">IFERROR(VLOOKUP($A621,OFFSET(Inout!$A$1,0,MATCH(Final_Input!K$1,Inout!$1:$1,0)-1,10000,2),2,FALSE),"")</f>
        <v>105.88</v>
      </c>
      <c r="L621">
        <f ca="1">IFERROR(VLOOKUP($A621,OFFSET(Inout!$A$1,0,MATCH(Final_Input!L$1,Inout!$1:$1,0)-1,10000,2),2,FALSE),"")</f>
        <v>39.22</v>
      </c>
      <c r="M621">
        <f ca="1">IFERROR(VLOOKUP($A621,OFFSET(Inout!$A$1,0,MATCH(Final_Input!M$1,Inout!$1:$1,0)-1,10000,2),2,FALSE),"")</f>
        <v>198.07</v>
      </c>
      <c r="N621">
        <f ca="1">IFERROR(VLOOKUP($A621,OFFSET(Inout!$A$1,0,MATCH(Final_Input!N$1,Inout!$1:$1,0)-1,10000,2),2,FALSE),"")</f>
        <v>110.16</v>
      </c>
      <c r="O621">
        <f ca="1">IFERROR(VLOOKUP($A621,OFFSET(Inout!$A$1,0,MATCH(Final_Input!O$1,Inout!$1:$1,0)-1,10000,2),2,FALSE),"")</f>
        <v>16.826000000000001</v>
      </c>
      <c r="P621">
        <f ca="1">IFERROR(VLOOKUP($A621,OFFSET(Inout!$A$1,0,MATCH(Final_Input!P$1,Inout!$1:$1,0)-1,10000,2),2,FALSE),"")</f>
        <v>21.26</v>
      </c>
      <c r="Q621">
        <f ca="1">IFERROR(VLOOKUP($A621,OFFSET(Inout!$A$1,0,MATCH(Final_Input!Q$1,Inout!$1:$1,0)-1,10000,2),2,FALSE),"")</f>
        <v>10.145</v>
      </c>
      <c r="R621">
        <f ca="1">IFERROR(VLOOKUP($A621,OFFSET(Inout!$A$1,0,MATCH(Final_Input!R$1,Inout!$1:$1,0)-1,10000,2),2,FALSE),"")</f>
        <v>36.25</v>
      </c>
      <c r="S621">
        <f ca="1">IFERROR(VLOOKUP($A621,OFFSET(Inout!$A$1,0,MATCH(Final_Input!S$1,Inout!$1:$1,0)-1,10000,2),2,FALSE),"")</f>
        <v>792.5</v>
      </c>
      <c r="T621">
        <f ca="1">IFERROR(VLOOKUP($A621,OFFSET(Inout!$A$1,0,MATCH(Final_Input!T$1,Inout!$1:$1,0)-1,10000,2),2,FALSE),"")</f>
        <v>34.619999999999997</v>
      </c>
      <c r="U621">
        <f ca="1">IFERROR(VLOOKUP($A621,OFFSET(Inout!$A$1,0,MATCH(Final_Input!U$1,Inout!$1:$1,0)-1,10000,2),2,FALSE),"")</f>
        <v>47.05</v>
      </c>
      <c r="V621">
        <f ca="1">IFERROR(VLOOKUP($A621,OFFSET(Inout!$A$1,0,MATCH(Final_Input!V$1,Inout!$1:$1,0)-1,10000,2),2,FALSE),"")</f>
        <v>27.21</v>
      </c>
      <c r="W621">
        <f ca="1">IFERROR(VLOOKUP($A621,OFFSET(Inout!$A$1,0,MATCH(Final_Input!W$1,Inout!$1:$1,0)-1,10000,2),2,FALSE),"")</f>
        <v>51.38</v>
      </c>
      <c r="X621">
        <f ca="1">IFERROR(VLOOKUP($A621,OFFSET(Inout!$A$1,0,MATCH(Final_Input!X$1,Inout!$1:$1,0)-1,10000,2),2,FALSE),"")</f>
        <v>80.811000000000007</v>
      </c>
      <c r="Y621">
        <f ca="1">IFERROR(VLOOKUP($A621,OFFSET(Inout!$A$1,0,MATCH(Final_Input!Y$1,Inout!$1:$1,0)-1,10000,2),2,FALSE),"")</f>
        <v>-0.14599999999999999</v>
      </c>
      <c r="Z621">
        <v>0.73849445999999996</v>
      </c>
      <c r="AA621" s="10">
        <v>1.1208499999999999</v>
      </c>
      <c r="AB621">
        <v>1</v>
      </c>
      <c r="AE621" s="10"/>
      <c r="AF621" s="12"/>
    </row>
    <row r="622" spans="1:32" x14ac:dyDescent="0.25">
      <c r="A622" s="4">
        <f t="shared" si="9"/>
        <v>42276</v>
      </c>
      <c r="B622">
        <f ca="1">IFERROR(VLOOKUP($A622,OFFSET(Inout!$A$1,0,MATCH(Final_Input!B$1,Inout!$1:$1,0)-1,10000,2),2,FALSE),"")</f>
        <v>87.694999999999993</v>
      </c>
      <c r="C622">
        <f ca="1">IFERROR(VLOOKUP($A622,OFFSET(Inout!$A$1,0,MATCH(Final_Input!C$1,Inout!$1:$1,0)-1,10000,2),2,FALSE),"")</f>
        <v>132.04</v>
      </c>
      <c r="D622">
        <f ca="1">IFERROR(VLOOKUP($A622,OFFSET(Inout!$A$1,0,MATCH(Final_Input!D$1,Inout!$1:$1,0)-1,10000,2),2,FALSE),"")</f>
        <v>143.63</v>
      </c>
      <c r="E622">
        <f ca="1">IFERROR(VLOOKUP($A622,OFFSET(Inout!$A$1,0,MATCH(Final_Input!E$1,Inout!$1:$1,0)-1,10000,2),2,FALSE),"")</f>
        <v>166.20500000000001</v>
      </c>
      <c r="F622">
        <f ca="1">IFERROR(VLOOKUP($A622,OFFSET(Inout!$A$1,0,MATCH(Final_Input!F$1,Inout!$1:$1,0)-1,10000,2),2,FALSE),"")</f>
        <v>202.56</v>
      </c>
      <c r="G622">
        <f ca="1">IFERROR(VLOOKUP($A622,OFFSET(Inout!$A$1,0,MATCH(Final_Input!G$1,Inout!$1:$1,0)-1,10000,2),2,FALSE),"")</f>
        <v>116.11</v>
      </c>
      <c r="H622">
        <f ca="1">IFERROR(VLOOKUP($A622,OFFSET(Inout!$A$1,0,MATCH(Final_Input!H$1,Inout!$1:$1,0)-1,10000,2),2,FALSE),"")</f>
        <v>129.57</v>
      </c>
      <c r="I622">
        <f ca="1">IFERROR(VLOOKUP($A622,OFFSET(Inout!$A$1,0,MATCH(Final_Input!I$1,Inout!$1:$1,0)-1,10000,2),2,FALSE),"")</f>
        <v>82.77</v>
      </c>
      <c r="J622">
        <f ca="1">IFERROR(VLOOKUP($A622,OFFSET(Inout!$A$1,0,MATCH(Final_Input!J$1,Inout!$1:$1,0)-1,10000,2),2,FALSE),"")</f>
        <v>100.78</v>
      </c>
      <c r="K622">
        <f ca="1">IFERROR(VLOOKUP($A622,OFFSET(Inout!$A$1,0,MATCH(Final_Input!K$1,Inout!$1:$1,0)-1,10000,2),2,FALSE),"")</f>
        <v>105.64</v>
      </c>
      <c r="L622">
        <f ca="1">IFERROR(VLOOKUP($A622,OFFSET(Inout!$A$1,0,MATCH(Final_Input!L$1,Inout!$1:$1,0)-1,10000,2),2,FALSE),"")</f>
        <v>39.299999999999997</v>
      </c>
      <c r="M622">
        <f ca="1">IFERROR(VLOOKUP($A622,OFFSET(Inout!$A$1,0,MATCH(Final_Input!M$1,Inout!$1:$1,0)-1,10000,2),2,FALSE),"")</f>
        <v>197.84</v>
      </c>
      <c r="N622">
        <f ca="1">IFERROR(VLOOKUP($A622,OFFSET(Inout!$A$1,0,MATCH(Final_Input!N$1,Inout!$1:$1,0)-1,10000,2),2,FALSE),"")</f>
        <v>110.47</v>
      </c>
      <c r="O622">
        <f ca="1">IFERROR(VLOOKUP($A622,OFFSET(Inout!$A$1,0,MATCH(Final_Input!O$1,Inout!$1:$1,0)-1,10000,2),2,FALSE),"")</f>
        <v>16.715</v>
      </c>
      <c r="P622">
        <f ca="1">IFERROR(VLOOKUP($A622,OFFSET(Inout!$A$1,0,MATCH(Final_Input!P$1,Inout!$1:$1,0)-1,10000,2),2,FALSE),"")</f>
        <v>21.12</v>
      </c>
      <c r="Q622">
        <f ca="1">IFERROR(VLOOKUP($A622,OFFSET(Inout!$A$1,0,MATCH(Final_Input!Q$1,Inout!$1:$1,0)-1,10000,2),2,FALSE),"")</f>
        <v>9.9450000000000003</v>
      </c>
      <c r="R622">
        <f ca="1">IFERROR(VLOOKUP($A622,OFFSET(Inout!$A$1,0,MATCH(Final_Input!R$1,Inout!$1:$1,0)-1,10000,2),2,FALSE),"")</f>
        <v>35.92</v>
      </c>
      <c r="S622">
        <f ca="1">IFERROR(VLOOKUP($A622,OFFSET(Inout!$A$1,0,MATCH(Final_Input!S$1,Inout!$1:$1,0)-1,10000,2),2,FALSE),"")</f>
        <v>789.625</v>
      </c>
      <c r="T622">
        <f ca="1">IFERROR(VLOOKUP($A622,OFFSET(Inout!$A$1,0,MATCH(Final_Input!T$1,Inout!$1:$1,0)-1,10000,2),2,FALSE),"")</f>
        <v>34.590000000000003</v>
      </c>
      <c r="U622">
        <f ca="1">IFERROR(VLOOKUP($A622,OFFSET(Inout!$A$1,0,MATCH(Final_Input!U$1,Inout!$1:$1,0)-1,10000,2),2,FALSE),"")</f>
        <v>46.9</v>
      </c>
      <c r="V622">
        <f ca="1">IFERROR(VLOOKUP($A622,OFFSET(Inout!$A$1,0,MATCH(Final_Input!V$1,Inout!$1:$1,0)-1,10000,2),2,FALSE),"")</f>
        <v>27.62</v>
      </c>
      <c r="W622">
        <f ca="1">IFERROR(VLOOKUP($A622,OFFSET(Inout!$A$1,0,MATCH(Final_Input!W$1,Inout!$1:$1,0)-1,10000,2),2,FALSE),"")</f>
        <v>52.07</v>
      </c>
      <c r="X622">
        <f ca="1">IFERROR(VLOOKUP($A622,OFFSET(Inout!$A$1,0,MATCH(Final_Input!X$1,Inout!$1:$1,0)-1,10000,2),2,FALSE),"")</f>
        <v>80.731399999999994</v>
      </c>
      <c r="Y622">
        <f ca="1">IFERROR(VLOOKUP($A622,OFFSET(Inout!$A$1,0,MATCH(Final_Input!Y$1,Inout!$1:$1,0)-1,10000,2),2,FALSE),"")</f>
        <v>-0.13500000000000001</v>
      </c>
      <c r="Z622">
        <v>0.74124604000000005</v>
      </c>
      <c r="AA622" s="10">
        <v>1.12195</v>
      </c>
      <c r="AB622">
        <v>1</v>
      </c>
      <c r="AE622" s="10"/>
      <c r="AF622" s="12"/>
    </row>
    <row r="623" spans="1:32" x14ac:dyDescent="0.25">
      <c r="A623" s="4">
        <f t="shared" si="9"/>
        <v>42277</v>
      </c>
      <c r="B623">
        <f ca="1">IFERROR(VLOOKUP($A623,OFFSET(Inout!$A$1,0,MATCH(Final_Input!B$1,Inout!$1:$1,0)-1,10000,2),2,FALSE),"")</f>
        <v>87.83</v>
      </c>
      <c r="C623">
        <f ca="1">IFERROR(VLOOKUP($A623,OFFSET(Inout!$A$1,0,MATCH(Final_Input!C$1,Inout!$1:$1,0)-1,10000,2),2,FALSE),"")</f>
        <v>132.285</v>
      </c>
      <c r="D623">
        <f ca="1">IFERROR(VLOOKUP($A623,OFFSET(Inout!$A$1,0,MATCH(Final_Input!D$1,Inout!$1:$1,0)-1,10000,2),2,FALSE),"")</f>
        <v>143.65</v>
      </c>
      <c r="E623">
        <f ca="1">IFERROR(VLOOKUP($A623,OFFSET(Inout!$A$1,0,MATCH(Final_Input!E$1,Inout!$1:$1,0)-1,10000,2),2,FALSE),"")</f>
        <v>166.245</v>
      </c>
      <c r="F623">
        <f ca="1">IFERROR(VLOOKUP($A623,OFFSET(Inout!$A$1,0,MATCH(Final_Input!F$1,Inout!$1:$1,0)-1,10000,2),2,FALSE),"")</f>
        <v>202.70500000000001</v>
      </c>
      <c r="G623">
        <f ca="1">IFERROR(VLOOKUP($A623,OFFSET(Inout!$A$1,0,MATCH(Final_Input!G$1,Inout!$1:$1,0)-1,10000,2),2,FALSE),"")</f>
        <v>116.09</v>
      </c>
      <c r="H623">
        <f ca="1">IFERROR(VLOOKUP($A623,OFFSET(Inout!$A$1,0,MATCH(Final_Input!H$1,Inout!$1:$1,0)-1,10000,2),2,FALSE),"")</f>
        <v>130.28625</v>
      </c>
      <c r="I623">
        <f ca="1">IFERROR(VLOOKUP($A623,OFFSET(Inout!$A$1,0,MATCH(Final_Input!I$1,Inout!$1:$1,0)-1,10000,2),2,FALSE),"")</f>
        <v>83.29</v>
      </c>
      <c r="J623">
        <f ca="1">IFERROR(VLOOKUP($A623,OFFSET(Inout!$A$1,0,MATCH(Final_Input!J$1,Inout!$1:$1,0)-1,10000,2),2,FALSE),"")</f>
        <v>101.89</v>
      </c>
      <c r="K623">
        <f ca="1">IFERROR(VLOOKUP($A623,OFFSET(Inout!$A$1,0,MATCH(Final_Input!K$1,Inout!$1:$1,0)-1,10000,2),2,FALSE),"")</f>
        <v>106.4</v>
      </c>
      <c r="L623">
        <f ca="1">IFERROR(VLOOKUP($A623,OFFSET(Inout!$A$1,0,MATCH(Final_Input!L$1,Inout!$1:$1,0)-1,10000,2),2,FALSE),"")</f>
        <v>39.69</v>
      </c>
      <c r="M623">
        <f ca="1">IFERROR(VLOOKUP($A623,OFFSET(Inout!$A$1,0,MATCH(Final_Input!M$1,Inout!$1:$1,0)-1,10000,2),2,FALSE),"")</f>
        <v>198.09</v>
      </c>
      <c r="N623">
        <f ca="1">IFERROR(VLOOKUP($A623,OFFSET(Inout!$A$1,0,MATCH(Final_Input!N$1,Inout!$1:$1,0)-1,10000,2),2,FALSE),"")</f>
        <v>110.69</v>
      </c>
      <c r="O623">
        <f ca="1">IFERROR(VLOOKUP($A623,OFFSET(Inout!$A$1,0,MATCH(Final_Input!O$1,Inout!$1:$1,0)-1,10000,2),2,FALSE),"")</f>
        <v>17.076000000000001</v>
      </c>
      <c r="P623">
        <f ca="1">IFERROR(VLOOKUP($A623,OFFSET(Inout!$A$1,0,MATCH(Final_Input!P$1,Inout!$1:$1,0)-1,10000,2),2,FALSE),"")</f>
        <v>21.645</v>
      </c>
      <c r="Q623">
        <f ca="1">IFERROR(VLOOKUP($A623,OFFSET(Inout!$A$1,0,MATCH(Final_Input!Q$1,Inout!$1:$1,0)-1,10000,2),2,FALSE),"")</f>
        <v>10.220000000000001</v>
      </c>
      <c r="R623">
        <f ca="1">IFERROR(VLOOKUP($A623,OFFSET(Inout!$A$1,0,MATCH(Final_Input!R$1,Inout!$1:$1,0)-1,10000,2),2,FALSE),"")</f>
        <v>36.659999999999997</v>
      </c>
      <c r="S623">
        <f ca="1">IFERROR(VLOOKUP($A623,OFFSET(Inout!$A$1,0,MATCH(Final_Input!S$1,Inout!$1:$1,0)-1,10000,2),2,FALSE),"")</f>
        <v>819.125</v>
      </c>
      <c r="T623">
        <f ca="1">IFERROR(VLOOKUP($A623,OFFSET(Inout!$A$1,0,MATCH(Final_Input!T$1,Inout!$1:$1,0)-1,10000,2),2,FALSE),"")</f>
        <v>35.47</v>
      </c>
      <c r="U623">
        <f ca="1">IFERROR(VLOOKUP($A623,OFFSET(Inout!$A$1,0,MATCH(Final_Input!U$1,Inout!$1:$1,0)-1,10000,2),2,FALSE),"")</f>
        <v>48.78</v>
      </c>
      <c r="V623">
        <f ca="1">IFERROR(VLOOKUP($A623,OFFSET(Inout!$A$1,0,MATCH(Final_Input!V$1,Inout!$1:$1,0)-1,10000,2),2,FALSE),"")</f>
        <v>28.57</v>
      </c>
      <c r="W623">
        <f ca="1">IFERROR(VLOOKUP($A623,OFFSET(Inout!$A$1,0,MATCH(Final_Input!W$1,Inout!$1:$1,0)-1,10000,2),2,FALSE),"")</f>
        <v>53.68</v>
      </c>
      <c r="X623">
        <f ca="1">IFERROR(VLOOKUP($A623,OFFSET(Inout!$A$1,0,MATCH(Final_Input!X$1,Inout!$1:$1,0)-1,10000,2),2,FALSE),"")</f>
        <v>81.144900000000007</v>
      </c>
      <c r="Y623">
        <f ca="1">IFERROR(VLOOKUP($A623,OFFSET(Inout!$A$1,0,MATCH(Final_Input!Y$1,Inout!$1:$1,0)-1,10000,2),2,FALSE),"")</f>
        <v>-0.122</v>
      </c>
      <c r="Z623">
        <v>0.73692029999999997</v>
      </c>
      <c r="AA623" s="10">
        <v>1.11625</v>
      </c>
      <c r="AB623">
        <v>1</v>
      </c>
      <c r="AE623" s="10"/>
      <c r="AF623" s="12"/>
    </row>
    <row r="624" spans="1:32" x14ac:dyDescent="0.25">
      <c r="A624" s="4">
        <f t="shared" si="9"/>
        <v>42278</v>
      </c>
      <c r="B624">
        <f ca="1">IFERROR(VLOOKUP($A624,OFFSET(Inout!$A$1,0,MATCH(Final_Input!B$1,Inout!$1:$1,0)-1,10000,2),2,FALSE),"")</f>
        <v>87.704999999999998</v>
      </c>
      <c r="C624">
        <f ca="1">IFERROR(VLOOKUP($A624,OFFSET(Inout!$A$1,0,MATCH(Final_Input!C$1,Inout!$1:$1,0)-1,10000,2),2,FALSE),"")</f>
        <v>132.43</v>
      </c>
      <c r="D624">
        <f ca="1">IFERROR(VLOOKUP($A624,OFFSET(Inout!$A$1,0,MATCH(Final_Input!D$1,Inout!$1:$1,0)-1,10000,2),2,FALSE),"")</f>
        <v>143.65</v>
      </c>
      <c r="E624">
        <f ca="1">IFERROR(VLOOKUP($A624,OFFSET(Inout!$A$1,0,MATCH(Final_Input!E$1,Inout!$1:$1,0)-1,10000,2),2,FALSE),"")</f>
        <v>166.44</v>
      </c>
      <c r="F624">
        <f ca="1">IFERROR(VLOOKUP($A624,OFFSET(Inout!$A$1,0,MATCH(Final_Input!F$1,Inout!$1:$1,0)-1,10000,2),2,FALSE),"")</f>
        <v>203.5</v>
      </c>
      <c r="G624">
        <f ca="1">IFERROR(VLOOKUP($A624,OFFSET(Inout!$A$1,0,MATCH(Final_Input!G$1,Inout!$1:$1,0)-1,10000,2),2,FALSE),"")</f>
        <v>115.73</v>
      </c>
      <c r="H624">
        <f ca="1">IFERROR(VLOOKUP($A624,OFFSET(Inout!$A$1,0,MATCH(Final_Input!H$1,Inout!$1:$1,0)-1,10000,2),2,FALSE),"")</f>
        <v>130.62</v>
      </c>
      <c r="I624">
        <f ca="1">IFERROR(VLOOKUP($A624,OFFSET(Inout!$A$1,0,MATCH(Final_Input!I$1,Inout!$1:$1,0)-1,10000,2),2,FALSE),"")</f>
        <v>82.36</v>
      </c>
      <c r="J624">
        <f ca="1">IFERROR(VLOOKUP($A624,OFFSET(Inout!$A$1,0,MATCH(Final_Input!J$1,Inout!$1:$1,0)-1,10000,2),2,FALSE),"")</f>
        <v>102</v>
      </c>
      <c r="K624">
        <f ca="1">IFERROR(VLOOKUP($A624,OFFSET(Inout!$A$1,0,MATCH(Final_Input!K$1,Inout!$1:$1,0)-1,10000,2),2,FALSE),"")</f>
        <v>105.63</v>
      </c>
      <c r="L624">
        <f ca="1">IFERROR(VLOOKUP($A624,OFFSET(Inout!$A$1,0,MATCH(Final_Input!L$1,Inout!$1:$1,0)-1,10000,2),2,FALSE),"")</f>
        <v>39.72</v>
      </c>
      <c r="M624">
        <f ca="1">IFERROR(VLOOKUP($A624,OFFSET(Inout!$A$1,0,MATCH(Final_Input!M$1,Inout!$1:$1,0)-1,10000,2),2,FALSE),"")</f>
        <v>199.06</v>
      </c>
      <c r="N624">
        <f ca="1">IFERROR(VLOOKUP($A624,OFFSET(Inout!$A$1,0,MATCH(Final_Input!N$1,Inout!$1:$1,0)-1,10000,2),2,FALSE),"")</f>
        <v>111.03</v>
      </c>
      <c r="O624">
        <f ca="1">IFERROR(VLOOKUP($A624,OFFSET(Inout!$A$1,0,MATCH(Final_Input!O$1,Inout!$1:$1,0)-1,10000,2),2,FALSE),"")</f>
        <v>17.013999999999999</v>
      </c>
      <c r="P624">
        <f ca="1">IFERROR(VLOOKUP($A624,OFFSET(Inout!$A$1,0,MATCH(Final_Input!P$1,Inout!$1:$1,0)-1,10000,2),2,FALSE),"")</f>
        <v>21.6</v>
      </c>
      <c r="Q624">
        <f ca="1">IFERROR(VLOOKUP($A624,OFFSET(Inout!$A$1,0,MATCH(Final_Input!Q$1,Inout!$1:$1,0)-1,10000,2),2,FALSE),"")</f>
        <v>10.25</v>
      </c>
      <c r="R624">
        <f ca="1">IFERROR(VLOOKUP($A624,OFFSET(Inout!$A$1,0,MATCH(Final_Input!R$1,Inout!$1:$1,0)-1,10000,2),2,FALSE),"")</f>
        <v>36.89</v>
      </c>
      <c r="S624">
        <f ca="1">IFERROR(VLOOKUP($A624,OFFSET(Inout!$A$1,0,MATCH(Final_Input!S$1,Inout!$1:$1,0)-1,10000,2),2,FALSE),"")</f>
        <v>819.125</v>
      </c>
      <c r="T624">
        <f ca="1">IFERROR(VLOOKUP($A624,OFFSET(Inout!$A$1,0,MATCH(Final_Input!T$1,Inout!$1:$1,0)-1,10000,2),2,FALSE),"")</f>
        <v>35.71</v>
      </c>
      <c r="U624">
        <f ca="1">IFERROR(VLOOKUP($A624,OFFSET(Inout!$A$1,0,MATCH(Final_Input!U$1,Inout!$1:$1,0)-1,10000,2),2,FALSE),"")</f>
        <v>49.58</v>
      </c>
      <c r="V624">
        <f ca="1">IFERROR(VLOOKUP($A624,OFFSET(Inout!$A$1,0,MATCH(Final_Input!V$1,Inout!$1:$1,0)-1,10000,2),2,FALSE),"")</f>
        <v>28.34</v>
      </c>
      <c r="W624">
        <f ca="1">IFERROR(VLOOKUP($A624,OFFSET(Inout!$A$1,0,MATCH(Final_Input!W$1,Inout!$1:$1,0)-1,10000,2),2,FALSE),"")</f>
        <v>54.21</v>
      </c>
      <c r="X624">
        <f ca="1">IFERROR(VLOOKUP($A624,OFFSET(Inout!$A$1,0,MATCH(Final_Input!X$1,Inout!$1:$1,0)-1,10000,2),2,FALSE),"")</f>
        <v>80.846900000000005</v>
      </c>
      <c r="Y624">
        <f ca="1">IFERROR(VLOOKUP($A624,OFFSET(Inout!$A$1,0,MATCH(Final_Input!Y$1,Inout!$1:$1,0)-1,10000,2),2,FALSE),"")</f>
        <v>-0.14199999999999999</v>
      </c>
      <c r="Z624">
        <v>0.73934275000000005</v>
      </c>
      <c r="AA624" s="10">
        <v>1.1204000000000001</v>
      </c>
      <c r="AB624">
        <v>1</v>
      </c>
      <c r="AE624" s="10"/>
      <c r="AF624" s="12"/>
    </row>
    <row r="625" spans="1:32" x14ac:dyDescent="0.25">
      <c r="A625" s="4">
        <f t="shared" si="9"/>
        <v>42279</v>
      </c>
      <c r="B625">
        <f ca="1">IFERROR(VLOOKUP($A625,OFFSET(Inout!$A$1,0,MATCH(Final_Input!B$1,Inout!$1:$1,0)-1,10000,2),2,FALSE),"")</f>
        <v>87.42</v>
      </c>
      <c r="C625">
        <f ca="1">IFERROR(VLOOKUP($A625,OFFSET(Inout!$A$1,0,MATCH(Final_Input!C$1,Inout!$1:$1,0)-1,10000,2),2,FALSE),"")</f>
        <v>132.72999999999999</v>
      </c>
      <c r="D625">
        <f ca="1">IFERROR(VLOOKUP($A625,OFFSET(Inout!$A$1,0,MATCH(Final_Input!D$1,Inout!$1:$1,0)-1,10000,2),2,FALSE),"")</f>
        <v>143.77000000000001</v>
      </c>
      <c r="E625">
        <f ca="1">IFERROR(VLOOKUP($A625,OFFSET(Inout!$A$1,0,MATCH(Final_Input!E$1,Inout!$1:$1,0)-1,10000,2),2,FALSE),"")</f>
        <v>166.59</v>
      </c>
      <c r="F625">
        <f ca="1">IFERROR(VLOOKUP($A625,OFFSET(Inout!$A$1,0,MATCH(Final_Input!F$1,Inout!$1:$1,0)-1,10000,2),2,FALSE),"")</f>
        <v>204.05</v>
      </c>
      <c r="G625">
        <f ca="1">IFERROR(VLOOKUP($A625,OFFSET(Inout!$A$1,0,MATCH(Final_Input!G$1,Inout!$1:$1,0)-1,10000,2),2,FALSE),"")</f>
        <v>116.24</v>
      </c>
      <c r="H625">
        <f ca="1">IFERROR(VLOOKUP($A625,OFFSET(Inout!$A$1,0,MATCH(Final_Input!H$1,Inout!$1:$1,0)-1,10000,2),2,FALSE),"")</f>
        <v>130.63374999999999</v>
      </c>
      <c r="I625">
        <f ca="1">IFERROR(VLOOKUP($A625,OFFSET(Inout!$A$1,0,MATCH(Final_Input!I$1,Inout!$1:$1,0)-1,10000,2),2,FALSE),"")</f>
        <v>82.44</v>
      </c>
      <c r="J625">
        <f ca="1">IFERROR(VLOOKUP($A625,OFFSET(Inout!$A$1,0,MATCH(Final_Input!J$1,Inout!$1:$1,0)-1,10000,2),2,FALSE),"")</f>
        <v>101.98</v>
      </c>
      <c r="K625">
        <f ca="1">IFERROR(VLOOKUP($A625,OFFSET(Inout!$A$1,0,MATCH(Final_Input!K$1,Inout!$1:$1,0)-1,10000,2),2,FALSE),"")</f>
        <v>106.83</v>
      </c>
      <c r="L625">
        <f ca="1">IFERROR(VLOOKUP($A625,OFFSET(Inout!$A$1,0,MATCH(Final_Input!L$1,Inout!$1:$1,0)-1,10000,2),2,FALSE),"")</f>
        <v>40.28</v>
      </c>
      <c r="M625">
        <f ca="1">IFERROR(VLOOKUP($A625,OFFSET(Inout!$A$1,0,MATCH(Final_Input!M$1,Inout!$1:$1,0)-1,10000,2),2,FALSE),"")</f>
        <v>199.56</v>
      </c>
      <c r="N625">
        <f ca="1">IFERROR(VLOOKUP($A625,OFFSET(Inout!$A$1,0,MATCH(Final_Input!N$1,Inout!$1:$1,0)-1,10000,2),2,FALSE),"")</f>
        <v>111.67</v>
      </c>
      <c r="O625">
        <f ca="1">IFERROR(VLOOKUP($A625,OFFSET(Inout!$A$1,0,MATCH(Final_Input!O$1,Inout!$1:$1,0)-1,10000,2),2,FALSE),"")</f>
        <v>16.931999999999999</v>
      </c>
      <c r="P625">
        <f ca="1">IFERROR(VLOOKUP($A625,OFFSET(Inout!$A$1,0,MATCH(Final_Input!P$1,Inout!$1:$1,0)-1,10000,2),2,FALSE),"")</f>
        <v>21.684999999999999</v>
      </c>
      <c r="Q625">
        <f ca="1">IFERROR(VLOOKUP($A625,OFFSET(Inout!$A$1,0,MATCH(Final_Input!Q$1,Inout!$1:$1,0)-1,10000,2),2,FALSE),"")</f>
        <v>10.24</v>
      </c>
      <c r="R625">
        <f ca="1">IFERROR(VLOOKUP($A625,OFFSET(Inout!$A$1,0,MATCH(Final_Input!R$1,Inout!$1:$1,0)-1,10000,2),2,FALSE),"")</f>
        <v>37.43</v>
      </c>
      <c r="S625">
        <f ca="1">IFERROR(VLOOKUP($A625,OFFSET(Inout!$A$1,0,MATCH(Final_Input!S$1,Inout!$1:$1,0)-1,10000,2),2,FALSE),"")</f>
        <v>822.75</v>
      </c>
      <c r="T625">
        <f ca="1">IFERROR(VLOOKUP($A625,OFFSET(Inout!$A$1,0,MATCH(Final_Input!T$1,Inout!$1:$1,0)-1,10000,2),2,FALSE),"")</f>
        <v>37.01</v>
      </c>
      <c r="U625">
        <f ca="1">IFERROR(VLOOKUP($A625,OFFSET(Inout!$A$1,0,MATCH(Final_Input!U$1,Inout!$1:$1,0)-1,10000,2),2,FALSE),"")</f>
        <v>50.07</v>
      </c>
      <c r="V625">
        <f ca="1">IFERROR(VLOOKUP($A625,OFFSET(Inout!$A$1,0,MATCH(Final_Input!V$1,Inout!$1:$1,0)-1,10000,2),2,FALSE),"")</f>
        <v>28.85</v>
      </c>
      <c r="W625">
        <f ca="1">IFERROR(VLOOKUP($A625,OFFSET(Inout!$A$1,0,MATCH(Final_Input!W$1,Inout!$1:$1,0)-1,10000,2),2,FALSE),"")</f>
        <v>56.61</v>
      </c>
      <c r="X625">
        <f ca="1">IFERROR(VLOOKUP($A625,OFFSET(Inout!$A$1,0,MATCH(Final_Input!X$1,Inout!$1:$1,0)-1,10000,2),2,FALSE),"")</f>
        <v>80.337400000000002</v>
      </c>
      <c r="Y625">
        <f ca="1">IFERROR(VLOOKUP($A625,OFFSET(Inout!$A$1,0,MATCH(Final_Input!Y$1,Inout!$1:$1,0)-1,10000,2),2,FALSE),"")</f>
        <v>-0.13900000000000001</v>
      </c>
      <c r="Z625">
        <v>0.74173599999999995</v>
      </c>
      <c r="AA625" s="10">
        <v>1.1275500000000001</v>
      </c>
      <c r="AB625">
        <v>1</v>
      </c>
      <c r="AE625" s="10"/>
      <c r="AF625" s="12"/>
    </row>
    <row r="626" spans="1:32" x14ac:dyDescent="0.25">
      <c r="A626" s="4">
        <f t="shared" si="9"/>
        <v>42282</v>
      </c>
      <c r="B626">
        <f ca="1">IFERROR(VLOOKUP($A626,OFFSET(Inout!$A$1,0,MATCH(Final_Input!B$1,Inout!$1:$1,0)-1,10000,2),2,FALSE),"")</f>
        <v>87.665000000000006</v>
      </c>
      <c r="C626">
        <f ca="1">IFERROR(VLOOKUP($A626,OFFSET(Inout!$A$1,0,MATCH(Final_Input!C$1,Inout!$1:$1,0)-1,10000,2),2,FALSE),"")</f>
        <v>132.24</v>
      </c>
      <c r="D626">
        <f ca="1">IFERROR(VLOOKUP($A626,OFFSET(Inout!$A$1,0,MATCH(Final_Input!D$1,Inout!$1:$1,0)-1,10000,2),2,FALSE),"")</f>
        <v>143.78</v>
      </c>
      <c r="E626">
        <f ca="1">IFERROR(VLOOKUP($A626,OFFSET(Inout!$A$1,0,MATCH(Final_Input!E$1,Inout!$1:$1,0)-1,10000,2),2,FALSE),"")</f>
        <v>166.55500000000001</v>
      </c>
      <c r="F626">
        <f ca="1">IFERROR(VLOOKUP($A626,OFFSET(Inout!$A$1,0,MATCH(Final_Input!F$1,Inout!$1:$1,0)-1,10000,2),2,FALSE),"")</f>
        <v>203.505</v>
      </c>
      <c r="G626">
        <f ca="1">IFERROR(VLOOKUP($A626,OFFSET(Inout!$A$1,0,MATCH(Final_Input!G$1,Inout!$1:$1,0)-1,10000,2),2,FALSE),"")</f>
        <v>115.93</v>
      </c>
      <c r="H626">
        <f ca="1">IFERROR(VLOOKUP($A626,OFFSET(Inout!$A$1,0,MATCH(Final_Input!H$1,Inout!$1:$1,0)-1,10000,2),2,FALSE),"")</f>
        <v>130.655</v>
      </c>
      <c r="I626">
        <f ca="1">IFERROR(VLOOKUP($A626,OFFSET(Inout!$A$1,0,MATCH(Final_Input!I$1,Inout!$1:$1,0)-1,10000,2),2,FALSE),"")</f>
        <v>83.43</v>
      </c>
      <c r="J626">
        <f ca="1">IFERROR(VLOOKUP($A626,OFFSET(Inout!$A$1,0,MATCH(Final_Input!J$1,Inout!$1:$1,0)-1,10000,2),2,FALSE),"")</f>
        <v>102.505</v>
      </c>
      <c r="K626">
        <f ca="1">IFERROR(VLOOKUP($A626,OFFSET(Inout!$A$1,0,MATCH(Final_Input!K$1,Inout!$1:$1,0)-1,10000,2),2,FALSE),"")</f>
        <v>107.36</v>
      </c>
      <c r="L626">
        <f ca="1">IFERROR(VLOOKUP($A626,OFFSET(Inout!$A$1,0,MATCH(Final_Input!L$1,Inout!$1:$1,0)-1,10000,2),2,FALSE),"")</f>
        <v>40.5</v>
      </c>
      <c r="M626">
        <f ca="1">IFERROR(VLOOKUP($A626,OFFSET(Inout!$A$1,0,MATCH(Final_Input!M$1,Inout!$1:$1,0)-1,10000,2),2,FALSE),"")</f>
        <v>199.36</v>
      </c>
      <c r="N626">
        <f ca="1">IFERROR(VLOOKUP($A626,OFFSET(Inout!$A$1,0,MATCH(Final_Input!N$1,Inout!$1:$1,0)-1,10000,2),2,FALSE),"")</f>
        <v>111.33</v>
      </c>
      <c r="O626">
        <f ca="1">IFERROR(VLOOKUP($A626,OFFSET(Inout!$A$1,0,MATCH(Final_Input!O$1,Inout!$1:$1,0)-1,10000,2),2,FALSE),"")</f>
        <v>17.553000000000001</v>
      </c>
      <c r="P626">
        <f ca="1">IFERROR(VLOOKUP($A626,OFFSET(Inout!$A$1,0,MATCH(Final_Input!P$1,Inout!$1:$1,0)-1,10000,2),2,FALSE),"")</f>
        <v>22.35</v>
      </c>
      <c r="Q626">
        <f ca="1">IFERROR(VLOOKUP($A626,OFFSET(Inout!$A$1,0,MATCH(Final_Input!Q$1,Inout!$1:$1,0)-1,10000,2),2,FALSE),"")</f>
        <v>10.65</v>
      </c>
      <c r="R626">
        <f ca="1">IFERROR(VLOOKUP($A626,OFFSET(Inout!$A$1,0,MATCH(Final_Input!R$1,Inout!$1:$1,0)-1,10000,2),2,FALSE),"")</f>
        <v>38.340000000000003</v>
      </c>
      <c r="S626">
        <f ca="1">IFERROR(VLOOKUP($A626,OFFSET(Inout!$A$1,0,MATCH(Final_Input!S$1,Inout!$1:$1,0)-1,10000,2),2,FALSE),"")</f>
        <v>865.375</v>
      </c>
      <c r="T626">
        <f ca="1">IFERROR(VLOOKUP($A626,OFFSET(Inout!$A$1,0,MATCH(Final_Input!T$1,Inout!$1:$1,0)-1,10000,2),2,FALSE),"")</f>
        <v>37.67</v>
      </c>
      <c r="U626">
        <f ca="1">IFERROR(VLOOKUP($A626,OFFSET(Inout!$A$1,0,MATCH(Final_Input!U$1,Inout!$1:$1,0)-1,10000,2),2,FALSE),"")</f>
        <v>51.07</v>
      </c>
      <c r="V626">
        <f ca="1">IFERROR(VLOOKUP($A626,OFFSET(Inout!$A$1,0,MATCH(Final_Input!V$1,Inout!$1:$1,0)-1,10000,2),2,FALSE),"")</f>
        <v>29.6</v>
      </c>
      <c r="W626">
        <f ca="1">IFERROR(VLOOKUP($A626,OFFSET(Inout!$A$1,0,MATCH(Final_Input!W$1,Inout!$1:$1,0)-1,10000,2),2,FALSE),"")</f>
        <v>58.08</v>
      </c>
      <c r="X626">
        <f ca="1">IFERROR(VLOOKUP($A626,OFFSET(Inout!$A$1,0,MATCH(Final_Input!X$1,Inout!$1:$1,0)-1,10000,2),2,FALSE),"")</f>
        <v>80.798100000000005</v>
      </c>
      <c r="Y626">
        <f ca="1">IFERROR(VLOOKUP($A626,OFFSET(Inout!$A$1,0,MATCH(Final_Input!Y$1,Inout!$1:$1,0)-1,10000,2),2,FALSE),"")</f>
        <v>-0.14399999999999999</v>
      </c>
      <c r="Z626">
        <v>0.7387165</v>
      </c>
      <c r="AA626" s="10">
        <v>1.1211500000000001</v>
      </c>
      <c r="AB626">
        <v>1</v>
      </c>
      <c r="AE626" s="10"/>
      <c r="AF626" s="12"/>
    </row>
    <row r="627" spans="1:32" x14ac:dyDescent="0.25">
      <c r="A627" s="4">
        <f t="shared" si="9"/>
        <v>42283</v>
      </c>
      <c r="B627">
        <f ca="1">IFERROR(VLOOKUP($A627,OFFSET(Inout!$A$1,0,MATCH(Final_Input!B$1,Inout!$1:$1,0)-1,10000,2),2,FALSE),"")</f>
        <v>87.325000000000003</v>
      </c>
      <c r="C627">
        <f ca="1">IFERROR(VLOOKUP($A627,OFFSET(Inout!$A$1,0,MATCH(Final_Input!C$1,Inout!$1:$1,0)-1,10000,2),2,FALSE),"")</f>
        <v>131.69999999999999</v>
      </c>
      <c r="D627">
        <f ca="1">IFERROR(VLOOKUP($A627,OFFSET(Inout!$A$1,0,MATCH(Final_Input!D$1,Inout!$1:$1,0)-1,10000,2),2,FALSE),"")</f>
        <v>143.76</v>
      </c>
      <c r="E627">
        <f ca="1">IFERROR(VLOOKUP($A627,OFFSET(Inout!$A$1,0,MATCH(Final_Input!E$1,Inout!$1:$1,0)-1,10000,2),2,FALSE),"")</f>
        <v>166.42500000000001</v>
      </c>
      <c r="F627">
        <f ca="1">IFERROR(VLOOKUP($A627,OFFSET(Inout!$A$1,0,MATCH(Final_Input!F$1,Inout!$1:$1,0)-1,10000,2),2,FALSE),"")</f>
        <v>202.995</v>
      </c>
      <c r="G627">
        <f ca="1">IFERROR(VLOOKUP($A627,OFFSET(Inout!$A$1,0,MATCH(Final_Input!G$1,Inout!$1:$1,0)-1,10000,2),2,FALSE),"")</f>
        <v>116.16</v>
      </c>
      <c r="H627">
        <f ca="1">IFERROR(VLOOKUP($A627,OFFSET(Inout!$A$1,0,MATCH(Final_Input!H$1,Inout!$1:$1,0)-1,10000,2),2,FALSE),"")</f>
        <v>130.69499999999999</v>
      </c>
      <c r="I627">
        <f ca="1">IFERROR(VLOOKUP($A627,OFFSET(Inout!$A$1,0,MATCH(Final_Input!I$1,Inout!$1:$1,0)-1,10000,2),2,FALSE),"")</f>
        <v>83.89</v>
      </c>
      <c r="J627">
        <f ca="1">IFERROR(VLOOKUP($A627,OFFSET(Inout!$A$1,0,MATCH(Final_Input!J$1,Inout!$1:$1,0)-1,10000,2),2,FALSE),"")</f>
        <v>103.09</v>
      </c>
      <c r="K627">
        <f ca="1">IFERROR(VLOOKUP($A627,OFFSET(Inout!$A$1,0,MATCH(Final_Input!K$1,Inout!$1:$1,0)-1,10000,2),2,FALSE),"")</f>
        <v>107.7</v>
      </c>
      <c r="L627">
        <f ca="1">IFERROR(VLOOKUP($A627,OFFSET(Inout!$A$1,0,MATCH(Final_Input!L$1,Inout!$1:$1,0)-1,10000,2),2,FALSE),"")</f>
        <v>40.799999999999997</v>
      </c>
      <c r="M627">
        <f ca="1">IFERROR(VLOOKUP($A627,OFFSET(Inout!$A$1,0,MATCH(Final_Input!M$1,Inout!$1:$1,0)-1,10000,2),2,FALSE),"")</f>
        <v>198.94</v>
      </c>
      <c r="N627">
        <f ca="1">IFERROR(VLOOKUP($A627,OFFSET(Inout!$A$1,0,MATCH(Final_Input!N$1,Inout!$1:$1,0)-1,10000,2),2,FALSE),"")</f>
        <v>111.65</v>
      </c>
      <c r="O627">
        <f ca="1">IFERROR(VLOOKUP($A627,OFFSET(Inout!$A$1,0,MATCH(Final_Input!O$1,Inout!$1:$1,0)-1,10000,2),2,FALSE),"")</f>
        <v>17.526</v>
      </c>
      <c r="P627">
        <f ca="1">IFERROR(VLOOKUP($A627,OFFSET(Inout!$A$1,0,MATCH(Final_Input!P$1,Inout!$1:$1,0)-1,10000,2),2,FALSE),"")</f>
        <v>22.495000000000001</v>
      </c>
      <c r="Q627">
        <f ca="1">IFERROR(VLOOKUP($A627,OFFSET(Inout!$A$1,0,MATCH(Final_Input!Q$1,Inout!$1:$1,0)-1,10000,2),2,FALSE),"")</f>
        <v>10.56</v>
      </c>
      <c r="R627">
        <f ca="1">IFERROR(VLOOKUP($A627,OFFSET(Inout!$A$1,0,MATCH(Final_Input!R$1,Inout!$1:$1,0)-1,10000,2),2,FALSE),"")</f>
        <v>38.33</v>
      </c>
      <c r="S627">
        <f ca="1">IFERROR(VLOOKUP($A627,OFFSET(Inout!$A$1,0,MATCH(Final_Input!S$1,Inout!$1:$1,0)-1,10000,2),2,FALSE),"")</f>
        <v>876.25</v>
      </c>
      <c r="T627">
        <f ca="1">IFERROR(VLOOKUP($A627,OFFSET(Inout!$A$1,0,MATCH(Final_Input!T$1,Inout!$1:$1,0)-1,10000,2),2,FALSE),"")</f>
        <v>37.11</v>
      </c>
      <c r="U627">
        <f ca="1">IFERROR(VLOOKUP($A627,OFFSET(Inout!$A$1,0,MATCH(Final_Input!U$1,Inout!$1:$1,0)-1,10000,2),2,FALSE),"")</f>
        <v>50.95</v>
      </c>
      <c r="V627">
        <f ca="1">IFERROR(VLOOKUP($A627,OFFSET(Inout!$A$1,0,MATCH(Final_Input!V$1,Inout!$1:$1,0)-1,10000,2),2,FALSE),"")</f>
        <v>29.25</v>
      </c>
      <c r="W627">
        <f ca="1">IFERROR(VLOOKUP($A627,OFFSET(Inout!$A$1,0,MATCH(Final_Input!W$1,Inout!$1:$1,0)-1,10000,2),2,FALSE),"")</f>
        <v>57.83</v>
      </c>
      <c r="X627">
        <f ca="1">IFERROR(VLOOKUP($A627,OFFSET(Inout!$A$1,0,MATCH(Final_Input!X$1,Inout!$1:$1,0)-1,10000,2),2,FALSE),"")</f>
        <v>80.430700000000002</v>
      </c>
      <c r="Y627">
        <f ca="1">IFERROR(VLOOKUP($A627,OFFSET(Inout!$A$1,0,MATCH(Final_Input!Y$1,Inout!$1:$1,0)-1,10000,2),2,FALSE),"")</f>
        <v>-0.13400000000000001</v>
      </c>
      <c r="Z627">
        <v>0.74042666000000001</v>
      </c>
      <c r="AA627" s="10">
        <v>1.1263000000000001</v>
      </c>
      <c r="AB627">
        <v>1</v>
      </c>
      <c r="AE627" s="10"/>
      <c r="AF627" s="12"/>
    </row>
    <row r="628" spans="1:32" x14ac:dyDescent="0.25">
      <c r="A628" s="4">
        <f t="shared" si="9"/>
        <v>42284</v>
      </c>
      <c r="B628">
        <f ca="1">IFERROR(VLOOKUP($A628,OFFSET(Inout!$A$1,0,MATCH(Final_Input!B$1,Inout!$1:$1,0)-1,10000,2),2,FALSE),"")</f>
        <v>86.814999999999998</v>
      </c>
      <c r="C628">
        <f ca="1">IFERROR(VLOOKUP($A628,OFFSET(Inout!$A$1,0,MATCH(Final_Input!C$1,Inout!$1:$1,0)-1,10000,2),2,FALSE),"")</f>
        <v>130.96</v>
      </c>
      <c r="D628">
        <f ca="1">IFERROR(VLOOKUP($A628,OFFSET(Inout!$A$1,0,MATCH(Final_Input!D$1,Inout!$1:$1,0)-1,10000,2),2,FALSE),"")</f>
        <v>143.77000000000001</v>
      </c>
      <c r="E628">
        <f ca="1">IFERROR(VLOOKUP($A628,OFFSET(Inout!$A$1,0,MATCH(Final_Input!E$1,Inout!$1:$1,0)-1,10000,2),2,FALSE),"")</f>
        <v>166.44499999999999</v>
      </c>
      <c r="F628">
        <f ca="1">IFERROR(VLOOKUP($A628,OFFSET(Inout!$A$1,0,MATCH(Final_Input!F$1,Inout!$1:$1,0)-1,10000,2),2,FALSE),"")</f>
        <v>203.10499999999999</v>
      </c>
      <c r="G628">
        <f ca="1">IFERROR(VLOOKUP($A628,OFFSET(Inout!$A$1,0,MATCH(Final_Input!G$1,Inout!$1:$1,0)-1,10000,2),2,FALSE),"")</f>
        <v>116.57</v>
      </c>
      <c r="H628">
        <f ca="1">IFERROR(VLOOKUP($A628,OFFSET(Inout!$A$1,0,MATCH(Final_Input!H$1,Inout!$1:$1,0)-1,10000,2),2,FALSE),"")</f>
        <v>131.13249999999999</v>
      </c>
      <c r="I628">
        <f ca="1">IFERROR(VLOOKUP($A628,OFFSET(Inout!$A$1,0,MATCH(Final_Input!I$1,Inout!$1:$1,0)-1,10000,2),2,FALSE),"")</f>
        <v>84.75</v>
      </c>
      <c r="J628">
        <f ca="1">IFERROR(VLOOKUP($A628,OFFSET(Inout!$A$1,0,MATCH(Final_Input!J$1,Inout!$1:$1,0)-1,10000,2),2,FALSE),"")</f>
        <v>103.51</v>
      </c>
      <c r="K628">
        <f ca="1">IFERROR(VLOOKUP($A628,OFFSET(Inout!$A$1,0,MATCH(Final_Input!K$1,Inout!$1:$1,0)-1,10000,2),2,FALSE),"")</f>
        <v>108.04</v>
      </c>
      <c r="L628">
        <f ca="1">IFERROR(VLOOKUP($A628,OFFSET(Inout!$A$1,0,MATCH(Final_Input!L$1,Inout!$1:$1,0)-1,10000,2),2,FALSE),"")</f>
        <v>41.17</v>
      </c>
      <c r="M628">
        <f ca="1">IFERROR(VLOOKUP($A628,OFFSET(Inout!$A$1,0,MATCH(Final_Input!M$1,Inout!$1:$1,0)-1,10000,2),2,FALSE),"")</f>
        <v>199.77</v>
      </c>
      <c r="N628">
        <f ca="1">IFERROR(VLOOKUP($A628,OFFSET(Inout!$A$1,0,MATCH(Final_Input!N$1,Inout!$1:$1,0)-1,10000,2),2,FALSE),"")</f>
        <v>111.63</v>
      </c>
      <c r="O628">
        <f ca="1">IFERROR(VLOOKUP($A628,OFFSET(Inout!$A$1,0,MATCH(Final_Input!O$1,Inout!$1:$1,0)-1,10000,2),2,FALSE),"")</f>
        <v>17.54</v>
      </c>
      <c r="P628">
        <f ca="1">IFERROR(VLOOKUP($A628,OFFSET(Inout!$A$1,0,MATCH(Final_Input!P$1,Inout!$1:$1,0)-1,10000,2),2,FALSE),"")</f>
        <v>22.524999999999999</v>
      </c>
      <c r="Q628">
        <f ca="1">IFERROR(VLOOKUP($A628,OFFSET(Inout!$A$1,0,MATCH(Final_Input!Q$1,Inout!$1:$1,0)-1,10000,2),2,FALSE),"")</f>
        <v>10.664999999999999</v>
      </c>
      <c r="R628">
        <f ca="1">IFERROR(VLOOKUP($A628,OFFSET(Inout!$A$1,0,MATCH(Final_Input!R$1,Inout!$1:$1,0)-1,10000,2),2,FALSE),"")</f>
        <v>39.049999999999997</v>
      </c>
      <c r="S628">
        <f ca="1">IFERROR(VLOOKUP($A628,OFFSET(Inout!$A$1,0,MATCH(Final_Input!S$1,Inout!$1:$1,0)-1,10000,2),2,FALSE),"")</f>
        <v>883.5</v>
      </c>
      <c r="T628">
        <f ca="1">IFERROR(VLOOKUP($A628,OFFSET(Inout!$A$1,0,MATCH(Final_Input!T$1,Inout!$1:$1,0)-1,10000,2),2,FALSE),"")</f>
        <v>38.659999999999997</v>
      </c>
      <c r="U628">
        <f ca="1">IFERROR(VLOOKUP($A628,OFFSET(Inout!$A$1,0,MATCH(Final_Input!U$1,Inout!$1:$1,0)-1,10000,2),2,FALSE),"")</f>
        <v>52.49</v>
      </c>
      <c r="V628">
        <f ca="1">IFERROR(VLOOKUP($A628,OFFSET(Inout!$A$1,0,MATCH(Final_Input!V$1,Inout!$1:$1,0)-1,10000,2),2,FALSE),"")</f>
        <v>29.57</v>
      </c>
      <c r="W628">
        <f ca="1">IFERROR(VLOOKUP($A628,OFFSET(Inout!$A$1,0,MATCH(Final_Input!W$1,Inout!$1:$1,0)-1,10000,2),2,FALSE),"")</f>
        <v>59.01</v>
      </c>
      <c r="X628">
        <f ca="1">IFERROR(VLOOKUP($A628,OFFSET(Inout!$A$1,0,MATCH(Final_Input!X$1,Inout!$1:$1,0)-1,10000,2),2,FALSE),"")</f>
        <v>80.618499999999997</v>
      </c>
      <c r="Y628">
        <f ca="1">IFERROR(VLOOKUP($A628,OFFSET(Inout!$A$1,0,MATCH(Final_Input!Y$1,Inout!$1:$1,0)-1,10000,2),2,FALSE),"")</f>
        <v>-0.13900000000000001</v>
      </c>
      <c r="Z628">
        <v>0.73374903000000002</v>
      </c>
      <c r="AA628" s="10">
        <v>1.1236999999999999</v>
      </c>
      <c r="AB628">
        <v>1</v>
      </c>
      <c r="AE628" s="10"/>
      <c r="AF628" s="12"/>
    </row>
    <row r="629" spans="1:32" x14ac:dyDescent="0.25">
      <c r="A629" s="4">
        <f t="shared" si="9"/>
        <v>42285</v>
      </c>
      <c r="B629">
        <f ca="1">IFERROR(VLOOKUP($A629,OFFSET(Inout!$A$1,0,MATCH(Final_Input!B$1,Inout!$1:$1,0)-1,10000,2),2,FALSE),"")</f>
        <v>86.834999999999994</v>
      </c>
      <c r="C629">
        <f ca="1">IFERROR(VLOOKUP($A629,OFFSET(Inout!$A$1,0,MATCH(Final_Input!C$1,Inout!$1:$1,0)-1,10000,2),2,FALSE),"")</f>
        <v>130.79</v>
      </c>
      <c r="D629">
        <f ca="1">IFERROR(VLOOKUP($A629,OFFSET(Inout!$A$1,0,MATCH(Final_Input!D$1,Inout!$1:$1,0)-1,10000,2),2,FALSE),"")</f>
        <v>143.76</v>
      </c>
      <c r="E629">
        <f ca="1">IFERROR(VLOOKUP($A629,OFFSET(Inout!$A$1,0,MATCH(Final_Input!E$1,Inout!$1:$1,0)-1,10000,2),2,FALSE),"")</f>
        <v>166.435</v>
      </c>
      <c r="F629">
        <f ca="1">IFERROR(VLOOKUP($A629,OFFSET(Inout!$A$1,0,MATCH(Final_Input!F$1,Inout!$1:$1,0)-1,10000,2),2,FALSE),"")</f>
        <v>203.2</v>
      </c>
      <c r="G629">
        <f ca="1">IFERROR(VLOOKUP($A629,OFFSET(Inout!$A$1,0,MATCH(Final_Input!G$1,Inout!$1:$1,0)-1,10000,2),2,FALSE),"")</f>
        <v>116.11</v>
      </c>
      <c r="H629">
        <f ca="1">IFERROR(VLOOKUP($A629,OFFSET(Inout!$A$1,0,MATCH(Final_Input!H$1,Inout!$1:$1,0)-1,10000,2),2,FALSE),"")</f>
        <v>131.19874999999999</v>
      </c>
      <c r="I629">
        <f ca="1">IFERROR(VLOOKUP($A629,OFFSET(Inout!$A$1,0,MATCH(Final_Input!I$1,Inout!$1:$1,0)-1,10000,2),2,FALSE),"")</f>
        <v>85.1</v>
      </c>
      <c r="J629">
        <f ca="1">IFERROR(VLOOKUP($A629,OFFSET(Inout!$A$1,0,MATCH(Final_Input!J$1,Inout!$1:$1,0)-1,10000,2),2,FALSE),"")</f>
        <v>103.58</v>
      </c>
      <c r="K629">
        <f ca="1">IFERROR(VLOOKUP($A629,OFFSET(Inout!$A$1,0,MATCH(Final_Input!K$1,Inout!$1:$1,0)-1,10000,2),2,FALSE),"")</f>
        <v>108.09</v>
      </c>
      <c r="L629">
        <f ca="1">IFERROR(VLOOKUP($A629,OFFSET(Inout!$A$1,0,MATCH(Final_Input!L$1,Inout!$1:$1,0)-1,10000,2),2,FALSE),"")</f>
        <v>41.42</v>
      </c>
      <c r="M629">
        <f ca="1">IFERROR(VLOOKUP($A629,OFFSET(Inout!$A$1,0,MATCH(Final_Input!M$1,Inout!$1:$1,0)-1,10000,2),2,FALSE),"")</f>
        <v>199.67</v>
      </c>
      <c r="N629">
        <f ca="1">IFERROR(VLOOKUP($A629,OFFSET(Inout!$A$1,0,MATCH(Final_Input!N$1,Inout!$1:$1,0)-1,10000,2),2,FALSE),"")</f>
        <v>111.59</v>
      </c>
      <c r="O629">
        <f ca="1">IFERROR(VLOOKUP($A629,OFFSET(Inout!$A$1,0,MATCH(Final_Input!O$1,Inout!$1:$1,0)-1,10000,2),2,FALSE),"")</f>
        <v>17.628</v>
      </c>
      <c r="P629">
        <f ca="1">IFERROR(VLOOKUP($A629,OFFSET(Inout!$A$1,0,MATCH(Final_Input!P$1,Inout!$1:$1,0)-1,10000,2),2,FALSE),"")</f>
        <v>22.61</v>
      </c>
      <c r="Q629">
        <f ca="1">IFERROR(VLOOKUP($A629,OFFSET(Inout!$A$1,0,MATCH(Final_Input!Q$1,Inout!$1:$1,0)-1,10000,2),2,FALSE),"")</f>
        <v>10.67</v>
      </c>
      <c r="R629">
        <f ca="1">IFERROR(VLOOKUP($A629,OFFSET(Inout!$A$1,0,MATCH(Final_Input!R$1,Inout!$1:$1,0)-1,10000,2),2,FALSE),"")</f>
        <v>39.57</v>
      </c>
      <c r="S629">
        <f ca="1">IFERROR(VLOOKUP($A629,OFFSET(Inout!$A$1,0,MATCH(Final_Input!S$1,Inout!$1:$1,0)-1,10000,2),2,FALSE),"")</f>
        <v>885.25</v>
      </c>
      <c r="T629">
        <f ca="1">IFERROR(VLOOKUP($A629,OFFSET(Inout!$A$1,0,MATCH(Final_Input!T$1,Inout!$1:$1,0)-1,10000,2),2,FALSE),"")</f>
        <v>38.840000000000003</v>
      </c>
      <c r="U629">
        <f ca="1">IFERROR(VLOOKUP($A629,OFFSET(Inout!$A$1,0,MATCH(Final_Input!U$1,Inout!$1:$1,0)-1,10000,2),2,FALSE),"")</f>
        <v>52.91</v>
      </c>
      <c r="V629">
        <f ca="1">IFERROR(VLOOKUP($A629,OFFSET(Inout!$A$1,0,MATCH(Final_Input!V$1,Inout!$1:$1,0)-1,10000,2),2,FALSE),"")</f>
        <v>29.62</v>
      </c>
      <c r="W629">
        <f ca="1">IFERROR(VLOOKUP($A629,OFFSET(Inout!$A$1,0,MATCH(Final_Input!W$1,Inout!$1:$1,0)-1,10000,2),2,FALSE),"")</f>
        <v>60.14</v>
      </c>
      <c r="X629">
        <f ca="1">IFERROR(VLOOKUP($A629,OFFSET(Inout!$A$1,0,MATCH(Final_Input!X$1,Inout!$1:$1,0)-1,10000,2),2,FALSE),"")</f>
        <v>80.330699999999993</v>
      </c>
      <c r="Y629">
        <f ca="1">IFERROR(VLOOKUP($A629,OFFSET(Inout!$A$1,0,MATCH(Final_Input!Y$1,Inout!$1:$1,0)-1,10000,2),2,FALSE),"")</f>
        <v>-0.13800000000000001</v>
      </c>
      <c r="Z629">
        <v>0.73733245999999997</v>
      </c>
      <c r="AA629" s="10">
        <v>1.12775</v>
      </c>
      <c r="AB629">
        <v>1</v>
      </c>
      <c r="AE629" s="10"/>
      <c r="AF629" s="12"/>
    </row>
    <row r="630" spans="1:32" x14ac:dyDescent="0.25">
      <c r="A630" s="4">
        <f t="shared" si="9"/>
        <v>42286</v>
      </c>
      <c r="B630">
        <f ca="1">IFERROR(VLOOKUP($A630,OFFSET(Inout!$A$1,0,MATCH(Final_Input!B$1,Inout!$1:$1,0)-1,10000,2),2,FALSE),"")</f>
        <v>86.775000000000006</v>
      </c>
      <c r="C630">
        <f ca="1">IFERROR(VLOOKUP($A630,OFFSET(Inout!$A$1,0,MATCH(Final_Input!C$1,Inout!$1:$1,0)-1,10000,2),2,FALSE),"")</f>
        <v>130.46</v>
      </c>
      <c r="D630">
        <f ca="1">IFERROR(VLOOKUP($A630,OFFSET(Inout!$A$1,0,MATCH(Final_Input!D$1,Inout!$1:$1,0)-1,10000,2),2,FALSE),"")</f>
        <v>143.76</v>
      </c>
      <c r="E630">
        <f ca="1">IFERROR(VLOOKUP($A630,OFFSET(Inout!$A$1,0,MATCH(Final_Input!E$1,Inout!$1:$1,0)-1,10000,2),2,FALSE),"")</f>
        <v>166.44</v>
      </c>
      <c r="F630">
        <f ca="1">IFERROR(VLOOKUP($A630,OFFSET(Inout!$A$1,0,MATCH(Final_Input!F$1,Inout!$1:$1,0)-1,10000,2),2,FALSE),"")</f>
        <v>202.9</v>
      </c>
      <c r="G630">
        <f ca="1">IFERROR(VLOOKUP($A630,OFFSET(Inout!$A$1,0,MATCH(Final_Input!G$1,Inout!$1:$1,0)-1,10000,2),2,FALSE),"")</f>
        <v>116.16</v>
      </c>
      <c r="H630">
        <f ca="1">IFERROR(VLOOKUP($A630,OFFSET(Inout!$A$1,0,MATCH(Final_Input!H$1,Inout!$1:$1,0)-1,10000,2),2,FALSE),"")</f>
        <v>131.19624999999999</v>
      </c>
      <c r="I630">
        <f ca="1">IFERROR(VLOOKUP($A630,OFFSET(Inout!$A$1,0,MATCH(Final_Input!I$1,Inout!$1:$1,0)-1,10000,2),2,FALSE),"")</f>
        <v>85.11</v>
      </c>
      <c r="J630">
        <f ca="1">IFERROR(VLOOKUP($A630,OFFSET(Inout!$A$1,0,MATCH(Final_Input!J$1,Inout!$1:$1,0)-1,10000,2),2,FALSE),"")</f>
        <v>103.94</v>
      </c>
      <c r="K630">
        <f ca="1">IFERROR(VLOOKUP($A630,OFFSET(Inout!$A$1,0,MATCH(Final_Input!K$1,Inout!$1:$1,0)-1,10000,2),2,FALSE),"")</f>
        <v>108.54</v>
      </c>
      <c r="L630">
        <f ca="1">IFERROR(VLOOKUP($A630,OFFSET(Inout!$A$1,0,MATCH(Final_Input!L$1,Inout!$1:$1,0)-1,10000,2),2,FALSE),"")</f>
        <v>41.68</v>
      </c>
      <c r="M630">
        <f ca="1">IFERROR(VLOOKUP($A630,OFFSET(Inout!$A$1,0,MATCH(Final_Input!M$1,Inout!$1:$1,0)-1,10000,2),2,FALSE),"")</f>
        <v>199.56</v>
      </c>
      <c r="N630">
        <f ca="1">IFERROR(VLOOKUP($A630,OFFSET(Inout!$A$1,0,MATCH(Final_Input!N$1,Inout!$1:$1,0)-1,10000,2),2,FALSE),"")</f>
        <v>111.28</v>
      </c>
      <c r="O630">
        <f ca="1">IFERROR(VLOOKUP($A630,OFFSET(Inout!$A$1,0,MATCH(Final_Input!O$1,Inout!$1:$1,0)-1,10000,2),2,FALSE),"")</f>
        <v>17.678999999999998</v>
      </c>
      <c r="P630">
        <f ca="1">IFERROR(VLOOKUP($A630,OFFSET(Inout!$A$1,0,MATCH(Final_Input!P$1,Inout!$1:$1,0)-1,10000,2),2,FALSE),"")</f>
        <v>22.684999999999999</v>
      </c>
      <c r="Q630">
        <f ca="1">IFERROR(VLOOKUP($A630,OFFSET(Inout!$A$1,0,MATCH(Final_Input!Q$1,Inout!$1:$1,0)-1,10000,2),2,FALSE),"")</f>
        <v>10.67</v>
      </c>
      <c r="R630">
        <f ca="1">IFERROR(VLOOKUP($A630,OFFSET(Inout!$A$1,0,MATCH(Final_Input!R$1,Inout!$1:$1,0)-1,10000,2),2,FALSE),"")</f>
        <v>39.78</v>
      </c>
      <c r="S630">
        <f ca="1">IFERROR(VLOOKUP($A630,OFFSET(Inout!$A$1,0,MATCH(Final_Input!S$1,Inout!$1:$1,0)-1,10000,2),2,FALSE),"")</f>
        <v>908.625</v>
      </c>
      <c r="T630">
        <f ca="1">IFERROR(VLOOKUP($A630,OFFSET(Inout!$A$1,0,MATCH(Final_Input!T$1,Inout!$1:$1,0)-1,10000,2),2,FALSE),"")</f>
        <v>38.659999999999997</v>
      </c>
      <c r="U630">
        <f ca="1">IFERROR(VLOOKUP($A630,OFFSET(Inout!$A$1,0,MATCH(Final_Input!U$1,Inout!$1:$1,0)-1,10000,2),2,FALSE),"")</f>
        <v>53.39</v>
      </c>
      <c r="V630">
        <f ca="1">IFERROR(VLOOKUP($A630,OFFSET(Inout!$A$1,0,MATCH(Final_Input!V$1,Inout!$1:$1,0)-1,10000,2),2,FALSE),"")</f>
        <v>29.59</v>
      </c>
      <c r="W630">
        <f ca="1">IFERROR(VLOOKUP($A630,OFFSET(Inout!$A$1,0,MATCH(Final_Input!W$1,Inout!$1:$1,0)-1,10000,2),2,FALSE),"")</f>
        <v>59.64</v>
      </c>
      <c r="X630">
        <f ca="1">IFERROR(VLOOKUP($A630,OFFSET(Inout!$A$1,0,MATCH(Final_Input!X$1,Inout!$1:$1,0)-1,10000,2),2,FALSE),"")</f>
        <v>79.787800000000004</v>
      </c>
      <c r="Y630">
        <f ca="1">IFERROR(VLOOKUP($A630,OFFSET(Inout!$A$1,0,MATCH(Final_Input!Y$1,Inout!$1:$1,0)-1,10000,2),2,FALSE),"")</f>
        <v>-0.14199999999999999</v>
      </c>
      <c r="Z630">
        <v>0.74166370000000004</v>
      </c>
      <c r="AA630" s="10">
        <v>1.1354500000000001</v>
      </c>
      <c r="AB630">
        <v>1</v>
      </c>
      <c r="AE630" s="10"/>
      <c r="AF630" s="12"/>
    </row>
    <row r="631" spans="1:32" x14ac:dyDescent="0.25">
      <c r="A631" s="4">
        <f t="shared" si="9"/>
        <v>42289</v>
      </c>
      <c r="B631">
        <f ca="1">IFERROR(VLOOKUP($A631,OFFSET(Inout!$A$1,0,MATCH(Final_Input!B$1,Inout!$1:$1,0)-1,10000,2),2,FALSE),"")</f>
        <v>86.63</v>
      </c>
      <c r="C631">
        <f ca="1">IFERROR(VLOOKUP($A631,OFFSET(Inout!$A$1,0,MATCH(Final_Input!C$1,Inout!$1:$1,0)-1,10000,2),2,FALSE),"")</f>
        <v>130.595</v>
      </c>
      <c r="D631">
        <f ca="1">IFERROR(VLOOKUP($A631,OFFSET(Inout!$A$1,0,MATCH(Final_Input!D$1,Inout!$1:$1,0)-1,10000,2),2,FALSE),"")</f>
        <v>143.74</v>
      </c>
      <c r="E631">
        <f ca="1">IFERROR(VLOOKUP($A631,OFFSET(Inout!$A$1,0,MATCH(Final_Input!E$1,Inout!$1:$1,0)-1,10000,2),2,FALSE),"")</f>
        <v>166.495</v>
      </c>
      <c r="F631">
        <f ca="1">IFERROR(VLOOKUP($A631,OFFSET(Inout!$A$1,0,MATCH(Final_Input!F$1,Inout!$1:$1,0)-1,10000,2),2,FALSE),"")</f>
        <v>203.38499999999999</v>
      </c>
      <c r="G631">
        <f ca="1">IFERROR(VLOOKUP($A631,OFFSET(Inout!$A$1,0,MATCH(Final_Input!G$1,Inout!$1:$1,0)-1,10000,2),2,FALSE),"")</f>
        <v>116.63</v>
      </c>
      <c r="H631">
        <f ca="1">IFERROR(VLOOKUP($A631,OFFSET(Inout!$A$1,0,MATCH(Final_Input!H$1,Inout!$1:$1,0)-1,10000,2),2,FALSE),"")</f>
        <v>131.38374999999999</v>
      </c>
      <c r="I631">
        <f ca="1">IFERROR(VLOOKUP($A631,OFFSET(Inout!$A$1,0,MATCH(Final_Input!I$1,Inout!$1:$1,0)-1,10000,2),2,FALSE),"")</f>
        <v>84.95</v>
      </c>
      <c r="J631">
        <f ca="1">IFERROR(VLOOKUP($A631,OFFSET(Inout!$A$1,0,MATCH(Final_Input!J$1,Inout!$1:$1,0)-1,10000,2),2,FALSE),"")</f>
        <v>104.27</v>
      </c>
      <c r="K631">
        <f ca="1">IFERROR(VLOOKUP($A631,OFFSET(Inout!$A$1,0,MATCH(Final_Input!K$1,Inout!$1:$1,0)-1,10000,2),2,FALSE),"")</f>
        <v>108.68</v>
      </c>
      <c r="L631">
        <f ca="1">IFERROR(VLOOKUP($A631,OFFSET(Inout!$A$1,0,MATCH(Final_Input!L$1,Inout!$1:$1,0)-1,10000,2),2,FALSE),"")</f>
        <v>41.760100000000001</v>
      </c>
      <c r="M631">
        <f ca="1">IFERROR(VLOOKUP($A631,OFFSET(Inout!$A$1,0,MATCH(Final_Input!M$1,Inout!$1:$1,0)-1,10000,2),2,FALSE),"")</f>
        <v>199.83</v>
      </c>
      <c r="N631">
        <f ca="1">IFERROR(VLOOKUP($A631,OFFSET(Inout!$A$1,0,MATCH(Final_Input!N$1,Inout!$1:$1,0)-1,10000,2),2,FALSE),"")</f>
        <v>111.48</v>
      </c>
      <c r="O631">
        <f ca="1">IFERROR(VLOOKUP($A631,OFFSET(Inout!$A$1,0,MATCH(Final_Input!O$1,Inout!$1:$1,0)-1,10000,2),2,FALSE),"")</f>
        <v>17.678000000000001</v>
      </c>
      <c r="P631">
        <f ca="1">IFERROR(VLOOKUP($A631,OFFSET(Inout!$A$1,0,MATCH(Final_Input!P$1,Inout!$1:$1,0)-1,10000,2),2,FALSE),"")</f>
        <v>22.65</v>
      </c>
      <c r="Q631">
        <f ca="1">IFERROR(VLOOKUP($A631,OFFSET(Inout!$A$1,0,MATCH(Final_Input!Q$1,Inout!$1:$1,0)-1,10000,2),2,FALSE),"")</f>
        <v>10.68</v>
      </c>
      <c r="R631">
        <f ca="1">IFERROR(VLOOKUP($A631,OFFSET(Inout!$A$1,0,MATCH(Final_Input!R$1,Inout!$1:$1,0)-1,10000,2),2,FALSE),"")</f>
        <v>39.770000000000003</v>
      </c>
      <c r="S631">
        <f ca="1">IFERROR(VLOOKUP($A631,OFFSET(Inout!$A$1,0,MATCH(Final_Input!S$1,Inout!$1:$1,0)-1,10000,2),2,FALSE),"")</f>
        <v>898.375</v>
      </c>
      <c r="T631">
        <f ca="1">IFERROR(VLOOKUP($A631,OFFSET(Inout!$A$1,0,MATCH(Final_Input!T$1,Inout!$1:$1,0)-1,10000,2),2,FALSE),"")</f>
        <v>38.69</v>
      </c>
      <c r="U631">
        <f ca="1">IFERROR(VLOOKUP($A631,OFFSET(Inout!$A$1,0,MATCH(Final_Input!U$1,Inout!$1:$1,0)-1,10000,2),2,FALSE),"")</f>
        <v>53.19</v>
      </c>
      <c r="V631">
        <f ca="1">IFERROR(VLOOKUP($A631,OFFSET(Inout!$A$1,0,MATCH(Final_Input!V$1,Inout!$1:$1,0)-1,10000,2),2,FALSE),"")</f>
        <v>29.21</v>
      </c>
      <c r="W631">
        <f ca="1">IFERROR(VLOOKUP($A631,OFFSET(Inout!$A$1,0,MATCH(Final_Input!W$1,Inout!$1:$1,0)-1,10000,2),2,FALSE),"")</f>
        <v>59.37</v>
      </c>
      <c r="X631" t="str">
        <f ca="1">IFERROR(VLOOKUP($A631,OFFSET(Inout!$A$1,0,MATCH(Final_Input!X$1,Inout!$1:$1,0)-1,10000,2),2,FALSE),"")</f>
        <v/>
      </c>
      <c r="Y631">
        <f ca="1">IFERROR(VLOOKUP($A631,OFFSET(Inout!$A$1,0,MATCH(Final_Input!Y$1,Inout!$1:$1,0)-1,10000,2),2,FALSE),"")</f>
        <v>-0.13400000000000001</v>
      </c>
      <c r="Z631">
        <v>0.74121749999999997</v>
      </c>
      <c r="AA631" s="10">
        <v>1.1372500000000001</v>
      </c>
      <c r="AB631">
        <v>1</v>
      </c>
      <c r="AE631" s="10"/>
      <c r="AF631" s="12"/>
    </row>
    <row r="632" spans="1:32" x14ac:dyDescent="0.25">
      <c r="A632" s="4">
        <f t="shared" si="9"/>
        <v>42290</v>
      </c>
      <c r="B632">
        <f ca="1">IFERROR(VLOOKUP($A632,OFFSET(Inout!$A$1,0,MATCH(Final_Input!B$1,Inout!$1:$1,0)-1,10000,2),2,FALSE),"")</f>
        <v>87.185000000000002</v>
      </c>
      <c r="C632">
        <f ca="1">IFERROR(VLOOKUP($A632,OFFSET(Inout!$A$1,0,MATCH(Final_Input!C$1,Inout!$1:$1,0)-1,10000,2),2,FALSE),"")</f>
        <v>131.505</v>
      </c>
      <c r="D632">
        <f ca="1">IFERROR(VLOOKUP($A632,OFFSET(Inout!$A$1,0,MATCH(Final_Input!D$1,Inout!$1:$1,0)-1,10000,2),2,FALSE),"")</f>
        <v>143.75</v>
      </c>
      <c r="E632">
        <f ca="1">IFERROR(VLOOKUP($A632,OFFSET(Inout!$A$1,0,MATCH(Final_Input!E$1,Inout!$1:$1,0)-1,10000,2),2,FALSE),"")</f>
        <v>166.49</v>
      </c>
      <c r="F632">
        <f ca="1">IFERROR(VLOOKUP($A632,OFFSET(Inout!$A$1,0,MATCH(Final_Input!F$1,Inout!$1:$1,0)-1,10000,2),2,FALSE),"")</f>
        <v>203.36500000000001</v>
      </c>
      <c r="G632">
        <f ca="1">IFERROR(VLOOKUP($A632,OFFSET(Inout!$A$1,0,MATCH(Final_Input!G$1,Inout!$1:$1,0)-1,10000,2),2,FALSE),"")</f>
        <v>116.54</v>
      </c>
      <c r="H632">
        <f ca="1">IFERROR(VLOOKUP($A632,OFFSET(Inout!$A$1,0,MATCH(Final_Input!H$1,Inout!$1:$1,0)-1,10000,2),2,FALSE),"")</f>
        <v>131.45500000000001</v>
      </c>
      <c r="I632">
        <f ca="1">IFERROR(VLOOKUP($A632,OFFSET(Inout!$A$1,0,MATCH(Final_Input!I$1,Inout!$1:$1,0)-1,10000,2),2,FALSE),"")</f>
        <v>84.75</v>
      </c>
      <c r="J632">
        <f ca="1">IFERROR(VLOOKUP($A632,OFFSET(Inout!$A$1,0,MATCH(Final_Input!J$1,Inout!$1:$1,0)-1,10000,2),2,FALSE),"")</f>
        <v>103.7</v>
      </c>
      <c r="K632">
        <f ca="1">IFERROR(VLOOKUP($A632,OFFSET(Inout!$A$1,0,MATCH(Final_Input!K$1,Inout!$1:$1,0)-1,10000,2),2,FALSE),"")</f>
        <v>107.92</v>
      </c>
      <c r="L632">
        <f ca="1">IFERROR(VLOOKUP($A632,OFFSET(Inout!$A$1,0,MATCH(Final_Input!L$1,Inout!$1:$1,0)-1,10000,2),2,FALSE),"")</f>
        <v>41.36</v>
      </c>
      <c r="M632">
        <f ca="1">IFERROR(VLOOKUP($A632,OFFSET(Inout!$A$1,0,MATCH(Final_Input!M$1,Inout!$1:$1,0)-1,10000,2),2,FALSE),"")</f>
        <v>199.86</v>
      </c>
      <c r="N632">
        <f ca="1">IFERROR(VLOOKUP($A632,OFFSET(Inout!$A$1,0,MATCH(Final_Input!N$1,Inout!$1:$1,0)-1,10000,2),2,FALSE),"")</f>
        <v>111.42</v>
      </c>
      <c r="O632">
        <f ca="1">IFERROR(VLOOKUP($A632,OFFSET(Inout!$A$1,0,MATCH(Final_Input!O$1,Inout!$1:$1,0)-1,10000,2),2,FALSE),"")</f>
        <v>17.681999999999999</v>
      </c>
      <c r="P632">
        <f ca="1">IFERROR(VLOOKUP($A632,OFFSET(Inout!$A$1,0,MATCH(Final_Input!P$1,Inout!$1:$1,0)-1,10000,2),2,FALSE),"")</f>
        <v>22.44</v>
      </c>
      <c r="Q632">
        <f ca="1">IFERROR(VLOOKUP($A632,OFFSET(Inout!$A$1,0,MATCH(Final_Input!Q$1,Inout!$1:$1,0)-1,10000,2),2,FALSE),"")</f>
        <v>10.61</v>
      </c>
      <c r="R632">
        <f ca="1">IFERROR(VLOOKUP($A632,OFFSET(Inout!$A$1,0,MATCH(Final_Input!R$1,Inout!$1:$1,0)-1,10000,2),2,FALSE),"")</f>
        <v>39.07</v>
      </c>
      <c r="S632">
        <f ca="1">IFERROR(VLOOKUP($A632,OFFSET(Inout!$A$1,0,MATCH(Final_Input!S$1,Inout!$1:$1,0)-1,10000,2),2,FALSE),"")</f>
        <v>884.25</v>
      </c>
      <c r="T632">
        <f ca="1">IFERROR(VLOOKUP($A632,OFFSET(Inout!$A$1,0,MATCH(Final_Input!T$1,Inout!$1:$1,0)-1,10000,2),2,FALSE),"")</f>
        <v>38.19</v>
      </c>
      <c r="U632">
        <f ca="1">IFERROR(VLOOKUP($A632,OFFSET(Inout!$A$1,0,MATCH(Final_Input!U$1,Inout!$1:$1,0)-1,10000,2),2,FALSE),"")</f>
        <v>52.54</v>
      </c>
      <c r="V632">
        <f ca="1">IFERROR(VLOOKUP($A632,OFFSET(Inout!$A$1,0,MATCH(Final_Input!V$1,Inout!$1:$1,0)-1,10000,2),2,FALSE),"")</f>
        <v>28.9</v>
      </c>
      <c r="W632">
        <f ca="1">IFERROR(VLOOKUP($A632,OFFSET(Inout!$A$1,0,MATCH(Final_Input!W$1,Inout!$1:$1,0)-1,10000,2),2,FALSE),"")</f>
        <v>57.74</v>
      </c>
      <c r="X632">
        <f ca="1">IFERROR(VLOOKUP($A632,OFFSET(Inout!$A$1,0,MATCH(Final_Input!X$1,Inout!$1:$1,0)-1,10000,2),2,FALSE),"")</f>
        <v>79.657499999999999</v>
      </c>
      <c r="Y632">
        <f ca="1">IFERROR(VLOOKUP($A632,OFFSET(Inout!$A$1,0,MATCH(Final_Input!Y$1,Inout!$1:$1,0)-1,10000,2),2,FALSE),"")</f>
        <v>-0.13600000000000001</v>
      </c>
      <c r="Z632">
        <v>0.74702793000000001</v>
      </c>
      <c r="AA632" s="10">
        <v>1.1373500000000001</v>
      </c>
      <c r="AB632">
        <v>1</v>
      </c>
      <c r="AE632" s="10"/>
      <c r="AF632" s="12"/>
    </row>
    <row r="633" spans="1:32" x14ac:dyDescent="0.25">
      <c r="A633" s="4">
        <f t="shared" si="9"/>
        <v>42291</v>
      </c>
      <c r="B633">
        <f ca="1">IFERROR(VLOOKUP($A633,OFFSET(Inout!$A$1,0,MATCH(Final_Input!B$1,Inout!$1:$1,0)-1,10000,2),2,FALSE),"")</f>
        <v>86.17</v>
      </c>
      <c r="C633">
        <f ca="1">IFERROR(VLOOKUP($A633,OFFSET(Inout!$A$1,0,MATCH(Final_Input!C$1,Inout!$1:$1,0)-1,10000,2),2,FALSE),"")</f>
        <v>130.51</v>
      </c>
      <c r="D633">
        <f ca="1">IFERROR(VLOOKUP($A633,OFFSET(Inout!$A$1,0,MATCH(Final_Input!D$1,Inout!$1:$1,0)-1,10000,2),2,FALSE),"")</f>
        <v>143.74</v>
      </c>
      <c r="E633">
        <f ca="1">IFERROR(VLOOKUP($A633,OFFSET(Inout!$A$1,0,MATCH(Final_Input!E$1,Inout!$1:$1,0)-1,10000,2),2,FALSE),"")</f>
        <v>166.55500000000001</v>
      </c>
      <c r="F633">
        <f ca="1">IFERROR(VLOOKUP($A633,OFFSET(Inout!$A$1,0,MATCH(Final_Input!F$1,Inout!$1:$1,0)-1,10000,2),2,FALSE),"")</f>
        <v>203.89500000000001</v>
      </c>
      <c r="G633">
        <f ca="1">IFERROR(VLOOKUP($A633,OFFSET(Inout!$A$1,0,MATCH(Final_Input!G$1,Inout!$1:$1,0)-1,10000,2),2,FALSE),"")</f>
        <v>117</v>
      </c>
      <c r="H633">
        <f ca="1">IFERROR(VLOOKUP($A633,OFFSET(Inout!$A$1,0,MATCH(Final_Input!H$1,Inout!$1:$1,0)-1,10000,2),2,FALSE),"")</f>
        <v>131.59</v>
      </c>
      <c r="I633">
        <f ca="1">IFERROR(VLOOKUP($A633,OFFSET(Inout!$A$1,0,MATCH(Final_Input!I$1,Inout!$1:$1,0)-1,10000,2),2,FALSE),"")</f>
        <v>84.69</v>
      </c>
      <c r="J633">
        <f ca="1">IFERROR(VLOOKUP($A633,OFFSET(Inout!$A$1,0,MATCH(Final_Input!J$1,Inout!$1:$1,0)-1,10000,2),2,FALSE),"")</f>
        <v>103.86</v>
      </c>
      <c r="K633">
        <f ca="1">IFERROR(VLOOKUP($A633,OFFSET(Inout!$A$1,0,MATCH(Final_Input!K$1,Inout!$1:$1,0)-1,10000,2),2,FALSE),"")</f>
        <v>108.41</v>
      </c>
      <c r="L633">
        <f ca="1">IFERROR(VLOOKUP($A633,OFFSET(Inout!$A$1,0,MATCH(Final_Input!L$1,Inout!$1:$1,0)-1,10000,2),2,FALSE),"")</f>
        <v>41.64</v>
      </c>
      <c r="M633">
        <f ca="1">IFERROR(VLOOKUP($A633,OFFSET(Inout!$A$1,0,MATCH(Final_Input!M$1,Inout!$1:$1,0)-1,10000,2),2,FALSE),"")</f>
        <v>200.23</v>
      </c>
      <c r="N633">
        <f ca="1">IFERROR(VLOOKUP($A633,OFFSET(Inout!$A$1,0,MATCH(Final_Input!N$1,Inout!$1:$1,0)-1,10000,2),2,FALSE),"")</f>
        <v>111.8</v>
      </c>
      <c r="O633">
        <f ca="1">IFERROR(VLOOKUP($A633,OFFSET(Inout!$A$1,0,MATCH(Final_Input!O$1,Inout!$1:$1,0)-1,10000,2),2,FALSE),"")</f>
        <v>17.376000000000001</v>
      </c>
      <c r="P633">
        <f ca="1">IFERROR(VLOOKUP($A633,OFFSET(Inout!$A$1,0,MATCH(Final_Input!P$1,Inout!$1:$1,0)-1,10000,2),2,FALSE),"")</f>
        <v>22.25</v>
      </c>
      <c r="Q633">
        <f ca="1">IFERROR(VLOOKUP($A633,OFFSET(Inout!$A$1,0,MATCH(Final_Input!Q$1,Inout!$1:$1,0)-1,10000,2),2,FALSE),"")</f>
        <v>10.385</v>
      </c>
      <c r="R633">
        <f ca="1">IFERROR(VLOOKUP($A633,OFFSET(Inout!$A$1,0,MATCH(Final_Input!R$1,Inout!$1:$1,0)-1,10000,2),2,FALSE),"")</f>
        <v>39.380000000000003</v>
      </c>
      <c r="S633">
        <f ca="1">IFERROR(VLOOKUP($A633,OFFSET(Inout!$A$1,0,MATCH(Final_Input!S$1,Inout!$1:$1,0)-1,10000,2),2,FALSE),"")</f>
        <v>861.875</v>
      </c>
      <c r="T633">
        <f ca="1">IFERROR(VLOOKUP($A633,OFFSET(Inout!$A$1,0,MATCH(Final_Input!T$1,Inout!$1:$1,0)-1,10000,2),2,FALSE),"")</f>
        <v>38.35</v>
      </c>
      <c r="U633">
        <f ca="1">IFERROR(VLOOKUP($A633,OFFSET(Inout!$A$1,0,MATCH(Final_Input!U$1,Inout!$1:$1,0)-1,10000,2),2,FALSE),"")</f>
        <v>53.1</v>
      </c>
      <c r="V633">
        <f ca="1">IFERROR(VLOOKUP($A633,OFFSET(Inout!$A$1,0,MATCH(Final_Input!V$1,Inout!$1:$1,0)-1,10000,2),2,FALSE),"")</f>
        <v>28.99</v>
      </c>
      <c r="W633">
        <f ca="1">IFERROR(VLOOKUP($A633,OFFSET(Inout!$A$1,0,MATCH(Final_Input!W$1,Inout!$1:$1,0)-1,10000,2),2,FALSE),"")</f>
        <v>59.37</v>
      </c>
      <c r="X633">
        <f ca="1">IFERROR(VLOOKUP($A633,OFFSET(Inout!$A$1,0,MATCH(Final_Input!X$1,Inout!$1:$1,0)-1,10000,2),2,FALSE),"")</f>
        <v>79.224299999999999</v>
      </c>
      <c r="Y633">
        <f ca="1">IFERROR(VLOOKUP($A633,OFFSET(Inout!$A$1,0,MATCH(Final_Input!Y$1,Inout!$1:$1,0)-1,10000,2),2,FALSE),"")</f>
        <v>-0.13500000000000001</v>
      </c>
      <c r="Z633">
        <v>0.74088949999999998</v>
      </c>
      <c r="AA633" s="10">
        <v>1.1435999999999999</v>
      </c>
      <c r="AB633">
        <v>1</v>
      </c>
      <c r="AE633" s="10"/>
      <c r="AF633" s="12"/>
    </row>
    <row r="634" spans="1:32" x14ac:dyDescent="0.25">
      <c r="A634" s="4">
        <f t="shared" si="9"/>
        <v>42292</v>
      </c>
      <c r="B634">
        <f ca="1">IFERROR(VLOOKUP($A634,OFFSET(Inout!$A$1,0,MATCH(Final_Input!B$1,Inout!$1:$1,0)-1,10000,2),2,FALSE),"")</f>
        <v>85.99</v>
      </c>
      <c r="C634">
        <f ca="1">IFERROR(VLOOKUP($A634,OFFSET(Inout!$A$1,0,MATCH(Final_Input!C$1,Inout!$1:$1,0)-1,10000,2),2,FALSE),"")</f>
        <v>130.13999999999999</v>
      </c>
      <c r="D634">
        <f ca="1">IFERROR(VLOOKUP($A634,OFFSET(Inout!$A$1,0,MATCH(Final_Input!D$1,Inout!$1:$1,0)-1,10000,2),2,FALSE),"")</f>
        <v>143.75</v>
      </c>
      <c r="E634">
        <f ca="1">IFERROR(VLOOKUP($A634,OFFSET(Inout!$A$1,0,MATCH(Final_Input!E$1,Inout!$1:$1,0)-1,10000,2),2,FALSE),"")</f>
        <v>166.55</v>
      </c>
      <c r="F634">
        <f ca="1">IFERROR(VLOOKUP($A634,OFFSET(Inout!$A$1,0,MATCH(Final_Input!F$1,Inout!$1:$1,0)-1,10000,2),2,FALSE),"")</f>
        <v>203.755</v>
      </c>
      <c r="G634">
        <f ca="1">IFERROR(VLOOKUP($A634,OFFSET(Inout!$A$1,0,MATCH(Final_Input!G$1,Inout!$1:$1,0)-1,10000,2),2,FALSE),"")</f>
        <v>116.95</v>
      </c>
      <c r="H634">
        <f ca="1">IFERROR(VLOOKUP($A634,OFFSET(Inout!$A$1,0,MATCH(Final_Input!H$1,Inout!$1:$1,0)-1,10000,2),2,FALSE),"")</f>
        <v>131.52375000000001</v>
      </c>
      <c r="I634">
        <f ca="1">IFERROR(VLOOKUP($A634,OFFSET(Inout!$A$1,0,MATCH(Final_Input!I$1,Inout!$1:$1,0)-1,10000,2),2,FALSE),"")</f>
        <v>84.89</v>
      </c>
      <c r="J634">
        <f ca="1">IFERROR(VLOOKUP($A634,OFFSET(Inout!$A$1,0,MATCH(Final_Input!J$1,Inout!$1:$1,0)-1,10000,2),2,FALSE),"")</f>
        <v>103.74</v>
      </c>
      <c r="K634">
        <f ca="1">IFERROR(VLOOKUP($A634,OFFSET(Inout!$A$1,0,MATCH(Final_Input!K$1,Inout!$1:$1,0)-1,10000,2),2,FALSE),"")</f>
        <v>108.95</v>
      </c>
      <c r="L634">
        <f ca="1">IFERROR(VLOOKUP($A634,OFFSET(Inout!$A$1,0,MATCH(Final_Input!L$1,Inout!$1:$1,0)-1,10000,2),2,FALSE),"")</f>
        <v>42.08</v>
      </c>
      <c r="M634">
        <f ca="1">IFERROR(VLOOKUP($A634,OFFSET(Inout!$A$1,0,MATCH(Final_Input!M$1,Inout!$1:$1,0)-1,10000,2),2,FALSE),"")</f>
        <v>199.81</v>
      </c>
      <c r="N634">
        <f ca="1">IFERROR(VLOOKUP($A634,OFFSET(Inout!$A$1,0,MATCH(Final_Input!N$1,Inout!$1:$1,0)-1,10000,2),2,FALSE),"")</f>
        <v>111.59</v>
      </c>
      <c r="O634">
        <f ca="1">IFERROR(VLOOKUP($A634,OFFSET(Inout!$A$1,0,MATCH(Final_Input!O$1,Inout!$1:$1,0)-1,10000,2),2,FALSE),"")</f>
        <v>17.524000000000001</v>
      </c>
      <c r="P634">
        <f ca="1">IFERROR(VLOOKUP($A634,OFFSET(Inout!$A$1,0,MATCH(Final_Input!P$1,Inout!$1:$1,0)-1,10000,2),2,FALSE),"")</f>
        <v>22.57</v>
      </c>
      <c r="Q634">
        <f ca="1">IFERROR(VLOOKUP($A634,OFFSET(Inout!$A$1,0,MATCH(Final_Input!Q$1,Inout!$1:$1,0)-1,10000,2),2,FALSE),"")</f>
        <v>10.63</v>
      </c>
      <c r="R634">
        <f ca="1">IFERROR(VLOOKUP($A634,OFFSET(Inout!$A$1,0,MATCH(Final_Input!R$1,Inout!$1:$1,0)-1,10000,2),2,FALSE),"")</f>
        <v>40.229999999999997</v>
      </c>
      <c r="S634">
        <f ca="1">IFERROR(VLOOKUP($A634,OFFSET(Inout!$A$1,0,MATCH(Final_Input!S$1,Inout!$1:$1,0)-1,10000,2),2,FALSE),"")</f>
        <v>857.625</v>
      </c>
      <c r="T634">
        <f ca="1">IFERROR(VLOOKUP($A634,OFFSET(Inout!$A$1,0,MATCH(Final_Input!T$1,Inout!$1:$1,0)-1,10000,2),2,FALSE),"")</f>
        <v>39.619999999999997</v>
      </c>
      <c r="U634">
        <f ca="1">IFERROR(VLOOKUP($A634,OFFSET(Inout!$A$1,0,MATCH(Final_Input!U$1,Inout!$1:$1,0)-1,10000,2),2,FALSE),"")</f>
        <v>54.59</v>
      </c>
      <c r="V634">
        <f ca="1">IFERROR(VLOOKUP($A634,OFFSET(Inout!$A$1,0,MATCH(Final_Input!V$1,Inout!$1:$1,0)-1,10000,2),2,FALSE),"")</f>
        <v>29.23</v>
      </c>
      <c r="W634">
        <f ca="1">IFERROR(VLOOKUP($A634,OFFSET(Inout!$A$1,0,MATCH(Final_Input!W$1,Inout!$1:$1,0)-1,10000,2),2,FALSE),"")</f>
        <v>60.9</v>
      </c>
      <c r="X634">
        <f ca="1">IFERROR(VLOOKUP($A634,OFFSET(Inout!$A$1,0,MATCH(Final_Input!X$1,Inout!$1:$1,0)-1,10000,2),2,FALSE),"")</f>
        <v>79.570099999999996</v>
      </c>
      <c r="Y634">
        <f ca="1">IFERROR(VLOOKUP($A634,OFFSET(Inout!$A$1,0,MATCH(Final_Input!Y$1,Inout!$1:$1,0)-1,10000,2),2,FALSE),"")</f>
        <v>-0.14299999999999999</v>
      </c>
      <c r="Z634">
        <v>0.73644215000000002</v>
      </c>
      <c r="AA634" s="10">
        <v>1.1386499999999999</v>
      </c>
      <c r="AB634">
        <v>1</v>
      </c>
      <c r="AE634" s="10"/>
      <c r="AF634" s="12"/>
    </row>
    <row r="635" spans="1:32" x14ac:dyDescent="0.25">
      <c r="A635" s="4">
        <f t="shared" si="9"/>
        <v>42293</v>
      </c>
      <c r="B635">
        <f ca="1">IFERROR(VLOOKUP($A635,OFFSET(Inout!$A$1,0,MATCH(Final_Input!B$1,Inout!$1:$1,0)-1,10000,2),2,FALSE),"")</f>
        <v>86.13</v>
      </c>
      <c r="C635">
        <f ca="1">IFERROR(VLOOKUP($A635,OFFSET(Inout!$A$1,0,MATCH(Final_Input!C$1,Inout!$1:$1,0)-1,10000,2),2,FALSE),"")</f>
        <v>130.19499999999999</v>
      </c>
      <c r="D635">
        <f ca="1">IFERROR(VLOOKUP($A635,OFFSET(Inout!$A$1,0,MATCH(Final_Input!D$1,Inout!$1:$1,0)-1,10000,2),2,FALSE),"")</f>
        <v>143.78</v>
      </c>
      <c r="E635">
        <f ca="1">IFERROR(VLOOKUP($A635,OFFSET(Inout!$A$1,0,MATCH(Final_Input!E$1,Inout!$1:$1,0)-1,10000,2),2,FALSE),"")</f>
        <v>166.61500000000001</v>
      </c>
      <c r="F635">
        <f ca="1">IFERROR(VLOOKUP($A635,OFFSET(Inout!$A$1,0,MATCH(Final_Input!F$1,Inout!$1:$1,0)-1,10000,2),2,FALSE),"")</f>
        <v>204.04499999999999</v>
      </c>
      <c r="G635">
        <f ca="1">IFERROR(VLOOKUP($A635,OFFSET(Inout!$A$1,0,MATCH(Final_Input!G$1,Inout!$1:$1,0)-1,10000,2),2,FALSE),"")</f>
        <v>116.99</v>
      </c>
      <c r="H635">
        <f ca="1">IFERROR(VLOOKUP($A635,OFFSET(Inout!$A$1,0,MATCH(Final_Input!H$1,Inout!$1:$1,0)-1,10000,2),2,FALSE),"")</f>
        <v>131.56375</v>
      </c>
      <c r="I635">
        <f ca="1">IFERROR(VLOOKUP($A635,OFFSET(Inout!$A$1,0,MATCH(Final_Input!I$1,Inout!$1:$1,0)-1,10000,2),2,FALSE),"")</f>
        <v>85.28</v>
      </c>
      <c r="J635">
        <f ca="1">IFERROR(VLOOKUP($A635,OFFSET(Inout!$A$1,0,MATCH(Final_Input!J$1,Inout!$1:$1,0)-1,10000,2),2,FALSE),"")</f>
        <v>104.05500000000001</v>
      </c>
      <c r="K635">
        <f ca="1">IFERROR(VLOOKUP($A635,OFFSET(Inout!$A$1,0,MATCH(Final_Input!K$1,Inout!$1:$1,0)-1,10000,2),2,FALSE),"")</f>
        <v>109.54</v>
      </c>
      <c r="L635">
        <f ca="1">IFERROR(VLOOKUP($A635,OFFSET(Inout!$A$1,0,MATCH(Final_Input!L$1,Inout!$1:$1,0)-1,10000,2),2,FALSE),"")</f>
        <v>41.97</v>
      </c>
      <c r="M635">
        <f ca="1">IFERROR(VLOOKUP($A635,OFFSET(Inout!$A$1,0,MATCH(Final_Input!M$1,Inout!$1:$1,0)-1,10000,2),2,FALSE),"")</f>
        <v>200.46</v>
      </c>
      <c r="N635">
        <f ca="1">IFERROR(VLOOKUP($A635,OFFSET(Inout!$A$1,0,MATCH(Final_Input!N$1,Inout!$1:$1,0)-1,10000,2),2,FALSE),"")</f>
        <v>111.29</v>
      </c>
      <c r="O635">
        <f ca="1">IFERROR(VLOOKUP($A635,OFFSET(Inout!$A$1,0,MATCH(Final_Input!O$1,Inout!$1:$1,0)-1,10000,2),2,FALSE),"")</f>
        <v>17.811</v>
      </c>
      <c r="P635">
        <f ca="1">IFERROR(VLOOKUP($A635,OFFSET(Inout!$A$1,0,MATCH(Final_Input!P$1,Inout!$1:$1,0)-1,10000,2),2,FALSE),"")</f>
        <v>22.71</v>
      </c>
      <c r="Q635">
        <f ca="1">IFERROR(VLOOKUP($A635,OFFSET(Inout!$A$1,0,MATCH(Final_Input!Q$1,Inout!$1:$1,0)-1,10000,2),2,FALSE),"")</f>
        <v>10.725</v>
      </c>
      <c r="R635">
        <f ca="1">IFERROR(VLOOKUP($A635,OFFSET(Inout!$A$1,0,MATCH(Final_Input!R$1,Inout!$1:$1,0)-1,10000,2),2,FALSE),"")</f>
        <v>40.19</v>
      </c>
      <c r="S635">
        <f ca="1">IFERROR(VLOOKUP($A635,OFFSET(Inout!$A$1,0,MATCH(Final_Input!S$1,Inout!$1:$1,0)-1,10000,2),2,FALSE),"")</f>
        <v>865.625</v>
      </c>
      <c r="T635">
        <f ca="1">IFERROR(VLOOKUP($A635,OFFSET(Inout!$A$1,0,MATCH(Final_Input!T$1,Inout!$1:$1,0)-1,10000,2),2,FALSE),"")</f>
        <v>39.76</v>
      </c>
      <c r="U635">
        <f ca="1">IFERROR(VLOOKUP($A635,OFFSET(Inout!$A$1,0,MATCH(Final_Input!U$1,Inout!$1:$1,0)-1,10000,2),2,FALSE),"")</f>
        <v>54.31</v>
      </c>
      <c r="V635">
        <f ca="1">IFERROR(VLOOKUP($A635,OFFSET(Inout!$A$1,0,MATCH(Final_Input!V$1,Inout!$1:$1,0)-1,10000,2),2,FALSE),"")</f>
        <v>29.61</v>
      </c>
      <c r="W635">
        <f ca="1">IFERROR(VLOOKUP($A635,OFFSET(Inout!$A$1,0,MATCH(Final_Input!W$1,Inout!$1:$1,0)-1,10000,2),2,FALSE),"")</f>
        <v>61.11</v>
      </c>
      <c r="X635">
        <f ca="1">IFERROR(VLOOKUP($A635,OFFSET(Inout!$A$1,0,MATCH(Final_Input!X$1,Inout!$1:$1,0)-1,10000,2),2,FALSE),"")</f>
        <v>79.6374</v>
      </c>
      <c r="Y635">
        <f ca="1">IFERROR(VLOOKUP($A635,OFFSET(Inout!$A$1,0,MATCH(Final_Input!Y$1,Inout!$1:$1,0)-1,10000,2),2,FALSE),"")</f>
        <v>-0.14199999999999999</v>
      </c>
      <c r="Z635">
        <v>0.73658997000000004</v>
      </c>
      <c r="AA635" s="10">
        <v>1.1376999999999999</v>
      </c>
      <c r="AB635">
        <v>1</v>
      </c>
      <c r="AE635" s="10"/>
      <c r="AF635" s="12"/>
    </row>
    <row r="636" spans="1:32" x14ac:dyDescent="0.25">
      <c r="A636" s="4">
        <f t="shared" si="9"/>
        <v>42296</v>
      </c>
      <c r="B636">
        <f ca="1">IFERROR(VLOOKUP($A636,OFFSET(Inout!$A$1,0,MATCH(Final_Input!B$1,Inout!$1:$1,0)-1,10000,2),2,FALSE),"")</f>
        <v>85.905000000000001</v>
      </c>
      <c r="C636">
        <f ca="1">IFERROR(VLOOKUP($A636,OFFSET(Inout!$A$1,0,MATCH(Final_Input!C$1,Inout!$1:$1,0)-1,10000,2),2,FALSE),"")</f>
        <v>129.565</v>
      </c>
      <c r="D636">
        <f ca="1">IFERROR(VLOOKUP($A636,OFFSET(Inout!$A$1,0,MATCH(Final_Input!D$1,Inout!$1:$1,0)-1,10000,2),2,FALSE),"")</f>
        <v>143.75</v>
      </c>
      <c r="E636">
        <f ca="1">IFERROR(VLOOKUP($A636,OFFSET(Inout!$A$1,0,MATCH(Final_Input!E$1,Inout!$1:$1,0)-1,10000,2),2,FALSE),"")</f>
        <v>166.61</v>
      </c>
      <c r="F636">
        <f ca="1">IFERROR(VLOOKUP($A636,OFFSET(Inout!$A$1,0,MATCH(Final_Input!F$1,Inout!$1:$1,0)-1,10000,2),2,FALSE),"")</f>
        <v>203.94499999999999</v>
      </c>
      <c r="G636">
        <f ca="1">IFERROR(VLOOKUP($A636,OFFSET(Inout!$A$1,0,MATCH(Final_Input!G$1,Inout!$1:$1,0)-1,10000,2),2,FALSE),"")</f>
        <v>116.98</v>
      </c>
      <c r="H636">
        <f ca="1">IFERROR(VLOOKUP($A636,OFFSET(Inout!$A$1,0,MATCH(Final_Input!H$1,Inout!$1:$1,0)-1,10000,2),2,FALSE),"")</f>
        <v>131.4725</v>
      </c>
      <c r="I636">
        <f ca="1">IFERROR(VLOOKUP($A636,OFFSET(Inout!$A$1,0,MATCH(Final_Input!I$1,Inout!$1:$1,0)-1,10000,2),2,FALSE),"")</f>
        <v>85.51</v>
      </c>
      <c r="J636">
        <f ca="1">IFERROR(VLOOKUP($A636,OFFSET(Inout!$A$1,0,MATCH(Final_Input!J$1,Inout!$1:$1,0)-1,10000,2),2,FALSE),"")</f>
        <v>104.19</v>
      </c>
      <c r="K636">
        <f ca="1">IFERROR(VLOOKUP($A636,OFFSET(Inout!$A$1,0,MATCH(Final_Input!K$1,Inout!$1:$1,0)-1,10000,2),2,FALSE),"")</f>
        <v>109.55</v>
      </c>
      <c r="L636">
        <f ca="1">IFERROR(VLOOKUP($A636,OFFSET(Inout!$A$1,0,MATCH(Final_Input!L$1,Inout!$1:$1,0)-1,10000,2),2,FALSE),"")</f>
        <v>41.664999999999999</v>
      </c>
      <c r="M636">
        <f ca="1">IFERROR(VLOOKUP($A636,OFFSET(Inout!$A$1,0,MATCH(Final_Input!M$1,Inout!$1:$1,0)-1,10000,2),2,FALSE),"")</f>
        <v>200.31</v>
      </c>
      <c r="N636">
        <f ca="1">IFERROR(VLOOKUP($A636,OFFSET(Inout!$A$1,0,MATCH(Final_Input!N$1,Inout!$1:$1,0)-1,10000,2),2,FALSE),"")</f>
        <v>111.1</v>
      </c>
      <c r="O636">
        <f ca="1">IFERROR(VLOOKUP($A636,OFFSET(Inout!$A$1,0,MATCH(Final_Input!O$1,Inout!$1:$1,0)-1,10000,2),2,FALSE),"")</f>
        <v>17.89</v>
      </c>
      <c r="P636">
        <f ca="1">IFERROR(VLOOKUP($A636,OFFSET(Inout!$A$1,0,MATCH(Final_Input!P$1,Inout!$1:$1,0)-1,10000,2),2,FALSE),"")</f>
        <v>22.76</v>
      </c>
      <c r="Q636">
        <f ca="1">IFERROR(VLOOKUP($A636,OFFSET(Inout!$A$1,0,MATCH(Final_Input!Q$1,Inout!$1:$1,0)-1,10000,2),2,FALSE),"")</f>
        <v>10.715</v>
      </c>
      <c r="R636">
        <f ca="1">IFERROR(VLOOKUP($A636,OFFSET(Inout!$A$1,0,MATCH(Final_Input!R$1,Inout!$1:$1,0)-1,10000,2),2,FALSE),"")</f>
        <v>39.82</v>
      </c>
      <c r="S636">
        <f ca="1">IFERROR(VLOOKUP($A636,OFFSET(Inout!$A$1,0,MATCH(Final_Input!S$1,Inout!$1:$1,0)-1,10000,2),2,FALSE),"")</f>
        <v>859.375</v>
      </c>
      <c r="T636">
        <f ca="1">IFERROR(VLOOKUP($A636,OFFSET(Inout!$A$1,0,MATCH(Final_Input!T$1,Inout!$1:$1,0)-1,10000,2),2,FALSE),"")</f>
        <v>39.380000000000003</v>
      </c>
      <c r="U636">
        <f ca="1">IFERROR(VLOOKUP($A636,OFFSET(Inout!$A$1,0,MATCH(Final_Input!U$1,Inout!$1:$1,0)-1,10000,2),2,FALSE),"")</f>
        <v>54</v>
      </c>
      <c r="V636">
        <f ca="1">IFERROR(VLOOKUP($A636,OFFSET(Inout!$A$1,0,MATCH(Final_Input!V$1,Inout!$1:$1,0)-1,10000,2),2,FALSE),"")</f>
        <v>29.51</v>
      </c>
      <c r="W636">
        <f ca="1">IFERROR(VLOOKUP($A636,OFFSET(Inout!$A$1,0,MATCH(Final_Input!W$1,Inout!$1:$1,0)-1,10000,2),2,FALSE),"")</f>
        <v>59.84</v>
      </c>
      <c r="X636">
        <f ca="1">IFERROR(VLOOKUP($A636,OFFSET(Inout!$A$1,0,MATCH(Final_Input!X$1,Inout!$1:$1,0)-1,10000,2),2,FALSE),"")</f>
        <v>80.111800000000002</v>
      </c>
      <c r="Y636">
        <f ca="1">IFERROR(VLOOKUP($A636,OFFSET(Inout!$A$1,0,MATCH(Final_Input!Y$1,Inout!$1:$1,0)-1,10000,2),2,FALSE),"")</f>
        <v>-0.14199999999999999</v>
      </c>
      <c r="Z636">
        <v>0.73064375000000004</v>
      </c>
      <c r="AA636" s="10">
        <v>1.131</v>
      </c>
      <c r="AB636">
        <v>1</v>
      </c>
      <c r="AE636" s="10"/>
      <c r="AF636" s="12"/>
    </row>
    <row r="637" spans="1:32" x14ac:dyDescent="0.25">
      <c r="A637" s="4">
        <f t="shared" si="9"/>
        <v>42297</v>
      </c>
      <c r="B637">
        <f ca="1">IFERROR(VLOOKUP($A637,OFFSET(Inout!$A$1,0,MATCH(Final_Input!B$1,Inout!$1:$1,0)-1,10000,2),2,FALSE),"")</f>
        <v>85.97</v>
      </c>
      <c r="C637">
        <f ca="1">IFERROR(VLOOKUP($A637,OFFSET(Inout!$A$1,0,MATCH(Final_Input!C$1,Inout!$1:$1,0)-1,10000,2),2,FALSE),"")</f>
        <v>129.63</v>
      </c>
      <c r="D637">
        <f ca="1">IFERROR(VLOOKUP($A637,OFFSET(Inout!$A$1,0,MATCH(Final_Input!D$1,Inout!$1:$1,0)-1,10000,2),2,FALSE),"")</f>
        <v>143.72</v>
      </c>
      <c r="E637">
        <f ca="1">IFERROR(VLOOKUP($A637,OFFSET(Inout!$A$1,0,MATCH(Final_Input!E$1,Inout!$1:$1,0)-1,10000,2),2,FALSE),"")</f>
        <v>166.49</v>
      </c>
      <c r="F637">
        <f ca="1">IFERROR(VLOOKUP($A637,OFFSET(Inout!$A$1,0,MATCH(Final_Input!F$1,Inout!$1:$1,0)-1,10000,2),2,FALSE),"")</f>
        <v>203.15</v>
      </c>
      <c r="G637">
        <f ca="1">IFERROR(VLOOKUP($A637,OFFSET(Inout!$A$1,0,MATCH(Final_Input!G$1,Inout!$1:$1,0)-1,10000,2),2,FALSE),"")</f>
        <v>116.76</v>
      </c>
      <c r="H637">
        <f ca="1">IFERROR(VLOOKUP($A637,OFFSET(Inout!$A$1,0,MATCH(Final_Input!H$1,Inout!$1:$1,0)-1,10000,2),2,FALSE),"")</f>
        <v>131.1</v>
      </c>
      <c r="I637">
        <f ca="1">IFERROR(VLOOKUP($A637,OFFSET(Inout!$A$1,0,MATCH(Final_Input!I$1,Inout!$1:$1,0)-1,10000,2),2,FALSE),"")</f>
        <v>85.59</v>
      </c>
      <c r="J637">
        <f ca="1">IFERROR(VLOOKUP($A637,OFFSET(Inout!$A$1,0,MATCH(Final_Input!J$1,Inout!$1:$1,0)-1,10000,2),2,FALSE),"")</f>
        <v>104.14</v>
      </c>
      <c r="K637">
        <f ca="1">IFERROR(VLOOKUP($A637,OFFSET(Inout!$A$1,0,MATCH(Final_Input!K$1,Inout!$1:$1,0)-1,10000,2),2,FALSE),"")</f>
        <v>108.95</v>
      </c>
      <c r="L637">
        <f ca="1">IFERROR(VLOOKUP($A637,OFFSET(Inout!$A$1,0,MATCH(Final_Input!L$1,Inout!$1:$1,0)-1,10000,2),2,FALSE),"")</f>
        <v>41.65</v>
      </c>
      <c r="M637">
        <f ca="1">IFERROR(VLOOKUP($A637,OFFSET(Inout!$A$1,0,MATCH(Final_Input!M$1,Inout!$1:$1,0)-1,10000,2),2,FALSE),"")</f>
        <v>199.65</v>
      </c>
      <c r="N637">
        <f ca="1">IFERROR(VLOOKUP($A637,OFFSET(Inout!$A$1,0,MATCH(Final_Input!N$1,Inout!$1:$1,0)-1,10000,2),2,FALSE),"")</f>
        <v>110.97</v>
      </c>
      <c r="O637">
        <f ca="1">IFERROR(VLOOKUP($A637,OFFSET(Inout!$A$1,0,MATCH(Final_Input!O$1,Inout!$1:$1,0)-1,10000,2),2,FALSE),"")</f>
        <v>17.867000000000001</v>
      </c>
      <c r="P637">
        <f ca="1">IFERROR(VLOOKUP($A637,OFFSET(Inout!$A$1,0,MATCH(Final_Input!P$1,Inout!$1:$1,0)-1,10000,2),2,FALSE),"")</f>
        <v>22.68</v>
      </c>
      <c r="Q637">
        <f ca="1">IFERROR(VLOOKUP($A637,OFFSET(Inout!$A$1,0,MATCH(Final_Input!Q$1,Inout!$1:$1,0)-1,10000,2),2,FALSE),"")</f>
        <v>10.67</v>
      </c>
      <c r="R637">
        <f ca="1">IFERROR(VLOOKUP($A637,OFFSET(Inout!$A$1,0,MATCH(Final_Input!R$1,Inout!$1:$1,0)-1,10000,2),2,FALSE),"")</f>
        <v>39.659999999999997</v>
      </c>
      <c r="S637">
        <f ca="1">IFERROR(VLOOKUP($A637,OFFSET(Inout!$A$1,0,MATCH(Final_Input!S$1,Inout!$1:$1,0)-1,10000,2),2,FALSE),"")</f>
        <v>859.5</v>
      </c>
      <c r="T637">
        <f ca="1">IFERROR(VLOOKUP($A637,OFFSET(Inout!$A$1,0,MATCH(Final_Input!T$1,Inout!$1:$1,0)-1,10000,2),2,FALSE),"")</f>
        <v>39.43</v>
      </c>
      <c r="U637">
        <f ca="1">IFERROR(VLOOKUP($A637,OFFSET(Inout!$A$1,0,MATCH(Final_Input!U$1,Inout!$1:$1,0)-1,10000,2),2,FALSE),"")</f>
        <v>54.26</v>
      </c>
      <c r="V637">
        <f ca="1">IFERROR(VLOOKUP($A637,OFFSET(Inout!$A$1,0,MATCH(Final_Input!V$1,Inout!$1:$1,0)-1,10000,2),2,FALSE),"")</f>
        <v>29.53</v>
      </c>
      <c r="W637">
        <f ca="1">IFERROR(VLOOKUP($A637,OFFSET(Inout!$A$1,0,MATCH(Final_Input!W$1,Inout!$1:$1,0)-1,10000,2),2,FALSE),"")</f>
        <v>59.46</v>
      </c>
      <c r="X637">
        <f ca="1">IFERROR(VLOOKUP($A637,OFFSET(Inout!$A$1,0,MATCH(Final_Input!X$1,Inout!$1:$1,0)-1,10000,2),2,FALSE),"")</f>
        <v>79.884</v>
      </c>
      <c r="Y637">
        <f ca="1">IFERROR(VLOOKUP($A637,OFFSET(Inout!$A$1,0,MATCH(Final_Input!Y$1,Inout!$1:$1,0)-1,10000,2),2,FALSE),"")</f>
        <v>-0.13900000000000001</v>
      </c>
      <c r="Z637">
        <v>0.73362004999999997</v>
      </c>
      <c r="AA637" s="10">
        <v>1.13425</v>
      </c>
      <c r="AB637">
        <v>1</v>
      </c>
      <c r="AE637" s="10"/>
      <c r="AF637" s="12"/>
    </row>
    <row r="638" spans="1:32" x14ac:dyDescent="0.25">
      <c r="A638" s="4">
        <f t="shared" si="9"/>
        <v>42298</v>
      </c>
      <c r="B638">
        <f ca="1">IFERROR(VLOOKUP($A638,OFFSET(Inout!$A$1,0,MATCH(Final_Input!B$1,Inout!$1:$1,0)-1,10000,2),2,FALSE),"")</f>
        <v>85.95</v>
      </c>
      <c r="C638">
        <f ca="1">IFERROR(VLOOKUP($A638,OFFSET(Inout!$A$1,0,MATCH(Final_Input!C$1,Inout!$1:$1,0)-1,10000,2),2,FALSE),"")</f>
        <v>129.85499999999999</v>
      </c>
      <c r="D638">
        <f ca="1">IFERROR(VLOOKUP($A638,OFFSET(Inout!$A$1,0,MATCH(Final_Input!D$1,Inout!$1:$1,0)-1,10000,2),2,FALSE),"")</f>
        <v>143.74</v>
      </c>
      <c r="E638">
        <f ca="1">IFERROR(VLOOKUP($A638,OFFSET(Inout!$A$1,0,MATCH(Final_Input!E$1,Inout!$1:$1,0)-1,10000,2),2,FALSE),"")</f>
        <v>166.59</v>
      </c>
      <c r="F638">
        <f ca="1">IFERROR(VLOOKUP($A638,OFFSET(Inout!$A$1,0,MATCH(Final_Input!F$1,Inout!$1:$1,0)-1,10000,2),2,FALSE),"")</f>
        <v>203.92500000000001</v>
      </c>
      <c r="G638">
        <f ca="1">IFERROR(VLOOKUP($A638,OFFSET(Inout!$A$1,0,MATCH(Final_Input!G$1,Inout!$1:$1,0)-1,10000,2),2,FALSE),"")</f>
        <v>117.34</v>
      </c>
      <c r="H638">
        <f ca="1">IFERROR(VLOOKUP($A638,OFFSET(Inout!$A$1,0,MATCH(Final_Input!H$1,Inout!$1:$1,0)-1,10000,2),2,FALSE),"")</f>
        <v>131.44499999999999</v>
      </c>
      <c r="I638">
        <f ca="1">IFERROR(VLOOKUP($A638,OFFSET(Inout!$A$1,0,MATCH(Final_Input!I$1,Inout!$1:$1,0)-1,10000,2),2,FALSE),"")</f>
        <v>85.5</v>
      </c>
      <c r="J638">
        <f ca="1">IFERROR(VLOOKUP($A638,OFFSET(Inout!$A$1,0,MATCH(Final_Input!J$1,Inout!$1:$1,0)-1,10000,2),2,FALSE),"")</f>
        <v>104.295</v>
      </c>
      <c r="K638">
        <f ca="1">IFERROR(VLOOKUP($A638,OFFSET(Inout!$A$1,0,MATCH(Final_Input!K$1,Inout!$1:$1,0)-1,10000,2),2,FALSE),"")</f>
        <v>108.57</v>
      </c>
      <c r="L638">
        <f ca="1">IFERROR(VLOOKUP($A638,OFFSET(Inout!$A$1,0,MATCH(Final_Input!L$1,Inout!$1:$1,0)-1,10000,2),2,FALSE),"")</f>
        <v>41.22</v>
      </c>
      <c r="M638">
        <f ca="1">IFERROR(VLOOKUP($A638,OFFSET(Inout!$A$1,0,MATCH(Final_Input!M$1,Inout!$1:$1,0)-1,10000,2),2,FALSE),"")</f>
        <v>200.41</v>
      </c>
      <c r="N638">
        <f ca="1">IFERROR(VLOOKUP($A638,OFFSET(Inout!$A$1,0,MATCH(Final_Input!N$1,Inout!$1:$1,0)-1,10000,2),2,FALSE),"")</f>
        <v>111.04</v>
      </c>
      <c r="O638">
        <f ca="1">IFERROR(VLOOKUP($A638,OFFSET(Inout!$A$1,0,MATCH(Final_Input!O$1,Inout!$1:$1,0)-1,10000,2),2,FALSE),"")</f>
        <v>17.869</v>
      </c>
      <c r="P638">
        <f ca="1">IFERROR(VLOOKUP($A638,OFFSET(Inout!$A$1,0,MATCH(Final_Input!P$1,Inout!$1:$1,0)-1,10000,2),2,FALSE),"")</f>
        <v>22.684999999999999</v>
      </c>
      <c r="Q638">
        <f ca="1">IFERROR(VLOOKUP($A638,OFFSET(Inout!$A$1,0,MATCH(Final_Input!Q$1,Inout!$1:$1,0)-1,10000,2),2,FALSE),"")</f>
        <v>10.845000000000001</v>
      </c>
      <c r="R638">
        <f ca="1">IFERROR(VLOOKUP($A638,OFFSET(Inout!$A$1,0,MATCH(Final_Input!R$1,Inout!$1:$1,0)-1,10000,2),2,FALSE),"")</f>
        <v>39.380000000000003</v>
      </c>
      <c r="S638">
        <f ca="1">IFERROR(VLOOKUP($A638,OFFSET(Inout!$A$1,0,MATCH(Final_Input!S$1,Inout!$1:$1,0)-1,10000,2),2,FALSE),"")</f>
        <v>850.625</v>
      </c>
      <c r="T638">
        <f ca="1">IFERROR(VLOOKUP($A638,OFFSET(Inout!$A$1,0,MATCH(Final_Input!T$1,Inout!$1:$1,0)-1,10000,2),2,FALSE),"")</f>
        <v>38.85</v>
      </c>
      <c r="U638">
        <f ca="1">IFERROR(VLOOKUP($A638,OFFSET(Inout!$A$1,0,MATCH(Final_Input!U$1,Inout!$1:$1,0)-1,10000,2),2,FALSE),"")</f>
        <v>53.85</v>
      </c>
      <c r="V638">
        <f ca="1">IFERROR(VLOOKUP($A638,OFFSET(Inout!$A$1,0,MATCH(Final_Input!V$1,Inout!$1:$1,0)-1,10000,2),2,FALSE),"")</f>
        <v>29.23</v>
      </c>
      <c r="W638">
        <f ca="1">IFERROR(VLOOKUP($A638,OFFSET(Inout!$A$1,0,MATCH(Final_Input!W$1,Inout!$1:$1,0)-1,10000,2),2,FALSE),"")</f>
        <v>57.99</v>
      </c>
      <c r="X638">
        <f ca="1">IFERROR(VLOOKUP($A638,OFFSET(Inout!$A$1,0,MATCH(Final_Input!X$1,Inout!$1:$1,0)-1,10000,2),2,FALSE),"")</f>
        <v>79.801199999999994</v>
      </c>
      <c r="Y638">
        <f ca="1">IFERROR(VLOOKUP($A638,OFFSET(Inout!$A$1,0,MATCH(Final_Input!Y$1,Inout!$1:$1,0)-1,10000,2),2,FALSE),"")</f>
        <v>-0.13600000000000001</v>
      </c>
      <c r="Z638">
        <v>0.73441999999999996</v>
      </c>
      <c r="AA638" s="10">
        <v>1.1354500000000001</v>
      </c>
      <c r="AB638">
        <v>1</v>
      </c>
      <c r="AE638" s="10"/>
      <c r="AF638" s="12"/>
    </row>
    <row r="639" spans="1:32" x14ac:dyDescent="0.25">
      <c r="A639" s="4">
        <f t="shared" si="9"/>
        <v>42299</v>
      </c>
      <c r="B639">
        <f ca="1">IFERROR(VLOOKUP($A639,OFFSET(Inout!$A$1,0,MATCH(Final_Input!B$1,Inout!$1:$1,0)-1,10000,2),2,FALSE),"")</f>
        <v>86.27</v>
      </c>
      <c r="C639">
        <f ca="1">IFERROR(VLOOKUP($A639,OFFSET(Inout!$A$1,0,MATCH(Final_Input!C$1,Inout!$1:$1,0)-1,10000,2),2,FALSE),"")</f>
        <v>130.31</v>
      </c>
      <c r="D639">
        <f ca="1">IFERROR(VLOOKUP($A639,OFFSET(Inout!$A$1,0,MATCH(Final_Input!D$1,Inout!$1:$1,0)-1,10000,2),2,FALSE),"")</f>
        <v>143.97999999999999</v>
      </c>
      <c r="E639">
        <f ca="1">IFERROR(VLOOKUP($A639,OFFSET(Inout!$A$1,0,MATCH(Final_Input!E$1,Inout!$1:$1,0)-1,10000,2),2,FALSE),"")</f>
        <v>167.25</v>
      </c>
      <c r="F639">
        <f ca="1">IFERROR(VLOOKUP($A639,OFFSET(Inout!$A$1,0,MATCH(Final_Input!F$1,Inout!$1:$1,0)-1,10000,2),2,FALSE),"")</f>
        <v>205.64</v>
      </c>
      <c r="G639">
        <f ca="1">IFERROR(VLOOKUP($A639,OFFSET(Inout!$A$1,0,MATCH(Final_Input!G$1,Inout!$1:$1,0)-1,10000,2),2,FALSE),"")</f>
        <v>117.59</v>
      </c>
      <c r="H639">
        <f ca="1">IFERROR(VLOOKUP($A639,OFFSET(Inout!$A$1,0,MATCH(Final_Input!H$1,Inout!$1:$1,0)-1,10000,2),2,FALSE),"")</f>
        <v>132.065</v>
      </c>
      <c r="I639">
        <f ca="1">IFERROR(VLOOKUP($A639,OFFSET(Inout!$A$1,0,MATCH(Final_Input!I$1,Inout!$1:$1,0)-1,10000,2),2,FALSE),"")</f>
        <v>85.53</v>
      </c>
      <c r="J639">
        <f ca="1">IFERROR(VLOOKUP($A639,OFFSET(Inout!$A$1,0,MATCH(Final_Input!J$1,Inout!$1:$1,0)-1,10000,2),2,FALSE),"")</f>
        <v>104.53</v>
      </c>
      <c r="K639">
        <f ca="1">IFERROR(VLOOKUP($A639,OFFSET(Inout!$A$1,0,MATCH(Final_Input!K$1,Inout!$1:$1,0)-1,10000,2),2,FALSE),"")</f>
        <v>109.03</v>
      </c>
      <c r="L639">
        <f ca="1">IFERROR(VLOOKUP($A639,OFFSET(Inout!$A$1,0,MATCH(Final_Input!L$1,Inout!$1:$1,0)-1,10000,2),2,FALSE),"")</f>
        <v>41.56</v>
      </c>
      <c r="M639">
        <f ca="1">IFERROR(VLOOKUP($A639,OFFSET(Inout!$A$1,0,MATCH(Final_Input!M$1,Inout!$1:$1,0)-1,10000,2),2,FALSE),"")</f>
        <v>202.23</v>
      </c>
      <c r="N639">
        <f ca="1">IFERROR(VLOOKUP($A639,OFFSET(Inout!$A$1,0,MATCH(Final_Input!N$1,Inout!$1:$1,0)-1,10000,2),2,FALSE),"")</f>
        <v>111.42</v>
      </c>
      <c r="O639">
        <f ca="1">IFERROR(VLOOKUP($A639,OFFSET(Inout!$A$1,0,MATCH(Final_Input!O$1,Inout!$1:$1,0)-1,10000,2),2,FALSE),"")</f>
        <v>18.271999999999998</v>
      </c>
      <c r="P639">
        <f ca="1">IFERROR(VLOOKUP($A639,OFFSET(Inout!$A$1,0,MATCH(Final_Input!P$1,Inout!$1:$1,0)-1,10000,2),2,FALSE),"")</f>
        <v>23.175000000000001</v>
      </c>
      <c r="Q639">
        <f ca="1">IFERROR(VLOOKUP($A639,OFFSET(Inout!$A$1,0,MATCH(Final_Input!Q$1,Inout!$1:$1,0)-1,10000,2),2,FALSE),"")</f>
        <v>11.164999999999999</v>
      </c>
      <c r="R639">
        <f ca="1">IFERROR(VLOOKUP($A639,OFFSET(Inout!$A$1,0,MATCH(Final_Input!R$1,Inout!$1:$1,0)-1,10000,2),2,FALSE),"")</f>
        <v>40.18</v>
      </c>
      <c r="S639">
        <f ca="1">IFERROR(VLOOKUP($A639,OFFSET(Inout!$A$1,0,MATCH(Final_Input!S$1,Inout!$1:$1,0)-1,10000,2),2,FALSE),"")</f>
        <v>869</v>
      </c>
      <c r="T639">
        <f ca="1">IFERROR(VLOOKUP($A639,OFFSET(Inout!$A$1,0,MATCH(Final_Input!T$1,Inout!$1:$1,0)-1,10000,2),2,FALSE),"")</f>
        <v>39.700000000000003</v>
      </c>
      <c r="U639">
        <f ca="1">IFERROR(VLOOKUP($A639,OFFSET(Inout!$A$1,0,MATCH(Final_Input!U$1,Inout!$1:$1,0)-1,10000,2),2,FALSE),"")</f>
        <v>54.65</v>
      </c>
      <c r="V639">
        <f ca="1">IFERROR(VLOOKUP($A639,OFFSET(Inout!$A$1,0,MATCH(Final_Input!V$1,Inout!$1:$1,0)-1,10000,2),2,FALSE),"")</f>
        <v>29.86</v>
      </c>
      <c r="W639">
        <f ca="1">IFERROR(VLOOKUP($A639,OFFSET(Inout!$A$1,0,MATCH(Final_Input!W$1,Inout!$1:$1,0)-1,10000,2),2,FALSE),"")</f>
        <v>59.48</v>
      </c>
      <c r="X639">
        <f ca="1">IFERROR(VLOOKUP($A639,OFFSET(Inout!$A$1,0,MATCH(Final_Input!X$1,Inout!$1:$1,0)-1,10000,2),2,FALSE),"")</f>
        <v>81.187799999999996</v>
      </c>
      <c r="Y639">
        <f ca="1">IFERROR(VLOOKUP($A639,OFFSET(Inout!$A$1,0,MATCH(Final_Input!Y$1,Inout!$1:$1,0)-1,10000,2),2,FALSE),"")</f>
        <v>-0.13900000000000001</v>
      </c>
      <c r="Z639">
        <v>0.72416700000000001</v>
      </c>
      <c r="AA639" s="10">
        <v>1.11605</v>
      </c>
      <c r="AB639">
        <v>1</v>
      </c>
      <c r="AE639" s="10"/>
      <c r="AF639" s="12"/>
    </row>
    <row r="640" spans="1:32" x14ac:dyDescent="0.25">
      <c r="A640" s="4">
        <f t="shared" si="9"/>
        <v>42300</v>
      </c>
      <c r="B640">
        <f ca="1">IFERROR(VLOOKUP($A640,OFFSET(Inout!$A$1,0,MATCH(Final_Input!B$1,Inout!$1:$1,0)-1,10000,2),2,FALSE),"")</f>
        <v>86.73</v>
      </c>
      <c r="C640">
        <f ca="1">IFERROR(VLOOKUP($A640,OFFSET(Inout!$A$1,0,MATCH(Final_Input!C$1,Inout!$1:$1,0)-1,10000,2),2,FALSE),"")</f>
        <v>130.56</v>
      </c>
      <c r="D640">
        <f ca="1">IFERROR(VLOOKUP($A640,OFFSET(Inout!$A$1,0,MATCH(Final_Input!D$1,Inout!$1:$1,0)-1,10000,2),2,FALSE),"")</f>
        <v>143.96</v>
      </c>
      <c r="E640">
        <f ca="1">IFERROR(VLOOKUP($A640,OFFSET(Inout!$A$1,0,MATCH(Final_Input!E$1,Inout!$1:$1,0)-1,10000,2),2,FALSE),"")</f>
        <v>167.27</v>
      </c>
      <c r="F640">
        <f ca="1">IFERROR(VLOOKUP($A640,OFFSET(Inout!$A$1,0,MATCH(Final_Input!F$1,Inout!$1:$1,0)-1,10000,2),2,FALSE),"")</f>
        <v>205.55</v>
      </c>
      <c r="G640">
        <f ca="1">IFERROR(VLOOKUP($A640,OFFSET(Inout!$A$1,0,MATCH(Final_Input!G$1,Inout!$1:$1,0)-1,10000,2),2,FALSE),"")</f>
        <v>117.16</v>
      </c>
      <c r="H640">
        <f ca="1">IFERROR(VLOOKUP($A640,OFFSET(Inout!$A$1,0,MATCH(Final_Input!H$1,Inout!$1:$1,0)-1,10000,2),2,FALSE),"")</f>
        <v>132.2175</v>
      </c>
      <c r="I640">
        <f ca="1">IFERROR(VLOOKUP($A640,OFFSET(Inout!$A$1,0,MATCH(Final_Input!I$1,Inout!$1:$1,0)-1,10000,2),2,FALSE),"")</f>
        <v>85.83</v>
      </c>
      <c r="J640">
        <f ca="1">IFERROR(VLOOKUP($A640,OFFSET(Inout!$A$1,0,MATCH(Final_Input!J$1,Inout!$1:$1,0)-1,10000,2),2,FALSE),"")</f>
        <v>104.83</v>
      </c>
      <c r="K640">
        <f ca="1">IFERROR(VLOOKUP($A640,OFFSET(Inout!$A$1,0,MATCH(Final_Input!K$1,Inout!$1:$1,0)-1,10000,2),2,FALSE),"")</f>
        <v>109.25</v>
      </c>
      <c r="L640">
        <f ca="1">IFERROR(VLOOKUP($A640,OFFSET(Inout!$A$1,0,MATCH(Final_Input!L$1,Inout!$1:$1,0)-1,10000,2),2,FALSE),"")</f>
        <v>41.41</v>
      </c>
      <c r="M640">
        <f ca="1">IFERROR(VLOOKUP($A640,OFFSET(Inout!$A$1,0,MATCH(Final_Input!M$1,Inout!$1:$1,0)-1,10000,2),2,FALSE),"")</f>
        <v>202.7</v>
      </c>
      <c r="N640">
        <f ca="1">IFERROR(VLOOKUP($A640,OFFSET(Inout!$A$1,0,MATCH(Final_Input!N$1,Inout!$1:$1,0)-1,10000,2),2,FALSE),"")</f>
        <v>111.26</v>
      </c>
      <c r="O640">
        <f ca="1">IFERROR(VLOOKUP($A640,OFFSET(Inout!$A$1,0,MATCH(Final_Input!O$1,Inout!$1:$1,0)-1,10000,2),2,FALSE),"")</f>
        <v>18.715</v>
      </c>
      <c r="P640">
        <f ca="1">IFERROR(VLOOKUP($A640,OFFSET(Inout!$A$1,0,MATCH(Final_Input!P$1,Inout!$1:$1,0)-1,10000,2),2,FALSE),"")</f>
        <v>23.625</v>
      </c>
      <c r="Q640">
        <f ca="1">IFERROR(VLOOKUP($A640,OFFSET(Inout!$A$1,0,MATCH(Final_Input!Q$1,Inout!$1:$1,0)-1,10000,2),2,FALSE),"")</f>
        <v>11.365</v>
      </c>
      <c r="R640">
        <f ca="1">IFERROR(VLOOKUP($A640,OFFSET(Inout!$A$1,0,MATCH(Final_Input!R$1,Inout!$1:$1,0)-1,10000,2),2,FALSE),"")</f>
        <v>40.72</v>
      </c>
      <c r="S640">
        <f ca="1">IFERROR(VLOOKUP($A640,OFFSET(Inout!$A$1,0,MATCH(Final_Input!S$1,Inout!$1:$1,0)-1,10000,2),2,FALSE),"")</f>
        <v>881.625</v>
      </c>
      <c r="T640">
        <f ca="1">IFERROR(VLOOKUP($A640,OFFSET(Inout!$A$1,0,MATCH(Final_Input!T$1,Inout!$1:$1,0)-1,10000,2),2,FALSE),"")</f>
        <v>40.369999999999997</v>
      </c>
      <c r="U640">
        <f ca="1">IFERROR(VLOOKUP($A640,OFFSET(Inout!$A$1,0,MATCH(Final_Input!U$1,Inout!$1:$1,0)-1,10000,2),2,FALSE),"")</f>
        <v>54.75</v>
      </c>
      <c r="V640">
        <f ca="1">IFERROR(VLOOKUP($A640,OFFSET(Inout!$A$1,0,MATCH(Final_Input!V$1,Inout!$1:$1,0)-1,10000,2),2,FALSE),"")</f>
        <v>29.88</v>
      </c>
      <c r="W640">
        <f ca="1">IFERROR(VLOOKUP($A640,OFFSET(Inout!$A$1,0,MATCH(Final_Input!W$1,Inout!$1:$1,0)-1,10000,2),2,FALSE),"")</f>
        <v>59.48</v>
      </c>
      <c r="X640">
        <f ca="1">IFERROR(VLOOKUP($A640,OFFSET(Inout!$A$1,0,MATCH(Final_Input!X$1,Inout!$1:$1,0)-1,10000,2),2,FALSE),"")</f>
        <v>82.131699999999995</v>
      </c>
      <c r="Y640">
        <f ca="1">IFERROR(VLOOKUP($A640,OFFSET(Inout!$A$1,0,MATCH(Final_Input!Y$1,Inout!$1:$1,0)-1,10000,2),2,FALSE),"")</f>
        <v>-0.13400000000000001</v>
      </c>
      <c r="Z640">
        <v>0.71872959999999997</v>
      </c>
      <c r="AA640" s="10">
        <v>1.1032500000000001</v>
      </c>
      <c r="AB640">
        <v>1</v>
      </c>
      <c r="AE640" s="10"/>
      <c r="AF640" s="12"/>
    </row>
    <row r="641" spans="1:32" x14ac:dyDescent="0.25">
      <c r="A641" s="4">
        <f t="shared" si="9"/>
        <v>42303</v>
      </c>
      <c r="B641">
        <f ca="1">IFERROR(VLOOKUP($A641,OFFSET(Inout!$A$1,0,MATCH(Final_Input!B$1,Inout!$1:$1,0)-1,10000,2),2,FALSE),"")</f>
        <v>86.54</v>
      </c>
      <c r="C641">
        <f ca="1">IFERROR(VLOOKUP($A641,OFFSET(Inout!$A$1,0,MATCH(Final_Input!C$1,Inout!$1:$1,0)-1,10000,2),2,FALSE),"")</f>
        <v>130.44</v>
      </c>
      <c r="D641">
        <f ca="1">IFERROR(VLOOKUP($A641,OFFSET(Inout!$A$1,0,MATCH(Final_Input!D$1,Inout!$1:$1,0)-1,10000,2),2,FALSE),"")</f>
        <v>143.91999999999999</v>
      </c>
      <c r="E641">
        <f ca="1">IFERROR(VLOOKUP($A641,OFFSET(Inout!$A$1,0,MATCH(Final_Input!E$1,Inout!$1:$1,0)-1,10000,2),2,FALSE),"")</f>
        <v>167.15</v>
      </c>
      <c r="F641">
        <f ca="1">IFERROR(VLOOKUP($A641,OFFSET(Inout!$A$1,0,MATCH(Final_Input!F$1,Inout!$1:$1,0)-1,10000,2),2,FALSE),"")</f>
        <v>205.465</v>
      </c>
      <c r="G641">
        <f ca="1">IFERROR(VLOOKUP($A641,OFFSET(Inout!$A$1,0,MATCH(Final_Input!G$1,Inout!$1:$1,0)-1,10000,2),2,FALSE),"")</f>
        <v>117.37</v>
      </c>
      <c r="H641">
        <f ca="1">IFERROR(VLOOKUP($A641,OFFSET(Inout!$A$1,0,MATCH(Final_Input!H$1,Inout!$1:$1,0)-1,10000,2),2,FALSE),"")</f>
        <v>132.35874999999999</v>
      </c>
      <c r="I641">
        <f ca="1">IFERROR(VLOOKUP($A641,OFFSET(Inout!$A$1,0,MATCH(Final_Input!I$1,Inout!$1:$1,0)-1,10000,2),2,FALSE),"")</f>
        <v>85.74</v>
      </c>
      <c r="J641">
        <f ca="1">IFERROR(VLOOKUP($A641,OFFSET(Inout!$A$1,0,MATCH(Final_Input!J$1,Inout!$1:$1,0)-1,10000,2),2,FALSE),"")</f>
        <v>105.08</v>
      </c>
      <c r="K641">
        <f ca="1">IFERROR(VLOOKUP($A641,OFFSET(Inout!$A$1,0,MATCH(Final_Input!K$1,Inout!$1:$1,0)-1,10000,2),2,FALSE),"")</f>
        <v>109.31</v>
      </c>
      <c r="L641">
        <f ca="1">IFERROR(VLOOKUP($A641,OFFSET(Inout!$A$1,0,MATCH(Final_Input!L$1,Inout!$1:$1,0)-1,10000,2),2,FALSE),"")</f>
        <v>41.49</v>
      </c>
      <c r="M641">
        <f ca="1">IFERROR(VLOOKUP($A641,OFFSET(Inout!$A$1,0,MATCH(Final_Input!M$1,Inout!$1:$1,0)-1,10000,2),2,FALSE),"")</f>
        <v>202.77</v>
      </c>
      <c r="N641">
        <f ca="1">IFERROR(VLOOKUP($A641,OFFSET(Inout!$A$1,0,MATCH(Final_Input!N$1,Inout!$1:$1,0)-1,10000,2),2,FALSE),"")</f>
        <v>111.23</v>
      </c>
      <c r="O641">
        <f ca="1">IFERROR(VLOOKUP($A641,OFFSET(Inout!$A$1,0,MATCH(Final_Input!O$1,Inout!$1:$1,0)-1,10000,2),2,FALSE),"")</f>
        <v>18.687999999999999</v>
      </c>
      <c r="P641">
        <f ca="1">IFERROR(VLOOKUP($A641,OFFSET(Inout!$A$1,0,MATCH(Final_Input!P$1,Inout!$1:$1,0)-1,10000,2),2,FALSE),"")</f>
        <v>23.515000000000001</v>
      </c>
      <c r="Q641">
        <f ca="1">IFERROR(VLOOKUP($A641,OFFSET(Inout!$A$1,0,MATCH(Final_Input!Q$1,Inout!$1:$1,0)-1,10000,2),2,FALSE),"")</f>
        <v>11.335000000000001</v>
      </c>
      <c r="R641">
        <f ca="1">IFERROR(VLOOKUP($A641,OFFSET(Inout!$A$1,0,MATCH(Final_Input!R$1,Inout!$1:$1,0)-1,10000,2),2,FALSE),"")</f>
        <v>40.47</v>
      </c>
      <c r="S641">
        <f ca="1">IFERROR(VLOOKUP($A641,OFFSET(Inout!$A$1,0,MATCH(Final_Input!S$1,Inout!$1:$1,0)-1,10000,2),2,FALSE),"")</f>
        <v>874.5</v>
      </c>
      <c r="T641">
        <f ca="1">IFERROR(VLOOKUP($A641,OFFSET(Inout!$A$1,0,MATCH(Final_Input!T$1,Inout!$1:$1,0)-1,10000,2),2,FALSE),"")</f>
        <v>39.49</v>
      </c>
      <c r="U641">
        <f ca="1">IFERROR(VLOOKUP($A641,OFFSET(Inout!$A$1,0,MATCH(Final_Input!U$1,Inout!$1:$1,0)-1,10000,2),2,FALSE),"")</f>
        <v>54.7</v>
      </c>
      <c r="V641">
        <f ca="1">IFERROR(VLOOKUP($A641,OFFSET(Inout!$A$1,0,MATCH(Final_Input!V$1,Inout!$1:$1,0)-1,10000,2),2,FALSE),"")</f>
        <v>29.52</v>
      </c>
      <c r="W641">
        <f ca="1">IFERROR(VLOOKUP($A641,OFFSET(Inout!$A$1,0,MATCH(Final_Input!W$1,Inout!$1:$1,0)-1,10000,2),2,FALSE),"")</f>
        <v>59.06</v>
      </c>
      <c r="X641">
        <f ca="1">IFERROR(VLOOKUP($A641,OFFSET(Inout!$A$1,0,MATCH(Final_Input!X$1,Inout!$1:$1,0)-1,10000,2),2,FALSE),"")</f>
        <v>82.016900000000007</v>
      </c>
      <c r="Y641">
        <f ca="1">IFERROR(VLOOKUP($A641,OFFSET(Inout!$A$1,0,MATCH(Final_Input!Y$1,Inout!$1:$1,0)-1,10000,2),2,FALSE),"")</f>
        <v>-0.14399999999999999</v>
      </c>
      <c r="Z641">
        <v>0.71939706999999997</v>
      </c>
      <c r="AA641" s="10">
        <v>1.1048500000000001</v>
      </c>
      <c r="AB641">
        <v>1</v>
      </c>
      <c r="AE641" s="10"/>
      <c r="AF641" s="12"/>
    </row>
    <row r="642" spans="1:32" x14ac:dyDescent="0.25">
      <c r="A642" s="4">
        <f t="shared" si="9"/>
        <v>42304</v>
      </c>
      <c r="B642">
        <f ca="1">IFERROR(VLOOKUP($A642,OFFSET(Inout!$A$1,0,MATCH(Final_Input!B$1,Inout!$1:$1,0)-1,10000,2),2,FALSE),"")</f>
        <v>86.88</v>
      </c>
      <c r="C642">
        <f ca="1">IFERROR(VLOOKUP($A642,OFFSET(Inout!$A$1,0,MATCH(Final_Input!C$1,Inout!$1:$1,0)-1,10000,2),2,FALSE),"")</f>
        <v>131.38499999999999</v>
      </c>
      <c r="D642">
        <f ca="1">IFERROR(VLOOKUP($A642,OFFSET(Inout!$A$1,0,MATCH(Final_Input!D$1,Inout!$1:$1,0)-1,10000,2),2,FALSE),"")</f>
        <v>143.94999999999999</v>
      </c>
      <c r="E642">
        <f ca="1">IFERROR(VLOOKUP($A642,OFFSET(Inout!$A$1,0,MATCH(Final_Input!E$1,Inout!$1:$1,0)-1,10000,2),2,FALSE),"")</f>
        <v>167.41</v>
      </c>
      <c r="F642">
        <f ca="1">IFERROR(VLOOKUP($A642,OFFSET(Inout!$A$1,0,MATCH(Final_Input!F$1,Inout!$1:$1,0)-1,10000,2),2,FALSE),"")</f>
        <v>206.255</v>
      </c>
      <c r="G642">
        <f ca="1">IFERROR(VLOOKUP($A642,OFFSET(Inout!$A$1,0,MATCH(Final_Input!G$1,Inout!$1:$1,0)-1,10000,2),2,FALSE),"")</f>
        <v>117.4</v>
      </c>
      <c r="H642">
        <f ca="1">IFERROR(VLOOKUP($A642,OFFSET(Inout!$A$1,0,MATCH(Final_Input!H$1,Inout!$1:$1,0)-1,10000,2),2,FALSE),"")</f>
        <v>132.61750000000001</v>
      </c>
      <c r="I642">
        <f ca="1">IFERROR(VLOOKUP($A642,OFFSET(Inout!$A$1,0,MATCH(Final_Input!I$1,Inout!$1:$1,0)-1,10000,2),2,FALSE),"")</f>
        <v>85.46</v>
      </c>
      <c r="J642">
        <f ca="1">IFERROR(VLOOKUP($A642,OFFSET(Inout!$A$1,0,MATCH(Final_Input!J$1,Inout!$1:$1,0)-1,10000,2),2,FALSE),"")</f>
        <v>105.24</v>
      </c>
      <c r="K642">
        <f ca="1">IFERROR(VLOOKUP($A642,OFFSET(Inout!$A$1,0,MATCH(Final_Input!K$1,Inout!$1:$1,0)-1,10000,2),2,FALSE),"")</f>
        <v>109.01</v>
      </c>
      <c r="L642">
        <f ca="1">IFERROR(VLOOKUP($A642,OFFSET(Inout!$A$1,0,MATCH(Final_Input!L$1,Inout!$1:$1,0)-1,10000,2),2,FALSE),"")</f>
        <v>41.34</v>
      </c>
      <c r="M642">
        <f ca="1">IFERROR(VLOOKUP($A642,OFFSET(Inout!$A$1,0,MATCH(Final_Input!M$1,Inout!$1:$1,0)-1,10000,2),2,FALSE),"")</f>
        <v>203.07</v>
      </c>
      <c r="N642">
        <f ca="1">IFERROR(VLOOKUP($A642,OFFSET(Inout!$A$1,0,MATCH(Final_Input!N$1,Inout!$1:$1,0)-1,10000,2),2,FALSE),"")</f>
        <v>111.48</v>
      </c>
      <c r="O642">
        <f ca="1">IFERROR(VLOOKUP($A642,OFFSET(Inout!$A$1,0,MATCH(Final_Input!O$1,Inout!$1:$1,0)-1,10000,2),2,FALSE),"")</f>
        <v>18.611999999999998</v>
      </c>
      <c r="P642">
        <f ca="1">IFERROR(VLOOKUP($A642,OFFSET(Inout!$A$1,0,MATCH(Final_Input!P$1,Inout!$1:$1,0)-1,10000,2),2,FALSE),"")</f>
        <v>23.26</v>
      </c>
      <c r="Q642">
        <f ca="1">IFERROR(VLOOKUP($A642,OFFSET(Inout!$A$1,0,MATCH(Final_Input!Q$1,Inout!$1:$1,0)-1,10000,2),2,FALSE),"")</f>
        <v>11.255000000000001</v>
      </c>
      <c r="R642">
        <f ca="1">IFERROR(VLOOKUP($A642,OFFSET(Inout!$A$1,0,MATCH(Final_Input!R$1,Inout!$1:$1,0)-1,10000,2),2,FALSE),"")</f>
        <v>40.119999999999997</v>
      </c>
      <c r="S642">
        <f ca="1">IFERROR(VLOOKUP($A642,OFFSET(Inout!$A$1,0,MATCH(Final_Input!S$1,Inout!$1:$1,0)-1,10000,2),2,FALSE),"")</f>
        <v>864.625</v>
      </c>
      <c r="T642">
        <f ca="1">IFERROR(VLOOKUP($A642,OFFSET(Inout!$A$1,0,MATCH(Final_Input!T$1,Inout!$1:$1,0)-1,10000,2),2,FALSE),"")</f>
        <v>39.18</v>
      </c>
      <c r="U642">
        <f ca="1">IFERROR(VLOOKUP($A642,OFFSET(Inout!$A$1,0,MATCH(Final_Input!U$1,Inout!$1:$1,0)-1,10000,2),2,FALSE),"")</f>
        <v>54.3</v>
      </c>
      <c r="V642">
        <f ca="1">IFERROR(VLOOKUP($A642,OFFSET(Inout!$A$1,0,MATCH(Final_Input!V$1,Inout!$1:$1,0)-1,10000,2),2,FALSE),"")</f>
        <v>29.17</v>
      </c>
      <c r="W642">
        <f ca="1">IFERROR(VLOOKUP($A642,OFFSET(Inout!$A$1,0,MATCH(Final_Input!W$1,Inout!$1:$1,0)-1,10000,2),2,FALSE),"")</f>
        <v>58.34</v>
      </c>
      <c r="X642">
        <f ca="1">IFERROR(VLOOKUP($A642,OFFSET(Inout!$A$1,0,MATCH(Final_Input!X$1,Inout!$1:$1,0)-1,10000,2),2,FALSE),"")</f>
        <v>82.007000000000005</v>
      </c>
      <c r="Y642">
        <f ca="1">IFERROR(VLOOKUP($A642,OFFSET(Inout!$A$1,0,MATCH(Final_Input!Y$1,Inout!$1:$1,0)-1,10000,2),2,FALSE),"")</f>
        <v>-0.13700000000000001</v>
      </c>
      <c r="Z642">
        <v>0.72165619999999997</v>
      </c>
      <c r="AA642" s="10">
        <v>1.105</v>
      </c>
      <c r="AB642">
        <v>1</v>
      </c>
      <c r="AE642" s="10"/>
      <c r="AF642" s="12"/>
    </row>
    <row r="643" spans="1:32" x14ac:dyDescent="0.25">
      <c r="A643" s="4">
        <f t="shared" ref="A643:A706" si="10">WORKDAY.INTL(A642,1,1,Holiday)</f>
        <v>42305</v>
      </c>
      <c r="B643">
        <f ca="1">IFERROR(VLOOKUP($A643,OFFSET(Inout!$A$1,0,MATCH(Final_Input!B$1,Inout!$1:$1,0)-1,10000,2),2,FALSE),"")</f>
        <v>86.8</v>
      </c>
      <c r="C643">
        <f ca="1">IFERROR(VLOOKUP($A643,OFFSET(Inout!$A$1,0,MATCH(Final_Input!C$1,Inout!$1:$1,0)-1,10000,2),2,FALSE),"")</f>
        <v>131</v>
      </c>
      <c r="D643">
        <f ca="1">IFERROR(VLOOKUP($A643,OFFSET(Inout!$A$1,0,MATCH(Final_Input!D$1,Inout!$1:$1,0)-1,10000,2),2,FALSE),"")</f>
        <v>143.99</v>
      </c>
      <c r="E643">
        <f ca="1">IFERROR(VLOOKUP($A643,OFFSET(Inout!$A$1,0,MATCH(Final_Input!E$1,Inout!$1:$1,0)-1,10000,2),2,FALSE),"")</f>
        <v>167.46</v>
      </c>
      <c r="F643">
        <f ca="1">IFERROR(VLOOKUP($A643,OFFSET(Inout!$A$1,0,MATCH(Final_Input!F$1,Inout!$1:$1,0)-1,10000,2),2,FALSE),"")</f>
        <v>206.56</v>
      </c>
      <c r="G643">
        <f ca="1">IFERROR(VLOOKUP($A643,OFFSET(Inout!$A$1,0,MATCH(Final_Input!G$1,Inout!$1:$1,0)-1,10000,2),2,FALSE),"")</f>
        <v>116.94</v>
      </c>
      <c r="H643">
        <f ca="1">IFERROR(VLOOKUP($A643,OFFSET(Inout!$A$1,0,MATCH(Final_Input!H$1,Inout!$1:$1,0)-1,10000,2),2,FALSE),"")</f>
        <v>132.78749999999999</v>
      </c>
      <c r="I643">
        <f ca="1">IFERROR(VLOOKUP($A643,OFFSET(Inout!$A$1,0,MATCH(Final_Input!I$1,Inout!$1:$1,0)-1,10000,2),2,FALSE),"")</f>
        <v>85.69</v>
      </c>
      <c r="J643">
        <f ca="1">IFERROR(VLOOKUP($A643,OFFSET(Inout!$A$1,0,MATCH(Final_Input!J$1,Inout!$1:$1,0)-1,10000,2),2,FALSE),"")</f>
        <v>105.17</v>
      </c>
      <c r="K643">
        <f ca="1">IFERROR(VLOOKUP($A643,OFFSET(Inout!$A$1,0,MATCH(Final_Input!K$1,Inout!$1:$1,0)-1,10000,2),2,FALSE),"")</f>
        <v>108.56</v>
      </c>
      <c r="L643">
        <f ca="1">IFERROR(VLOOKUP($A643,OFFSET(Inout!$A$1,0,MATCH(Final_Input!L$1,Inout!$1:$1,0)-1,10000,2),2,FALSE),"")</f>
        <v>41.35</v>
      </c>
      <c r="M643">
        <f ca="1">IFERROR(VLOOKUP($A643,OFFSET(Inout!$A$1,0,MATCH(Final_Input!M$1,Inout!$1:$1,0)-1,10000,2),2,FALSE),"")</f>
        <v>203.65</v>
      </c>
      <c r="N643">
        <f ca="1">IFERROR(VLOOKUP($A643,OFFSET(Inout!$A$1,0,MATCH(Final_Input!N$1,Inout!$1:$1,0)-1,10000,2),2,FALSE),"")</f>
        <v>110.92</v>
      </c>
      <c r="O643">
        <f ca="1">IFERROR(VLOOKUP($A643,OFFSET(Inout!$A$1,0,MATCH(Final_Input!O$1,Inout!$1:$1,0)-1,10000,2),2,FALSE),"")</f>
        <v>18.741</v>
      </c>
      <c r="P643">
        <f ca="1">IFERROR(VLOOKUP($A643,OFFSET(Inout!$A$1,0,MATCH(Final_Input!P$1,Inout!$1:$1,0)-1,10000,2),2,FALSE),"")</f>
        <v>23.51</v>
      </c>
      <c r="Q643">
        <f ca="1">IFERROR(VLOOKUP($A643,OFFSET(Inout!$A$1,0,MATCH(Final_Input!Q$1,Inout!$1:$1,0)-1,10000,2),2,FALSE),"")</f>
        <v>11.305</v>
      </c>
      <c r="R643">
        <f ca="1">IFERROR(VLOOKUP($A643,OFFSET(Inout!$A$1,0,MATCH(Final_Input!R$1,Inout!$1:$1,0)-1,10000,2),2,FALSE),"")</f>
        <v>39.9</v>
      </c>
      <c r="S643">
        <f ca="1">IFERROR(VLOOKUP($A643,OFFSET(Inout!$A$1,0,MATCH(Final_Input!S$1,Inout!$1:$1,0)-1,10000,2),2,FALSE),"")</f>
        <v>876.75</v>
      </c>
      <c r="T643">
        <f ca="1">IFERROR(VLOOKUP($A643,OFFSET(Inout!$A$1,0,MATCH(Final_Input!T$1,Inout!$1:$1,0)-1,10000,2),2,FALSE),"")</f>
        <v>38.76</v>
      </c>
      <c r="U643">
        <f ca="1">IFERROR(VLOOKUP($A643,OFFSET(Inout!$A$1,0,MATCH(Final_Input!U$1,Inout!$1:$1,0)-1,10000,2),2,FALSE),"")</f>
        <v>53.85</v>
      </c>
      <c r="V643">
        <f ca="1">IFERROR(VLOOKUP($A643,OFFSET(Inout!$A$1,0,MATCH(Final_Input!V$1,Inout!$1:$1,0)-1,10000,2),2,FALSE),"")</f>
        <v>28.96</v>
      </c>
      <c r="W643">
        <f ca="1">IFERROR(VLOOKUP($A643,OFFSET(Inout!$A$1,0,MATCH(Final_Input!W$1,Inout!$1:$1,0)-1,10000,2),2,FALSE),"")</f>
        <v>57.77</v>
      </c>
      <c r="X643">
        <f ca="1">IFERROR(VLOOKUP($A643,OFFSET(Inout!$A$1,0,MATCH(Final_Input!X$1,Inout!$1:$1,0)-1,10000,2),2,FALSE),"")</f>
        <v>81.893900000000002</v>
      </c>
      <c r="Y643">
        <f ca="1">IFERROR(VLOOKUP($A643,OFFSET(Inout!$A$1,0,MATCH(Final_Input!Y$1,Inout!$1:$1,0)-1,10000,2),2,FALSE),"")</f>
        <v>-0.14499999999999999</v>
      </c>
      <c r="Z643">
        <v>0.72236186000000002</v>
      </c>
      <c r="AA643" s="10">
        <v>1.1065499999999999</v>
      </c>
      <c r="AB643">
        <v>1</v>
      </c>
      <c r="AE643" s="10"/>
      <c r="AF643" s="12"/>
    </row>
    <row r="644" spans="1:32" x14ac:dyDescent="0.25">
      <c r="A644" s="4">
        <f t="shared" si="10"/>
        <v>42306</v>
      </c>
      <c r="B644">
        <f ca="1">IFERROR(VLOOKUP($A644,OFFSET(Inout!$A$1,0,MATCH(Final_Input!B$1,Inout!$1:$1,0)-1,10000,2),2,FALSE),"")</f>
        <v>86.78</v>
      </c>
      <c r="C644">
        <f ca="1">IFERROR(VLOOKUP($A644,OFFSET(Inout!$A$1,0,MATCH(Final_Input!C$1,Inout!$1:$1,0)-1,10000,2),2,FALSE),"")</f>
        <v>130.04</v>
      </c>
      <c r="D644">
        <f ca="1">IFERROR(VLOOKUP($A644,OFFSET(Inout!$A$1,0,MATCH(Final_Input!D$1,Inout!$1:$1,0)-1,10000,2),2,FALSE),"")</f>
        <v>143.91</v>
      </c>
      <c r="E644">
        <f ca="1">IFERROR(VLOOKUP($A644,OFFSET(Inout!$A$1,0,MATCH(Final_Input!E$1,Inout!$1:$1,0)-1,10000,2),2,FALSE),"")</f>
        <v>167.13</v>
      </c>
      <c r="F644">
        <f ca="1">IFERROR(VLOOKUP($A644,OFFSET(Inout!$A$1,0,MATCH(Final_Input!F$1,Inout!$1:$1,0)-1,10000,2),2,FALSE),"")</f>
        <v>205.185</v>
      </c>
      <c r="G644">
        <f ca="1">IFERROR(VLOOKUP($A644,OFFSET(Inout!$A$1,0,MATCH(Final_Input!G$1,Inout!$1:$1,0)-1,10000,2),2,FALSE),"")</f>
        <v>116.12</v>
      </c>
      <c r="H644">
        <f ca="1">IFERROR(VLOOKUP($A644,OFFSET(Inout!$A$1,0,MATCH(Final_Input!H$1,Inout!$1:$1,0)-1,10000,2),2,FALSE),"")</f>
        <v>132.3075</v>
      </c>
      <c r="I644">
        <f ca="1">IFERROR(VLOOKUP($A644,OFFSET(Inout!$A$1,0,MATCH(Final_Input!I$1,Inout!$1:$1,0)-1,10000,2),2,FALSE),"")</f>
        <v>85.47</v>
      </c>
      <c r="J644">
        <f ca="1">IFERROR(VLOOKUP($A644,OFFSET(Inout!$A$1,0,MATCH(Final_Input!J$1,Inout!$1:$1,0)-1,10000,2),2,FALSE),"")</f>
        <v>105.28</v>
      </c>
      <c r="K644">
        <f ca="1">IFERROR(VLOOKUP($A644,OFFSET(Inout!$A$1,0,MATCH(Final_Input!K$1,Inout!$1:$1,0)-1,10000,2),2,FALSE),"")</f>
        <v>108.72</v>
      </c>
      <c r="L644">
        <f ca="1">IFERROR(VLOOKUP($A644,OFFSET(Inout!$A$1,0,MATCH(Final_Input!L$1,Inout!$1:$1,0)-1,10000,2),2,FALSE),"")</f>
        <v>41.17</v>
      </c>
      <c r="M644">
        <f ca="1">IFERROR(VLOOKUP($A644,OFFSET(Inout!$A$1,0,MATCH(Final_Input!M$1,Inout!$1:$1,0)-1,10000,2),2,FALSE),"")</f>
        <v>203.19</v>
      </c>
      <c r="N644">
        <f ca="1">IFERROR(VLOOKUP($A644,OFFSET(Inout!$A$1,0,MATCH(Final_Input!N$1,Inout!$1:$1,0)-1,10000,2),2,FALSE),"")</f>
        <v>110.62</v>
      </c>
      <c r="O644">
        <f ca="1">IFERROR(VLOOKUP($A644,OFFSET(Inout!$A$1,0,MATCH(Final_Input!O$1,Inout!$1:$1,0)-1,10000,2),2,FALSE),"")</f>
        <v>18.988</v>
      </c>
      <c r="P644">
        <f ca="1">IFERROR(VLOOKUP($A644,OFFSET(Inout!$A$1,0,MATCH(Final_Input!P$1,Inout!$1:$1,0)-1,10000,2),2,FALSE),"")</f>
        <v>23.49</v>
      </c>
      <c r="Q644">
        <f ca="1">IFERROR(VLOOKUP($A644,OFFSET(Inout!$A$1,0,MATCH(Final_Input!Q$1,Inout!$1:$1,0)-1,10000,2),2,FALSE),"")</f>
        <v>11.31</v>
      </c>
      <c r="R644">
        <f ca="1">IFERROR(VLOOKUP($A644,OFFSET(Inout!$A$1,0,MATCH(Final_Input!R$1,Inout!$1:$1,0)-1,10000,2),2,FALSE),"")</f>
        <v>39.090000000000003</v>
      </c>
      <c r="S644">
        <f ca="1">IFERROR(VLOOKUP($A644,OFFSET(Inout!$A$1,0,MATCH(Final_Input!S$1,Inout!$1:$1,0)-1,10000,2),2,FALSE),"")</f>
        <v>859.375</v>
      </c>
      <c r="T644">
        <f ca="1">IFERROR(VLOOKUP($A644,OFFSET(Inout!$A$1,0,MATCH(Final_Input!T$1,Inout!$1:$1,0)-1,10000,2),2,FALSE),"")</f>
        <v>38.380000000000003</v>
      </c>
      <c r="U644">
        <f ca="1">IFERROR(VLOOKUP($A644,OFFSET(Inout!$A$1,0,MATCH(Final_Input!U$1,Inout!$1:$1,0)-1,10000,2),2,FALSE),"")</f>
        <v>53.83</v>
      </c>
      <c r="V644">
        <f ca="1">IFERROR(VLOOKUP($A644,OFFSET(Inout!$A$1,0,MATCH(Final_Input!V$1,Inout!$1:$1,0)-1,10000,2),2,FALSE),"")</f>
        <v>28.63</v>
      </c>
      <c r="W644">
        <f ca="1">IFERROR(VLOOKUP($A644,OFFSET(Inout!$A$1,0,MATCH(Final_Input!W$1,Inout!$1:$1,0)-1,10000,2),2,FALSE),"")</f>
        <v>56.63</v>
      </c>
      <c r="X644">
        <f ca="1">IFERROR(VLOOKUP($A644,OFFSET(Inout!$A$1,0,MATCH(Final_Input!X$1,Inout!$1:$1,0)-1,10000,2),2,FALSE),"")</f>
        <v>82.679400000000001</v>
      </c>
      <c r="Y644">
        <f ca="1">IFERROR(VLOOKUP($A644,OFFSET(Inout!$A$1,0,MATCH(Final_Input!Y$1,Inout!$1:$1,0)-1,10000,2),2,FALSE),"")</f>
        <v>-0.14299999999999999</v>
      </c>
      <c r="Z644">
        <v>0.71655990000000003</v>
      </c>
      <c r="AA644" s="10">
        <v>1.09605</v>
      </c>
      <c r="AB644">
        <v>1</v>
      </c>
      <c r="AE644" s="10"/>
      <c r="AF644" s="12"/>
    </row>
    <row r="645" spans="1:32" x14ac:dyDescent="0.25">
      <c r="A645" s="4">
        <f t="shared" si="10"/>
        <v>42307</v>
      </c>
      <c r="B645">
        <f ca="1">IFERROR(VLOOKUP($A645,OFFSET(Inout!$A$1,0,MATCH(Final_Input!B$1,Inout!$1:$1,0)-1,10000,2),2,FALSE),"")</f>
        <v>85.89</v>
      </c>
      <c r="C645">
        <f ca="1">IFERROR(VLOOKUP($A645,OFFSET(Inout!$A$1,0,MATCH(Final_Input!C$1,Inout!$1:$1,0)-1,10000,2),2,FALSE),"")</f>
        <v>128.72</v>
      </c>
      <c r="D645">
        <f ca="1">IFERROR(VLOOKUP($A645,OFFSET(Inout!$A$1,0,MATCH(Final_Input!D$1,Inout!$1:$1,0)-1,10000,2),2,FALSE),"")</f>
        <v>143.91999999999999</v>
      </c>
      <c r="E645">
        <f ca="1">IFERROR(VLOOKUP($A645,OFFSET(Inout!$A$1,0,MATCH(Final_Input!E$1,Inout!$1:$1,0)-1,10000,2),2,FALSE),"")</f>
        <v>167.155</v>
      </c>
      <c r="F645">
        <f ca="1">IFERROR(VLOOKUP($A645,OFFSET(Inout!$A$1,0,MATCH(Final_Input!F$1,Inout!$1:$1,0)-1,10000,2),2,FALSE),"")</f>
        <v>205.25</v>
      </c>
      <c r="G645">
        <f ca="1">IFERROR(VLOOKUP($A645,OFFSET(Inout!$A$1,0,MATCH(Final_Input!G$1,Inout!$1:$1,0)-1,10000,2),2,FALSE),"")</f>
        <v>116.42</v>
      </c>
      <c r="H645">
        <f ca="1">IFERROR(VLOOKUP($A645,OFFSET(Inout!$A$1,0,MATCH(Final_Input!H$1,Inout!$1:$1,0)-1,10000,2),2,FALSE),"")</f>
        <v>132.32</v>
      </c>
      <c r="I645">
        <f ca="1">IFERROR(VLOOKUP($A645,OFFSET(Inout!$A$1,0,MATCH(Final_Input!I$1,Inout!$1:$1,0)-1,10000,2),2,FALSE),"")</f>
        <v>85.57</v>
      </c>
      <c r="J645">
        <f ca="1">IFERROR(VLOOKUP($A645,OFFSET(Inout!$A$1,0,MATCH(Final_Input!J$1,Inout!$1:$1,0)-1,10000,2),2,FALSE),"")</f>
        <v>105.39</v>
      </c>
      <c r="K645">
        <f ca="1">IFERROR(VLOOKUP($A645,OFFSET(Inout!$A$1,0,MATCH(Final_Input!K$1,Inout!$1:$1,0)-1,10000,2),2,FALSE),"")</f>
        <v>108.5</v>
      </c>
      <c r="L645">
        <f ca="1">IFERROR(VLOOKUP($A645,OFFSET(Inout!$A$1,0,MATCH(Final_Input!L$1,Inout!$1:$1,0)-1,10000,2),2,FALSE),"")</f>
        <v>41.289900000000003</v>
      </c>
      <c r="M645">
        <f ca="1">IFERROR(VLOOKUP($A645,OFFSET(Inout!$A$1,0,MATCH(Final_Input!M$1,Inout!$1:$1,0)-1,10000,2),2,FALSE),"")</f>
        <v>202.6</v>
      </c>
      <c r="N645">
        <f ca="1">IFERROR(VLOOKUP($A645,OFFSET(Inout!$A$1,0,MATCH(Final_Input!N$1,Inout!$1:$1,0)-1,10000,2),2,FALSE),"")</f>
        <v>110.96</v>
      </c>
      <c r="O645">
        <f ca="1">IFERROR(VLOOKUP($A645,OFFSET(Inout!$A$1,0,MATCH(Final_Input!O$1,Inout!$1:$1,0)-1,10000,2),2,FALSE),"")</f>
        <v>18.89</v>
      </c>
      <c r="P645">
        <f ca="1">IFERROR(VLOOKUP($A645,OFFSET(Inout!$A$1,0,MATCH(Final_Input!P$1,Inout!$1:$1,0)-1,10000,2),2,FALSE),"")</f>
        <v>23.49</v>
      </c>
      <c r="Q645">
        <f ca="1">IFERROR(VLOOKUP($A645,OFFSET(Inout!$A$1,0,MATCH(Final_Input!Q$1,Inout!$1:$1,0)-1,10000,2),2,FALSE),"")</f>
        <v>11.244999999999999</v>
      </c>
      <c r="R645">
        <f ca="1">IFERROR(VLOOKUP($A645,OFFSET(Inout!$A$1,0,MATCH(Final_Input!R$1,Inout!$1:$1,0)-1,10000,2),2,FALSE),"")</f>
        <v>39.07</v>
      </c>
      <c r="S645">
        <f ca="1">IFERROR(VLOOKUP($A645,OFFSET(Inout!$A$1,0,MATCH(Final_Input!S$1,Inout!$1:$1,0)-1,10000,2),2,FALSE),"")</f>
        <v>845.625</v>
      </c>
      <c r="T645">
        <f ca="1">IFERROR(VLOOKUP($A645,OFFSET(Inout!$A$1,0,MATCH(Final_Input!T$1,Inout!$1:$1,0)-1,10000,2),2,FALSE),"")</f>
        <v>38.270000000000003</v>
      </c>
      <c r="U645">
        <f ca="1">IFERROR(VLOOKUP($A645,OFFSET(Inout!$A$1,0,MATCH(Final_Input!U$1,Inout!$1:$1,0)-1,10000,2),2,FALSE),"")</f>
        <v>54.38</v>
      </c>
      <c r="V645">
        <f ca="1">IFERROR(VLOOKUP($A645,OFFSET(Inout!$A$1,0,MATCH(Final_Input!V$1,Inout!$1:$1,0)-1,10000,2),2,FALSE),"")</f>
        <v>28.48</v>
      </c>
      <c r="W645">
        <f ca="1">IFERROR(VLOOKUP($A645,OFFSET(Inout!$A$1,0,MATCH(Final_Input!W$1,Inout!$1:$1,0)-1,10000,2),2,FALSE),"")</f>
        <v>56.96</v>
      </c>
      <c r="X645">
        <f ca="1">IFERROR(VLOOKUP($A645,OFFSET(Inout!$A$1,0,MATCH(Final_Input!X$1,Inout!$1:$1,0)-1,10000,2),2,FALSE),"")</f>
        <v>82.036600000000007</v>
      </c>
      <c r="Y645">
        <f ca="1">IFERROR(VLOOKUP($A645,OFFSET(Inout!$A$1,0,MATCH(Final_Input!Y$1,Inout!$1:$1,0)-1,10000,2),2,FALSE),"")</f>
        <v>-0.129</v>
      </c>
      <c r="Z645">
        <v>0.71526160000000005</v>
      </c>
      <c r="AA645" s="10">
        <v>1.1046499999999999</v>
      </c>
      <c r="AB645">
        <v>1</v>
      </c>
      <c r="AE645" s="10"/>
      <c r="AF645" s="12"/>
    </row>
    <row r="646" spans="1:32" x14ac:dyDescent="0.25">
      <c r="A646" s="4">
        <f t="shared" si="10"/>
        <v>42310</v>
      </c>
      <c r="B646">
        <f ca="1">IFERROR(VLOOKUP($A646,OFFSET(Inout!$A$1,0,MATCH(Final_Input!B$1,Inout!$1:$1,0)-1,10000,2),2,FALSE),"")</f>
        <v>86</v>
      </c>
      <c r="C646">
        <f ca="1">IFERROR(VLOOKUP($A646,OFFSET(Inout!$A$1,0,MATCH(Final_Input!C$1,Inout!$1:$1,0)-1,10000,2),2,FALSE),"")</f>
        <v>128.72</v>
      </c>
      <c r="D646">
        <f ca="1">IFERROR(VLOOKUP($A646,OFFSET(Inout!$A$1,0,MATCH(Final_Input!D$1,Inout!$1:$1,0)-1,10000,2),2,FALSE),"")</f>
        <v>143.84</v>
      </c>
      <c r="E646">
        <f ca="1">IFERROR(VLOOKUP($A646,OFFSET(Inout!$A$1,0,MATCH(Final_Input!E$1,Inout!$1:$1,0)-1,10000,2),2,FALSE),"")</f>
        <v>166.965</v>
      </c>
      <c r="F646">
        <f ca="1">IFERROR(VLOOKUP($A646,OFFSET(Inout!$A$1,0,MATCH(Final_Input!F$1,Inout!$1:$1,0)-1,10000,2),2,FALSE),"")</f>
        <v>204.45</v>
      </c>
      <c r="G646">
        <f ca="1">IFERROR(VLOOKUP($A646,OFFSET(Inout!$A$1,0,MATCH(Final_Input!G$1,Inout!$1:$1,0)-1,10000,2),2,FALSE),"")</f>
        <v>115.59</v>
      </c>
      <c r="H646">
        <f ca="1">IFERROR(VLOOKUP($A646,OFFSET(Inout!$A$1,0,MATCH(Final_Input!H$1,Inout!$1:$1,0)-1,10000,2),2,FALSE),"")</f>
        <v>132.23500000000001</v>
      </c>
      <c r="I646">
        <f ca="1">IFERROR(VLOOKUP($A646,OFFSET(Inout!$A$1,0,MATCH(Final_Input!I$1,Inout!$1:$1,0)-1,10000,2),2,FALSE),"")</f>
        <v>85.44</v>
      </c>
      <c r="J646">
        <f ca="1">IFERROR(VLOOKUP($A646,OFFSET(Inout!$A$1,0,MATCH(Final_Input!J$1,Inout!$1:$1,0)-1,10000,2),2,FALSE),"")</f>
        <v>105.24</v>
      </c>
      <c r="K646">
        <f ca="1">IFERROR(VLOOKUP($A646,OFFSET(Inout!$A$1,0,MATCH(Final_Input!K$1,Inout!$1:$1,0)-1,10000,2),2,FALSE),"")</f>
        <v>108.14</v>
      </c>
      <c r="L646">
        <f ca="1">IFERROR(VLOOKUP($A646,OFFSET(Inout!$A$1,0,MATCH(Final_Input!L$1,Inout!$1:$1,0)-1,10000,2),2,FALSE),"")</f>
        <v>41.250100000000003</v>
      </c>
      <c r="M646">
        <f ca="1">IFERROR(VLOOKUP($A646,OFFSET(Inout!$A$1,0,MATCH(Final_Input!M$1,Inout!$1:$1,0)-1,10000,2),2,FALSE),"")</f>
        <v>201.5</v>
      </c>
      <c r="N646">
        <f ca="1">IFERROR(VLOOKUP($A646,OFFSET(Inout!$A$1,0,MATCH(Final_Input!N$1,Inout!$1:$1,0)-1,10000,2),2,FALSE),"")</f>
        <v>110.91</v>
      </c>
      <c r="O646">
        <f ca="1">IFERROR(VLOOKUP($A646,OFFSET(Inout!$A$1,0,MATCH(Final_Input!O$1,Inout!$1:$1,0)-1,10000,2),2,FALSE),"")</f>
        <v>18.920999999999999</v>
      </c>
      <c r="P646">
        <f ca="1">IFERROR(VLOOKUP($A646,OFFSET(Inout!$A$1,0,MATCH(Final_Input!P$1,Inout!$1:$1,0)-1,10000,2),2,FALSE),"")</f>
        <v>23.58</v>
      </c>
      <c r="Q646">
        <f ca="1">IFERROR(VLOOKUP($A646,OFFSET(Inout!$A$1,0,MATCH(Final_Input!Q$1,Inout!$1:$1,0)-1,10000,2),2,FALSE),"")</f>
        <v>11.23</v>
      </c>
      <c r="R646">
        <f ca="1">IFERROR(VLOOKUP($A646,OFFSET(Inout!$A$1,0,MATCH(Final_Input!R$1,Inout!$1:$1,0)-1,10000,2),2,FALSE),"")</f>
        <v>39.01</v>
      </c>
      <c r="S646">
        <f ca="1">IFERROR(VLOOKUP($A646,OFFSET(Inout!$A$1,0,MATCH(Final_Input!S$1,Inout!$1:$1,0)-1,10000,2),2,FALSE),"")</f>
        <v>856.375</v>
      </c>
      <c r="T646">
        <f ca="1">IFERROR(VLOOKUP($A646,OFFSET(Inout!$A$1,0,MATCH(Final_Input!T$1,Inout!$1:$1,0)-1,10000,2),2,FALSE),"")</f>
        <v>38.590000000000003</v>
      </c>
      <c r="U646">
        <f ca="1">IFERROR(VLOOKUP($A646,OFFSET(Inout!$A$1,0,MATCH(Final_Input!U$1,Inout!$1:$1,0)-1,10000,2),2,FALSE),"")</f>
        <v>55.32</v>
      </c>
      <c r="V646">
        <f ca="1">IFERROR(VLOOKUP($A646,OFFSET(Inout!$A$1,0,MATCH(Final_Input!V$1,Inout!$1:$1,0)-1,10000,2),2,FALSE),"")</f>
        <v>28.67</v>
      </c>
      <c r="W646">
        <f ca="1">IFERROR(VLOOKUP($A646,OFFSET(Inout!$A$1,0,MATCH(Final_Input!W$1,Inout!$1:$1,0)-1,10000,2),2,FALSE),"")</f>
        <v>58.35</v>
      </c>
      <c r="X646">
        <f ca="1">IFERROR(VLOOKUP($A646,OFFSET(Inout!$A$1,0,MATCH(Final_Input!X$1,Inout!$1:$1,0)-1,10000,2),2,FALSE),"")</f>
        <v>82.128200000000007</v>
      </c>
      <c r="Y646">
        <f ca="1">IFERROR(VLOOKUP($A646,OFFSET(Inout!$A$1,0,MATCH(Final_Input!Y$1,Inout!$1:$1,0)-1,10000,2),2,FALSE),"")</f>
        <v>-0.129</v>
      </c>
      <c r="Z646">
        <v>0.71527194999999999</v>
      </c>
      <c r="AA646" s="10">
        <v>1.10345</v>
      </c>
      <c r="AB646">
        <v>1</v>
      </c>
      <c r="AE646" s="10"/>
      <c r="AF646" s="12"/>
    </row>
    <row r="647" spans="1:32" x14ac:dyDescent="0.25">
      <c r="A647" s="4">
        <f t="shared" si="10"/>
        <v>42311</v>
      </c>
      <c r="B647">
        <f ca="1">IFERROR(VLOOKUP($A647,OFFSET(Inout!$A$1,0,MATCH(Final_Input!B$1,Inout!$1:$1,0)-1,10000,2),2,FALSE),"")</f>
        <v>86.11</v>
      </c>
      <c r="C647">
        <f ca="1">IFERROR(VLOOKUP($A647,OFFSET(Inout!$A$1,0,MATCH(Final_Input!C$1,Inout!$1:$1,0)-1,10000,2),2,FALSE),"")</f>
        <v>128.72999999999999</v>
      </c>
      <c r="D647">
        <f ca="1">IFERROR(VLOOKUP($A647,OFFSET(Inout!$A$1,0,MATCH(Final_Input!D$1,Inout!$1:$1,0)-1,10000,2),2,FALSE),"")</f>
        <v>143.88</v>
      </c>
      <c r="E647">
        <f ca="1">IFERROR(VLOOKUP($A647,OFFSET(Inout!$A$1,0,MATCH(Final_Input!E$1,Inout!$1:$1,0)-1,10000,2),2,FALSE),"")</f>
        <v>167.01499999999999</v>
      </c>
      <c r="F647">
        <f ca="1">IFERROR(VLOOKUP($A647,OFFSET(Inout!$A$1,0,MATCH(Final_Input!F$1,Inout!$1:$1,0)-1,10000,2),2,FALSE),"")</f>
        <v>204.37</v>
      </c>
      <c r="G647">
        <f ca="1">IFERROR(VLOOKUP($A647,OFFSET(Inout!$A$1,0,MATCH(Final_Input!G$1,Inout!$1:$1,0)-1,10000,2),2,FALSE),"")</f>
        <v>115.6</v>
      </c>
      <c r="H647">
        <f ca="1">IFERROR(VLOOKUP($A647,OFFSET(Inout!$A$1,0,MATCH(Final_Input!H$1,Inout!$1:$1,0)-1,10000,2),2,FALSE),"")</f>
        <v>132.30625000000001</v>
      </c>
      <c r="I647">
        <f ca="1">IFERROR(VLOOKUP($A647,OFFSET(Inout!$A$1,0,MATCH(Final_Input!I$1,Inout!$1:$1,0)-1,10000,2),2,FALSE),"")</f>
        <v>85.53</v>
      </c>
      <c r="J647">
        <f ca="1">IFERROR(VLOOKUP($A647,OFFSET(Inout!$A$1,0,MATCH(Final_Input!J$1,Inout!$1:$1,0)-1,10000,2),2,FALSE),"")</f>
        <v>105.75</v>
      </c>
      <c r="K647">
        <f ca="1">IFERROR(VLOOKUP($A647,OFFSET(Inout!$A$1,0,MATCH(Final_Input!K$1,Inout!$1:$1,0)-1,10000,2),2,FALSE),"")</f>
        <v>108.74</v>
      </c>
      <c r="L647">
        <f ca="1">IFERROR(VLOOKUP($A647,OFFSET(Inout!$A$1,0,MATCH(Final_Input!L$1,Inout!$1:$1,0)-1,10000,2),2,FALSE),"")</f>
        <v>41.58</v>
      </c>
      <c r="M647">
        <f ca="1">IFERROR(VLOOKUP($A647,OFFSET(Inout!$A$1,0,MATCH(Final_Input!M$1,Inout!$1:$1,0)-1,10000,2),2,FALSE),"")</f>
        <v>201.61</v>
      </c>
      <c r="N647">
        <f ca="1">IFERROR(VLOOKUP($A647,OFFSET(Inout!$A$1,0,MATCH(Final_Input!N$1,Inout!$1:$1,0)-1,10000,2),2,FALSE),"")</f>
        <v>110.72</v>
      </c>
      <c r="O647">
        <f ca="1">IFERROR(VLOOKUP($A647,OFFSET(Inout!$A$1,0,MATCH(Final_Input!O$1,Inout!$1:$1,0)-1,10000,2),2,FALSE),"")</f>
        <v>19.166</v>
      </c>
      <c r="P647">
        <f ca="1">IFERROR(VLOOKUP($A647,OFFSET(Inout!$A$1,0,MATCH(Final_Input!P$1,Inout!$1:$1,0)-1,10000,2),2,FALSE),"")</f>
        <v>23.65</v>
      </c>
      <c r="Q647">
        <f ca="1">IFERROR(VLOOKUP($A647,OFFSET(Inout!$A$1,0,MATCH(Final_Input!Q$1,Inout!$1:$1,0)-1,10000,2),2,FALSE),"")</f>
        <v>11.345000000000001</v>
      </c>
      <c r="R647">
        <f ca="1">IFERROR(VLOOKUP($A647,OFFSET(Inout!$A$1,0,MATCH(Final_Input!R$1,Inout!$1:$1,0)-1,10000,2),2,FALSE),"")</f>
        <v>39.6</v>
      </c>
      <c r="S647">
        <f ca="1">IFERROR(VLOOKUP($A647,OFFSET(Inout!$A$1,0,MATCH(Final_Input!S$1,Inout!$1:$1,0)-1,10000,2),2,FALSE),"")</f>
        <v>884.875</v>
      </c>
      <c r="T647">
        <f ca="1">IFERROR(VLOOKUP($A647,OFFSET(Inout!$A$1,0,MATCH(Final_Input!T$1,Inout!$1:$1,0)-1,10000,2),2,FALSE),"")</f>
        <v>38.630000000000003</v>
      </c>
      <c r="U647">
        <f ca="1">IFERROR(VLOOKUP($A647,OFFSET(Inout!$A$1,0,MATCH(Final_Input!U$1,Inout!$1:$1,0)-1,10000,2),2,FALSE),"")</f>
        <v>56.09</v>
      </c>
      <c r="V647">
        <f ca="1">IFERROR(VLOOKUP($A647,OFFSET(Inout!$A$1,0,MATCH(Final_Input!V$1,Inout!$1:$1,0)-1,10000,2),2,FALSE),"")</f>
        <v>28.765000000000001</v>
      </c>
      <c r="W647">
        <f ca="1">IFERROR(VLOOKUP($A647,OFFSET(Inout!$A$1,0,MATCH(Final_Input!W$1,Inout!$1:$1,0)-1,10000,2),2,FALSE),"")</f>
        <v>58.8</v>
      </c>
      <c r="X647">
        <f ca="1">IFERROR(VLOOKUP($A647,OFFSET(Inout!$A$1,0,MATCH(Final_Input!X$1,Inout!$1:$1,0)-1,10000,2),2,FALSE),"")</f>
        <v>82.7483</v>
      </c>
      <c r="Y647">
        <f ca="1">IFERROR(VLOOKUP($A647,OFFSET(Inout!$A$1,0,MATCH(Final_Input!Y$1,Inout!$1:$1,0)-1,10000,2),2,FALSE),"")</f>
        <v>-0.13400000000000001</v>
      </c>
      <c r="Z647">
        <v>0.71112262999999998</v>
      </c>
      <c r="AA647" s="10">
        <v>1.0952</v>
      </c>
      <c r="AB647">
        <v>1</v>
      </c>
      <c r="AE647" s="10"/>
      <c r="AF647" s="12"/>
    </row>
    <row r="648" spans="1:32" x14ac:dyDescent="0.25">
      <c r="A648" s="4">
        <f t="shared" si="10"/>
        <v>42312</v>
      </c>
      <c r="B648">
        <f ca="1">IFERROR(VLOOKUP($A648,OFFSET(Inout!$A$1,0,MATCH(Final_Input!B$1,Inout!$1:$1,0)-1,10000,2),2,FALSE),"")</f>
        <v>86.174999999999997</v>
      </c>
      <c r="C648">
        <f ca="1">IFERROR(VLOOKUP($A648,OFFSET(Inout!$A$1,0,MATCH(Final_Input!C$1,Inout!$1:$1,0)-1,10000,2),2,FALSE),"")</f>
        <v>128.57</v>
      </c>
      <c r="D648">
        <f ca="1">IFERROR(VLOOKUP($A648,OFFSET(Inout!$A$1,0,MATCH(Final_Input!D$1,Inout!$1:$1,0)-1,10000,2),2,FALSE),"")</f>
        <v>143.88999999999999</v>
      </c>
      <c r="E648">
        <f ca="1">IFERROR(VLOOKUP($A648,OFFSET(Inout!$A$1,0,MATCH(Final_Input!E$1,Inout!$1:$1,0)-1,10000,2),2,FALSE),"")</f>
        <v>167.01499999999999</v>
      </c>
      <c r="F648">
        <f ca="1">IFERROR(VLOOKUP($A648,OFFSET(Inout!$A$1,0,MATCH(Final_Input!F$1,Inout!$1:$1,0)-1,10000,2),2,FALSE),"")</f>
        <v>204.07499999999999</v>
      </c>
      <c r="G648">
        <f ca="1">IFERROR(VLOOKUP($A648,OFFSET(Inout!$A$1,0,MATCH(Final_Input!G$1,Inout!$1:$1,0)-1,10000,2),2,FALSE),"")</f>
        <v>115.47</v>
      </c>
      <c r="H648">
        <f ca="1">IFERROR(VLOOKUP($A648,OFFSET(Inout!$A$1,0,MATCH(Final_Input!H$1,Inout!$1:$1,0)-1,10000,2),2,FALSE),"")</f>
        <v>132.3475</v>
      </c>
      <c r="I648">
        <f ca="1">IFERROR(VLOOKUP($A648,OFFSET(Inout!$A$1,0,MATCH(Final_Input!I$1,Inout!$1:$1,0)-1,10000,2),2,FALSE),"")</f>
        <v>85.28</v>
      </c>
      <c r="J648">
        <f ca="1">IFERROR(VLOOKUP($A648,OFFSET(Inout!$A$1,0,MATCH(Final_Input!J$1,Inout!$1:$1,0)-1,10000,2),2,FALSE),"")</f>
        <v>105.81</v>
      </c>
      <c r="K648">
        <f ca="1">IFERROR(VLOOKUP($A648,OFFSET(Inout!$A$1,0,MATCH(Final_Input!K$1,Inout!$1:$1,0)-1,10000,2),2,FALSE),"")</f>
        <v>108.72</v>
      </c>
      <c r="L648">
        <f ca="1">IFERROR(VLOOKUP($A648,OFFSET(Inout!$A$1,0,MATCH(Final_Input!L$1,Inout!$1:$1,0)-1,10000,2),2,FALSE),"")</f>
        <v>41.26</v>
      </c>
      <c r="M648">
        <f ca="1">IFERROR(VLOOKUP($A648,OFFSET(Inout!$A$1,0,MATCH(Final_Input!M$1,Inout!$1:$1,0)-1,10000,2),2,FALSE),"")</f>
        <v>201.75</v>
      </c>
      <c r="N648">
        <f ca="1">IFERROR(VLOOKUP($A648,OFFSET(Inout!$A$1,0,MATCH(Final_Input!N$1,Inout!$1:$1,0)-1,10000,2),2,FALSE),"")</f>
        <v>110.57</v>
      </c>
      <c r="O648">
        <f ca="1">IFERROR(VLOOKUP($A648,OFFSET(Inout!$A$1,0,MATCH(Final_Input!O$1,Inout!$1:$1,0)-1,10000,2),2,FALSE),"")</f>
        <v>19.289000000000001</v>
      </c>
      <c r="P648">
        <f ca="1">IFERROR(VLOOKUP($A648,OFFSET(Inout!$A$1,0,MATCH(Final_Input!P$1,Inout!$1:$1,0)-1,10000,2),2,FALSE),"")</f>
        <v>23.79</v>
      </c>
      <c r="Q648">
        <f ca="1">IFERROR(VLOOKUP($A648,OFFSET(Inout!$A$1,0,MATCH(Final_Input!Q$1,Inout!$1:$1,0)-1,10000,2),2,FALSE),"")</f>
        <v>11.38</v>
      </c>
      <c r="R648">
        <f ca="1">IFERROR(VLOOKUP($A648,OFFSET(Inout!$A$1,0,MATCH(Final_Input!R$1,Inout!$1:$1,0)-1,10000,2),2,FALSE),"")</f>
        <v>39.479999999999997</v>
      </c>
      <c r="S648">
        <f ca="1">IFERROR(VLOOKUP($A648,OFFSET(Inout!$A$1,0,MATCH(Final_Input!S$1,Inout!$1:$1,0)-1,10000,2),2,FALSE),"")</f>
        <v>887.25</v>
      </c>
      <c r="T648">
        <f ca="1">IFERROR(VLOOKUP($A648,OFFSET(Inout!$A$1,0,MATCH(Final_Input!T$1,Inout!$1:$1,0)-1,10000,2),2,FALSE),"")</f>
        <v>39.119999999999997</v>
      </c>
      <c r="U648">
        <f ca="1">IFERROR(VLOOKUP($A648,OFFSET(Inout!$A$1,0,MATCH(Final_Input!U$1,Inout!$1:$1,0)-1,10000,2),2,FALSE),"")</f>
        <v>55.29</v>
      </c>
      <c r="V648">
        <f ca="1">IFERROR(VLOOKUP($A648,OFFSET(Inout!$A$1,0,MATCH(Final_Input!V$1,Inout!$1:$1,0)-1,10000,2),2,FALSE),"")</f>
        <v>28.39</v>
      </c>
      <c r="W648">
        <f ca="1">IFERROR(VLOOKUP($A648,OFFSET(Inout!$A$1,0,MATCH(Final_Input!W$1,Inout!$1:$1,0)-1,10000,2),2,FALSE),"")</f>
        <v>57.32</v>
      </c>
      <c r="X648">
        <f ca="1">IFERROR(VLOOKUP($A648,OFFSET(Inout!$A$1,0,MATCH(Final_Input!X$1,Inout!$1:$1,0)-1,10000,2),2,FALSE),"")</f>
        <v>83.429299999999998</v>
      </c>
      <c r="Y648">
        <f ca="1">IFERROR(VLOOKUP($A648,OFFSET(Inout!$A$1,0,MATCH(Final_Input!Y$1,Inout!$1:$1,0)-1,10000,2),2,FALSE),"")</f>
        <v>-0.13</v>
      </c>
      <c r="Z648">
        <v>0.70593399999999995</v>
      </c>
      <c r="AA648" s="10">
        <v>1.0861499999999999</v>
      </c>
      <c r="AB648">
        <v>1</v>
      </c>
      <c r="AE648" s="10"/>
      <c r="AF648" s="12"/>
    </row>
    <row r="649" spans="1:32" x14ac:dyDescent="0.25">
      <c r="A649" s="4">
        <f t="shared" si="10"/>
        <v>42313</v>
      </c>
      <c r="B649">
        <f ca="1">IFERROR(VLOOKUP($A649,OFFSET(Inout!$A$1,0,MATCH(Final_Input!B$1,Inout!$1:$1,0)-1,10000,2),2,FALSE),"")</f>
        <v>86.924999999999997</v>
      </c>
      <c r="C649">
        <f ca="1">IFERROR(VLOOKUP($A649,OFFSET(Inout!$A$1,0,MATCH(Final_Input!C$1,Inout!$1:$1,0)-1,10000,2),2,FALSE),"")</f>
        <v>129.57499999999999</v>
      </c>
      <c r="D649">
        <f ca="1">IFERROR(VLOOKUP($A649,OFFSET(Inout!$A$1,0,MATCH(Final_Input!D$1,Inout!$1:$1,0)-1,10000,2),2,FALSE),"")</f>
        <v>143.87</v>
      </c>
      <c r="E649">
        <f ca="1">IFERROR(VLOOKUP($A649,OFFSET(Inout!$A$1,0,MATCH(Final_Input!E$1,Inout!$1:$1,0)-1,10000,2),2,FALSE),"")</f>
        <v>166.965</v>
      </c>
      <c r="F649">
        <f ca="1">IFERROR(VLOOKUP($A649,OFFSET(Inout!$A$1,0,MATCH(Final_Input!F$1,Inout!$1:$1,0)-1,10000,2),2,FALSE),"")</f>
        <v>203.84</v>
      </c>
      <c r="G649">
        <f ca="1">IFERROR(VLOOKUP($A649,OFFSET(Inout!$A$1,0,MATCH(Final_Input!G$1,Inout!$1:$1,0)-1,10000,2),2,FALSE),"")</f>
        <v>115.5</v>
      </c>
      <c r="H649">
        <f ca="1">IFERROR(VLOOKUP($A649,OFFSET(Inout!$A$1,0,MATCH(Final_Input!H$1,Inout!$1:$1,0)-1,10000,2),2,FALSE),"")</f>
        <v>132.30500000000001</v>
      </c>
      <c r="I649">
        <f ca="1">IFERROR(VLOOKUP($A649,OFFSET(Inout!$A$1,0,MATCH(Final_Input!I$1,Inout!$1:$1,0)-1,10000,2),2,FALSE),"")</f>
        <v>84.95</v>
      </c>
      <c r="J649">
        <f ca="1">IFERROR(VLOOKUP($A649,OFFSET(Inout!$A$1,0,MATCH(Final_Input!J$1,Inout!$1:$1,0)-1,10000,2),2,FALSE),"")</f>
        <v>105.78</v>
      </c>
      <c r="K649">
        <f ca="1">IFERROR(VLOOKUP($A649,OFFSET(Inout!$A$1,0,MATCH(Final_Input!K$1,Inout!$1:$1,0)-1,10000,2),2,FALSE),"")</f>
        <v>108.85</v>
      </c>
      <c r="L649">
        <f ca="1">IFERROR(VLOOKUP($A649,OFFSET(Inout!$A$1,0,MATCH(Final_Input!L$1,Inout!$1:$1,0)-1,10000,2),2,FALSE),"")</f>
        <v>41.36</v>
      </c>
      <c r="M649">
        <f ca="1">IFERROR(VLOOKUP($A649,OFFSET(Inout!$A$1,0,MATCH(Final_Input!M$1,Inout!$1:$1,0)-1,10000,2),2,FALSE),"")</f>
        <v>200.95</v>
      </c>
      <c r="N649">
        <f ca="1">IFERROR(VLOOKUP($A649,OFFSET(Inout!$A$1,0,MATCH(Final_Input!N$1,Inout!$1:$1,0)-1,10000,2),2,FALSE),"")</f>
        <v>110.22</v>
      </c>
      <c r="O649">
        <f ca="1">IFERROR(VLOOKUP($A649,OFFSET(Inout!$A$1,0,MATCH(Final_Input!O$1,Inout!$1:$1,0)-1,10000,2),2,FALSE),"")</f>
        <v>19.233000000000001</v>
      </c>
      <c r="P649">
        <f ca="1">IFERROR(VLOOKUP($A649,OFFSET(Inout!$A$1,0,MATCH(Final_Input!P$1,Inout!$1:$1,0)-1,10000,2),2,FALSE),"")</f>
        <v>23.684999999999999</v>
      </c>
      <c r="Q649">
        <f ca="1">IFERROR(VLOOKUP($A649,OFFSET(Inout!$A$1,0,MATCH(Final_Input!Q$1,Inout!$1:$1,0)-1,10000,2),2,FALSE),"")</f>
        <v>11.46</v>
      </c>
      <c r="R649">
        <f ca="1">IFERROR(VLOOKUP($A649,OFFSET(Inout!$A$1,0,MATCH(Final_Input!R$1,Inout!$1:$1,0)-1,10000,2),2,FALSE),"")</f>
        <v>39.14</v>
      </c>
      <c r="S649">
        <f ca="1">IFERROR(VLOOKUP($A649,OFFSET(Inout!$A$1,0,MATCH(Final_Input!S$1,Inout!$1:$1,0)-1,10000,2),2,FALSE),"")</f>
        <v>889.875</v>
      </c>
      <c r="T649">
        <f ca="1">IFERROR(VLOOKUP($A649,OFFSET(Inout!$A$1,0,MATCH(Final_Input!T$1,Inout!$1:$1,0)-1,10000,2),2,FALSE),"")</f>
        <v>39.31</v>
      </c>
      <c r="U649">
        <f ca="1">IFERROR(VLOOKUP($A649,OFFSET(Inout!$A$1,0,MATCH(Final_Input!U$1,Inout!$1:$1,0)-1,10000,2),2,FALSE),"")</f>
        <v>55.25</v>
      </c>
      <c r="V649">
        <f ca="1">IFERROR(VLOOKUP($A649,OFFSET(Inout!$A$1,0,MATCH(Final_Input!V$1,Inout!$1:$1,0)-1,10000,2),2,FALSE),"")</f>
        <v>28.09</v>
      </c>
      <c r="W649">
        <f ca="1">IFERROR(VLOOKUP($A649,OFFSET(Inout!$A$1,0,MATCH(Final_Input!W$1,Inout!$1:$1,0)-1,10000,2),2,FALSE),"")</f>
        <v>57.81</v>
      </c>
      <c r="X649">
        <f ca="1">IFERROR(VLOOKUP($A649,OFFSET(Inout!$A$1,0,MATCH(Final_Input!X$1,Inout!$1:$1,0)-1,10000,2),2,FALSE),"")</f>
        <v>83.417100000000005</v>
      </c>
      <c r="Y649">
        <f ca="1">IFERROR(VLOOKUP($A649,OFFSET(Inout!$A$1,0,MATCH(Final_Input!Y$1,Inout!$1:$1,0)-1,10000,2),2,FALSE),"")</f>
        <v>-0.129</v>
      </c>
      <c r="Z649">
        <v>0.71208050000000001</v>
      </c>
      <c r="AA649" s="10">
        <v>1.0863499999999999</v>
      </c>
      <c r="AB649">
        <v>1</v>
      </c>
      <c r="AE649" s="10"/>
      <c r="AF649" s="12"/>
    </row>
    <row r="650" spans="1:32" x14ac:dyDescent="0.25">
      <c r="A650" s="4">
        <f t="shared" si="10"/>
        <v>42314</v>
      </c>
      <c r="B650">
        <f ca="1">IFERROR(VLOOKUP($A650,OFFSET(Inout!$A$1,0,MATCH(Final_Input!B$1,Inout!$1:$1,0)-1,10000,2),2,FALSE),"")</f>
        <v>87.85</v>
      </c>
      <c r="C650">
        <f ca="1">IFERROR(VLOOKUP($A650,OFFSET(Inout!$A$1,0,MATCH(Final_Input!C$1,Inout!$1:$1,0)-1,10000,2),2,FALSE),"")</f>
        <v>130.25</v>
      </c>
      <c r="D650">
        <f ca="1">IFERROR(VLOOKUP($A650,OFFSET(Inout!$A$1,0,MATCH(Final_Input!D$1,Inout!$1:$1,0)-1,10000,2),2,FALSE),"")</f>
        <v>143.81</v>
      </c>
      <c r="E650">
        <f ca="1">IFERROR(VLOOKUP($A650,OFFSET(Inout!$A$1,0,MATCH(Final_Input!E$1,Inout!$1:$1,0)-1,10000,2),2,FALSE),"")</f>
        <v>166.62</v>
      </c>
      <c r="F650">
        <f ca="1">IFERROR(VLOOKUP($A650,OFFSET(Inout!$A$1,0,MATCH(Final_Input!F$1,Inout!$1:$1,0)-1,10000,2),2,FALSE),"")</f>
        <v>202.435</v>
      </c>
      <c r="G650">
        <f ca="1">IFERROR(VLOOKUP($A650,OFFSET(Inout!$A$1,0,MATCH(Final_Input!G$1,Inout!$1:$1,0)-1,10000,2),2,FALSE),"")</f>
        <v>114.75</v>
      </c>
      <c r="H650">
        <f ca="1">IFERROR(VLOOKUP($A650,OFFSET(Inout!$A$1,0,MATCH(Final_Input!H$1,Inout!$1:$1,0)-1,10000,2),2,FALSE),"")</f>
        <v>131.91624999999999</v>
      </c>
      <c r="I650">
        <f ca="1">IFERROR(VLOOKUP($A650,OFFSET(Inout!$A$1,0,MATCH(Final_Input!I$1,Inout!$1:$1,0)-1,10000,2),2,FALSE),"")</f>
        <v>84.54</v>
      </c>
      <c r="J650">
        <f ca="1">IFERROR(VLOOKUP($A650,OFFSET(Inout!$A$1,0,MATCH(Final_Input!J$1,Inout!$1:$1,0)-1,10000,2),2,FALSE),"")</f>
        <v>105.73</v>
      </c>
      <c r="K650">
        <f ca="1">IFERROR(VLOOKUP($A650,OFFSET(Inout!$A$1,0,MATCH(Final_Input!K$1,Inout!$1:$1,0)-1,10000,2),2,FALSE),"")</f>
        <v>108.19</v>
      </c>
      <c r="L650">
        <f ca="1">IFERROR(VLOOKUP($A650,OFFSET(Inout!$A$1,0,MATCH(Final_Input!L$1,Inout!$1:$1,0)-1,10000,2),2,FALSE),"")</f>
        <v>40.859900000000003</v>
      </c>
      <c r="M650">
        <f ca="1">IFERROR(VLOOKUP($A650,OFFSET(Inout!$A$1,0,MATCH(Final_Input!M$1,Inout!$1:$1,0)-1,10000,2),2,FALSE),"")</f>
        <v>200.33</v>
      </c>
      <c r="N650">
        <f ca="1">IFERROR(VLOOKUP($A650,OFFSET(Inout!$A$1,0,MATCH(Final_Input!N$1,Inout!$1:$1,0)-1,10000,2),2,FALSE),"")</f>
        <v>109.76</v>
      </c>
      <c r="O650">
        <f ca="1">IFERROR(VLOOKUP($A650,OFFSET(Inout!$A$1,0,MATCH(Final_Input!O$1,Inout!$1:$1,0)-1,10000,2),2,FALSE),"")</f>
        <v>19.405000000000001</v>
      </c>
      <c r="P650">
        <f ca="1">IFERROR(VLOOKUP($A650,OFFSET(Inout!$A$1,0,MATCH(Final_Input!P$1,Inout!$1:$1,0)-1,10000,2),2,FALSE),"")</f>
        <v>23.75</v>
      </c>
      <c r="Q650">
        <f ca="1">IFERROR(VLOOKUP($A650,OFFSET(Inout!$A$1,0,MATCH(Final_Input!Q$1,Inout!$1:$1,0)-1,10000,2),2,FALSE),"")</f>
        <v>11.55</v>
      </c>
      <c r="R650">
        <f ca="1">IFERROR(VLOOKUP($A650,OFFSET(Inout!$A$1,0,MATCH(Final_Input!R$1,Inout!$1:$1,0)-1,10000,2),2,FALSE),"")</f>
        <v>38.82</v>
      </c>
      <c r="S650">
        <f ca="1">IFERROR(VLOOKUP($A650,OFFSET(Inout!$A$1,0,MATCH(Final_Input!S$1,Inout!$1:$1,0)-1,10000,2),2,FALSE),"")</f>
        <v>880</v>
      </c>
      <c r="T650">
        <f ca="1">IFERROR(VLOOKUP($A650,OFFSET(Inout!$A$1,0,MATCH(Final_Input!T$1,Inout!$1:$1,0)-1,10000,2),2,FALSE),"")</f>
        <v>38.950000000000003</v>
      </c>
      <c r="U650">
        <f ca="1">IFERROR(VLOOKUP($A650,OFFSET(Inout!$A$1,0,MATCH(Final_Input!U$1,Inout!$1:$1,0)-1,10000,2),2,FALSE),"")</f>
        <v>54.19</v>
      </c>
      <c r="V650">
        <f ca="1">IFERROR(VLOOKUP($A650,OFFSET(Inout!$A$1,0,MATCH(Final_Input!V$1,Inout!$1:$1,0)-1,10000,2),2,FALSE),"")</f>
        <v>28.09</v>
      </c>
      <c r="W650">
        <f ca="1">IFERROR(VLOOKUP($A650,OFFSET(Inout!$A$1,0,MATCH(Final_Input!W$1,Inout!$1:$1,0)-1,10000,2),2,FALSE),"")</f>
        <v>56.47</v>
      </c>
      <c r="X650">
        <f ca="1">IFERROR(VLOOKUP($A650,OFFSET(Inout!$A$1,0,MATCH(Final_Input!X$1,Inout!$1:$1,0)-1,10000,2),2,FALSE),"")</f>
        <v>84.361599999999996</v>
      </c>
      <c r="Y650">
        <f ca="1">IFERROR(VLOOKUP($A650,OFFSET(Inout!$A$1,0,MATCH(Final_Input!Y$1,Inout!$1:$1,0)-1,10000,2),2,FALSE),"")</f>
        <v>-0.13800000000000001</v>
      </c>
      <c r="Z650">
        <v>0.71237194999999998</v>
      </c>
      <c r="AA650" s="10">
        <v>1.0741499999999999</v>
      </c>
      <c r="AB650">
        <v>1</v>
      </c>
      <c r="AE650" s="10"/>
      <c r="AF650" s="12"/>
    </row>
    <row r="651" spans="1:32" x14ac:dyDescent="0.25">
      <c r="A651" s="4">
        <f t="shared" si="10"/>
        <v>42317</v>
      </c>
      <c r="B651">
        <f ca="1">IFERROR(VLOOKUP($A651,OFFSET(Inout!$A$1,0,MATCH(Final_Input!B$1,Inout!$1:$1,0)-1,10000,2),2,FALSE),"")</f>
        <v>87.555000000000007</v>
      </c>
      <c r="C651">
        <f ca="1">IFERROR(VLOOKUP($A651,OFFSET(Inout!$A$1,0,MATCH(Final_Input!C$1,Inout!$1:$1,0)-1,10000,2),2,FALSE),"")</f>
        <v>129.63499999999999</v>
      </c>
      <c r="D651">
        <f ca="1">IFERROR(VLOOKUP($A651,OFFSET(Inout!$A$1,0,MATCH(Final_Input!D$1,Inout!$1:$1,0)-1,10000,2),2,FALSE),"")</f>
        <v>143.83000000000001</v>
      </c>
      <c r="E651">
        <f ca="1">IFERROR(VLOOKUP($A651,OFFSET(Inout!$A$1,0,MATCH(Final_Input!E$1,Inout!$1:$1,0)-1,10000,2),2,FALSE),"")</f>
        <v>166.79</v>
      </c>
      <c r="F651">
        <f ca="1">IFERROR(VLOOKUP($A651,OFFSET(Inout!$A$1,0,MATCH(Final_Input!F$1,Inout!$1:$1,0)-1,10000,2),2,FALSE),"")</f>
        <v>202.715</v>
      </c>
      <c r="G651">
        <f ca="1">IFERROR(VLOOKUP($A651,OFFSET(Inout!$A$1,0,MATCH(Final_Input!G$1,Inout!$1:$1,0)-1,10000,2),2,FALSE),"")</f>
        <v>114.56</v>
      </c>
      <c r="H651">
        <f ca="1">IFERROR(VLOOKUP($A651,OFFSET(Inout!$A$1,0,MATCH(Final_Input!H$1,Inout!$1:$1,0)-1,10000,2),2,FALSE),"")</f>
        <v>132.14625000000001</v>
      </c>
      <c r="I651">
        <f ca="1">IFERROR(VLOOKUP($A651,OFFSET(Inout!$A$1,0,MATCH(Final_Input!I$1,Inout!$1:$1,0)-1,10000,2),2,FALSE),"")</f>
        <v>84.19</v>
      </c>
      <c r="J651">
        <f ca="1">IFERROR(VLOOKUP($A651,OFFSET(Inout!$A$1,0,MATCH(Final_Input!J$1,Inout!$1:$1,0)-1,10000,2),2,FALSE),"")</f>
        <v>105.72</v>
      </c>
      <c r="K651">
        <f ca="1">IFERROR(VLOOKUP($A651,OFFSET(Inout!$A$1,0,MATCH(Final_Input!K$1,Inout!$1:$1,0)-1,10000,2),2,FALSE),"")</f>
        <v>107.67</v>
      </c>
      <c r="L651">
        <f ca="1">IFERROR(VLOOKUP($A651,OFFSET(Inout!$A$1,0,MATCH(Final_Input!L$1,Inout!$1:$1,0)-1,10000,2),2,FALSE),"")</f>
        <v>40.58</v>
      </c>
      <c r="M651">
        <f ca="1">IFERROR(VLOOKUP($A651,OFFSET(Inout!$A$1,0,MATCH(Final_Input!M$1,Inout!$1:$1,0)-1,10000,2),2,FALSE),"")</f>
        <v>200.79</v>
      </c>
      <c r="N651">
        <f ca="1">IFERROR(VLOOKUP($A651,OFFSET(Inout!$A$1,0,MATCH(Final_Input!N$1,Inout!$1:$1,0)-1,10000,2),2,FALSE),"")</f>
        <v>109.72</v>
      </c>
      <c r="O651">
        <f ca="1">IFERROR(VLOOKUP($A651,OFFSET(Inout!$A$1,0,MATCH(Final_Input!O$1,Inout!$1:$1,0)-1,10000,2),2,FALSE),"")</f>
        <v>19.204999999999998</v>
      </c>
      <c r="P651">
        <f ca="1">IFERROR(VLOOKUP($A651,OFFSET(Inout!$A$1,0,MATCH(Final_Input!P$1,Inout!$1:$1,0)-1,10000,2),2,FALSE),"")</f>
        <v>23.454999999999998</v>
      </c>
      <c r="Q651">
        <f ca="1">IFERROR(VLOOKUP($A651,OFFSET(Inout!$A$1,0,MATCH(Final_Input!Q$1,Inout!$1:$1,0)-1,10000,2),2,FALSE),"")</f>
        <v>11.5</v>
      </c>
      <c r="R651">
        <f ca="1">IFERROR(VLOOKUP($A651,OFFSET(Inout!$A$1,0,MATCH(Final_Input!R$1,Inout!$1:$1,0)-1,10000,2),2,FALSE),"")</f>
        <v>38.06</v>
      </c>
      <c r="S651">
        <f ca="1">IFERROR(VLOOKUP($A651,OFFSET(Inout!$A$1,0,MATCH(Final_Input!S$1,Inout!$1:$1,0)-1,10000,2),2,FALSE),"")</f>
        <v>866.375</v>
      </c>
      <c r="T651">
        <f ca="1">IFERROR(VLOOKUP($A651,OFFSET(Inout!$A$1,0,MATCH(Final_Input!T$1,Inout!$1:$1,0)-1,10000,2),2,FALSE),"")</f>
        <v>38.17</v>
      </c>
      <c r="U651">
        <f ca="1">IFERROR(VLOOKUP($A651,OFFSET(Inout!$A$1,0,MATCH(Final_Input!U$1,Inout!$1:$1,0)-1,10000,2),2,FALSE),"")</f>
        <v>53.08</v>
      </c>
      <c r="V651">
        <f ca="1">IFERROR(VLOOKUP($A651,OFFSET(Inout!$A$1,0,MATCH(Final_Input!V$1,Inout!$1:$1,0)-1,10000,2),2,FALSE),"")</f>
        <v>27.27</v>
      </c>
      <c r="W651">
        <f ca="1">IFERROR(VLOOKUP($A651,OFFSET(Inout!$A$1,0,MATCH(Final_Input!W$1,Inout!$1:$1,0)-1,10000,2),2,FALSE),"")</f>
        <v>54.72</v>
      </c>
      <c r="X651">
        <f ca="1">IFERROR(VLOOKUP($A651,OFFSET(Inout!$A$1,0,MATCH(Final_Input!X$1,Inout!$1:$1,0)-1,10000,2),2,FALSE),"")</f>
        <v>84.326499999999996</v>
      </c>
      <c r="Y651">
        <f ca="1">IFERROR(VLOOKUP($A651,OFFSET(Inout!$A$1,0,MATCH(Final_Input!Y$1,Inout!$1:$1,0)-1,10000,2),2,FALSE),"")</f>
        <v>-0.14499999999999999</v>
      </c>
      <c r="Z651">
        <v>0.71121259999999997</v>
      </c>
      <c r="AA651" s="10">
        <v>1.0745</v>
      </c>
      <c r="AB651">
        <v>1</v>
      </c>
      <c r="AE651" s="10"/>
      <c r="AF651" s="12"/>
    </row>
    <row r="652" spans="1:32" x14ac:dyDescent="0.25">
      <c r="A652" s="4">
        <f t="shared" si="10"/>
        <v>42318</v>
      </c>
      <c r="B652">
        <f ca="1">IFERROR(VLOOKUP($A652,OFFSET(Inout!$A$1,0,MATCH(Final_Input!B$1,Inout!$1:$1,0)-1,10000,2),2,FALSE),"")</f>
        <v>87.66</v>
      </c>
      <c r="C652">
        <f ca="1">IFERROR(VLOOKUP($A652,OFFSET(Inout!$A$1,0,MATCH(Final_Input!C$1,Inout!$1:$1,0)-1,10000,2),2,FALSE),"")</f>
        <v>130.06</v>
      </c>
      <c r="D652">
        <f ca="1">IFERROR(VLOOKUP($A652,OFFSET(Inout!$A$1,0,MATCH(Final_Input!D$1,Inout!$1:$1,0)-1,10000,2),2,FALSE),"")</f>
        <v>143.88999999999999</v>
      </c>
      <c r="E652">
        <f ca="1">IFERROR(VLOOKUP($A652,OFFSET(Inout!$A$1,0,MATCH(Final_Input!E$1,Inout!$1:$1,0)-1,10000,2),2,FALSE),"")</f>
        <v>167.1</v>
      </c>
      <c r="F652">
        <f ca="1">IFERROR(VLOOKUP($A652,OFFSET(Inout!$A$1,0,MATCH(Final_Input!F$1,Inout!$1:$1,0)-1,10000,2),2,FALSE),"")</f>
        <v>203.70500000000001</v>
      </c>
      <c r="G652">
        <f ca="1">IFERROR(VLOOKUP($A652,OFFSET(Inout!$A$1,0,MATCH(Final_Input!G$1,Inout!$1:$1,0)-1,10000,2),2,FALSE),"")</f>
        <v>114.85</v>
      </c>
      <c r="H652">
        <f ca="1">IFERROR(VLOOKUP($A652,OFFSET(Inout!$A$1,0,MATCH(Final_Input!H$1,Inout!$1:$1,0)-1,10000,2),2,FALSE),"")</f>
        <v>132.44</v>
      </c>
      <c r="I652">
        <f ca="1">IFERROR(VLOOKUP($A652,OFFSET(Inout!$A$1,0,MATCH(Final_Input!I$1,Inout!$1:$1,0)-1,10000,2),2,FALSE),"")</f>
        <v>84</v>
      </c>
      <c r="J652">
        <f ca="1">IFERROR(VLOOKUP($A652,OFFSET(Inout!$A$1,0,MATCH(Final_Input!J$1,Inout!$1:$1,0)-1,10000,2),2,FALSE),"")</f>
        <v>105.51</v>
      </c>
      <c r="K652">
        <f ca="1">IFERROR(VLOOKUP($A652,OFFSET(Inout!$A$1,0,MATCH(Final_Input!K$1,Inout!$1:$1,0)-1,10000,2),2,FALSE),"")</f>
        <v>107.81</v>
      </c>
      <c r="L652">
        <f ca="1">IFERROR(VLOOKUP($A652,OFFSET(Inout!$A$1,0,MATCH(Final_Input!L$1,Inout!$1:$1,0)-1,10000,2),2,FALSE),"")</f>
        <v>40.840000000000003</v>
      </c>
      <c r="M652">
        <f ca="1">IFERROR(VLOOKUP($A652,OFFSET(Inout!$A$1,0,MATCH(Final_Input!M$1,Inout!$1:$1,0)-1,10000,2),2,FALSE),"")</f>
        <v>201.75</v>
      </c>
      <c r="N652">
        <f ca="1">IFERROR(VLOOKUP($A652,OFFSET(Inout!$A$1,0,MATCH(Final_Input!N$1,Inout!$1:$1,0)-1,10000,2),2,FALSE),"")</f>
        <v>109.68</v>
      </c>
      <c r="O652">
        <f ca="1">IFERROR(VLOOKUP($A652,OFFSET(Inout!$A$1,0,MATCH(Final_Input!O$1,Inout!$1:$1,0)-1,10000,2),2,FALSE),"")</f>
        <v>19.356999999999999</v>
      </c>
      <c r="P652">
        <f ca="1">IFERROR(VLOOKUP($A652,OFFSET(Inout!$A$1,0,MATCH(Final_Input!P$1,Inout!$1:$1,0)-1,10000,2),2,FALSE),"")</f>
        <v>23.48</v>
      </c>
      <c r="Q652">
        <f ca="1">IFERROR(VLOOKUP($A652,OFFSET(Inout!$A$1,0,MATCH(Final_Input!Q$1,Inout!$1:$1,0)-1,10000,2),2,FALSE),"")</f>
        <v>11.685</v>
      </c>
      <c r="R652">
        <f ca="1">IFERROR(VLOOKUP($A652,OFFSET(Inout!$A$1,0,MATCH(Final_Input!R$1,Inout!$1:$1,0)-1,10000,2),2,FALSE),"")</f>
        <v>37.950000000000003</v>
      </c>
      <c r="S652">
        <f ca="1">IFERROR(VLOOKUP($A652,OFFSET(Inout!$A$1,0,MATCH(Final_Input!S$1,Inout!$1:$1,0)-1,10000,2),2,FALSE),"")</f>
        <v>860.75</v>
      </c>
      <c r="T652">
        <f ca="1">IFERROR(VLOOKUP($A652,OFFSET(Inout!$A$1,0,MATCH(Final_Input!T$1,Inout!$1:$1,0)-1,10000,2),2,FALSE),"")</f>
        <v>37.909999999999997</v>
      </c>
      <c r="U652">
        <f ca="1">IFERROR(VLOOKUP($A652,OFFSET(Inout!$A$1,0,MATCH(Final_Input!U$1,Inout!$1:$1,0)-1,10000,2),2,FALSE),"")</f>
        <v>52.61</v>
      </c>
      <c r="V652">
        <f ca="1">IFERROR(VLOOKUP($A652,OFFSET(Inout!$A$1,0,MATCH(Final_Input!V$1,Inout!$1:$1,0)-1,10000,2),2,FALSE),"")</f>
        <v>27.09</v>
      </c>
      <c r="W652">
        <f ca="1">IFERROR(VLOOKUP($A652,OFFSET(Inout!$A$1,0,MATCH(Final_Input!W$1,Inout!$1:$1,0)-1,10000,2),2,FALSE),"")</f>
        <v>54.62</v>
      </c>
      <c r="X652">
        <f ca="1">IFERROR(VLOOKUP($A652,OFFSET(Inout!$A$1,0,MATCH(Final_Input!X$1,Inout!$1:$1,0)-1,10000,2),2,FALSE),"")</f>
        <v>84.732600000000005</v>
      </c>
      <c r="Y652">
        <f ca="1">IFERROR(VLOOKUP($A652,OFFSET(Inout!$A$1,0,MATCH(Final_Input!Y$1,Inout!$1:$1,0)-1,10000,2),2,FALSE),"")</f>
        <v>-0.13900000000000001</v>
      </c>
      <c r="Z652">
        <v>0.70771015000000004</v>
      </c>
      <c r="AA652" s="10">
        <v>1.06935</v>
      </c>
      <c r="AB652">
        <v>1</v>
      </c>
      <c r="AE652" s="10"/>
      <c r="AF652" s="12"/>
    </row>
    <row r="653" spans="1:32" x14ac:dyDescent="0.25">
      <c r="A653" s="4">
        <f t="shared" si="10"/>
        <v>42319</v>
      </c>
      <c r="B653">
        <f ca="1">IFERROR(VLOOKUP($A653,OFFSET(Inout!$A$1,0,MATCH(Final_Input!B$1,Inout!$1:$1,0)-1,10000,2),2,FALSE),"")</f>
        <v>87.05</v>
      </c>
      <c r="C653">
        <f ca="1">IFERROR(VLOOKUP($A653,OFFSET(Inout!$A$1,0,MATCH(Final_Input!C$1,Inout!$1:$1,0)-1,10000,2),2,FALSE),"")</f>
        <v>129.05500000000001</v>
      </c>
      <c r="D653">
        <f ca="1">IFERROR(VLOOKUP($A653,OFFSET(Inout!$A$1,0,MATCH(Final_Input!D$1,Inout!$1:$1,0)-1,10000,2),2,FALSE),"")</f>
        <v>143.91999999999999</v>
      </c>
      <c r="E653">
        <f ca="1">IFERROR(VLOOKUP($A653,OFFSET(Inout!$A$1,0,MATCH(Final_Input!E$1,Inout!$1:$1,0)-1,10000,2),2,FALSE),"")</f>
        <v>167.215</v>
      </c>
      <c r="F653">
        <f ca="1">IFERROR(VLOOKUP($A653,OFFSET(Inout!$A$1,0,MATCH(Final_Input!F$1,Inout!$1:$1,0)-1,10000,2),2,FALSE),"")</f>
        <v>204.125</v>
      </c>
      <c r="G653">
        <f ca="1">IFERROR(VLOOKUP($A653,OFFSET(Inout!$A$1,0,MATCH(Final_Input!G$1,Inout!$1:$1,0)-1,10000,2),2,FALSE),"")</f>
        <v>114.84</v>
      </c>
      <c r="H653">
        <f ca="1">IFERROR(VLOOKUP($A653,OFFSET(Inout!$A$1,0,MATCH(Final_Input!H$1,Inout!$1:$1,0)-1,10000,2),2,FALSE),"")</f>
        <v>132.37875</v>
      </c>
      <c r="I653">
        <f ca="1">IFERROR(VLOOKUP($A653,OFFSET(Inout!$A$1,0,MATCH(Final_Input!I$1,Inout!$1:$1,0)-1,10000,2),2,FALSE),"")</f>
        <v>83.8</v>
      </c>
      <c r="J653">
        <f ca="1">IFERROR(VLOOKUP($A653,OFFSET(Inout!$A$1,0,MATCH(Final_Input!J$1,Inout!$1:$1,0)-1,10000,2),2,FALSE),"")</f>
        <v>105.735</v>
      </c>
      <c r="K653">
        <f ca="1">IFERROR(VLOOKUP($A653,OFFSET(Inout!$A$1,0,MATCH(Final_Input!K$1,Inout!$1:$1,0)-1,10000,2),2,FALSE),"")</f>
        <v>107.84</v>
      </c>
      <c r="L653">
        <f ca="1">IFERROR(VLOOKUP($A653,OFFSET(Inout!$A$1,0,MATCH(Final_Input!L$1,Inout!$1:$1,0)-1,10000,2),2,FALSE),"")</f>
        <v>40.83</v>
      </c>
      <c r="M653">
        <f ca="1">IFERROR(VLOOKUP($A653,OFFSET(Inout!$A$1,0,MATCH(Final_Input!M$1,Inout!$1:$1,0)-1,10000,2),2,FALSE),"")</f>
        <v>201.64</v>
      </c>
      <c r="N653">
        <f ca="1">IFERROR(VLOOKUP($A653,OFFSET(Inout!$A$1,0,MATCH(Final_Input!N$1,Inout!$1:$1,0)-1,10000,2),2,FALSE),"")</f>
        <v>109.67</v>
      </c>
      <c r="O653">
        <f ca="1">IFERROR(VLOOKUP($A653,OFFSET(Inout!$A$1,0,MATCH(Final_Input!O$1,Inout!$1:$1,0)-1,10000,2),2,FALSE),"")</f>
        <v>19.315999999999999</v>
      </c>
      <c r="P653">
        <f ca="1">IFERROR(VLOOKUP($A653,OFFSET(Inout!$A$1,0,MATCH(Final_Input!P$1,Inout!$1:$1,0)-1,10000,2),2,FALSE),"")</f>
        <v>23.63</v>
      </c>
      <c r="Q653">
        <f ca="1">IFERROR(VLOOKUP($A653,OFFSET(Inout!$A$1,0,MATCH(Final_Input!Q$1,Inout!$1:$1,0)-1,10000,2),2,FALSE),"")</f>
        <v>11.734999999999999</v>
      </c>
      <c r="R653">
        <f ca="1">IFERROR(VLOOKUP($A653,OFFSET(Inout!$A$1,0,MATCH(Final_Input!R$1,Inout!$1:$1,0)-1,10000,2),2,FALSE),"")</f>
        <v>38.24</v>
      </c>
      <c r="S653">
        <f ca="1">IFERROR(VLOOKUP($A653,OFFSET(Inout!$A$1,0,MATCH(Final_Input!S$1,Inout!$1:$1,0)-1,10000,2),2,FALSE),"")</f>
        <v>868.75</v>
      </c>
      <c r="T653">
        <f ca="1">IFERROR(VLOOKUP($A653,OFFSET(Inout!$A$1,0,MATCH(Final_Input!T$1,Inout!$1:$1,0)-1,10000,2),2,FALSE),"")</f>
        <v>37.92</v>
      </c>
      <c r="U653">
        <f ca="1">IFERROR(VLOOKUP($A653,OFFSET(Inout!$A$1,0,MATCH(Final_Input!U$1,Inout!$1:$1,0)-1,10000,2),2,FALSE),"")</f>
        <v>52.88</v>
      </c>
      <c r="V653">
        <f ca="1">IFERROR(VLOOKUP($A653,OFFSET(Inout!$A$1,0,MATCH(Final_Input!V$1,Inout!$1:$1,0)-1,10000,2),2,FALSE),"")</f>
        <v>27.06</v>
      </c>
      <c r="W653">
        <f ca="1">IFERROR(VLOOKUP($A653,OFFSET(Inout!$A$1,0,MATCH(Final_Input!W$1,Inout!$1:$1,0)-1,10000,2),2,FALSE),"")</f>
        <v>54.93</v>
      </c>
      <c r="X653" t="str">
        <f ca="1">IFERROR(VLOOKUP($A653,OFFSET(Inout!$A$1,0,MATCH(Final_Input!X$1,Inout!$1:$1,0)-1,10000,2),2,FALSE),"")</f>
        <v/>
      </c>
      <c r="Y653">
        <f ca="1">IFERROR(VLOOKUP($A653,OFFSET(Inout!$A$1,0,MATCH(Final_Input!Y$1,Inout!$1:$1,0)-1,10000,2),2,FALSE),"")</f>
        <v>-0.13100000000000001</v>
      </c>
      <c r="Z653">
        <v>0.70589199999999996</v>
      </c>
      <c r="AA653" s="10">
        <v>1.0728500000000001</v>
      </c>
      <c r="AB653">
        <v>1</v>
      </c>
      <c r="AE653" s="10"/>
      <c r="AF653" s="12"/>
    </row>
    <row r="654" spans="1:32" x14ac:dyDescent="0.25">
      <c r="A654" s="4">
        <f t="shared" si="10"/>
        <v>42320</v>
      </c>
      <c r="B654">
        <f ca="1">IFERROR(VLOOKUP($A654,OFFSET(Inout!$A$1,0,MATCH(Final_Input!B$1,Inout!$1:$1,0)-1,10000,2),2,FALSE),"")</f>
        <v>87.125</v>
      </c>
      <c r="C654">
        <f ca="1">IFERROR(VLOOKUP($A654,OFFSET(Inout!$A$1,0,MATCH(Final_Input!C$1,Inout!$1:$1,0)-1,10000,2),2,FALSE),"")</f>
        <v>128.03</v>
      </c>
      <c r="D654">
        <f ca="1">IFERROR(VLOOKUP($A654,OFFSET(Inout!$A$1,0,MATCH(Final_Input!D$1,Inout!$1:$1,0)-1,10000,2),2,FALSE),"")</f>
        <v>143.91999999999999</v>
      </c>
      <c r="E654">
        <f ca="1">IFERROR(VLOOKUP($A654,OFFSET(Inout!$A$1,0,MATCH(Final_Input!E$1,Inout!$1:$1,0)-1,10000,2),2,FALSE),"")</f>
        <v>166.82499999999999</v>
      </c>
      <c r="F654">
        <f ca="1">IFERROR(VLOOKUP($A654,OFFSET(Inout!$A$1,0,MATCH(Final_Input!F$1,Inout!$1:$1,0)-1,10000,2),2,FALSE),"")</f>
        <v>203.24</v>
      </c>
      <c r="G654">
        <f ca="1">IFERROR(VLOOKUP($A654,OFFSET(Inout!$A$1,0,MATCH(Final_Input!G$1,Inout!$1:$1,0)-1,10000,2),2,FALSE),"")</f>
        <v>114.8</v>
      </c>
      <c r="H654">
        <f ca="1">IFERROR(VLOOKUP($A654,OFFSET(Inout!$A$1,0,MATCH(Final_Input!H$1,Inout!$1:$1,0)-1,10000,2),2,FALSE),"")</f>
        <v>132.2525</v>
      </c>
      <c r="I654">
        <f ca="1">IFERROR(VLOOKUP($A654,OFFSET(Inout!$A$1,0,MATCH(Final_Input!I$1,Inout!$1:$1,0)-1,10000,2),2,FALSE),"")</f>
        <v>83.24</v>
      </c>
      <c r="J654">
        <f ca="1">IFERROR(VLOOKUP($A654,OFFSET(Inout!$A$1,0,MATCH(Final_Input!J$1,Inout!$1:$1,0)-1,10000,2),2,FALSE),"")</f>
        <v>105.67</v>
      </c>
      <c r="K654">
        <f ca="1">IFERROR(VLOOKUP($A654,OFFSET(Inout!$A$1,0,MATCH(Final_Input!K$1,Inout!$1:$1,0)-1,10000,2),2,FALSE),"")</f>
        <v>108.04</v>
      </c>
      <c r="L654">
        <f ca="1">IFERROR(VLOOKUP($A654,OFFSET(Inout!$A$1,0,MATCH(Final_Input!L$1,Inout!$1:$1,0)-1,10000,2),2,FALSE),"")</f>
        <v>40.68</v>
      </c>
      <c r="M654">
        <f ca="1">IFERROR(VLOOKUP($A654,OFFSET(Inout!$A$1,0,MATCH(Final_Input!M$1,Inout!$1:$1,0)-1,10000,2),2,FALSE),"")</f>
        <v>201.7</v>
      </c>
      <c r="N654">
        <f ca="1">IFERROR(VLOOKUP($A654,OFFSET(Inout!$A$1,0,MATCH(Final_Input!N$1,Inout!$1:$1,0)-1,10000,2),2,FALSE),"")</f>
        <v>109.67</v>
      </c>
      <c r="O654">
        <f ca="1">IFERROR(VLOOKUP($A654,OFFSET(Inout!$A$1,0,MATCH(Final_Input!O$1,Inout!$1:$1,0)-1,10000,2),2,FALSE),"")</f>
        <v>19.094000000000001</v>
      </c>
      <c r="P654">
        <f ca="1">IFERROR(VLOOKUP($A654,OFFSET(Inout!$A$1,0,MATCH(Final_Input!P$1,Inout!$1:$1,0)-1,10000,2),2,FALSE),"")</f>
        <v>23.17</v>
      </c>
      <c r="Q654">
        <f ca="1">IFERROR(VLOOKUP($A654,OFFSET(Inout!$A$1,0,MATCH(Final_Input!Q$1,Inout!$1:$1,0)-1,10000,2),2,FALSE),"")</f>
        <v>11.57</v>
      </c>
      <c r="R654">
        <f ca="1">IFERROR(VLOOKUP($A654,OFFSET(Inout!$A$1,0,MATCH(Final_Input!R$1,Inout!$1:$1,0)-1,10000,2),2,FALSE),"")</f>
        <v>38.31</v>
      </c>
      <c r="S654">
        <f ca="1">IFERROR(VLOOKUP($A654,OFFSET(Inout!$A$1,0,MATCH(Final_Input!S$1,Inout!$1:$1,0)-1,10000,2),2,FALSE),"")</f>
        <v>856.875</v>
      </c>
      <c r="T654">
        <f ca="1">IFERROR(VLOOKUP($A654,OFFSET(Inout!$A$1,0,MATCH(Final_Input!T$1,Inout!$1:$1,0)-1,10000,2),2,FALSE),"")</f>
        <v>37.89</v>
      </c>
      <c r="U654">
        <f ca="1">IFERROR(VLOOKUP($A654,OFFSET(Inout!$A$1,0,MATCH(Final_Input!U$1,Inout!$1:$1,0)-1,10000,2),2,FALSE),"")</f>
        <v>52.28</v>
      </c>
      <c r="V654">
        <f ca="1">IFERROR(VLOOKUP($A654,OFFSET(Inout!$A$1,0,MATCH(Final_Input!V$1,Inout!$1:$1,0)-1,10000,2),2,FALSE),"")</f>
        <v>27</v>
      </c>
      <c r="W654">
        <f ca="1">IFERROR(VLOOKUP($A654,OFFSET(Inout!$A$1,0,MATCH(Final_Input!W$1,Inout!$1:$1,0)-1,10000,2),2,FALSE),"")</f>
        <v>53.7</v>
      </c>
      <c r="X654">
        <f ca="1">IFERROR(VLOOKUP($A654,OFFSET(Inout!$A$1,0,MATCH(Final_Input!X$1,Inout!$1:$1,0)-1,10000,2),2,FALSE),"")</f>
        <v>84.253600000000006</v>
      </c>
      <c r="Y654">
        <f ca="1">IFERROR(VLOOKUP($A654,OFFSET(Inout!$A$1,0,MATCH(Final_Input!Y$1,Inout!$1:$1,0)-1,10000,2),2,FALSE),"")</f>
        <v>-0.13800000000000001</v>
      </c>
      <c r="Z654">
        <v>0.70776570000000005</v>
      </c>
      <c r="AA654" s="10">
        <v>1.07545</v>
      </c>
      <c r="AB654">
        <v>1</v>
      </c>
      <c r="AE654" s="10"/>
      <c r="AF654" s="12"/>
    </row>
    <row r="655" spans="1:32" x14ac:dyDescent="0.25">
      <c r="A655" s="4">
        <f t="shared" si="10"/>
        <v>42321</v>
      </c>
      <c r="B655">
        <f ca="1">IFERROR(VLOOKUP($A655,OFFSET(Inout!$A$1,0,MATCH(Final_Input!B$1,Inout!$1:$1,0)-1,10000,2),2,FALSE),"")</f>
        <v>87.19</v>
      </c>
      <c r="C655">
        <f ca="1">IFERROR(VLOOKUP($A655,OFFSET(Inout!$A$1,0,MATCH(Final_Input!C$1,Inout!$1:$1,0)-1,10000,2),2,FALSE),"")</f>
        <v>128.41999999999999</v>
      </c>
      <c r="D655">
        <f ca="1">IFERROR(VLOOKUP($A655,OFFSET(Inout!$A$1,0,MATCH(Final_Input!D$1,Inout!$1:$1,0)-1,10000,2),2,FALSE),"")</f>
        <v>143.97999999999999</v>
      </c>
      <c r="E655">
        <f ca="1">IFERROR(VLOOKUP($A655,OFFSET(Inout!$A$1,0,MATCH(Final_Input!E$1,Inout!$1:$1,0)-1,10000,2),2,FALSE),"")</f>
        <v>167.02</v>
      </c>
      <c r="F655">
        <f ca="1">IFERROR(VLOOKUP($A655,OFFSET(Inout!$A$1,0,MATCH(Final_Input!F$1,Inout!$1:$1,0)-1,10000,2),2,FALSE),"")</f>
        <v>203.99</v>
      </c>
      <c r="G655">
        <f ca="1">IFERROR(VLOOKUP($A655,OFFSET(Inout!$A$1,0,MATCH(Final_Input!G$1,Inout!$1:$1,0)-1,10000,2),2,FALSE),"")</f>
        <v>115.14</v>
      </c>
      <c r="H655">
        <f ca="1">IFERROR(VLOOKUP($A655,OFFSET(Inout!$A$1,0,MATCH(Final_Input!H$1,Inout!$1:$1,0)-1,10000,2),2,FALSE),"")</f>
        <v>132.51499999999999</v>
      </c>
      <c r="I655">
        <f ca="1">IFERROR(VLOOKUP($A655,OFFSET(Inout!$A$1,0,MATCH(Final_Input!I$1,Inout!$1:$1,0)-1,10000,2),2,FALSE),"")</f>
        <v>83</v>
      </c>
      <c r="J655">
        <f ca="1">IFERROR(VLOOKUP($A655,OFFSET(Inout!$A$1,0,MATCH(Final_Input!J$1,Inout!$1:$1,0)-1,10000,2),2,FALSE),"")</f>
        <v>105.67</v>
      </c>
      <c r="K655">
        <f ca="1">IFERROR(VLOOKUP($A655,OFFSET(Inout!$A$1,0,MATCH(Final_Input!K$1,Inout!$1:$1,0)-1,10000,2),2,FALSE),"")</f>
        <v>107.88</v>
      </c>
      <c r="L655">
        <f ca="1">IFERROR(VLOOKUP($A655,OFFSET(Inout!$A$1,0,MATCH(Final_Input!L$1,Inout!$1:$1,0)-1,10000,2),2,FALSE),"")</f>
        <v>40.53</v>
      </c>
      <c r="M655">
        <f ca="1">IFERROR(VLOOKUP($A655,OFFSET(Inout!$A$1,0,MATCH(Final_Input!M$1,Inout!$1:$1,0)-1,10000,2),2,FALSE),"")</f>
        <v>202.13</v>
      </c>
      <c r="N655">
        <f ca="1">IFERROR(VLOOKUP($A655,OFFSET(Inout!$A$1,0,MATCH(Final_Input!N$1,Inout!$1:$1,0)-1,10000,2),2,FALSE),"")</f>
        <v>109.82</v>
      </c>
      <c r="O655">
        <f ca="1">IFERROR(VLOOKUP($A655,OFFSET(Inout!$A$1,0,MATCH(Final_Input!O$1,Inout!$1:$1,0)-1,10000,2),2,FALSE),"")</f>
        <v>18.920999999999999</v>
      </c>
      <c r="P655">
        <f ca="1">IFERROR(VLOOKUP($A655,OFFSET(Inout!$A$1,0,MATCH(Final_Input!P$1,Inout!$1:$1,0)-1,10000,2),2,FALSE),"")</f>
        <v>22.99</v>
      </c>
      <c r="Q655">
        <f ca="1">IFERROR(VLOOKUP($A655,OFFSET(Inout!$A$1,0,MATCH(Final_Input!Q$1,Inout!$1:$1,0)-1,10000,2),2,FALSE),"")</f>
        <v>11.574999999999999</v>
      </c>
      <c r="R655">
        <f ca="1">IFERROR(VLOOKUP($A655,OFFSET(Inout!$A$1,0,MATCH(Final_Input!R$1,Inout!$1:$1,0)-1,10000,2),2,FALSE),"")</f>
        <v>37.74</v>
      </c>
      <c r="S655">
        <f ca="1">IFERROR(VLOOKUP($A655,OFFSET(Inout!$A$1,0,MATCH(Final_Input!S$1,Inout!$1:$1,0)-1,10000,2),2,FALSE),"")</f>
        <v>843.25</v>
      </c>
      <c r="T655">
        <f ca="1">IFERROR(VLOOKUP($A655,OFFSET(Inout!$A$1,0,MATCH(Final_Input!T$1,Inout!$1:$1,0)-1,10000,2),2,FALSE),"")</f>
        <v>37.130000000000003</v>
      </c>
      <c r="U655">
        <f ca="1">IFERROR(VLOOKUP($A655,OFFSET(Inout!$A$1,0,MATCH(Final_Input!U$1,Inout!$1:$1,0)-1,10000,2),2,FALSE),"")</f>
        <v>51.26</v>
      </c>
      <c r="V655">
        <f ca="1">IFERROR(VLOOKUP($A655,OFFSET(Inout!$A$1,0,MATCH(Final_Input!V$1,Inout!$1:$1,0)-1,10000,2),2,FALSE),"")</f>
        <v>26.9</v>
      </c>
      <c r="W655">
        <f ca="1">IFERROR(VLOOKUP($A655,OFFSET(Inout!$A$1,0,MATCH(Final_Input!W$1,Inout!$1:$1,0)-1,10000,2),2,FALSE),"")</f>
        <v>52.13</v>
      </c>
      <c r="X655">
        <f ca="1">IFERROR(VLOOKUP($A655,OFFSET(Inout!$A$1,0,MATCH(Final_Input!X$1,Inout!$1:$1,0)-1,10000,2),2,FALSE),"")</f>
        <v>84.4375</v>
      </c>
      <c r="Y655">
        <f ca="1">IFERROR(VLOOKUP($A655,OFFSET(Inout!$A$1,0,MATCH(Final_Input!Y$1,Inout!$1:$1,0)-1,10000,2),2,FALSE),"")</f>
        <v>-0.13200000000000001</v>
      </c>
      <c r="Z655">
        <v>0.70641476000000003</v>
      </c>
      <c r="AA655" s="10">
        <v>1.07315</v>
      </c>
      <c r="AB655">
        <v>1</v>
      </c>
      <c r="AE655" s="10"/>
      <c r="AF655" s="12"/>
    </row>
    <row r="656" spans="1:32" x14ac:dyDescent="0.25">
      <c r="A656" s="4">
        <f t="shared" si="10"/>
        <v>42324</v>
      </c>
      <c r="B656">
        <f ca="1">IFERROR(VLOOKUP($A656,OFFSET(Inout!$A$1,0,MATCH(Final_Input!B$1,Inout!$1:$1,0)-1,10000,2),2,FALSE),"")</f>
        <v>87.215000000000003</v>
      </c>
      <c r="C656">
        <f ca="1">IFERROR(VLOOKUP($A656,OFFSET(Inout!$A$1,0,MATCH(Final_Input!C$1,Inout!$1:$1,0)-1,10000,2),2,FALSE),"")</f>
        <v>128.71</v>
      </c>
      <c r="D656">
        <f ca="1">IFERROR(VLOOKUP($A656,OFFSET(Inout!$A$1,0,MATCH(Final_Input!D$1,Inout!$1:$1,0)-1,10000,2),2,FALSE),"")</f>
        <v>143.94999999999999</v>
      </c>
      <c r="E656">
        <f ca="1">IFERROR(VLOOKUP($A656,OFFSET(Inout!$A$1,0,MATCH(Final_Input!E$1,Inout!$1:$1,0)-1,10000,2),2,FALSE),"")</f>
        <v>166.97</v>
      </c>
      <c r="F656">
        <f ca="1">IFERROR(VLOOKUP($A656,OFFSET(Inout!$A$1,0,MATCH(Final_Input!F$1,Inout!$1:$1,0)-1,10000,2),2,FALSE),"")</f>
        <v>204.04499999999999</v>
      </c>
      <c r="G656">
        <f ca="1">IFERROR(VLOOKUP($A656,OFFSET(Inout!$A$1,0,MATCH(Final_Input!G$1,Inout!$1:$1,0)-1,10000,2),2,FALSE),"")</f>
        <v>115.16</v>
      </c>
      <c r="H656">
        <f ca="1">IFERROR(VLOOKUP($A656,OFFSET(Inout!$A$1,0,MATCH(Final_Input!H$1,Inout!$1:$1,0)-1,10000,2),2,FALSE),"")</f>
        <v>132.55625000000001</v>
      </c>
      <c r="I656">
        <f ca="1">IFERROR(VLOOKUP($A656,OFFSET(Inout!$A$1,0,MATCH(Final_Input!I$1,Inout!$1:$1,0)-1,10000,2),2,FALSE),"")</f>
        <v>83.39</v>
      </c>
      <c r="J656">
        <f ca="1">IFERROR(VLOOKUP($A656,OFFSET(Inout!$A$1,0,MATCH(Final_Input!J$1,Inout!$1:$1,0)-1,10000,2),2,FALSE),"")</f>
        <v>105.3</v>
      </c>
      <c r="K656">
        <f ca="1">IFERROR(VLOOKUP($A656,OFFSET(Inout!$A$1,0,MATCH(Final_Input!K$1,Inout!$1:$1,0)-1,10000,2),2,FALSE),"")</f>
        <v>107.94</v>
      </c>
      <c r="L656">
        <f ca="1">IFERROR(VLOOKUP($A656,OFFSET(Inout!$A$1,0,MATCH(Final_Input!L$1,Inout!$1:$1,0)-1,10000,2),2,FALSE),"")</f>
        <v>40.5</v>
      </c>
      <c r="M656">
        <f ca="1">IFERROR(VLOOKUP($A656,OFFSET(Inout!$A$1,0,MATCH(Final_Input!M$1,Inout!$1:$1,0)-1,10000,2),2,FALSE),"")</f>
        <v>202.03</v>
      </c>
      <c r="N656">
        <f ca="1">IFERROR(VLOOKUP($A656,OFFSET(Inout!$A$1,0,MATCH(Final_Input!N$1,Inout!$1:$1,0)-1,10000,2),2,FALSE),"")</f>
        <v>109.76</v>
      </c>
      <c r="O656">
        <f ca="1">IFERROR(VLOOKUP($A656,OFFSET(Inout!$A$1,0,MATCH(Final_Input!O$1,Inout!$1:$1,0)-1,10000,2),2,FALSE),"")</f>
        <v>18.89</v>
      </c>
      <c r="P656">
        <f ca="1">IFERROR(VLOOKUP($A656,OFFSET(Inout!$A$1,0,MATCH(Final_Input!P$1,Inout!$1:$1,0)-1,10000,2),2,FALSE),"")</f>
        <v>23.065000000000001</v>
      </c>
      <c r="Q656">
        <f ca="1">IFERROR(VLOOKUP($A656,OFFSET(Inout!$A$1,0,MATCH(Final_Input!Q$1,Inout!$1:$1,0)-1,10000,2),2,FALSE),"")</f>
        <v>11.605</v>
      </c>
      <c r="R656">
        <f ca="1">IFERROR(VLOOKUP($A656,OFFSET(Inout!$A$1,0,MATCH(Final_Input!R$1,Inout!$1:$1,0)-1,10000,2),2,FALSE),"")</f>
        <v>38.1</v>
      </c>
      <c r="S656">
        <f ca="1">IFERROR(VLOOKUP($A656,OFFSET(Inout!$A$1,0,MATCH(Final_Input!S$1,Inout!$1:$1,0)-1,10000,2),2,FALSE),"")</f>
        <v>839.125</v>
      </c>
      <c r="T656">
        <f ca="1">IFERROR(VLOOKUP($A656,OFFSET(Inout!$A$1,0,MATCH(Final_Input!T$1,Inout!$1:$1,0)-1,10000,2),2,FALSE),"")</f>
        <v>37.69</v>
      </c>
      <c r="U656">
        <f ca="1">IFERROR(VLOOKUP($A656,OFFSET(Inout!$A$1,0,MATCH(Final_Input!U$1,Inout!$1:$1,0)-1,10000,2),2,FALSE),"")</f>
        <v>51.75</v>
      </c>
      <c r="V656">
        <f ca="1">IFERROR(VLOOKUP($A656,OFFSET(Inout!$A$1,0,MATCH(Final_Input!V$1,Inout!$1:$1,0)-1,10000,2),2,FALSE),"")</f>
        <v>27.475000000000001</v>
      </c>
      <c r="W656">
        <f ca="1">IFERROR(VLOOKUP($A656,OFFSET(Inout!$A$1,0,MATCH(Final_Input!W$1,Inout!$1:$1,0)-1,10000,2),2,FALSE),"")</f>
        <v>53.99</v>
      </c>
      <c r="X656">
        <f ca="1">IFERROR(VLOOKUP($A656,OFFSET(Inout!$A$1,0,MATCH(Final_Input!X$1,Inout!$1:$1,0)-1,10000,2),2,FALSE),"")</f>
        <v>84.554699999999997</v>
      </c>
      <c r="Y656">
        <f ca="1">IFERROR(VLOOKUP($A656,OFFSET(Inout!$A$1,0,MATCH(Final_Input!Y$1,Inout!$1:$1,0)-1,10000,2),2,FALSE),"")</f>
        <v>-0.13800000000000001</v>
      </c>
      <c r="Z656">
        <v>0.70508899999999997</v>
      </c>
      <c r="AA656" s="10">
        <v>1.0717000000000001</v>
      </c>
      <c r="AB656">
        <v>1</v>
      </c>
      <c r="AE656" s="10"/>
      <c r="AF656" s="12"/>
    </row>
    <row r="657" spans="1:32" x14ac:dyDescent="0.25">
      <c r="A657" s="4">
        <f t="shared" si="10"/>
        <v>42325</v>
      </c>
      <c r="B657">
        <f ca="1">IFERROR(VLOOKUP($A657,OFFSET(Inout!$A$1,0,MATCH(Final_Input!B$1,Inout!$1:$1,0)-1,10000,2),2,FALSE),"")</f>
        <v>87.004999999999995</v>
      </c>
      <c r="C657">
        <f ca="1">IFERROR(VLOOKUP($A657,OFFSET(Inout!$A$1,0,MATCH(Final_Input!C$1,Inout!$1:$1,0)-1,10000,2),2,FALSE),"")</f>
        <v>127.98</v>
      </c>
      <c r="D657">
        <f ca="1">IFERROR(VLOOKUP($A657,OFFSET(Inout!$A$1,0,MATCH(Final_Input!D$1,Inout!$1:$1,0)-1,10000,2),2,FALSE),"")</f>
        <v>143.94999999999999</v>
      </c>
      <c r="E657">
        <f ca="1">IFERROR(VLOOKUP($A657,OFFSET(Inout!$A$1,0,MATCH(Final_Input!E$1,Inout!$1:$1,0)-1,10000,2),2,FALSE),"")</f>
        <v>166.97</v>
      </c>
      <c r="F657">
        <f ca="1">IFERROR(VLOOKUP($A657,OFFSET(Inout!$A$1,0,MATCH(Final_Input!F$1,Inout!$1:$1,0)-1,10000,2),2,FALSE),"")</f>
        <v>204.13499999999999</v>
      </c>
      <c r="G657">
        <f ca="1">IFERROR(VLOOKUP($A657,OFFSET(Inout!$A$1,0,MATCH(Final_Input!G$1,Inout!$1:$1,0)-1,10000,2),2,FALSE),"")</f>
        <v>115.28</v>
      </c>
      <c r="H657">
        <f ca="1">IFERROR(VLOOKUP($A657,OFFSET(Inout!$A$1,0,MATCH(Final_Input!H$1,Inout!$1:$1,0)-1,10000,2),2,FALSE),"")</f>
        <v>132.6225</v>
      </c>
      <c r="I657">
        <f ca="1">IFERROR(VLOOKUP($A657,OFFSET(Inout!$A$1,0,MATCH(Final_Input!I$1,Inout!$1:$1,0)-1,10000,2),2,FALSE),"")</f>
        <v>83.45</v>
      </c>
      <c r="J657">
        <f ca="1">IFERROR(VLOOKUP($A657,OFFSET(Inout!$A$1,0,MATCH(Final_Input!J$1,Inout!$1:$1,0)-1,10000,2),2,FALSE),"")</f>
        <v>105.77</v>
      </c>
      <c r="K657">
        <f ca="1">IFERROR(VLOOKUP($A657,OFFSET(Inout!$A$1,0,MATCH(Final_Input!K$1,Inout!$1:$1,0)-1,10000,2),2,FALSE),"")</f>
        <v>108.19</v>
      </c>
      <c r="L657">
        <f ca="1">IFERROR(VLOOKUP($A657,OFFSET(Inout!$A$1,0,MATCH(Final_Input!L$1,Inout!$1:$1,0)-1,10000,2),2,FALSE),"")</f>
        <v>40.49</v>
      </c>
      <c r="M657">
        <f ca="1">IFERROR(VLOOKUP($A657,OFFSET(Inout!$A$1,0,MATCH(Final_Input!M$1,Inout!$1:$1,0)-1,10000,2),2,FALSE),"")</f>
        <v>201.93</v>
      </c>
      <c r="N657">
        <f ca="1">IFERROR(VLOOKUP($A657,OFFSET(Inout!$A$1,0,MATCH(Final_Input!N$1,Inout!$1:$1,0)-1,10000,2),2,FALSE),"")</f>
        <v>109.96</v>
      </c>
      <c r="O657">
        <f ca="1">IFERROR(VLOOKUP($A657,OFFSET(Inout!$A$1,0,MATCH(Final_Input!O$1,Inout!$1:$1,0)-1,10000,2),2,FALSE),"")</f>
        <v>19.373999999999999</v>
      </c>
      <c r="P657">
        <f ca="1">IFERROR(VLOOKUP($A657,OFFSET(Inout!$A$1,0,MATCH(Final_Input!P$1,Inout!$1:$1,0)-1,10000,2),2,FALSE),"")</f>
        <v>23.645</v>
      </c>
      <c r="Q657">
        <f ca="1">IFERROR(VLOOKUP($A657,OFFSET(Inout!$A$1,0,MATCH(Final_Input!Q$1,Inout!$1:$1,0)-1,10000,2),2,FALSE),"")</f>
        <v>11.795</v>
      </c>
      <c r="R657">
        <f ca="1">IFERROR(VLOOKUP($A657,OFFSET(Inout!$A$1,0,MATCH(Final_Input!R$1,Inout!$1:$1,0)-1,10000,2),2,FALSE),"")</f>
        <v>38.24</v>
      </c>
      <c r="S657">
        <f ca="1">IFERROR(VLOOKUP($A657,OFFSET(Inout!$A$1,0,MATCH(Final_Input!S$1,Inout!$1:$1,0)-1,10000,2),2,FALSE),"")</f>
        <v>851.875</v>
      </c>
      <c r="T657">
        <f ca="1">IFERROR(VLOOKUP($A657,OFFSET(Inout!$A$1,0,MATCH(Final_Input!T$1,Inout!$1:$1,0)-1,10000,2),2,FALSE),"")</f>
        <v>37.520000000000003</v>
      </c>
      <c r="U657">
        <f ca="1">IFERROR(VLOOKUP($A657,OFFSET(Inout!$A$1,0,MATCH(Final_Input!U$1,Inout!$1:$1,0)-1,10000,2),2,FALSE),"")</f>
        <v>51.45</v>
      </c>
      <c r="V657">
        <f ca="1">IFERROR(VLOOKUP($A657,OFFSET(Inout!$A$1,0,MATCH(Final_Input!V$1,Inout!$1:$1,0)-1,10000,2),2,FALSE),"")</f>
        <v>27.19</v>
      </c>
      <c r="W657">
        <f ca="1">IFERROR(VLOOKUP($A657,OFFSET(Inout!$A$1,0,MATCH(Final_Input!W$1,Inout!$1:$1,0)-1,10000,2),2,FALSE),"")</f>
        <v>54.41</v>
      </c>
      <c r="X657">
        <f ca="1">IFERROR(VLOOKUP($A657,OFFSET(Inout!$A$1,0,MATCH(Final_Input!X$1,Inout!$1:$1,0)-1,10000,2),2,FALSE),"")</f>
        <v>85.081000000000003</v>
      </c>
      <c r="Y657">
        <f ca="1">IFERROR(VLOOKUP($A657,OFFSET(Inout!$A$1,0,MATCH(Final_Input!Y$1,Inout!$1:$1,0)-1,10000,2),2,FALSE),"")</f>
        <v>-0.13100000000000001</v>
      </c>
      <c r="Z657">
        <v>0.69995399999999997</v>
      </c>
      <c r="AA657" s="10">
        <v>1.0650500000000001</v>
      </c>
      <c r="AB657">
        <v>1</v>
      </c>
      <c r="AE657" s="10"/>
      <c r="AF657" s="12"/>
    </row>
    <row r="658" spans="1:32" x14ac:dyDescent="0.25">
      <c r="A658" s="4">
        <f t="shared" si="10"/>
        <v>42326</v>
      </c>
      <c r="B658">
        <f ca="1">IFERROR(VLOOKUP($A658,OFFSET(Inout!$A$1,0,MATCH(Final_Input!B$1,Inout!$1:$1,0)-1,10000,2),2,FALSE),"")</f>
        <v>87.14</v>
      </c>
      <c r="C658">
        <f ca="1">IFERROR(VLOOKUP($A658,OFFSET(Inout!$A$1,0,MATCH(Final_Input!C$1,Inout!$1:$1,0)-1,10000,2),2,FALSE),"")</f>
        <v>128.41999999999999</v>
      </c>
      <c r="D658">
        <f ca="1">IFERROR(VLOOKUP($A658,OFFSET(Inout!$A$1,0,MATCH(Final_Input!D$1,Inout!$1:$1,0)-1,10000,2),2,FALSE),"")</f>
        <v>144</v>
      </c>
      <c r="E658">
        <f ca="1">IFERROR(VLOOKUP($A658,OFFSET(Inout!$A$1,0,MATCH(Final_Input!E$1,Inout!$1:$1,0)-1,10000,2),2,FALSE),"")</f>
        <v>167.14</v>
      </c>
      <c r="F658">
        <f ca="1">IFERROR(VLOOKUP($A658,OFFSET(Inout!$A$1,0,MATCH(Final_Input!F$1,Inout!$1:$1,0)-1,10000,2),2,FALSE),"")</f>
        <v>204.73</v>
      </c>
      <c r="G658">
        <f ca="1">IFERROR(VLOOKUP($A658,OFFSET(Inout!$A$1,0,MATCH(Final_Input!G$1,Inout!$1:$1,0)-1,10000,2),2,FALSE),"")</f>
        <v>115.31</v>
      </c>
      <c r="H658">
        <f ca="1">IFERROR(VLOOKUP($A658,OFFSET(Inout!$A$1,0,MATCH(Final_Input!H$1,Inout!$1:$1,0)-1,10000,2),2,FALSE),"")</f>
        <v>132.77250000000001</v>
      </c>
      <c r="I658">
        <f ca="1">IFERROR(VLOOKUP($A658,OFFSET(Inout!$A$1,0,MATCH(Final_Input!I$1,Inout!$1:$1,0)-1,10000,2),2,FALSE),"")</f>
        <v>83.61</v>
      </c>
      <c r="J658">
        <f ca="1">IFERROR(VLOOKUP($A658,OFFSET(Inout!$A$1,0,MATCH(Final_Input!J$1,Inout!$1:$1,0)-1,10000,2),2,FALSE),"")</f>
        <v>105.77</v>
      </c>
      <c r="K658">
        <f ca="1">IFERROR(VLOOKUP($A658,OFFSET(Inout!$A$1,0,MATCH(Final_Input!K$1,Inout!$1:$1,0)-1,10000,2),2,FALSE),"")</f>
        <v>108.45</v>
      </c>
      <c r="L658">
        <f ca="1">IFERROR(VLOOKUP($A658,OFFSET(Inout!$A$1,0,MATCH(Final_Input!L$1,Inout!$1:$1,0)-1,10000,2),2,FALSE),"")</f>
        <v>40.74</v>
      </c>
      <c r="M658">
        <f ca="1">IFERROR(VLOOKUP($A658,OFFSET(Inout!$A$1,0,MATCH(Final_Input!M$1,Inout!$1:$1,0)-1,10000,2),2,FALSE),"")</f>
        <v>202.47</v>
      </c>
      <c r="N658">
        <f ca="1">IFERROR(VLOOKUP($A658,OFFSET(Inout!$A$1,0,MATCH(Final_Input!N$1,Inout!$1:$1,0)-1,10000,2),2,FALSE),"")</f>
        <v>110.12</v>
      </c>
      <c r="O658">
        <f ca="1">IFERROR(VLOOKUP($A658,OFFSET(Inout!$A$1,0,MATCH(Final_Input!O$1,Inout!$1:$1,0)-1,10000,2),2,FALSE),"")</f>
        <v>19.402000000000001</v>
      </c>
      <c r="P658">
        <f ca="1">IFERROR(VLOOKUP($A658,OFFSET(Inout!$A$1,0,MATCH(Final_Input!P$1,Inout!$1:$1,0)-1,10000,2),2,FALSE),"")</f>
        <v>23.58</v>
      </c>
      <c r="Q658">
        <f ca="1">IFERROR(VLOOKUP($A658,OFFSET(Inout!$A$1,0,MATCH(Final_Input!Q$1,Inout!$1:$1,0)-1,10000,2),2,FALSE),"")</f>
        <v>11.78</v>
      </c>
      <c r="R658">
        <f ca="1">IFERROR(VLOOKUP($A658,OFFSET(Inout!$A$1,0,MATCH(Final_Input!R$1,Inout!$1:$1,0)-1,10000,2),2,FALSE),"")</f>
        <v>38.6</v>
      </c>
      <c r="S658">
        <f ca="1">IFERROR(VLOOKUP($A658,OFFSET(Inout!$A$1,0,MATCH(Final_Input!S$1,Inout!$1:$1,0)-1,10000,2),2,FALSE),"")</f>
        <v>862.25</v>
      </c>
      <c r="T658">
        <f ca="1">IFERROR(VLOOKUP($A658,OFFSET(Inout!$A$1,0,MATCH(Final_Input!T$1,Inout!$1:$1,0)-1,10000,2),2,FALSE),"")</f>
        <v>37.78</v>
      </c>
      <c r="U658">
        <f ca="1">IFERROR(VLOOKUP($A658,OFFSET(Inout!$A$1,0,MATCH(Final_Input!U$1,Inout!$1:$1,0)-1,10000,2),2,FALSE),"")</f>
        <v>52.03</v>
      </c>
      <c r="V658">
        <f ca="1">IFERROR(VLOOKUP($A658,OFFSET(Inout!$A$1,0,MATCH(Final_Input!V$1,Inout!$1:$1,0)-1,10000,2),2,FALSE),"")</f>
        <v>27.14</v>
      </c>
      <c r="W658">
        <f ca="1">IFERROR(VLOOKUP($A658,OFFSET(Inout!$A$1,0,MATCH(Final_Input!W$1,Inout!$1:$1,0)-1,10000,2),2,FALSE),"")</f>
        <v>54.95</v>
      </c>
      <c r="X658">
        <f ca="1">IFERROR(VLOOKUP($A658,OFFSET(Inout!$A$1,0,MATCH(Final_Input!X$1,Inout!$1:$1,0)-1,10000,2),2,FALSE),"")</f>
        <v>85.102500000000006</v>
      </c>
      <c r="Y658">
        <f ca="1">IFERROR(VLOOKUP($A658,OFFSET(Inout!$A$1,0,MATCH(Final_Input!Y$1,Inout!$1:$1,0)-1,10000,2),2,FALSE),"")</f>
        <v>-0.129</v>
      </c>
      <c r="Z658">
        <v>0.7</v>
      </c>
      <c r="AA658" s="10">
        <v>1.0647</v>
      </c>
      <c r="AB658">
        <v>1</v>
      </c>
      <c r="AE658" s="10"/>
      <c r="AF658" s="12"/>
    </row>
    <row r="659" spans="1:32" x14ac:dyDescent="0.25">
      <c r="A659" s="4">
        <f t="shared" si="10"/>
        <v>42327</v>
      </c>
      <c r="B659">
        <f ca="1">IFERROR(VLOOKUP($A659,OFFSET(Inout!$A$1,0,MATCH(Final_Input!B$1,Inout!$1:$1,0)-1,10000,2),2,FALSE),"")</f>
        <v>86.435000000000002</v>
      </c>
      <c r="C659">
        <f ca="1">IFERROR(VLOOKUP($A659,OFFSET(Inout!$A$1,0,MATCH(Final_Input!C$1,Inout!$1:$1,0)-1,10000,2),2,FALSE),"")</f>
        <v>127.745</v>
      </c>
      <c r="D659">
        <f ca="1">IFERROR(VLOOKUP($A659,OFFSET(Inout!$A$1,0,MATCH(Final_Input!D$1,Inout!$1:$1,0)-1,10000,2),2,FALSE),"")</f>
        <v>143.97999999999999</v>
      </c>
      <c r="E659">
        <f ca="1">IFERROR(VLOOKUP($A659,OFFSET(Inout!$A$1,0,MATCH(Final_Input!E$1,Inout!$1:$1,0)-1,10000,2),2,FALSE),"")</f>
        <v>167.11</v>
      </c>
      <c r="F659">
        <f ca="1">IFERROR(VLOOKUP($A659,OFFSET(Inout!$A$1,0,MATCH(Final_Input!F$1,Inout!$1:$1,0)-1,10000,2),2,FALSE),"")</f>
        <v>205.04499999999999</v>
      </c>
      <c r="G659">
        <f ca="1">IFERROR(VLOOKUP($A659,OFFSET(Inout!$A$1,0,MATCH(Final_Input!G$1,Inout!$1:$1,0)-1,10000,2),2,FALSE),"")</f>
        <v>115.65</v>
      </c>
      <c r="H659">
        <f ca="1">IFERROR(VLOOKUP($A659,OFFSET(Inout!$A$1,0,MATCH(Final_Input!H$1,Inout!$1:$1,0)-1,10000,2),2,FALSE),"")</f>
        <v>132.91624999999999</v>
      </c>
      <c r="I659">
        <f ca="1">IFERROR(VLOOKUP($A659,OFFSET(Inout!$A$1,0,MATCH(Final_Input!I$1,Inout!$1:$1,0)-1,10000,2),2,FALSE),"")</f>
        <v>82.86</v>
      </c>
      <c r="J659">
        <f ca="1">IFERROR(VLOOKUP($A659,OFFSET(Inout!$A$1,0,MATCH(Final_Input!J$1,Inout!$1:$1,0)-1,10000,2),2,FALSE),"")</f>
        <v>105.79</v>
      </c>
      <c r="K659">
        <f ca="1">IFERROR(VLOOKUP($A659,OFFSET(Inout!$A$1,0,MATCH(Final_Input!K$1,Inout!$1:$1,0)-1,10000,2),2,FALSE),"")</f>
        <v>108.65</v>
      </c>
      <c r="L659">
        <f ca="1">IFERROR(VLOOKUP($A659,OFFSET(Inout!$A$1,0,MATCH(Final_Input!L$1,Inout!$1:$1,0)-1,10000,2),2,FALSE),"")</f>
        <v>41.11</v>
      </c>
      <c r="M659">
        <f ca="1">IFERROR(VLOOKUP($A659,OFFSET(Inout!$A$1,0,MATCH(Final_Input!M$1,Inout!$1:$1,0)-1,10000,2),2,FALSE),"")</f>
        <v>202.69</v>
      </c>
      <c r="N659">
        <f ca="1">IFERROR(VLOOKUP($A659,OFFSET(Inout!$A$1,0,MATCH(Final_Input!N$1,Inout!$1:$1,0)-1,10000,2),2,FALSE),"")</f>
        <v>110.51</v>
      </c>
      <c r="O659">
        <f ca="1">IFERROR(VLOOKUP($A659,OFFSET(Inout!$A$1,0,MATCH(Final_Input!O$1,Inout!$1:$1,0)-1,10000,2),2,FALSE),"")</f>
        <v>19.347999999999999</v>
      </c>
      <c r="P659">
        <f ca="1">IFERROR(VLOOKUP($A659,OFFSET(Inout!$A$1,0,MATCH(Final_Input!P$1,Inout!$1:$1,0)-1,10000,2),2,FALSE),"")</f>
        <v>23.695</v>
      </c>
      <c r="Q659">
        <f ca="1">IFERROR(VLOOKUP($A659,OFFSET(Inout!$A$1,0,MATCH(Final_Input!Q$1,Inout!$1:$1,0)-1,10000,2),2,FALSE),"")</f>
        <v>11.73</v>
      </c>
      <c r="R659">
        <f ca="1">IFERROR(VLOOKUP($A659,OFFSET(Inout!$A$1,0,MATCH(Final_Input!R$1,Inout!$1:$1,0)-1,10000,2),2,FALSE),"")</f>
        <v>39.31</v>
      </c>
      <c r="S659">
        <f ca="1">IFERROR(VLOOKUP($A659,OFFSET(Inout!$A$1,0,MATCH(Final_Input!S$1,Inout!$1:$1,0)-1,10000,2),2,FALSE),"")</f>
        <v>869.375</v>
      </c>
      <c r="T659">
        <f ca="1">IFERROR(VLOOKUP($A659,OFFSET(Inout!$A$1,0,MATCH(Final_Input!T$1,Inout!$1:$1,0)-1,10000,2),2,FALSE),"")</f>
        <v>37.83</v>
      </c>
      <c r="U659">
        <f ca="1">IFERROR(VLOOKUP($A659,OFFSET(Inout!$A$1,0,MATCH(Final_Input!U$1,Inout!$1:$1,0)-1,10000,2),2,FALSE),"")</f>
        <v>52.88</v>
      </c>
      <c r="V659">
        <f ca="1">IFERROR(VLOOKUP($A659,OFFSET(Inout!$A$1,0,MATCH(Final_Input!V$1,Inout!$1:$1,0)-1,10000,2),2,FALSE),"")</f>
        <v>27.26</v>
      </c>
      <c r="W659">
        <f ca="1">IFERROR(VLOOKUP($A659,OFFSET(Inout!$A$1,0,MATCH(Final_Input!W$1,Inout!$1:$1,0)-1,10000,2),2,FALSE),"")</f>
        <v>56.07</v>
      </c>
      <c r="X659">
        <f ca="1">IFERROR(VLOOKUP($A659,OFFSET(Inout!$A$1,0,MATCH(Final_Input!X$1,Inout!$1:$1,0)-1,10000,2),2,FALSE),"")</f>
        <v>84.394999999999996</v>
      </c>
      <c r="Y659">
        <f ca="1">IFERROR(VLOOKUP($A659,OFFSET(Inout!$A$1,0,MATCH(Final_Input!Y$1,Inout!$1:$1,0)-1,10000,2),2,FALSE),"")</f>
        <v>-0.13700000000000001</v>
      </c>
      <c r="Z659">
        <v>0.70196139999999996</v>
      </c>
      <c r="AA659" s="10">
        <v>1.07365</v>
      </c>
      <c r="AB659">
        <v>1</v>
      </c>
      <c r="AE659" s="10"/>
      <c r="AF659" s="12"/>
    </row>
    <row r="660" spans="1:32" x14ac:dyDescent="0.25">
      <c r="A660" s="4">
        <f t="shared" si="10"/>
        <v>42328</v>
      </c>
      <c r="B660">
        <f ca="1">IFERROR(VLOOKUP($A660,OFFSET(Inout!$A$1,0,MATCH(Final_Input!B$1,Inout!$1:$1,0)-1,10000,2),2,FALSE),"")</f>
        <v>87.32</v>
      </c>
      <c r="C660">
        <f ca="1">IFERROR(VLOOKUP($A660,OFFSET(Inout!$A$1,0,MATCH(Final_Input!C$1,Inout!$1:$1,0)-1,10000,2),2,FALSE),"")</f>
        <v>129.09</v>
      </c>
      <c r="D660">
        <f ca="1">IFERROR(VLOOKUP($A660,OFFSET(Inout!$A$1,0,MATCH(Final_Input!D$1,Inout!$1:$1,0)-1,10000,2),2,FALSE),"")</f>
        <v>144.05000000000001</v>
      </c>
      <c r="E660">
        <f ca="1">IFERROR(VLOOKUP($A660,OFFSET(Inout!$A$1,0,MATCH(Final_Input!E$1,Inout!$1:$1,0)-1,10000,2),2,FALSE),"")</f>
        <v>167.26</v>
      </c>
      <c r="F660">
        <f ca="1">IFERROR(VLOOKUP($A660,OFFSET(Inout!$A$1,0,MATCH(Final_Input!F$1,Inout!$1:$1,0)-1,10000,2),2,FALSE),"")</f>
        <v>205.32</v>
      </c>
      <c r="G660">
        <f ca="1">IFERROR(VLOOKUP($A660,OFFSET(Inout!$A$1,0,MATCH(Final_Input!G$1,Inout!$1:$1,0)-1,10000,2),2,FALSE),"")</f>
        <v>115.63</v>
      </c>
      <c r="H660">
        <f ca="1">IFERROR(VLOOKUP($A660,OFFSET(Inout!$A$1,0,MATCH(Final_Input!H$1,Inout!$1:$1,0)-1,10000,2),2,FALSE),"")</f>
        <v>132.99250000000001</v>
      </c>
      <c r="I660">
        <f ca="1">IFERROR(VLOOKUP($A660,OFFSET(Inout!$A$1,0,MATCH(Final_Input!I$1,Inout!$1:$1,0)-1,10000,2),2,FALSE),"")</f>
        <v>82.84</v>
      </c>
      <c r="J660">
        <f ca="1">IFERROR(VLOOKUP($A660,OFFSET(Inout!$A$1,0,MATCH(Final_Input!J$1,Inout!$1:$1,0)-1,10000,2),2,FALSE),"")</f>
        <v>105.89</v>
      </c>
      <c r="K660">
        <f ca="1">IFERROR(VLOOKUP($A660,OFFSET(Inout!$A$1,0,MATCH(Final_Input!K$1,Inout!$1:$1,0)-1,10000,2),2,FALSE),"")</f>
        <v>108.99</v>
      </c>
      <c r="L660">
        <f ca="1">IFERROR(VLOOKUP($A660,OFFSET(Inout!$A$1,0,MATCH(Final_Input!L$1,Inout!$1:$1,0)-1,10000,2),2,FALSE),"")</f>
        <v>41.15</v>
      </c>
      <c r="M660">
        <f ca="1">IFERROR(VLOOKUP($A660,OFFSET(Inout!$A$1,0,MATCH(Final_Input!M$1,Inout!$1:$1,0)-1,10000,2),2,FALSE),"")</f>
        <v>203.02</v>
      </c>
      <c r="N660">
        <f ca="1">IFERROR(VLOOKUP($A660,OFFSET(Inout!$A$1,0,MATCH(Final_Input!N$1,Inout!$1:$1,0)-1,10000,2),2,FALSE),"")</f>
        <v>110.6</v>
      </c>
      <c r="O660">
        <f ca="1">IFERROR(VLOOKUP($A660,OFFSET(Inout!$A$1,0,MATCH(Final_Input!O$1,Inout!$1:$1,0)-1,10000,2),2,FALSE),"")</f>
        <v>19.626999999999999</v>
      </c>
      <c r="P660">
        <f ca="1">IFERROR(VLOOKUP($A660,OFFSET(Inout!$A$1,0,MATCH(Final_Input!P$1,Inout!$1:$1,0)-1,10000,2),2,FALSE),"")</f>
        <v>23.75</v>
      </c>
      <c r="Q660">
        <f ca="1">IFERROR(VLOOKUP($A660,OFFSET(Inout!$A$1,0,MATCH(Final_Input!Q$1,Inout!$1:$1,0)-1,10000,2),2,FALSE),"")</f>
        <v>11.9</v>
      </c>
      <c r="R660">
        <f ca="1">IFERROR(VLOOKUP($A660,OFFSET(Inout!$A$1,0,MATCH(Final_Input!R$1,Inout!$1:$1,0)-1,10000,2),2,FALSE),"")</f>
        <v>39.630000000000003</v>
      </c>
      <c r="S660">
        <f ca="1">IFERROR(VLOOKUP($A660,OFFSET(Inout!$A$1,0,MATCH(Final_Input!S$1,Inout!$1:$1,0)-1,10000,2),2,FALSE),"")</f>
        <v>898</v>
      </c>
      <c r="T660">
        <f ca="1">IFERROR(VLOOKUP($A660,OFFSET(Inout!$A$1,0,MATCH(Final_Input!T$1,Inout!$1:$1,0)-1,10000,2),2,FALSE),"")</f>
        <v>38.47</v>
      </c>
      <c r="U660">
        <f ca="1">IFERROR(VLOOKUP($A660,OFFSET(Inout!$A$1,0,MATCH(Final_Input!U$1,Inout!$1:$1,0)-1,10000,2),2,FALSE),"")</f>
        <v>53.15</v>
      </c>
      <c r="V660">
        <f ca="1">IFERROR(VLOOKUP($A660,OFFSET(Inout!$A$1,0,MATCH(Final_Input!V$1,Inout!$1:$1,0)-1,10000,2),2,FALSE),"")</f>
        <v>27.44</v>
      </c>
      <c r="W660">
        <f ca="1">IFERROR(VLOOKUP($A660,OFFSET(Inout!$A$1,0,MATCH(Final_Input!W$1,Inout!$1:$1,0)-1,10000,2),2,FALSE),"")</f>
        <v>56.32</v>
      </c>
      <c r="X660">
        <f ca="1">IFERROR(VLOOKUP($A660,OFFSET(Inout!$A$1,0,MATCH(Final_Input!X$1,Inout!$1:$1,0)-1,10000,2),2,FALSE),"")</f>
        <v>84.916499999999999</v>
      </c>
      <c r="Y660">
        <f ca="1">IFERROR(VLOOKUP($A660,OFFSET(Inout!$A$1,0,MATCH(Final_Input!Y$1,Inout!$1:$1,0)-1,10000,2),2,FALSE),"")</f>
        <v>-0.13300000000000001</v>
      </c>
      <c r="Z660">
        <v>0.70093614000000004</v>
      </c>
      <c r="AA660" s="10">
        <v>1.0669999999999999</v>
      </c>
      <c r="AB660">
        <v>1</v>
      </c>
      <c r="AE660" s="10"/>
      <c r="AF660" s="12"/>
    </row>
    <row r="661" spans="1:32" x14ac:dyDescent="0.25">
      <c r="A661" s="4">
        <f t="shared" si="10"/>
        <v>42331</v>
      </c>
      <c r="B661">
        <f ca="1">IFERROR(VLOOKUP($A661,OFFSET(Inout!$A$1,0,MATCH(Final_Input!B$1,Inout!$1:$1,0)-1,10000,2),2,FALSE),"")</f>
        <v>87.495000000000005</v>
      </c>
      <c r="C661">
        <f ca="1">IFERROR(VLOOKUP($A661,OFFSET(Inout!$A$1,0,MATCH(Final_Input!C$1,Inout!$1:$1,0)-1,10000,2),2,FALSE),"")</f>
        <v>129.16999999999999</v>
      </c>
      <c r="D661">
        <f ca="1">IFERROR(VLOOKUP($A661,OFFSET(Inout!$A$1,0,MATCH(Final_Input!D$1,Inout!$1:$1,0)-1,10000,2),2,FALSE),"")</f>
        <v>143.99</v>
      </c>
      <c r="E661">
        <f ca="1">IFERROR(VLOOKUP($A661,OFFSET(Inout!$A$1,0,MATCH(Final_Input!E$1,Inout!$1:$1,0)-1,10000,2),2,FALSE),"")</f>
        <v>167.11500000000001</v>
      </c>
      <c r="F661">
        <f ca="1">IFERROR(VLOOKUP($A661,OFFSET(Inout!$A$1,0,MATCH(Final_Input!F$1,Inout!$1:$1,0)-1,10000,2),2,FALSE),"")</f>
        <v>204.625</v>
      </c>
      <c r="G661">
        <f ca="1">IFERROR(VLOOKUP($A661,OFFSET(Inout!$A$1,0,MATCH(Final_Input!G$1,Inout!$1:$1,0)-1,10000,2),2,FALSE),"")</f>
        <v>115.67</v>
      </c>
      <c r="H661">
        <f ca="1">IFERROR(VLOOKUP($A661,OFFSET(Inout!$A$1,0,MATCH(Final_Input!H$1,Inout!$1:$1,0)-1,10000,2),2,FALSE),"")</f>
        <v>132.76499999999999</v>
      </c>
      <c r="I661">
        <f ca="1">IFERROR(VLOOKUP($A661,OFFSET(Inout!$A$1,0,MATCH(Final_Input!I$1,Inout!$1:$1,0)-1,10000,2),2,FALSE),"")</f>
        <v>82.77</v>
      </c>
      <c r="J661">
        <f ca="1">IFERROR(VLOOKUP($A661,OFFSET(Inout!$A$1,0,MATCH(Final_Input!J$1,Inout!$1:$1,0)-1,10000,2),2,FALSE),"")</f>
        <v>105.87</v>
      </c>
      <c r="K661">
        <f ca="1">IFERROR(VLOOKUP($A661,OFFSET(Inout!$A$1,0,MATCH(Final_Input!K$1,Inout!$1:$1,0)-1,10000,2),2,FALSE),"")</f>
        <v>108.88</v>
      </c>
      <c r="L661">
        <f ca="1">IFERROR(VLOOKUP($A661,OFFSET(Inout!$A$1,0,MATCH(Final_Input!L$1,Inout!$1:$1,0)-1,10000,2),2,FALSE),"")</f>
        <v>40.950000000000003</v>
      </c>
      <c r="M661">
        <f ca="1">IFERROR(VLOOKUP($A661,OFFSET(Inout!$A$1,0,MATCH(Final_Input!M$1,Inout!$1:$1,0)-1,10000,2),2,FALSE),"")</f>
        <v>202.5</v>
      </c>
      <c r="N661">
        <f ca="1">IFERROR(VLOOKUP($A661,OFFSET(Inout!$A$1,0,MATCH(Final_Input!N$1,Inout!$1:$1,0)-1,10000,2),2,FALSE),"")</f>
        <v>110.73</v>
      </c>
      <c r="O661">
        <f ca="1">IFERROR(VLOOKUP($A661,OFFSET(Inout!$A$1,0,MATCH(Final_Input!O$1,Inout!$1:$1,0)-1,10000,2),2,FALSE),"")</f>
        <v>19.704000000000001</v>
      </c>
      <c r="P661">
        <f ca="1">IFERROR(VLOOKUP($A661,OFFSET(Inout!$A$1,0,MATCH(Final_Input!P$1,Inout!$1:$1,0)-1,10000,2),2,FALSE),"")</f>
        <v>23.67</v>
      </c>
      <c r="Q661">
        <f ca="1">IFERROR(VLOOKUP($A661,OFFSET(Inout!$A$1,0,MATCH(Final_Input!Q$1,Inout!$1:$1,0)-1,10000,2),2,FALSE),"")</f>
        <v>11.9</v>
      </c>
      <c r="R661">
        <f ca="1">IFERROR(VLOOKUP($A661,OFFSET(Inout!$A$1,0,MATCH(Final_Input!R$1,Inout!$1:$1,0)-1,10000,2),2,FALSE),"")</f>
        <v>39.33</v>
      </c>
      <c r="S661">
        <f ca="1">IFERROR(VLOOKUP($A661,OFFSET(Inout!$A$1,0,MATCH(Final_Input!S$1,Inout!$1:$1,0)-1,10000,2),2,FALSE),"")</f>
        <v>889.125</v>
      </c>
      <c r="T661">
        <f ca="1">IFERROR(VLOOKUP($A661,OFFSET(Inout!$A$1,0,MATCH(Final_Input!T$1,Inout!$1:$1,0)-1,10000,2),2,FALSE),"")</f>
        <v>38.049999999999997</v>
      </c>
      <c r="U661">
        <f ca="1">IFERROR(VLOOKUP($A661,OFFSET(Inout!$A$1,0,MATCH(Final_Input!U$1,Inout!$1:$1,0)-1,10000,2),2,FALSE),"")</f>
        <v>53.03</v>
      </c>
      <c r="V661">
        <f ca="1">IFERROR(VLOOKUP($A661,OFFSET(Inout!$A$1,0,MATCH(Final_Input!V$1,Inout!$1:$1,0)-1,10000,2),2,FALSE),"")</f>
        <v>27.13</v>
      </c>
      <c r="W661">
        <f ca="1">IFERROR(VLOOKUP($A661,OFFSET(Inout!$A$1,0,MATCH(Final_Input!W$1,Inout!$1:$1,0)-1,10000,2),2,FALSE),"")</f>
        <v>56.11</v>
      </c>
      <c r="X661">
        <f ca="1">IFERROR(VLOOKUP($A661,OFFSET(Inout!$A$1,0,MATCH(Final_Input!X$1,Inout!$1:$1,0)-1,10000,2),2,FALSE),"")</f>
        <v>85.3249</v>
      </c>
      <c r="Y661">
        <f ca="1">IFERROR(VLOOKUP($A661,OFFSET(Inout!$A$1,0,MATCH(Final_Input!Y$1,Inout!$1:$1,0)-1,10000,2),2,FALSE),"")</f>
        <v>-0.13800000000000001</v>
      </c>
      <c r="Z661">
        <v>0.70167844999999995</v>
      </c>
      <c r="AA661" s="10">
        <v>1.06185</v>
      </c>
      <c r="AB661">
        <v>1</v>
      </c>
      <c r="AE661" s="10"/>
      <c r="AF661" s="12"/>
    </row>
    <row r="662" spans="1:32" x14ac:dyDescent="0.25">
      <c r="A662" s="4">
        <f t="shared" si="10"/>
        <v>42332</v>
      </c>
      <c r="B662">
        <f ca="1">IFERROR(VLOOKUP($A662,OFFSET(Inout!$A$1,0,MATCH(Final_Input!B$1,Inout!$1:$1,0)-1,10000,2),2,FALSE),"")</f>
        <v>87.95</v>
      </c>
      <c r="C662">
        <f ca="1">IFERROR(VLOOKUP($A662,OFFSET(Inout!$A$1,0,MATCH(Final_Input!C$1,Inout!$1:$1,0)-1,10000,2),2,FALSE),"")</f>
        <v>130.21</v>
      </c>
      <c r="D662">
        <f ca="1">IFERROR(VLOOKUP($A662,OFFSET(Inout!$A$1,0,MATCH(Final_Input!D$1,Inout!$1:$1,0)-1,10000,2),2,FALSE),"")</f>
        <v>144.03</v>
      </c>
      <c r="E662">
        <f ca="1">IFERROR(VLOOKUP($A662,OFFSET(Inout!$A$1,0,MATCH(Final_Input!E$1,Inout!$1:$1,0)-1,10000,2),2,FALSE),"")</f>
        <v>167.23</v>
      </c>
      <c r="F662">
        <f ca="1">IFERROR(VLOOKUP($A662,OFFSET(Inout!$A$1,0,MATCH(Final_Input!F$1,Inout!$1:$1,0)-1,10000,2),2,FALSE),"")</f>
        <v>205.05</v>
      </c>
      <c r="G662">
        <f ca="1">IFERROR(VLOOKUP($A662,OFFSET(Inout!$A$1,0,MATCH(Final_Input!G$1,Inout!$1:$1,0)-1,10000,2),2,FALSE),"")</f>
        <v>115.71</v>
      </c>
      <c r="H662">
        <f ca="1">IFERROR(VLOOKUP($A662,OFFSET(Inout!$A$1,0,MATCH(Final_Input!H$1,Inout!$1:$1,0)-1,10000,2),2,FALSE),"")</f>
        <v>132.905</v>
      </c>
      <c r="I662">
        <f ca="1">IFERROR(VLOOKUP($A662,OFFSET(Inout!$A$1,0,MATCH(Final_Input!I$1,Inout!$1:$1,0)-1,10000,2),2,FALSE),"")</f>
        <v>82.88</v>
      </c>
      <c r="J662">
        <f ca="1">IFERROR(VLOOKUP($A662,OFFSET(Inout!$A$1,0,MATCH(Final_Input!J$1,Inout!$1:$1,0)-1,10000,2),2,FALSE),"")</f>
        <v>105.84</v>
      </c>
      <c r="K662">
        <f ca="1">IFERROR(VLOOKUP($A662,OFFSET(Inout!$A$1,0,MATCH(Final_Input!K$1,Inout!$1:$1,0)-1,10000,2),2,FALSE),"")</f>
        <v>108.77</v>
      </c>
      <c r="L662">
        <f ca="1">IFERROR(VLOOKUP($A662,OFFSET(Inout!$A$1,0,MATCH(Final_Input!L$1,Inout!$1:$1,0)-1,10000,2),2,FALSE),"")</f>
        <v>41.19</v>
      </c>
      <c r="M662">
        <f ca="1">IFERROR(VLOOKUP($A662,OFFSET(Inout!$A$1,0,MATCH(Final_Input!M$1,Inout!$1:$1,0)-1,10000,2),2,FALSE),"")</f>
        <v>203.24</v>
      </c>
      <c r="N662">
        <f ca="1">IFERROR(VLOOKUP($A662,OFFSET(Inout!$A$1,0,MATCH(Final_Input!N$1,Inout!$1:$1,0)-1,10000,2),2,FALSE),"")</f>
        <v>110.85</v>
      </c>
      <c r="O662">
        <f ca="1">IFERROR(VLOOKUP($A662,OFFSET(Inout!$A$1,0,MATCH(Final_Input!O$1,Inout!$1:$1,0)-1,10000,2),2,FALSE),"")</f>
        <v>19.54</v>
      </c>
      <c r="P662">
        <f ca="1">IFERROR(VLOOKUP($A662,OFFSET(Inout!$A$1,0,MATCH(Final_Input!P$1,Inout!$1:$1,0)-1,10000,2),2,FALSE),"")</f>
        <v>23.395</v>
      </c>
      <c r="Q662">
        <f ca="1">IFERROR(VLOOKUP($A662,OFFSET(Inout!$A$1,0,MATCH(Final_Input!Q$1,Inout!$1:$1,0)-1,10000,2),2,FALSE),"")</f>
        <v>11.86</v>
      </c>
      <c r="R662">
        <f ca="1">IFERROR(VLOOKUP($A662,OFFSET(Inout!$A$1,0,MATCH(Final_Input!R$1,Inout!$1:$1,0)-1,10000,2),2,FALSE),"")</f>
        <v>39.56</v>
      </c>
      <c r="S662">
        <f ca="1">IFERROR(VLOOKUP($A662,OFFSET(Inout!$A$1,0,MATCH(Final_Input!S$1,Inout!$1:$1,0)-1,10000,2),2,FALSE),"")</f>
        <v>895</v>
      </c>
      <c r="T662">
        <f ca="1">IFERROR(VLOOKUP($A662,OFFSET(Inout!$A$1,0,MATCH(Final_Input!T$1,Inout!$1:$1,0)-1,10000,2),2,FALSE),"")</f>
        <v>38.06</v>
      </c>
      <c r="U662">
        <f ca="1">IFERROR(VLOOKUP($A662,OFFSET(Inout!$A$1,0,MATCH(Final_Input!U$1,Inout!$1:$1,0)-1,10000,2),2,FALSE),"")</f>
        <v>53.73</v>
      </c>
      <c r="V662">
        <f ca="1">IFERROR(VLOOKUP($A662,OFFSET(Inout!$A$1,0,MATCH(Final_Input!V$1,Inout!$1:$1,0)-1,10000,2),2,FALSE),"")</f>
        <v>27.29</v>
      </c>
      <c r="W662">
        <f ca="1">IFERROR(VLOOKUP($A662,OFFSET(Inout!$A$1,0,MATCH(Final_Input!W$1,Inout!$1:$1,0)-1,10000,2),2,FALSE),"")</f>
        <v>56.58</v>
      </c>
      <c r="X662">
        <f ca="1">IFERROR(VLOOKUP($A662,OFFSET(Inout!$A$1,0,MATCH(Final_Input!X$1,Inout!$1:$1,0)-1,10000,2),2,FALSE),"")</f>
        <v>85.148700000000005</v>
      </c>
      <c r="Y662">
        <f ca="1">IFERROR(VLOOKUP($A662,OFFSET(Inout!$A$1,0,MATCH(Final_Input!Y$1,Inout!$1:$1,0)-1,10000,2),2,FALSE),"")</f>
        <v>-0.13900000000000001</v>
      </c>
      <c r="Z662">
        <v>0.70616540000000005</v>
      </c>
      <c r="AA662" s="10">
        <v>1.0640499999999999</v>
      </c>
      <c r="AB662">
        <v>1</v>
      </c>
      <c r="AE662" s="10"/>
      <c r="AF662" s="12"/>
    </row>
    <row r="663" spans="1:32" x14ac:dyDescent="0.25">
      <c r="A663" s="4">
        <f t="shared" si="10"/>
        <v>42333</v>
      </c>
      <c r="B663">
        <f ca="1">IFERROR(VLOOKUP($A663,OFFSET(Inout!$A$1,0,MATCH(Final_Input!B$1,Inout!$1:$1,0)-1,10000,2),2,FALSE),"")</f>
        <v>87.665000000000006</v>
      </c>
      <c r="C663">
        <f ca="1">IFERROR(VLOOKUP($A663,OFFSET(Inout!$A$1,0,MATCH(Final_Input!C$1,Inout!$1:$1,0)-1,10000,2),2,FALSE),"")</f>
        <v>129.63999999999999</v>
      </c>
      <c r="D663">
        <f ca="1">IFERROR(VLOOKUP($A663,OFFSET(Inout!$A$1,0,MATCH(Final_Input!D$1,Inout!$1:$1,0)-1,10000,2),2,FALSE),"")</f>
        <v>144.1</v>
      </c>
      <c r="E663">
        <f ca="1">IFERROR(VLOOKUP($A663,OFFSET(Inout!$A$1,0,MATCH(Final_Input!E$1,Inout!$1:$1,0)-1,10000,2),2,FALSE),"")</f>
        <v>167.45500000000001</v>
      </c>
      <c r="F663">
        <f ca="1">IFERROR(VLOOKUP($A663,OFFSET(Inout!$A$1,0,MATCH(Final_Input!F$1,Inout!$1:$1,0)-1,10000,2),2,FALSE),"")</f>
        <v>205.785</v>
      </c>
      <c r="G663">
        <f ca="1">IFERROR(VLOOKUP($A663,OFFSET(Inout!$A$1,0,MATCH(Final_Input!G$1,Inout!$1:$1,0)-1,10000,2),2,FALSE),"")</f>
        <v>115.82</v>
      </c>
      <c r="H663">
        <f ca="1">IFERROR(VLOOKUP($A663,OFFSET(Inout!$A$1,0,MATCH(Final_Input!H$1,Inout!$1:$1,0)-1,10000,2),2,FALSE),"")</f>
        <v>133.0925</v>
      </c>
      <c r="I663">
        <f ca="1">IFERROR(VLOOKUP($A663,OFFSET(Inout!$A$1,0,MATCH(Final_Input!I$1,Inout!$1:$1,0)-1,10000,2),2,FALSE),"")</f>
        <v>82.97</v>
      </c>
      <c r="J663">
        <f ca="1">IFERROR(VLOOKUP($A663,OFFSET(Inout!$A$1,0,MATCH(Final_Input!J$1,Inout!$1:$1,0)-1,10000,2),2,FALSE),"")</f>
        <v>105.505</v>
      </c>
      <c r="K663">
        <f ca="1">IFERROR(VLOOKUP($A663,OFFSET(Inout!$A$1,0,MATCH(Final_Input!K$1,Inout!$1:$1,0)-1,10000,2),2,FALSE),"")</f>
        <v>108.67</v>
      </c>
      <c r="L663">
        <f ca="1">IFERROR(VLOOKUP($A663,OFFSET(Inout!$A$1,0,MATCH(Final_Input!L$1,Inout!$1:$1,0)-1,10000,2),2,FALSE),"")</f>
        <v>41</v>
      </c>
      <c r="M663">
        <f ca="1">IFERROR(VLOOKUP($A663,OFFSET(Inout!$A$1,0,MATCH(Final_Input!M$1,Inout!$1:$1,0)-1,10000,2),2,FALSE),"")</f>
        <v>203.68</v>
      </c>
      <c r="N663">
        <f ca="1">IFERROR(VLOOKUP($A663,OFFSET(Inout!$A$1,0,MATCH(Final_Input!N$1,Inout!$1:$1,0)-1,10000,2),2,FALSE),"")</f>
        <v>110.79</v>
      </c>
      <c r="O663">
        <f ca="1">IFERROR(VLOOKUP($A663,OFFSET(Inout!$A$1,0,MATCH(Final_Input!O$1,Inout!$1:$1,0)-1,10000,2),2,FALSE),"")</f>
        <v>19.667999999999999</v>
      </c>
      <c r="P663">
        <f ca="1">IFERROR(VLOOKUP($A663,OFFSET(Inout!$A$1,0,MATCH(Final_Input!P$1,Inout!$1:$1,0)-1,10000,2),2,FALSE),"")</f>
        <v>23.72</v>
      </c>
      <c r="Q663">
        <f ca="1">IFERROR(VLOOKUP($A663,OFFSET(Inout!$A$1,0,MATCH(Final_Input!Q$1,Inout!$1:$1,0)-1,10000,2),2,FALSE),"")</f>
        <v>11.855</v>
      </c>
      <c r="R663">
        <f ca="1">IFERROR(VLOOKUP($A663,OFFSET(Inout!$A$1,0,MATCH(Final_Input!R$1,Inout!$1:$1,0)-1,10000,2),2,FALSE),"")</f>
        <v>39.21</v>
      </c>
      <c r="S663">
        <f ca="1">IFERROR(VLOOKUP($A663,OFFSET(Inout!$A$1,0,MATCH(Final_Input!S$1,Inout!$1:$1,0)-1,10000,2),2,FALSE),"")</f>
        <v>872.375</v>
      </c>
      <c r="T663">
        <f ca="1">IFERROR(VLOOKUP($A663,OFFSET(Inout!$A$1,0,MATCH(Final_Input!T$1,Inout!$1:$1,0)-1,10000,2),2,FALSE),"")</f>
        <v>37.97</v>
      </c>
      <c r="U663">
        <f ca="1">IFERROR(VLOOKUP($A663,OFFSET(Inout!$A$1,0,MATCH(Final_Input!U$1,Inout!$1:$1,0)-1,10000,2),2,FALSE),"")</f>
        <v>53.73</v>
      </c>
      <c r="V663">
        <f ca="1">IFERROR(VLOOKUP($A663,OFFSET(Inout!$A$1,0,MATCH(Final_Input!V$1,Inout!$1:$1,0)-1,10000,2),2,FALSE),"")</f>
        <v>27.21</v>
      </c>
      <c r="W663">
        <f ca="1">IFERROR(VLOOKUP($A663,OFFSET(Inout!$A$1,0,MATCH(Final_Input!W$1,Inout!$1:$1,0)-1,10000,2),2,FALSE),"")</f>
        <v>55.62</v>
      </c>
      <c r="X663">
        <f ca="1">IFERROR(VLOOKUP($A663,OFFSET(Inout!$A$1,0,MATCH(Final_Input!X$1,Inout!$1:$1,0)-1,10000,2),2,FALSE),"")</f>
        <v>85.466899999999995</v>
      </c>
      <c r="Y663">
        <f ca="1">IFERROR(VLOOKUP($A663,OFFSET(Inout!$A$1,0,MATCH(Final_Input!Y$1,Inout!$1:$1,0)-1,10000,2),2,FALSE),"")</f>
        <v>-0.13400000000000001</v>
      </c>
      <c r="Z663">
        <v>0.70347022999999997</v>
      </c>
      <c r="AA663" s="10">
        <v>1.0602</v>
      </c>
      <c r="AB663">
        <v>1</v>
      </c>
      <c r="AE663" s="10"/>
      <c r="AF663" s="12"/>
    </row>
    <row r="664" spans="1:32" x14ac:dyDescent="0.25">
      <c r="A664" s="4">
        <f t="shared" si="10"/>
        <v>42334</v>
      </c>
      <c r="B664">
        <f ca="1">IFERROR(VLOOKUP($A664,OFFSET(Inout!$A$1,0,MATCH(Final_Input!B$1,Inout!$1:$1,0)-1,10000,2),2,FALSE),"")</f>
        <v>87.57</v>
      </c>
      <c r="C664">
        <f ca="1">IFERROR(VLOOKUP($A664,OFFSET(Inout!$A$1,0,MATCH(Final_Input!C$1,Inout!$1:$1,0)-1,10000,2),2,FALSE),"")</f>
        <v>129.82</v>
      </c>
      <c r="D664">
        <f ca="1">IFERROR(VLOOKUP($A664,OFFSET(Inout!$A$1,0,MATCH(Final_Input!D$1,Inout!$1:$1,0)-1,10000,2),2,FALSE),"")</f>
        <v>144.11000000000001</v>
      </c>
      <c r="E664">
        <f ca="1">IFERROR(VLOOKUP($A664,OFFSET(Inout!$A$1,0,MATCH(Final_Input!E$1,Inout!$1:$1,0)-1,10000,2),2,FALSE),"")</f>
        <v>167.495</v>
      </c>
      <c r="F664">
        <f ca="1">IFERROR(VLOOKUP($A664,OFFSET(Inout!$A$1,0,MATCH(Final_Input!F$1,Inout!$1:$1,0)-1,10000,2),2,FALSE),"")</f>
        <v>205.875</v>
      </c>
      <c r="G664" t="str">
        <f ca="1">IFERROR(VLOOKUP($A664,OFFSET(Inout!$A$1,0,MATCH(Final_Input!G$1,Inout!$1:$1,0)-1,10000,2),2,FALSE),"")</f>
        <v/>
      </c>
      <c r="H664">
        <f ca="1">IFERROR(VLOOKUP($A664,OFFSET(Inout!$A$1,0,MATCH(Final_Input!H$1,Inout!$1:$1,0)-1,10000,2),2,FALSE),"")</f>
        <v>133.16749999999999</v>
      </c>
      <c r="I664" t="str">
        <f ca="1">IFERROR(VLOOKUP($A664,OFFSET(Inout!$A$1,0,MATCH(Final_Input!I$1,Inout!$1:$1,0)-1,10000,2),2,FALSE),"")</f>
        <v/>
      </c>
      <c r="J664">
        <f ca="1">IFERROR(VLOOKUP($A664,OFFSET(Inout!$A$1,0,MATCH(Final_Input!J$1,Inout!$1:$1,0)-1,10000,2),2,FALSE),"")</f>
        <v>105.41</v>
      </c>
      <c r="K664" t="str">
        <f ca="1">IFERROR(VLOOKUP($A664,OFFSET(Inout!$A$1,0,MATCH(Final_Input!K$1,Inout!$1:$1,0)-1,10000,2),2,FALSE),"")</f>
        <v/>
      </c>
      <c r="L664" t="str">
        <f ca="1">IFERROR(VLOOKUP($A664,OFFSET(Inout!$A$1,0,MATCH(Final_Input!L$1,Inout!$1:$1,0)-1,10000,2),2,FALSE),"")</f>
        <v/>
      </c>
      <c r="M664">
        <f ca="1">IFERROR(VLOOKUP($A664,OFFSET(Inout!$A$1,0,MATCH(Final_Input!M$1,Inout!$1:$1,0)-1,10000,2),2,FALSE),"")</f>
        <v>204.16</v>
      </c>
      <c r="N664" t="str">
        <f ca="1">IFERROR(VLOOKUP($A664,OFFSET(Inout!$A$1,0,MATCH(Final_Input!N$1,Inout!$1:$1,0)-1,10000,2),2,FALSE),"")</f>
        <v/>
      </c>
      <c r="O664">
        <f ca="1">IFERROR(VLOOKUP($A664,OFFSET(Inout!$A$1,0,MATCH(Final_Input!O$1,Inout!$1:$1,0)-1,10000,2),2,FALSE),"")</f>
        <v>19.754999999999999</v>
      </c>
      <c r="P664">
        <f ca="1">IFERROR(VLOOKUP($A664,OFFSET(Inout!$A$1,0,MATCH(Final_Input!P$1,Inout!$1:$1,0)-1,10000,2),2,FALSE),"")</f>
        <v>23.945</v>
      </c>
      <c r="Q664">
        <f ca="1">IFERROR(VLOOKUP($A664,OFFSET(Inout!$A$1,0,MATCH(Final_Input!Q$1,Inout!$1:$1,0)-1,10000,2),2,FALSE),"")</f>
        <v>11.93</v>
      </c>
      <c r="R664" t="str">
        <f ca="1">IFERROR(VLOOKUP($A664,OFFSET(Inout!$A$1,0,MATCH(Final_Input!R$1,Inout!$1:$1,0)-1,10000,2),2,FALSE),"")</f>
        <v/>
      </c>
      <c r="S664">
        <f ca="1">IFERROR(VLOOKUP($A664,OFFSET(Inout!$A$1,0,MATCH(Final_Input!S$1,Inout!$1:$1,0)-1,10000,2),2,FALSE),"")</f>
        <v>867.375</v>
      </c>
      <c r="T664" t="str">
        <f ca="1">IFERROR(VLOOKUP($A664,OFFSET(Inout!$A$1,0,MATCH(Final_Input!T$1,Inout!$1:$1,0)-1,10000,2),2,FALSE),"")</f>
        <v/>
      </c>
      <c r="U664" t="str">
        <f ca="1">IFERROR(VLOOKUP($A664,OFFSET(Inout!$A$1,0,MATCH(Final_Input!U$1,Inout!$1:$1,0)-1,10000,2),2,FALSE),"")</f>
        <v/>
      </c>
      <c r="V664" t="str">
        <f ca="1">IFERROR(VLOOKUP($A664,OFFSET(Inout!$A$1,0,MATCH(Final_Input!V$1,Inout!$1:$1,0)-1,10000,2),2,FALSE),"")</f>
        <v/>
      </c>
      <c r="W664" t="str">
        <f ca="1">IFERROR(VLOOKUP($A664,OFFSET(Inout!$A$1,0,MATCH(Final_Input!W$1,Inout!$1:$1,0)-1,10000,2),2,FALSE),"")</f>
        <v/>
      </c>
      <c r="X664" t="str">
        <f ca="1">IFERROR(VLOOKUP($A664,OFFSET(Inout!$A$1,0,MATCH(Final_Input!X$1,Inout!$1:$1,0)-1,10000,2),2,FALSE),"")</f>
        <v/>
      </c>
      <c r="Y664">
        <f ca="1">IFERROR(VLOOKUP($A664,OFFSET(Inout!$A$1,0,MATCH(Final_Input!Y$1,Inout!$1:$1,0)-1,10000,2),2,FALSE),"")</f>
        <v>-0.13900000000000001</v>
      </c>
      <c r="Z664">
        <v>0.70205945000000003</v>
      </c>
      <c r="AA664" s="10">
        <v>1.0619000000000001</v>
      </c>
      <c r="AB664">
        <v>1</v>
      </c>
      <c r="AE664" s="10"/>
      <c r="AF664" s="12"/>
    </row>
    <row r="665" spans="1:32" x14ac:dyDescent="0.25">
      <c r="A665" s="4">
        <f t="shared" si="10"/>
        <v>42335</v>
      </c>
      <c r="B665">
        <f ca="1">IFERROR(VLOOKUP($A665,OFFSET(Inout!$A$1,0,MATCH(Final_Input!B$1,Inout!$1:$1,0)-1,10000,2),2,FALSE),"")</f>
        <v>88.04</v>
      </c>
      <c r="C665">
        <f ca="1">IFERROR(VLOOKUP($A665,OFFSET(Inout!$A$1,0,MATCH(Final_Input!C$1,Inout!$1:$1,0)-1,10000,2),2,FALSE),"")</f>
        <v>130.57</v>
      </c>
      <c r="D665">
        <f ca="1">IFERROR(VLOOKUP($A665,OFFSET(Inout!$A$1,0,MATCH(Final_Input!D$1,Inout!$1:$1,0)-1,10000,2),2,FALSE),"")</f>
        <v>144.1</v>
      </c>
      <c r="E665">
        <f ca="1">IFERROR(VLOOKUP($A665,OFFSET(Inout!$A$1,0,MATCH(Final_Input!E$1,Inout!$1:$1,0)-1,10000,2),2,FALSE),"")</f>
        <v>167.56</v>
      </c>
      <c r="F665">
        <f ca="1">IFERROR(VLOOKUP($A665,OFFSET(Inout!$A$1,0,MATCH(Final_Input!F$1,Inout!$1:$1,0)-1,10000,2),2,FALSE),"")</f>
        <v>206.43</v>
      </c>
      <c r="G665">
        <f ca="1">IFERROR(VLOOKUP($A665,OFFSET(Inout!$A$1,0,MATCH(Final_Input!G$1,Inout!$1:$1,0)-1,10000,2),2,FALSE),"")</f>
        <v>115.86</v>
      </c>
      <c r="H665">
        <f ca="1">IFERROR(VLOOKUP($A665,OFFSET(Inout!$A$1,0,MATCH(Final_Input!H$1,Inout!$1:$1,0)-1,10000,2),2,FALSE),"")</f>
        <v>133.32249999999999</v>
      </c>
      <c r="I665">
        <f ca="1">IFERROR(VLOOKUP($A665,OFFSET(Inout!$A$1,0,MATCH(Final_Input!I$1,Inout!$1:$1,0)-1,10000,2),2,FALSE),"")</f>
        <v>83.1</v>
      </c>
      <c r="J665">
        <f ca="1">IFERROR(VLOOKUP($A665,OFFSET(Inout!$A$1,0,MATCH(Final_Input!J$1,Inout!$1:$1,0)-1,10000,2),2,FALSE),"")</f>
        <v>105.55</v>
      </c>
      <c r="K665">
        <f ca="1">IFERROR(VLOOKUP($A665,OFFSET(Inout!$A$1,0,MATCH(Final_Input!K$1,Inout!$1:$1,0)-1,10000,2),2,FALSE),"")</f>
        <v>108.68</v>
      </c>
      <c r="L665">
        <f ca="1">IFERROR(VLOOKUP($A665,OFFSET(Inout!$A$1,0,MATCH(Final_Input!L$1,Inout!$1:$1,0)-1,10000,2),2,FALSE),"")</f>
        <v>40.69</v>
      </c>
      <c r="M665">
        <f ca="1">IFERROR(VLOOKUP($A665,OFFSET(Inout!$A$1,0,MATCH(Final_Input!M$1,Inout!$1:$1,0)-1,10000,2),2,FALSE),"")</f>
        <v>204.32</v>
      </c>
      <c r="N665">
        <f ca="1">IFERROR(VLOOKUP($A665,OFFSET(Inout!$A$1,0,MATCH(Final_Input!N$1,Inout!$1:$1,0)-1,10000,2),2,FALSE),"")</f>
        <v>110.85</v>
      </c>
      <c r="O665">
        <f ca="1">IFERROR(VLOOKUP($A665,OFFSET(Inout!$A$1,0,MATCH(Final_Input!O$1,Inout!$1:$1,0)-1,10000,2),2,FALSE),"")</f>
        <v>19.727</v>
      </c>
      <c r="P665">
        <f ca="1">IFERROR(VLOOKUP($A665,OFFSET(Inout!$A$1,0,MATCH(Final_Input!P$1,Inout!$1:$1,0)-1,10000,2),2,FALSE),"")</f>
        <v>23.875</v>
      </c>
      <c r="Q665">
        <f ca="1">IFERROR(VLOOKUP($A665,OFFSET(Inout!$A$1,0,MATCH(Final_Input!Q$1,Inout!$1:$1,0)-1,10000,2),2,FALSE),"")</f>
        <v>11.824999999999999</v>
      </c>
      <c r="R665">
        <f ca="1">IFERROR(VLOOKUP($A665,OFFSET(Inout!$A$1,0,MATCH(Final_Input!R$1,Inout!$1:$1,0)-1,10000,2),2,FALSE),"")</f>
        <v>38.69</v>
      </c>
      <c r="S665">
        <f ca="1">IFERROR(VLOOKUP($A665,OFFSET(Inout!$A$1,0,MATCH(Final_Input!S$1,Inout!$1:$1,0)-1,10000,2),2,FALSE),"")</f>
        <v>856.5</v>
      </c>
      <c r="T665">
        <f ca="1">IFERROR(VLOOKUP($A665,OFFSET(Inout!$A$1,0,MATCH(Final_Input!T$1,Inout!$1:$1,0)-1,10000,2),2,FALSE),"")</f>
        <v>36.93</v>
      </c>
      <c r="U665">
        <f ca="1">IFERROR(VLOOKUP($A665,OFFSET(Inout!$A$1,0,MATCH(Final_Input!U$1,Inout!$1:$1,0)-1,10000,2),2,FALSE),"")</f>
        <v>53.41</v>
      </c>
      <c r="V665">
        <f ca="1">IFERROR(VLOOKUP($A665,OFFSET(Inout!$A$1,0,MATCH(Final_Input!V$1,Inout!$1:$1,0)-1,10000,2),2,FALSE),"")</f>
        <v>27.22</v>
      </c>
      <c r="W665">
        <f ca="1">IFERROR(VLOOKUP($A665,OFFSET(Inout!$A$1,0,MATCH(Final_Input!W$1,Inout!$1:$1,0)-1,10000,2),2,FALSE),"")</f>
        <v>53.56</v>
      </c>
      <c r="X665">
        <f ca="1">IFERROR(VLOOKUP($A665,OFFSET(Inout!$A$1,0,MATCH(Final_Input!X$1,Inout!$1:$1,0)-1,10000,2),2,FALSE),"")</f>
        <v>85.518299999999996</v>
      </c>
      <c r="Y665">
        <f ca="1">IFERROR(VLOOKUP($A665,OFFSET(Inout!$A$1,0,MATCH(Final_Input!Y$1,Inout!$1:$1,0)-1,10000,2),2,FALSE),"")</f>
        <v>-0.13800000000000001</v>
      </c>
      <c r="Z665">
        <v>0.70367294999999996</v>
      </c>
      <c r="AA665" s="10">
        <v>1.05945</v>
      </c>
      <c r="AB665">
        <v>1</v>
      </c>
      <c r="AE665" s="10"/>
      <c r="AF665" s="12"/>
    </row>
    <row r="666" spans="1:32" x14ac:dyDescent="0.25">
      <c r="A666" s="4">
        <f t="shared" si="10"/>
        <v>42338</v>
      </c>
      <c r="B666">
        <f ca="1">IFERROR(VLOOKUP($A666,OFFSET(Inout!$A$1,0,MATCH(Final_Input!B$1,Inout!$1:$1,0)-1,10000,2),2,FALSE),"")</f>
        <v>88.02</v>
      </c>
      <c r="C666">
        <f ca="1">IFERROR(VLOOKUP($A666,OFFSET(Inout!$A$1,0,MATCH(Final_Input!C$1,Inout!$1:$1,0)-1,10000,2),2,FALSE),"")</f>
        <v>130.59</v>
      </c>
      <c r="D666">
        <f ca="1">IFERROR(VLOOKUP($A666,OFFSET(Inout!$A$1,0,MATCH(Final_Input!D$1,Inout!$1:$1,0)-1,10000,2),2,FALSE),"")</f>
        <v>144.1</v>
      </c>
      <c r="E666">
        <f ca="1">IFERROR(VLOOKUP($A666,OFFSET(Inout!$A$1,0,MATCH(Final_Input!E$1,Inout!$1:$1,0)-1,10000,2),2,FALSE),"")</f>
        <v>167.5</v>
      </c>
      <c r="F666">
        <f ca="1">IFERROR(VLOOKUP($A666,OFFSET(Inout!$A$1,0,MATCH(Final_Input!F$1,Inout!$1:$1,0)-1,10000,2),2,FALSE),"")</f>
        <v>206.15</v>
      </c>
      <c r="G666">
        <f ca="1">IFERROR(VLOOKUP($A666,OFFSET(Inout!$A$1,0,MATCH(Final_Input!G$1,Inout!$1:$1,0)-1,10000,2),2,FALSE),"")</f>
        <v>115.91</v>
      </c>
      <c r="H666">
        <f ca="1">IFERROR(VLOOKUP($A666,OFFSET(Inout!$A$1,0,MATCH(Final_Input!H$1,Inout!$1:$1,0)-1,10000,2),2,FALSE),"")</f>
        <v>133.1275</v>
      </c>
      <c r="I666">
        <f ca="1">IFERROR(VLOOKUP($A666,OFFSET(Inout!$A$1,0,MATCH(Final_Input!I$1,Inout!$1:$1,0)-1,10000,2),2,FALSE),"")</f>
        <v>83.05</v>
      </c>
      <c r="J666">
        <f ca="1">IFERROR(VLOOKUP($A666,OFFSET(Inout!$A$1,0,MATCH(Final_Input!J$1,Inout!$1:$1,0)-1,10000,2),2,FALSE),"")</f>
        <v>105.58</v>
      </c>
      <c r="K666">
        <f ca="1">IFERROR(VLOOKUP($A666,OFFSET(Inout!$A$1,0,MATCH(Final_Input!K$1,Inout!$1:$1,0)-1,10000,2),2,FALSE),"")</f>
        <v>108.39</v>
      </c>
      <c r="L666">
        <f ca="1">IFERROR(VLOOKUP($A666,OFFSET(Inout!$A$1,0,MATCH(Final_Input!L$1,Inout!$1:$1,0)-1,10000,2),2,FALSE),"")</f>
        <v>40.46</v>
      </c>
      <c r="M666">
        <f ca="1">IFERROR(VLOOKUP($A666,OFFSET(Inout!$A$1,0,MATCH(Final_Input!M$1,Inout!$1:$1,0)-1,10000,2),2,FALSE),"")</f>
        <v>204.9</v>
      </c>
      <c r="N666">
        <f ca="1">IFERROR(VLOOKUP($A666,OFFSET(Inout!$A$1,0,MATCH(Final_Input!N$1,Inout!$1:$1,0)-1,10000,2),2,FALSE),"")</f>
        <v>110.8</v>
      </c>
      <c r="O666">
        <f ca="1">IFERROR(VLOOKUP($A666,OFFSET(Inout!$A$1,0,MATCH(Final_Input!O$1,Inout!$1:$1,0)-1,10000,2),2,FALSE),"")</f>
        <v>19.731999999999999</v>
      </c>
      <c r="P666">
        <f ca="1">IFERROR(VLOOKUP($A666,OFFSET(Inout!$A$1,0,MATCH(Final_Input!P$1,Inout!$1:$1,0)-1,10000,2),2,FALSE),"")</f>
        <v>23.995000000000001</v>
      </c>
      <c r="Q666">
        <f ca="1">IFERROR(VLOOKUP($A666,OFFSET(Inout!$A$1,0,MATCH(Final_Input!Q$1,Inout!$1:$1,0)-1,10000,2),2,FALSE),"")</f>
        <v>11.755000000000001</v>
      </c>
      <c r="R666">
        <f ca="1">IFERROR(VLOOKUP($A666,OFFSET(Inout!$A$1,0,MATCH(Final_Input!R$1,Inout!$1:$1,0)-1,10000,2),2,FALSE),"")</f>
        <v>38.89</v>
      </c>
      <c r="S666">
        <f ca="1">IFERROR(VLOOKUP($A666,OFFSET(Inout!$A$1,0,MATCH(Final_Input!S$1,Inout!$1:$1,0)-1,10000,2),2,FALSE),"")</f>
        <v>842.5</v>
      </c>
      <c r="T666">
        <f ca="1">IFERROR(VLOOKUP($A666,OFFSET(Inout!$A$1,0,MATCH(Final_Input!T$1,Inout!$1:$1,0)-1,10000,2),2,FALSE),"")</f>
        <v>37.450000000000003</v>
      </c>
      <c r="U666">
        <f ca="1">IFERROR(VLOOKUP($A666,OFFSET(Inout!$A$1,0,MATCH(Final_Input!U$1,Inout!$1:$1,0)-1,10000,2),2,FALSE),"")</f>
        <v>52.82</v>
      </c>
      <c r="V666">
        <f ca="1">IFERROR(VLOOKUP($A666,OFFSET(Inout!$A$1,0,MATCH(Final_Input!V$1,Inout!$1:$1,0)-1,10000,2),2,FALSE),"")</f>
        <v>27.46</v>
      </c>
      <c r="W666">
        <f ca="1">IFERROR(VLOOKUP($A666,OFFSET(Inout!$A$1,0,MATCH(Final_Input!W$1,Inout!$1:$1,0)-1,10000,2),2,FALSE),"")</f>
        <v>53.39</v>
      </c>
      <c r="X666">
        <f ca="1">IFERROR(VLOOKUP($A666,OFFSET(Inout!$A$1,0,MATCH(Final_Input!X$1,Inout!$1:$1,0)-1,10000,2),2,FALSE),"")</f>
        <v>85.787899999999993</v>
      </c>
      <c r="Y666">
        <f ca="1">IFERROR(VLOOKUP($A666,OFFSET(Inout!$A$1,0,MATCH(Final_Input!Y$1,Inout!$1:$1,0)-1,10000,2),2,FALSE),"")</f>
        <v>-0.127</v>
      </c>
      <c r="Z666">
        <v>0.70162093999999997</v>
      </c>
      <c r="AA666" s="10">
        <v>1.0561499999999999</v>
      </c>
      <c r="AB666">
        <v>1</v>
      </c>
      <c r="AE666" s="10"/>
      <c r="AF666" s="12"/>
    </row>
    <row r="667" spans="1:32" x14ac:dyDescent="0.25">
      <c r="A667" s="4">
        <f t="shared" si="10"/>
        <v>42339</v>
      </c>
      <c r="B667">
        <f ca="1">IFERROR(VLOOKUP($A667,OFFSET(Inout!$A$1,0,MATCH(Final_Input!B$1,Inout!$1:$1,0)-1,10000,2),2,FALSE),"")</f>
        <v>88.07</v>
      </c>
      <c r="C667">
        <f ca="1">IFERROR(VLOOKUP($A667,OFFSET(Inout!$A$1,0,MATCH(Final_Input!C$1,Inout!$1:$1,0)-1,10000,2),2,FALSE),"")</f>
        <v>131.09</v>
      </c>
      <c r="D667">
        <f ca="1">IFERROR(VLOOKUP($A667,OFFSET(Inout!$A$1,0,MATCH(Final_Input!D$1,Inout!$1:$1,0)-1,10000,2),2,FALSE),"")</f>
        <v>144.12</v>
      </c>
      <c r="E667">
        <f ca="1">IFERROR(VLOOKUP($A667,OFFSET(Inout!$A$1,0,MATCH(Final_Input!E$1,Inout!$1:$1,0)-1,10000,2),2,FALSE),"")</f>
        <v>167.58</v>
      </c>
      <c r="F667">
        <f ca="1">IFERROR(VLOOKUP($A667,OFFSET(Inout!$A$1,0,MATCH(Final_Input!F$1,Inout!$1:$1,0)-1,10000,2),2,FALSE),"")</f>
        <v>206.34</v>
      </c>
      <c r="G667">
        <f ca="1">IFERROR(VLOOKUP($A667,OFFSET(Inout!$A$1,0,MATCH(Final_Input!G$1,Inout!$1:$1,0)-1,10000,2),2,FALSE),"")</f>
        <v>116.45</v>
      </c>
      <c r="H667">
        <f ca="1">IFERROR(VLOOKUP($A667,OFFSET(Inout!$A$1,0,MATCH(Final_Input!H$1,Inout!$1:$1,0)-1,10000,2),2,FALSE),"")</f>
        <v>133.2825</v>
      </c>
      <c r="I667">
        <f ca="1">IFERROR(VLOOKUP($A667,OFFSET(Inout!$A$1,0,MATCH(Final_Input!I$1,Inout!$1:$1,0)-1,10000,2),2,FALSE),"")</f>
        <v>83.24</v>
      </c>
      <c r="J667">
        <f ca="1">IFERROR(VLOOKUP($A667,OFFSET(Inout!$A$1,0,MATCH(Final_Input!J$1,Inout!$1:$1,0)-1,10000,2),2,FALSE),"")</f>
        <v>105.4</v>
      </c>
      <c r="K667">
        <f ca="1">IFERROR(VLOOKUP($A667,OFFSET(Inout!$A$1,0,MATCH(Final_Input!K$1,Inout!$1:$1,0)-1,10000,2),2,FALSE),"")</f>
        <v>108.28</v>
      </c>
      <c r="L667">
        <f ca="1">IFERROR(VLOOKUP($A667,OFFSET(Inout!$A$1,0,MATCH(Final_Input!L$1,Inout!$1:$1,0)-1,10000,2),2,FALSE),"")</f>
        <v>40.74</v>
      </c>
      <c r="M667">
        <f ca="1">IFERROR(VLOOKUP($A667,OFFSET(Inout!$A$1,0,MATCH(Final_Input!M$1,Inout!$1:$1,0)-1,10000,2),2,FALSE),"")</f>
        <v>205.28</v>
      </c>
      <c r="N667">
        <f ca="1">IFERROR(VLOOKUP($A667,OFFSET(Inout!$A$1,0,MATCH(Final_Input!N$1,Inout!$1:$1,0)-1,10000,2),2,FALSE),"")</f>
        <v>111.21</v>
      </c>
      <c r="O667">
        <f ca="1">IFERROR(VLOOKUP($A667,OFFSET(Inout!$A$1,0,MATCH(Final_Input!O$1,Inout!$1:$1,0)-1,10000,2),2,FALSE),"")</f>
        <v>19.68</v>
      </c>
      <c r="P667">
        <f ca="1">IFERROR(VLOOKUP($A667,OFFSET(Inout!$A$1,0,MATCH(Final_Input!P$1,Inout!$1:$1,0)-1,10000,2),2,FALSE),"")</f>
        <v>23.91</v>
      </c>
      <c r="Q667">
        <f ca="1">IFERROR(VLOOKUP($A667,OFFSET(Inout!$A$1,0,MATCH(Final_Input!Q$1,Inout!$1:$1,0)-1,10000,2),2,FALSE),"")</f>
        <v>11.845000000000001</v>
      </c>
      <c r="R667">
        <f ca="1">IFERROR(VLOOKUP($A667,OFFSET(Inout!$A$1,0,MATCH(Final_Input!R$1,Inout!$1:$1,0)-1,10000,2),2,FALSE),"")</f>
        <v>39.76</v>
      </c>
      <c r="S667">
        <f ca="1">IFERROR(VLOOKUP($A667,OFFSET(Inout!$A$1,0,MATCH(Final_Input!S$1,Inout!$1:$1,0)-1,10000,2),2,FALSE),"")</f>
        <v>838</v>
      </c>
      <c r="T667">
        <f ca="1">IFERROR(VLOOKUP($A667,OFFSET(Inout!$A$1,0,MATCH(Final_Input!T$1,Inout!$1:$1,0)-1,10000,2),2,FALSE),"")</f>
        <v>37.630000000000003</v>
      </c>
      <c r="U667">
        <f ca="1">IFERROR(VLOOKUP($A667,OFFSET(Inout!$A$1,0,MATCH(Final_Input!U$1,Inout!$1:$1,0)-1,10000,2),2,FALSE),"")</f>
        <v>53.74</v>
      </c>
      <c r="V667">
        <f ca="1">IFERROR(VLOOKUP($A667,OFFSET(Inout!$A$1,0,MATCH(Final_Input!V$1,Inout!$1:$1,0)-1,10000,2),2,FALSE),"")</f>
        <v>27.58</v>
      </c>
      <c r="W667">
        <f ca="1">IFERROR(VLOOKUP($A667,OFFSET(Inout!$A$1,0,MATCH(Final_Input!W$1,Inout!$1:$1,0)-1,10000,2),2,FALSE),"")</f>
        <v>52.94</v>
      </c>
      <c r="X667">
        <f ca="1">IFERROR(VLOOKUP($A667,OFFSET(Inout!$A$1,0,MATCH(Final_Input!X$1,Inout!$1:$1,0)-1,10000,2),2,FALSE),"")</f>
        <v>85.424999999999997</v>
      </c>
      <c r="Y667">
        <f ca="1">IFERROR(VLOOKUP($A667,OFFSET(Inout!$A$1,0,MATCH(Final_Input!Y$1,Inout!$1:$1,0)-1,10000,2),2,FALSE),"")</f>
        <v>-0.13100000000000001</v>
      </c>
      <c r="Z667">
        <v>0.70458317000000004</v>
      </c>
      <c r="AA667" s="10">
        <v>1.0607500000000001</v>
      </c>
      <c r="AB667">
        <v>1</v>
      </c>
      <c r="AE667" s="10"/>
      <c r="AF667" s="12"/>
    </row>
    <row r="668" spans="1:32" x14ac:dyDescent="0.25">
      <c r="A668" s="4">
        <f t="shared" si="10"/>
        <v>42340</v>
      </c>
      <c r="B668">
        <f ca="1">IFERROR(VLOOKUP($A668,OFFSET(Inout!$A$1,0,MATCH(Final_Input!B$1,Inout!$1:$1,0)-1,10000,2),2,FALSE),"")</f>
        <v>88.614999999999995</v>
      </c>
      <c r="C668">
        <f ca="1">IFERROR(VLOOKUP($A668,OFFSET(Inout!$A$1,0,MATCH(Final_Input!C$1,Inout!$1:$1,0)-1,10000,2),2,FALSE),"")</f>
        <v>131.75</v>
      </c>
      <c r="D668">
        <f ca="1">IFERROR(VLOOKUP($A668,OFFSET(Inout!$A$1,0,MATCH(Final_Input!D$1,Inout!$1:$1,0)-1,10000,2),2,FALSE),"")</f>
        <v>144.13999999999999</v>
      </c>
      <c r="E668">
        <f ca="1">IFERROR(VLOOKUP($A668,OFFSET(Inout!$A$1,0,MATCH(Final_Input!E$1,Inout!$1:$1,0)-1,10000,2),2,FALSE),"")</f>
        <v>167.63499999999999</v>
      </c>
      <c r="F668">
        <f ca="1">IFERROR(VLOOKUP($A668,OFFSET(Inout!$A$1,0,MATCH(Final_Input!F$1,Inout!$1:$1,0)-1,10000,2),2,FALSE),"")</f>
        <v>206.46</v>
      </c>
      <c r="G668">
        <f ca="1">IFERROR(VLOOKUP($A668,OFFSET(Inout!$A$1,0,MATCH(Final_Input!G$1,Inout!$1:$1,0)-1,10000,2),2,FALSE),"")</f>
        <v>116.17</v>
      </c>
      <c r="H668">
        <f ca="1">IFERROR(VLOOKUP($A668,OFFSET(Inout!$A$1,0,MATCH(Final_Input!H$1,Inout!$1:$1,0)-1,10000,2),2,FALSE),"")</f>
        <v>133.32749999999999</v>
      </c>
      <c r="I668">
        <f ca="1">IFERROR(VLOOKUP($A668,OFFSET(Inout!$A$1,0,MATCH(Final_Input!I$1,Inout!$1:$1,0)-1,10000,2),2,FALSE),"")</f>
        <v>83.07</v>
      </c>
      <c r="J668">
        <f ca="1">IFERROR(VLOOKUP($A668,OFFSET(Inout!$A$1,0,MATCH(Final_Input!J$1,Inout!$1:$1,0)-1,10000,2),2,FALSE),"")</f>
        <v>105.31</v>
      </c>
      <c r="K668">
        <f ca="1">IFERROR(VLOOKUP($A668,OFFSET(Inout!$A$1,0,MATCH(Final_Input!K$1,Inout!$1:$1,0)-1,10000,2),2,FALSE),"")</f>
        <v>107.93</v>
      </c>
      <c r="L668">
        <f ca="1">IFERROR(VLOOKUP($A668,OFFSET(Inout!$A$1,0,MATCH(Final_Input!L$1,Inout!$1:$1,0)-1,10000,2),2,FALSE),"")</f>
        <v>40.44</v>
      </c>
      <c r="M668">
        <f ca="1">IFERROR(VLOOKUP($A668,OFFSET(Inout!$A$1,0,MATCH(Final_Input!M$1,Inout!$1:$1,0)-1,10000,2),2,FALSE),"")</f>
        <v>205.06</v>
      </c>
      <c r="N668">
        <f ca="1">IFERROR(VLOOKUP($A668,OFFSET(Inout!$A$1,0,MATCH(Final_Input!N$1,Inout!$1:$1,0)-1,10000,2),2,FALSE),"")</f>
        <v>110.83</v>
      </c>
      <c r="O668">
        <f ca="1">IFERROR(VLOOKUP($A668,OFFSET(Inout!$A$1,0,MATCH(Final_Input!O$1,Inout!$1:$1,0)-1,10000,2),2,FALSE),"")</f>
        <v>19.802</v>
      </c>
      <c r="P668">
        <f ca="1">IFERROR(VLOOKUP($A668,OFFSET(Inout!$A$1,0,MATCH(Final_Input!P$1,Inout!$1:$1,0)-1,10000,2),2,FALSE),"")</f>
        <v>23.895</v>
      </c>
      <c r="Q668">
        <f ca="1">IFERROR(VLOOKUP($A668,OFFSET(Inout!$A$1,0,MATCH(Final_Input!Q$1,Inout!$1:$1,0)-1,10000,2),2,FALSE),"")</f>
        <v>11.87</v>
      </c>
      <c r="R668">
        <f ca="1">IFERROR(VLOOKUP($A668,OFFSET(Inout!$A$1,0,MATCH(Final_Input!R$1,Inout!$1:$1,0)-1,10000,2),2,FALSE),"")</f>
        <v>39.4</v>
      </c>
      <c r="S668">
        <f ca="1">IFERROR(VLOOKUP($A668,OFFSET(Inout!$A$1,0,MATCH(Final_Input!S$1,Inout!$1:$1,0)-1,10000,2),2,FALSE),"")</f>
        <v>838.5</v>
      </c>
      <c r="T668">
        <f ca="1">IFERROR(VLOOKUP($A668,OFFSET(Inout!$A$1,0,MATCH(Final_Input!T$1,Inout!$1:$1,0)-1,10000,2),2,FALSE),"")</f>
        <v>37.31</v>
      </c>
      <c r="U668">
        <f ca="1">IFERROR(VLOOKUP($A668,OFFSET(Inout!$A$1,0,MATCH(Final_Input!U$1,Inout!$1:$1,0)-1,10000,2),2,FALSE),"")</f>
        <v>52.74</v>
      </c>
      <c r="V668">
        <f ca="1">IFERROR(VLOOKUP($A668,OFFSET(Inout!$A$1,0,MATCH(Final_Input!V$1,Inout!$1:$1,0)-1,10000,2),2,FALSE),"")</f>
        <v>27.13</v>
      </c>
      <c r="W668">
        <f ca="1">IFERROR(VLOOKUP($A668,OFFSET(Inout!$A$1,0,MATCH(Final_Input!W$1,Inout!$1:$1,0)-1,10000,2),2,FALSE),"")</f>
        <v>52.35</v>
      </c>
      <c r="X668">
        <f ca="1">IFERROR(VLOOKUP($A668,OFFSET(Inout!$A$1,0,MATCH(Final_Input!X$1,Inout!$1:$1,0)-1,10000,2),2,FALSE),"")</f>
        <v>85.704999999999998</v>
      </c>
      <c r="Y668">
        <f ca="1">IFERROR(VLOOKUP($A668,OFFSET(Inout!$A$1,0,MATCH(Final_Input!Y$1,Inout!$1:$1,0)-1,10000,2),2,FALSE),"")</f>
        <v>-0.13200000000000001</v>
      </c>
      <c r="Z668">
        <v>0.70748436000000003</v>
      </c>
      <c r="AA668" s="10">
        <v>1.0572999999999999</v>
      </c>
      <c r="AB668">
        <v>1</v>
      </c>
      <c r="AE668" s="10"/>
      <c r="AF668" s="12"/>
    </row>
    <row r="669" spans="1:32" x14ac:dyDescent="0.25">
      <c r="A669" s="4">
        <f t="shared" si="10"/>
        <v>42341</v>
      </c>
      <c r="B669">
        <f ca="1">IFERROR(VLOOKUP($A669,OFFSET(Inout!$A$1,0,MATCH(Final_Input!B$1,Inout!$1:$1,0)-1,10000,2),2,FALSE),"")</f>
        <v>87.724999999999994</v>
      </c>
      <c r="C669">
        <f ca="1">IFERROR(VLOOKUP($A669,OFFSET(Inout!$A$1,0,MATCH(Final_Input!C$1,Inout!$1:$1,0)-1,10000,2),2,FALSE),"")</f>
        <v>129.33500000000001</v>
      </c>
      <c r="D669">
        <f ca="1">IFERROR(VLOOKUP($A669,OFFSET(Inout!$A$1,0,MATCH(Final_Input!D$1,Inout!$1:$1,0)-1,10000,2),2,FALSE),"")</f>
        <v>143.86000000000001</v>
      </c>
      <c r="E669">
        <f ca="1">IFERROR(VLOOKUP($A669,OFFSET(Inout!$A$1,0,MATCH(Final_Input!E$1,Inout!$1:$1,0)-1,10000,2),2,FALSE),"")</f>
        <v>166.595</v>
      </c>
      <c r="F669">
        <f ca="1">IFERROR(VLOOKUP($A669,OFFSET(Inout!$A$1,0,MATCH(Final_Input!F$1,Inout!$1:$1,0)-1,10000,2),2,FALSE),"")</f>
        <v>203.07</v>
      </c>
      <c r="G669">
        <f ca="1">IFERROR(VLOOKUP($A669,OFFSET(Inout!$A$1,0,MATCH(Final_Input!G$1,Inout!$1:$1,0)-1,10000,2),2,FALSE),"")</f>
        <v>114.63</v>
      </c>
      <c r="H669">
        <f ca="1">IFERROR(VLOOKUP($A669,OFFSET(Inout!$A$1,0,MATCH(Final_Input!H$1,Inout!$1:$1,0)-1,10000,2),2,FALSE),"")</f>
        <v>132.29374999999999</v>
      </c>
      <c r="I669">
        <f ca="1">IFERROR(VLOOKUP($A669,OFFSET(Inout!$A$1,0,MATCH(Final_Input!I$1,Inout!$1:$1,0)-1,10000,2),2,FALSE),"")</f>
        <v>82.850999999999999</v>
      </c>
      <c r="J669">
        <f ca="1">IFERROR(VLOOKUP($A669,OFFSET(Inout!$A$1,0,MATCH(Final_Input!J$1,Inout!$1:$1,0)-1,10000,2),2,FALSE),"")</f>
        <v>104.77</v>
      </c>
      <c r="K669">
        <f ca="1">IFERROR(VLOOKUP($A669,OFFSET(Inout!$A$1,0,MATCH(Final_Input!K$1,Inout!$1:$1,0)-1,10000,2),2,FALSE),"")</f>
        <v>107.18</v>
      </c>
      <c r="L669">
        <f ca="1">IFERROR(VLOOKUP($A669,OFFSET(Inout!$A$1,0,MATCH(Final_Input!L$1,Inout!$1:$1,0)-1,10000,2),2,FALSE),"")</f>
        <v>40.700000000000003</v>
      </c>
      <c r="M669">
        <f ca="1">IFERROR(VLOOKUP($A669,OFFSET(Inout!$A$1,0,MATCH(Final_Input!M$1,Inout!$1:$1,0)-1,10000,2),2,FALSE),"")</f>
        <v>201.81</v>
      </c>
      <c r="N669">
        <f ca="1">IFERROR(VLOOKUP($A669,OFFSET(Inout!$A$1,0,MATCH(Final_Input!N$1,Inout!$1:$1,0)-1,10000,2),2,FALSE),"")</f>
        <v>110.14</v>
      </c>
      <c r="O669">
        <f ca="1">IFERROR(VLOOKUP($A669,OFFSET(Inout!$A$1,0,MATCH(Final_Input!O$1,Inout!$1:$1,0)-1,10000,2),2,FALSE),"")</f>
        <v>18.981000000000002</v>
      </c>
      <c r="P669">
        <f ca="1">IFERROR(VLOOKUP($A669,OFFSET(Inout!$A$1,0,MATCH(Final_Input!P$1,Inout!$1:$1,0)-1,10000,2),2,FALSE),"")</f>
        <v>23.11</v>
      </c>
      <c r="Q669">
        <f ca="1">IFERROR(VLOOKUP($A669,OFFSET(Inout!$A$1,0,MATCH(Final_Input!Q$1,Inout!$1:$1,0)-1,10000,2),2,FALSE),"")</f>
        <v>11.39</v>
      </c>
      <c r="R669">
        <f ca="1">IFERROR(VLOOKUP($A669,OFFSET(Inout!$A$1,0,MATCH(Final_Input!R$1,Inout!$1:$1,0)-1,10000,2),2,FALSE),"")</f>
        <v>39.26</v>
      </c>
      <c r="S669">
        <f ca="1">IFERROR(VLOOKUP($A669,OFFSET(Inout!$A$1,0,MATCH(Final_Input!S$1,Inout!$1:$1,0)-1,10000,2),2,FALSE),"")</f>
        <v>849.625</v>
      </c>
      <c r="T669">
        <f ca="1">IFERROR(VLOOKUP($A669,OFFSET(Inout!$A$1,0,MATCH(Final_Input!T$1,Inout!$1:$1,0)-1,10000,2),2,FALSE),"")</f>
        <v>37.04</v>
      </c>
      <c r="U669">
        <f ca="1">IFERROR(VLOOKUP($A669,OFFSET(Inout!$A$1,0,MATCH(Final_Input!U$1,Inout!$1:$1,0)-1,10000,2),2,FALSE),"")</f>
        <v>52.17</v>
      </c>
      <c r="V669">
        <f ca="1">IFERROR(VLOOKUP($A669,OFFSET(Inout!$A$1,0,MATCH(Final_Input!V$1,Inout!$1:$1,0)-1,10000,2),2,FALSE),"")</f>
        <v>26.74</v>
      </c>
      <c r="W669">
        <f ca="1">IFERROR(VLOOKUP($A669,OFFSET(Inout!$A$1,0,MATCH(Final_Input!W$1,Inout!$1:$1,0)-1,10000,2),2,FALSE),"")</f>
        <v>51.18</v>
      </c>
      <c r="X669">
        <f ca="1">IFERROR(VLOOKUP($A669,OFFSET(Inout!$A$1,0,MATCH(Final_Input!X$1,Inout!$1:$1,0)-1,10000,2),2,FALSE),"")</f>
        <v>83.524799999999999</v>
      </c>
      <c r="Y669">
        <f ca="1">IFERROR(VLOOKUP($A669,OFFSET(Inout!$A$1,0,MATCH(Final_Input!Y$1,Inout!$1:$1,0)-1,10000,2),2,FALSE),"")</f>
        <v>-0.13600000000000001</v>
      </c>
      <c r="Z669">
        <v>0.72162926000000005</v>
      </c>
      <c r="AA669" s="10">
        <v>1.0851500000000001</v>
      </c>
      <c r="AB669">
        <v>1</v>
      </c>
      <c r="AE669" s="10"/>
      <c r="AF669" s="12"/>
    </row>
    <row r="670" spans="1:32" x14ac:dyDescent="0.25">
      <c r="A670" s="4">
        <f t="shared" si="10"/>
        <v>42342</v>
      </c>
      <c r="B670">
        <f ca="1">IFERROR(VLOOKUP($A670,OFFSET(Inout!$A$1,0,MATCH(Final_Input!B$1,Inout!$1:$1,0)-1,10000,2),2,FALSE),"")</f>
        <v>87.48</v>
      </c>
      <c r="C670">
        <f ca="1">IFERROR(VLOOKUP($A670,OFFSET(Inout!$A$1,0,MATCH(Final_Input!C$1,Inout!$1:$1,0)-1,10000,2),2,FALSE),"")</f>
        <v>129.13999999999999</v>
      </c>
      <c r="D670">
        <f ca="1">IFERROR(VLOOKUP($A670,OFFSET(Inout!$A$1,0,MATCH(Final_Input!D$1,Inout!$1:$1,0)-1,10000,2),2,FALSE),"")</f>
        <v>143.81</v>
      </c>
      <c r="E670">
        <f ca="1">IFERROR(VLOOKUP($A670,OFFSET(Inout!$A$1,0,MATCH(Final_Input!E$1,Inout!$1:$1,0)-1,10000,2),2,FALSE),"")</f>
        <v>166.44</v>
      </c>
      <c r="F670">
        <f ca="1">IFERROR(VLOOKUP($A670,OFFSET(Inout!$A$1,0,MATCH(Final_Input!F$1,Inout!$1:$1,0)-1,10000,2),2,FALSE),"")</f>
        <v>202.66</v>
      </c>
      <c r="G670">
        <f ca="1">IFERROR(VLOOKUP($A670,OFFSET(Inout!$A$1,0,MATCH(Final_Input!G$1,Inout!$1:$1,0)-1,10000,2),2,FALSE),"")</f>
        <v>115.25</v>
      </c>
      <c r="H670">
        <f ca="1">IFERROR(VLOOKUP($A670,OFFSET(Inout!$A$1,0,MATCH(Final_Input!H$1,Inout!$1:$1,0)-1,10000,2),2,FALSE),"")</f>
        <v>132.01</v>
      </c>
      <c r="I670">
        <f ca="1">IFERROR(VLOOKUP($A670,OFFSET(Inout!$A$1,0,MATCH(Final_Input!I$1,Inout!$1:$1,0)-1,10000,2),2,FALSE),"")</f>
        <v>82.66</v>
      </c>
      <c r="J670">
        <f ca="1">IFERROR(VLOOKUP($A670,OFFSET(Inout!$A$1,0,MATCH(Final_Input!J$1,Inout!$1:$1,0)-1,10000,2),2,FALSE),"")</f>
        <v>104.76</v>
      </c>
      <c r="K670">
        <f ca="1">IFERROR(VLOOKUP($A670,OFFSET(Inout!$A$1,0,MATCH(Final_Input!K$1,Inout!$1:$1,0)-1,10000,2),2,FALSE),"")</f>
        <v>107.34</v>
      </c>
      <c r="L670">
        <f ca="1">IFERROR(VLOOKUP($A670,OFFSET(Inout!$A$1,0,MATCH(Final_Input!L$1,Inout!$1:$1,0)-1,10000,2),2,FALSE),"")</f>
        <v>40.770000000000003</v>
      </c>
      <c r="M670">
        <f ca="1">IFERROR(VLOOKUP($A670,OFFSET(Inout!$A$1,0,MATCH(Final_Input!M$1,Inout!$1:$1,0)-1,10000,2),2,FALSE),"")</f>
        <v>200.41</v>
      </c>
      <c r="N670">
        <f ca="1">IFERROR(VLOOKUP($A670,OFFSET(Inout!$A$1,0,MATCH(Final_Input!N$1,Inout!$1:$1,0)-1,10000,2),2,FALSE),"")</f>
        <v>110.42</v>
      </c>
      <c r="O670">
        <f ca="1">IFERROR(VLOOKUP($A670,OFFSET(Inout!$A$1,0,MATCH(Final_Input!O$1,Inout!$1:$1,0)-1,10000,2),2,FALSE),"")</f>
        <v>19.024999999999999</v>
      </c>
      <c r="P670">
        <f ca="1">IFERROR(VLOOKUP($A670,OFFSET(Inout!$A$1,0,MATCH(Final_Input!P$1,Inout!$1:$1,0)-1,10000,2),2,FALSE),"")</f>
        <v>23.035</v>
      </c>
      <c r="Q670">
        <f ca="1">IFERROR(VLOOKUP($A670,OFFSET(Inout!$A$1,0,MATCH(Final_Input!Q$1,Inout!$1:$1,0)-1,10000,2),2,FALSE),"")</f>
        <v>11.335000000000001</v>
      </c>
      <c r="R670">
        <f ca="1">IFERROR(VLOOKUP($A670,OFFSET(Inout!$A$1,0,MATCH(Final_Input!R$1,Inout!$1:$1,0)-1,10000,2),2,FALSE),"")</f>
        <v>39.49</v>
      </c>
      <c r="S670">
        <f ca="1">IFERROR(VLOOKUP($A670,OFFSET(Inout!$A$1,0,MATCH(Final_Input!S$1,Inout!$1:$1,0)-1,10000,2),2,FALSE),"")</f>
        <v>836.25</v>
      </c>
      <c r="T670">
        <f ca="1">IFERROR(VLOOKUP($A670,OFFSET(Inout!$A$1,0,MATCH(Final_Input!T$1,Inout!$1:$1,0)-1,10000,2),2,FALSE),"")</f>
        <v>37.36</v>
      </c>
      <c r="U670">
        <f ca="1">IFERROR(VLOOKUP($A670,OFFSET(Inout!$A$1,0,MATCH(Final_Input!U$1,Inout!$1:$1,0)-1,10000,2),2,FALSE),"")</f>
        <v>52.3</v>
      </c>
      <c r="V670">
        <f ca="1">IFERROR(VLOOKUP($A670,OFFSET(Inout!$A$1,0,MATCH(Final_Input!V$1,Inout!$1:$1,0)-1,10000,2),2,FALSE),"")</f>
        <v>27.05</v>
      </c>
      <c r="W670">
        <f ca="1">IFERROR(VLOOKUP($A670,OFFSET(Inout!$A$1,0,MATCH(Final_Input!W$1,Inout!$1:$1,0)-1,10000,2),2,FALSE),"")</f>
        <v>50.84</v>
      </c>
      <c r="X670">
        <f ca="1">IFERROR(VLOOKUP($A670,OFFSET(Inout!$A$1,0,MATCH(Final_Input!X$1,Inout!$1:$1,0)-1,10000,2),2,FALSE),"")</f>
        <v>83.248099999999994</v>
      </c>
      <c r="Y670">
        <f ca="1">IFERROR(VLOOKUP($A670,OFFSET(Inout!$A$1,0,MATCH(Final_Input!Y$1,Inout!$1:$1,0)-1,10000,2),2,FALSE),"")</f>
        <v>-0.13800000000000001</v>
      </c>
      <c r="Z670">
        <v>0.72087789999999996</v>
      </c>
      <c r="AA670" s="10">
        <v>1.0888500000000001</v>
      </c>
      <c r="AB670">
        <v>1</v>
      </c>
      <c r="AE670" s="10"/>
      <c r="AF670" s="12"/>
    </row>
    <row r="671" spans="1:32" x14ac:dyDescent="0.25">
      <c r="A671" s="4">
        <f t="shared" si="10"/>
        <v>42345</v>
      </c>
      <c r="B671">
        <f ca="1">IFERROR(VLOOKUP($A671,OFFSET(Inout!$A$1,0,MATCH(Final_Input!B$1,Inout!$1:$1,0)-1,10000,2),2,FALSE),"")</f>
        <v>87.84</v>
      </c>
      <c r="C671">
        <f ca="1">IFERROR(VLOOKUP($A671,OFFSET(Inout!$A$1,0,MATCH(Final_Input!C$1,Inout!$1:$1,0)-1,10000,2),2,FALSE),"")</f>
        <v>130.16999999999999</v>
      </c>
      <c r="D671">
        <f ca="1">IFERROR(VLOOKUP($A671,OFFSET(Inout!$A$1,0,MATCH(Final_Input!D$1,Inout!$1:$1,0)-1,10000,2),2,FALSE),"")</f>
        <v>143.88999999999999</v>
      </c>
      <c r="E671">
        <f ca="1">IFERROR(VLOOKUP($A671,OFFSET(Inout!$A$1,0,MATCH(Final_Input!E$1,Inout!$1:$1,0)-1,10000,2),2,FALSE),"")</f>
        <v>166.78</v>
      </c>
      <c r="F671">
        <f ca="1">IFERROR(VLOOKUP($A671,OFFSET(Inout!$A$1,0,MATCH(Final_Input!F$1,Inout!$1:$1,0)-1,10000,2),2,FALSE),"")</f>
        <v>204.26</v>
      </c>
      <c r="G671">
        <f ca="1">IFERROR(VLOOKUP($A671,OFFSET(Inout!$A$1,0,MATCH(Final_Input!G$1,Inout!$1:$1,0)-1,10000,2),2,FALSE),"")</f>
        <v>115.45</v>
      </c>
      <c r="H671">
        <f ca="1">IFERROR(VLOOKUP($A671,OFFSET(Inout!$A$1,0,MATCH(Final_Input!H$1,Inout!$1:$1,0)-1,10000,2),2,FALSE),"")</f>
        <v>132.61750000000001</v>
      </c>
      <c r="I671">
        <f ca="1">IFERROR(VLOOKUP($A671,OFFSET(Inout!$A$1,0,MATCH(Final_Input!I$1,Inout!$1:$1,0)-1,10000,2),2,FALSE),"")</f>
        <v>82.08</v>
      </c>
      <c r="J671">
        <f ca="1">IFERROR(VLOOKUP($A671,OFFSET(Inout!$A$1,0,MATCH(Final_Input!J$1,Inout!$1:$1,0)-1,10000,2),2,FALSE),"")</f>
        <v>104.75</v>
      </c>
      <c r="K671">
        <f ca="1">IFERROR(VLOOKUP($A671,OFFSET(Inout!$A$1,0,MATCH(Final_Input!K$1,Inout!$1:$1,0)-1,10000,2),2,FALSE),"")</f>
        <v>107.08</v>
      </c>
      <c r="L671">
        <f ca="1">IFERROR(VLOOKUP($A671,OFFSET(Inout!$A$1,0,MATCH(Final_Input!L$1,Inout!$1:$1,0)-1,10000,2),2,FALSE),"")</f>
        <v>40.29</v>
      </c>
      <c r="M671">
        <f ca="1">IFERROR(VLOOKUP($A671,OFFSET(Inout!$A$1,0,MATCH(Final_Input!M$1,Inout!$1:$1,0)-1,10000,2),2,FALSE),"")</f>
        <v>201.24</v>
      </c>
      <c r="N671">
        <f ca="1">IFERROR(VLOOKUP($A671,OFFSET(Inout!$A$1,0,MATCH(Final_Input!N$1,Inout!$1:$1,0)-1,10000,2),2,FALSE),"")</f>
        <v>110.38</v>
      </c>
      <c r="O671">
        <f ca="1">IFERROR(VLOOKUP($A671,OFFSET(Inout!$A$1,0,MATCH(Final_Input!O$1,Inout!$1:$1,0)-1,10000,2),2,FALSE),"")</f>
        <v>19.07</v>
      </c>
      <c r="P671">
        <f ca="1">IFERROR(VLOOKUP($A671,OFFSET(Inout!$A$1,0,MATCH(Final_Input!P$1,Inout!$1:$1,0)-1,10000,2),2,FALSE),"")</f>
        <v>23.16</v>
      </c>
      <c r="Q671">
        <f ca="1">IFERROR(VLOOKUP($A671,OFFSET(Inout!$A$1,0,MATCH(Final_Input!Q$1,Inout!$1:$1,0)-1,10000,2),2,FALSE),"")</f>
        <v>11.41</v>
      </c>
      <c r="R671">
        <f ca="1">IFERROR(VLOOKUP($A671,OFFSET(Inout!$A$1,0,MATCH(Final_Input!R$1,Inout!$1:$1,0)-1,10000,2),2,FALSE),"")</f>
        <v>38.93</v>
      </c>
      <c r="S671">
        <f ca="1">IFERROR(VLOOKUP($A671,OFFSET(Inout!$A$1,0,MATCH(Final_Input!S$1,Inout!$1:$1,0)-1,10000,2),2,FALSE),"")</f>
        <v>829.25</v>
      </c>
      <c r="T671">
        <f ca="1">IFERROR(VLOOKUP($A671,OFFSET(Inout!$A$1,0,MATCH(Final_Input!T$1,Inout!$1:$1,0)-1,10000,2),2,FALSE),"")</f>
        <v>36.799999999999997</v>
      </c>
      <c r="U671">
        <f ca="1">IFERROR(VLOOKUP($A671,OFFSET(Inout!$A$1,0,MATCH(Final_Input!U$1,Inout!$1:$1,0)-1,10000,2),2,FALSE),"")</f>
        <v>51.1</v>
      </c>
      <c r="V671">
        <f ca="1">IFERROR(VLOOKUP($A671,OFFSET(Inout!$A$1,0,MATCH(Final_Input!V$1,Inout!$1:$1,0)-1,10000,2),2,FALSE),"")</f>
        <v>26.67</v>
      </c>
      <c r="W671">
        <f ca="1">IFERROR(VLOOKUP($A671,OFFSET(Inout!$A$1,0,MATCH(Final_Input!W$1,Inout!$1:$1,0)-1,10000,2),2,FALSE),"")</f>
        <v>49.98</v>
      </c>
      <c r="X671">
        <f ca="1">IFERROR(VLOOKUP($A671,OFFSET(Inout!$A$1,0,MATCH(Final_Input!X$1,Inout!$1:$1,0)-1,10000,2),2,FALSE),"")</f>
        <v>83.526200000000003</v>
      </c>
      <c r="Y671">
        <f ca="1">IFERROR(VLOOKUP($A671,OFFSET(Inout!$A$1,0,MATCH(Final_Input!Y$1,Inout!$1:$1,0)-1,10000,2),2,FALSE),"")</f>
        <v>-0.14199999999999999</v>
      </c>
      <c r="Z671">
        <v>0.72006769999999998</v>
      </c>
      <c r="AA671" s="10">
        <v>1.08525</v>
      </c>
      <c r="AB671">
        <v>1</v>
      </c>
      <c r="AE671" s="10"/>
      <c r="AF671" s="12"/>
    </row>
    <row r="672" spans="1:32" x14ac:dyDescent="0.25">
      <c r="A672" s="4">
        <f t="shared" si="10"/>
        <v>42346</v>
      </c>
      <c r="B672">
        <f ca="1">IFERROR(VLOOKUP($A672,OFFSET(Inout!$A$1,0,MATCH(Final_Input!B$1,Inout!$1:$1,0)-1,10000,2),2,FALSE),"")</f>
        <v>88.23</v>
      </c>
      <c r="C672">
        <f ca="1">IFERROR(VLOOKUP($A672,OFFSET(Inout!$A$1,0,MATCH(Final_Input!C$1,Inout!$1:$1,0)-1,10000,2),2,FALSE),"")</f>
        <v>130.85499999999999</v>
      </c>
      <c r="D672">
        <f ca="1">IFERROR(VLOOKUP($A672,OFFSET(Inout!$A$1,0,MATCH(Final_Input!D$1,Inout!$1:$1,0)-1,10000,2),2,FALSE),"")</f>
        <v>143.88999999999999</v>
      </c>
      <c r="E672">
        <f ca="1">IFERROR(VLOOKUP($A672,OFFSET(Inout!$A$1,0,MATCH(Final_Input!E$1,Inout!$1:$1,0)-1,10000,2),2,FALSE),"")</f>
        <v>166.81</v>
      </c>
      <c r="F672">
        <f ca="1">IFERROR(VLOOKUP($A672,OFFSET(Inout!$A$1,0,MATCH(Final_Input!F$1,Inout!$1:$1,0)-1,10000,2),2,FALSE),"")</f>
        <v>204.55</v>
      </c>
      <c r="G672">
        <f ca="1">IFERROR(VLOOKUP($A672,OFFSET(Inout!$A$1,0,MATCH(Final_Input!G$1,Inout!$1:$1,0)-1,10000,2),2,FALSE),"")</f>
        <v>115.3</v>
      </c>
      <c r="H672">
        <f ca="1">IFERROR(VLOOKUP($A672,OFFSET(Inout!$A$1,0,MATCH(Final_Input!H$1,Inout!$1:$1,0)-1,10000,2),2,FALSE),"")</f>
        <v>132.61125000000001</v>
      </c>
      <c r="I672">
        <f ca="1">IFERROR(VLOOKUP($A672,OFFSET(Inout!$A$1,0,MATCH(Final_Input!I$1,Inout!$1:$1,0)-1,10000,2),2,FALSE),"")</f>
        <v>81.06</v>
      </c>
      <c r="J672">
        <f ca="1">IFERROR(VLOOKUP($A672,OFFSET(Inout!$A$1,0,MATCH(Final_Input!J$1,Inout!$1:$1,0)-1,10000,2),2,FALSE),"")</f>
        <v>104.4</v>
      </c>
      <c r="K672">
        <f ca="1">IFERROR(VLOOKUP($A672,OFFSET(Inout!$A$1,0,MATCH(Final_Input!K$1,Inout!$1:$1,0)-1,10000,2),2,FALSE),"")</f>
        <v>106.91</v>
      </c>
      <c r="L672">
        <f ca="1">IFERROR(VLOOKUP($A672,OFFSET(Inout!$A$1,0,MATCH(Final_Input!L$1,Inout!$1:$1,0)-1,10000,2),2,FALSE),"")</f>
        <v>40.299999999999997</v>
      </c>
      <c r="M672">
        <f ca="1">IFERROR(VLOOKUP($A672,OFFSET(Inout!$A$1,0,MATCH(Final_Input!M$1,Inout!$1:$1,0)-1,10000,2),2,FALSE),"")</f>
        <v>201.69</v>
      </c>
      <c r="N672">
        <f ca="1">IFERROR(VLOOKUP($A672,OFFSET(Inout!$A$1,0,MATCH(Final_Input!N$1,Inout!$1:$1,0)-1,10000,2),2,FALSE),"")</f>
        <v>110.41</v>
      </c>
      <c r="O672">
        <f ca="1">IFERROR(VLOOKUP($A672,OFFSET(Inout!$A$1,0,MATCH(Final_Input!O$1,Inout!$1:$1,0)-1,10000,2),2,FALSE),"")</f>
        <v>18.963999999999999</v>
      </c>
      <c r="P672">
        <f ca="1">IFERROR(VLOOKUP($A672,OFFSET(Inout!$A$1,0,MATCH(Final_Input!P$1,Inout!$1:$1,0)-1,10000,2),2,FALSE),"")</f>
        <v>22.75</v>
      </c>
      <c r="Q672">
        <f ca="1">IFERROR(VLOOKUP($A672,OFFSET(Inout!$A$1,0,MATCH(Final_Input!Q$1,Inout!$1:$1,0)-1,10000,2),2,FALSE),"")</f>
        <v>11.23</v>
      </c>
      <c r="R672">
        <f ca="1">IFERROR(VLOOKUP($A672,OFFSET(Inout!$A$1,0,MATCH(Final_Input!R$1,Inout!$1:$1,0)-1,10000,2),2,FALSE),"")</f>
        <v>38.29</v>
      </c>
      <c r="S672">
        <f ca="1">IFERROR(VLOOKUP($A672,OFFSET(Inout!$A$1,0,MATCH(Final_Input!S$1,Inout!$1:$1,0)-1,10000,2),2,FALSE),"")</f>
        <v>815</v>
      </c>
      <c r="T672">
        <f ca="1">IFERROR(VLOOKUP($A672,OFFSET(Inout!$A$1,0,MATCH(Final_Input!T$1,Inout!$1:$1,0)-1,10000,2),2,FALSE),"")</f>
        <v>36.24</v>
      </c>
      <c r="U672">
        <f ca="1">IFERROR(VLOOKUP($A672,OFFSET(Inout!$A$1,0,MATCH(Final_Input!U$1,Inout!$1:$1,0)-1,10000,2),2,FALSE),"")</f>
        <v>50.55</v>
      </c>
      <c r="V672">
        <f ca="1">IFERROR(VLOOKUP($A672,OFFSET(Inout!$A$1,0,MATCH(Final_Input!V$1,Inout!$1:$1,0)-1,10000,2),2,FALSE),"")</f>
        <v>26.41</v>
      </c>
      <c r="W672">
        <f ca="1">IFERROR(VLOOKUP($A672,OFFSET(Inout!$A$1,0,MATCH(Final_Input!W$1,Inout!$1:$1,0)-1,10000,2),2,FALSE),"")</f>
        <v>49.66</v>
      </c>
      <c r="X672">
        <f ca="1">IFERROR(VLOOKUP($A672,OFFSET(Inout!$A$1,0,MATCH(Final_Input!X$1,Inout!$1:$1,0)-1,10000,2),2,FALSE),"")</f>
        <v>83.388400000000004</v>
      </c>
      <c r="Y672">
        <f ca="1">IFERROR(VLOOKUP($A672,OFFSET(Inout!$A$1,0,MATCH(Final_Input!Y$1,Inout!$1:$1,0)-1,10000,2),2,FALSE),"")</f>
        <v>-0.14699999999999999</v>
      </c>
      <c r="Z672">
        <v>0.72550720000000002</v>
      </c>
      <c r="AA672" s="10">
        <v>1.0871</v>
      </c>
      <c r="AB672">
        <v>1</v>
      </c>
      <c r="AE672" s="10"/>
      <c r="AF672" s="12"/>
    </row>
    <row r="673" spans="1:32" x14ac:dyDescent="0.25">
      <c r="A673" s="4">
        <f t="shared" si="10"/>
        <v>42347</v>
      </c>
      <c r="B673">
        <f ca="1">IFERROR(VLOOKUP($A673,OFFSET(Inout!$A$1,0,MATCH(Final_Input!B$1,Inout!$1:$1,0)-1,10000,2),2,FALSE),"")</f>
        <v>87.16</v>
      </c>
      <c r="C673">
        <f ca="1">IFERROR(VLOOKUP($A673,OFFSET(Inout!$A$1,0,MATCH(Final_Input!C$1,Inout!$1:$1,0)-1,10000,2),2,FALSE),"")</f>
        <v>128.965</v>
      </c>
      <c r="D673">
        <f ca="1">IFERROR(VLOOKUP($A673,OFFSET(Inout!$A$1,0,MATCH(Final_Input!D$1,Inout!$1:$1,0)-1,10000,2),2,FALSE),"")</f>
        <v>143.86000000000001</v>
      </c>
      <c r="E673">
        <f ca="1">IFERROR(VLOOKUP($A673,OFFSET(Inout!$A$1,0,MATCH(Final_Input!E$1,Inout!$1:$1,0)-1,10000,2),2,FALSE),"")</f>
        <v>166.76499999999999</v>
      </c>
      <c r="F673">
        <f ca="1">IFERROR(VLOOKUP($A673,OFFSET(Inout!$A$1,0,MATCH(Final_Input!F$1,Inout!$1:$1,0)-1,10000,2),2,FALSE),"")</f>
        <v>204.11</v>
      </c>
      <c r="G673">
        <f ca="1">IFERROR(VLOOKUP($A673,OFFSET(Inout!$A$1,0,MATCH(Final_Input!G$1,Inout!$1:$1,0)-1,10000,2),2,FALSE),"")</f>
        <v>115.27</v>
      </c>
      <c r="H673">
        <f ca="1">IFERROR(VLOOKUP($A673,OFFSET(Inout!$A$1,0,MATCH(Final_Input!H$1,Inout!$1:$1,0)-1,10000,2),2,FALSE),"")</f>
        <v>132.30250000000001</v>
      </c>
      <c r="I673">
        <f ca="1">IFERROR(VLOOKUP($A673,OFFSET(Inout!$A$1,0,MATCH(Final_Input!I$1,Inout!$1:$1,0)-1,10000,2),2,FALSE),"")</f>
        <v>81.48</v>
      </c>
      <c r="J673">
        <f ca="1">IFERROR(VLOOKUP($A673,OFFSET(Inout!$A$1,0,MATCH(Final_Input!J$1,Inout!$1:$1,0)-1,10000,2),2,FALSE),"")</f>
        <v>104.15</v>
      </c>
      <c r="K673">
        <f ca="1">IFERROR(VLOOKUP($A673,OFFSET(Inout!$A$1,0,MATCH(Final_Input!K$1,Inout!$1:$1,0)-1,10000,2),2,FALSE),"")</f>
        <v>107.09</v>
      </c>
      <c r="L673">
        <f ca="1">IFERROR(VLOOKUP($A673,OFFSET(Inout!$A$1,0,MATCH(Final_Input!L$1,Inout!$1:$1,0)-1,10000,2),2,FALSE),"")</f>
        <v>40.380000000000003</v>
      </c>
      <c r="M673">
        <f ca="1">IFERROR(VLOOKUP($A673,OFFSET(Inout!$A$1,0,MATCH(Final_Input!M$1,Inout!$1:$1,0)-1,10000,2),2,FALSE),"")</f>
        <v>201.91</v>
      </c>
      <c r="N673">
        <f ca="1">IFERROR(VLOOKUP($A673,OFFSET(Inout!$A$1,0,MATCH(Final_Input!N$1,Inout!$1:$1,0)-1,10000,2),2,FALSE),"")</f>
        <v>110.2</v>
      </c>
      <c r="O673">
        <f ca="1">IFERROR(VLOOKUP($A673,OFFSET(Inout!$A$1,0,MATCH(Final_Input!O$1,Inout!$1:$1,0)-1,10000,2),2,FALSE),"")</f>
        <v>18.795000000000002</v>
      </c>
      <c r="P673">
        <f ca="1">IFERROR(VLOOKUP($A673,OFFSET(Inout!$A$1,0,MATCH(Final_Input!P$1,Inout!$1:$1,0)-1,10000,2),2,FALSE),"")</f>
        <v>22.62</v>
      </c>
      <c r="Q673">
        <f ca="1">IFERROR(VLOOKUP($A673,OFFSET(Inout!$A$1,0,MATCH(Final_Input!Q$1,Inout!$1:$1,0)-1,10000,2),2,FALSE),"")</f>
        <v>11.14</v>
      </c>
      <c r="R673">
        <f ca="1">IFERROR(VLOOKUP($A673,OFFSET(Inout!$A$1,0,MATCH(Final_Input!R$1,Inout!$1:$1,0)-1,10000,2),2,FALSE),"")</f>
        <v>38.270000000000003</v>
      </c>
      <c r="S673">
        <f ca="1">IFERROR(VLOOKUP($A673,OFFSET(Inout!$A$1,0,MATCH(Final_Input!S$1,Inout!$1:$1,0)-1,10000,2),2,FALSE),"")</f>
        <v>831.625</v>
      </c>
      <c r="T673">
        <f ca="1">IFERROR(VLOOKUP($A673,OFFSET(Inout!$A$1,0,MATCH(Final_Input!T$1,Inout!$1:$1,0)-1,10000,2),2,FALSE),"")</f>
        <v>35.86</v>
      </c>
      <c r="U673">
        <f ca="1">IFERROR(VLOOKUP($A673,OFFSET(Inout!$A$1,0,MATCH(Final_Input!U$1,Inout!$1:$1,0)-1,10000,2),2,FALSE),"")</f>
        <v>50.37</v>
      </c>
      <c r="V673">
        <f ca="1">IFERROR(VLOOKUP($A673,OFFSET(Inout!$A$1,0,MATCH(Final_Input!V$1,Inout!$1:$1,0)-1,10000,2),2,FALSE),"")</f>
        <v>26.21</v>
      </c>
      <c r="W673">
        <f ca="1">IFERROR(VLOOKUP($A673,OFFSET(Inout!$A$1,0,MATCH(Final_Input!W$1,Inout!$1:$1,0)-1,10000,2),2,FALSE),"")</f>
        <v>48.2</v>
      </c>
      <c r="X673">
        <f ca="1">IFERROR(VLOOKUP($A673,OFFSET(Inout!$A$1,0,MATCH(Final_Input!X$1,Inout!$1:$1,0)-1,10000,2),2,FALSE),"")</f>
        <v>82.690700000000007</v>
      </c>
      <c r="Y673">
        <f ca="1">IFERROR(VLOOKUP($A673,OFFSET(Inout!$A$1,0,MATCH(Final_Input!Y$1,Inout!$1:$1,0)-1,10000,2),2,FALSE),"")</f>
        <v>-0.23499999999999999</v>
      </c>
      <c r="Z673">
        <v>0.72235769999999999</v>
      </c>
      <c r="AA673" s="10">
        <v>1.0962499999999999</v>
      </c>
      <c r="AB673">
        <v>1</v>
      </c>
      <c r="AE673" s="10"/>
      <c r="AF673" s="12"/>
    </row>
    <row r="674" spans="1:32" x14ac:dyDescent="0.25">
      <c r="A674" s="4">
        <f t="shared" si="10"/>
        <v>42348</v>
      </c>
      <c r="B674">
        <f ca="1">IFERROR(VLOOKUP($A674,OFFSET(Inout!$A$1,0,MATCH(Final_Input!B$1,Inout!$1:$1,0)-1,10000,2),2,FALSE),"")</f>
        <v>87.185000000000002</v>
      </c>
      <c r="C674">
        <f ca="1">IFERROR(VLOOKUP($A674,OFFSET(Inout!$A$1,0,MATCH(Final_Input!C$1,Inout!$1:$1,0)-1,10000,2),2,FALSE),"")</f>
        <v>129.29499999999999</v>
      </c>
      <c r="D674">
        <f ca="1">IFERROR(VLOOKUP($A674,OFFSET(Inout!$A$1,0,MATCH(Final_Input!D$1,Inout!$1:$1,0)-1,10000,2),2,FALSE),"")</f>
        <v>143.84</v>
      </c>
      <c r="E674">
        <f ca="1">IFERROR(VLOOKUP($A674,OFFSET(Inout!$A$1,0,MATCH(Final_Input!E$1,Inout!$1:$1,0)-1,10000,2),2,FALSE),"")</f>
        <v>166.83500000000001</v>
      </c>
      <c r="F674">
        <f ca="1">IFERROR(VLOOKUP($A674,OFFSET(Inout!$A$1,0,MATCH(Final_Input!F$1,Inout!$1:$1,0)-1,10000,2),2,FALSE),"")</f>
        <v>204.55500000000001</v>
      </c>
      <c r="G674">
        <f ca="1">IFERROR(VLOOKUP($A674,OFFSET(Inout!$A$1,0,MATCH(Final_Input!G$1,Inout!$1:$1,0)-1,10000,2),2,FALSE),"")</f>
        <v>115</v>
      </c>
      <c r="H674">
        <f ca="1">IFERROR(VLOOKUP($A674,OFFSET(Inout!$A$1,0,MATCH(Final_Input!H$1,Inout!$1:$1,0)-1,10000,2),2,FALSE),"")</f>
        <v>131.98500000000001</v>
      </c>
      <c r="I674">
        <f ca="1">IFERROR(VLOOKUP($A674,OFFSET(Inout!$A$1,0,MATCH(Final_Input!I$1,Inout!$1:$1,0)-1,10000,2),2,FALSE),"")</f>
        <v>81.14</v>
      </c>
      <c r="J674">
        <f ca="1">IFERROR(VLOOKUP($A674,OFFSET(Inout!$A$1,0,MATCH(Final_Input!J$1,Inout!$1:$1,0)-1,10000,2),2,FALSE),"")</f>
        <v>104.05</v>
      </c>
      <c r="K674">
        <f ca="1">IFERROR(VLOOKUP($A674,OFFSET(Inout!$A$1,0,MATCH(Final_Input!K$1,Inout!$1:$1,0)-1,10000,2),2,FALSE),"")</f>
        <v>106.93</v>
      </c>
      <c r="L674">
        <f ca="1">IFERROR(VLOOKUP($A674,OFFSET(Inout!$A$1,0,MATCH(Final_Input!L$1,Inout!$1:$1,0)-1,10000,2),2,FALSE),"")</f>
        <v>40.130000000000003</v>
      </c>
      <c r="M674">
        <f ca="1">IFERROR(VLOOKUP($A674,OFFSET(Inout!$A$1,0,MATCH(Final_Input!M$1,Inout!$1:$1,0)-1,10000,2),2,FALSE),"")</f>
        <v>202.27</v>
      </c>
      <c r="N674">
        <f ca="1">IFERROR(VLOOKUP($A674,OFFSET(Inout!$A$1,0,MATCH(Final_Input!N$1,Inout!$1:$1,0)-1,10000,2),2,FALSE),"")</f>
        <v>109.96</v>
      </c>
      <c r="O674">
        <f ca="1">IFERROR(VLOOKUP($A674,OFFSET(Inout!$A$1,0,MATCH(Final_Input!O$1,Inout!$1:$1,0)-1,10000,2),2,FALSE),"")</f>
        <v>18.678999999999998</v>
      </c>
      <c r="P674">
        <f ca="1">IFERROR(VLOOKUP($A674,OFFSET(Inout!$A$1,0,MATCH(Final_Input!P$1,Inout!$1:$1,0)-1,10000,2),2,FALSE),"")</f>
        <v>22.585000000000001</v>
      </c>
      <c r="Q674">
        <f ca="1">IFERROR(VLOOKUP($A674,OFFSET(Inout!$A$1,0,MATCH(Final_Input!Q$1,Inout!$1:$1,0)-1,10000,2),2,FALSE),"")</f>
        <v>11.2</v>
      </c>
      <c r="R674">
        <f ca="1">IFERROR(VLOOKUP($A674,OFFSET(Inout!$A$1,0,MATCH(Final_Input!R$1,Inout!$1:$1,0)-1,10000,2),2,FALSE),"")</f>
        <v>38.29</v>
      </c>
      <c r="S674">
        <f ca="1">IFERROR(VLOOKUP($A674,OFFSET(Inout!$A$1,0,MATCH(Final_Input!S$1,Inout!$1:$1,0)-1,10000,2),2,FALSE),"")</f>
        <v>818.75</v>
      </c>
      <c r="T674">
        <f ca="1">IFERROR(VLOOKUP($A674,OFFSET(Inout!$A$1,0,MATCH(Final_Input!T$1,Inout!$1:$1,0)-1,10000,2),2,FALSE),"")</f>
        <v>35.520000000000003</v>
      </c>
      <c r="U674">
        <f ca="1">IFERROR(VLOOKUP($A674,OFFSET(Inout!$A$1,0,MATCH(Final_Input!U$1,Inout!$1:$1,0)-1,10000,2),2,FALSE),"")</f>
        <v>50.6</v>
      </c>
      <c r="V674">
        <f ca="1">IFERROR(VLOOKUP($A674,OFFSET(Inout!$A$1,0,MATCH(Final_Input!V$1,Inout!$1:$1,0)-1,10000,2),2,FALSE),"")</f>
        <v>26.45</v>
      </c>
      <c r="W674">
        <f ca="1">IFERROR(VLOOKUP($A674,OFFSET(Inout!$A$1,0,MATCH(Final_Input!W$1,Inout!$1:$1,0)-1,10000,2),2,FALSE),"")</f>
        <v>45.45</v>
      </c>
      <c r="X674">
        <f ca="1">IFERROR(VLOOKUP($A674,OFFSET(Inout!$A$1,0,MATCH(Final_Input!X$1,Inout!$1:$1,0)-1,10000,2),2,FALSE),"")</f>
        <v>82.874200000000002</v>
      </c>
      <c r="Y674">
        <f ca="1">IFERROR(VLOOKUP($A674,OFFSET(Inout!$A$1,0,MATCH(Final_Input!Y$1,Inout!$1:$1,0)-1,10000,2),2,FALSE),"")</f>
        <v>-0.23200000000000001</v>
      </c>
      <c r="Z674">
        <v>0.72127145999999998</v>
      </c>
      <c r="AA674" s="10">
        <v>1.0936999999999999</v>
      </c>
      <c r="AB674">
        <v>1</v>
      </c>
      <c r="AE674" s="10"/>
      <c r="AF674" s="12"/>
    </row>
    <row r="675" spans="1:32" x14ac:dyDescent="0.25">
      <c r="A675" s="4">
        <f t="shared" si="10"/>
        <v>42349</v>
      </c>
      <c r="B675">
        <f ca="1">IFERROR(VLOOKUP($A675,OFFSET(Inout!$A$1,0,MATCH(Final_Input!B$1,Inout!$1:$1,0)-1,10000,2),2,FALSE),"")</f>
        <v>87.084999999999994</v>
      </c>
      <c r="C675">
        <f ca="1">IFERROR(VLOOKUP($A675,OFFSET(Inout!$A$1,0,MATCH(Final_Input!C$1,Inout!$1:$1,0)-1,10000,2),2,FALSE),"")</f>
        <v>129.595</v>
      </c>
      <c r="D675">
        <f ca="1">IFERROR(VLOOKUP($A675,OFFSET(Inout!$A$1,0,MATCH(Final_Input!D$1,Inout!$1:$1,0)-1,10000,2),2,FALSE),"")</f>
        <v>143.83000000000001</v>
      </c>
      <c r="E675">
        <f ca="1">IFERROR(VLOOKUP($A675,OFFSET(Inout!$A$1,0,MATCH(Final_Input!E$1,Inout!$1:$1,0)-1,10000,2),2,FALSE),"")</f>
        <v>166.88499999999999</v>
      </c>
      <c r="F675">
        <f ca="1">IFERROR(VLOOKUP($A675,OFFSET(Inout!$A$1,0,MATCH(Final_Input!F$1,Inout!$1:$1,0)-1,10000,2),2,FALSE),"")</f>
        <v>204.94</v>
      </c>
      <c r="G675">
        <f ca="1">IFERROR(VLOOKUP($A675,OFFSET(Inout!$A$1,0,MATCH(Final_Input!G$1,Inout!$1:$1,0)-1,10000,2),2,FALSE),"")</f>
        <v>115.2</v>
      </c>
      <c r="H675">
        <f ca="1">IFERROR(VLOOKUP($A675,OFFSET(Inout!$A$1,0,MATCH(Final_Input!H$1,Inout!$1:$1,0)-1,10000,2),2,FALSE),"")</f>
        <v>131.9075</v>
      </c>
      <c r="I675">
        <f ca="1">IFERROR(VLOOKUP($A675,OFFSET(Inout!$A$1,0,MATCH(Final_Input!I$1,Inout!$1:$1,0)-1,10000,2),2,FALSE),"")</f>
        <v>79.52</v>
      </c>
      <c r="J675">
        <f ca="1">IFERROR(VLOOKUP($A675,OFFSET(Inout!$A$1,0,MATCH(Final_Input!J$1,Inout!$1:$1,0)-1,10000,2),2,FALSE),"")</f>
        <v>103.2</v>
      </c>
      <c r="K675">
        <f ca="1">IFERROR(VLOOKUP($A675,OFFSET(Inout!$A$1,0,MATCH(Final_Input!K$1,Inout!$1:$1,0)-1,10000,2),2,FALSE),"")</f>
        <v>105.29</v>
      </c>
      <c r="L675">
        <f ca="1">IFERROR(VLOOKUP($A675,OFFSET(Inout!$A$1,0,MATCH(Final_Input!L$1,Inout!$1:$1,0)-1,10000,2),2,FALSE),"")</f>
        <v>39.56</v>
      </c>
      <c r="M675">
        <f ca="1">IFERROR(VLOOKUP($A675,OFFSET(Inout!$A$1,0,MATCH(Final_Input!M$1,Inout!$1:$1,0)-1,10000,2),2,FALSE),"")</f>
        <v>201.49</v>
      </c>
      <c r="N675">
        <f ca="1">IFERROR(VLOOKUP($A675,OFFSET(Inout!$A$1,0,MATCH(Final_Input!N$1,Inout!$1:$1,0)-1,10000,2),2,FALSE),"")</f>
        <v>110.32</v>
      </c>
      <c r="O675">
        <f ca="1">IFERROR(VLOOKUP($A675,OFFSET(Inout!$A$1,0,MATCH(Final_Input!O$1,Inout!$1:$1,0)-1,10000,2),2,FALSE),"")</f>
        <v>18.289000000000001</v>
      </c>
      <c r="P675">
        <f ca="1">IFERROR(VLOOKUP($A675,OFFSET(Inout!$A$1,0,MATCH(Final_Input!P$1,Inout!$1:$1,0)-1,10000,2),2,FALSE),"")</f>
        <v>22.12</v>
      </c>
      <c r="Q675">
        <f ca="1">IFERROR(VLOOKUP($A675,OFFSET(Inout!$A$1,0,MATCH(Final_Input!Q$1,Inout!$1:$1,0)-1,10000,2),2,FALSE),"")</f>
        <v>10.955</v>
      </c>
      <c r="R675">
        <f ca="1">IFERROR(VLOOKUP($A675,OFFSET(Inout!$A$1,0,MATCH(Final_Input!R$1,Inout!$1:$1,0)-1,10000,2),2,FALSE),"")</f>
        <v>37.39</v>
      </c>
      <c r="S675">
        <f ca="1">IFERROR(VLOOKUP($A675,OFFSET(Inout!$A$1,0,MATCH(Final_Input!S$1,Inout!$1:$1,0)-1,10000,2),2,FALSE),"")</f>
        <v>794.375</v>
      </c>
      <c r="T675">
        <f ca="1">IFERROR(VLOOKUP($A675,OFFSET(Inout!$A$1,0,MATCH(Final_Input!T$1,Inout!$1:$1,0)-1,10000,2),2,FALSE),"")</f>
        <v>34.53</v>
      </c>
      <c r="U675">
        <f ca="1">IFERROR(VLOOKUP($A675,OFFSET(Inout!$A$1,0,MATCH(Final_Input!U$1,Inout!$1:$1,0)-1,10000,2),2,FALSE),"")</f>
        <v>49.65</v>
      </c>
      <c r="V675">
        <f ca="1">IFERROR(VLOOKUP($A675,OFFSET(Inout!$A$1,0,MATCH(Final_Input!V$1,Inout!$1:$1,0)-1,10000,2),2,FALSE),"")</f>
        <v>25.89</v>
      </c>
      <c r="W675">
        <f ca="1">IFERROR(VLOOKUP($A675,OFFSET(Inout!$A$1,0,MATCH(Final_Input!W$1,Inout!$1:$1,0)-1,10000,2),2,FALSE),"")</f>
        <v>42.65</v>
      </c>
      <c r="X675">
        <f ca="1">IFERROR(VLOOKUP($A675,OFFSET(Inout!$A$1,0,MATCH(Final_Input!X$1,Inout!$1:$1,0)-1,10000,2),2,FALSE),"")</f>
        <v>82.421599999999998</v>
      </c>
      <c r="Y675">
        <f ca="1">IFERROR(VLOOKUP($A675,OFFSET(Inout!$A$1,0,MATCH(Final_Input!Y$1,Inout!$1:$1,0)-1,10000,2),2,FALSE),"")</f>
        <v>-0.23100000000000001</v>
      </c>
      <c r="Z675">
        <v>0.72279733000000002</v>
      </c>
      <c r="AA675" s="10">
        <v>1.0996999999999999</v>
      </c>
      <c r="AB675">
        <v>1</v>
      </c>
      <c r="AE675" s="10"/>
      <c r="AF675" s="12"/>
    </row>
    <row r="676" spans="1:32" x14ac:dyDescent="0.25">
      <c r="A676" s="4">
        <f t="shared" si="10"/>
        <v>42352</v>
      </c>
      <c r="B676">
        <f ca="1">IFERROR(VLOOKUP($A676,OFFSET(Inout!$A$1,0,MATCH(Final_Input!B$1,Inout!$1:$1,0)-1,10000,2),2,FALSE),"")</f>
        <v>87.47</v>
      </c>
      <c r="C676">
        <f ca="1">IFERROR(VLOOKUP($A676,OFFSET(Inout!$A$1,0,MATCH(Final_Input!C$1,Inout!$1:$1,0)-1,10000,2),2,FALSE),"")</f>
        <v>130.1</v>
      </c>
      <c r="D676">
        <f ca="1">IFERROR(VLOOKUP($A676,OFFSET(Inout!$A$1,0,MATCH(Final_Input!D$1,Inout!$1:$1,0)-1,10000,2),2,FALSE),"")</f>
        <v>143.76</v>
      </c>
      <c r="E676">
        <f ca="1">IFERROR(VLOOKUP($A676,OFFSET(Inout!$A$1,0,MATCH(Final_Input!E$1,Inout!$1:$1,0)-1,10000,2),2,FALSE),"")</f>
        <v>166.67</v>
      </c>
      <c r="F676">
        <f ca="1">IFERROR(VLOOKUP($A676,OFFSET(Inout!$A$1,0,MATCH(Final_Input!F$1,Inout!$1:$1,0)-1,10000,2),2,FALSE),"")</f>
        <v>203.91</v>
      </c>
      <c r="G676">
        <f ca="1">IFERROR(VLOOKUP($A676,OFFSET(Inout!$A$1,0,MATCH(Final_Input!G$1,Inout!$1:$1,0)-1,10000,2),2,FALSE),"")</f>
        <v>114.35</v>
      </c>
      <c r="H676">
        <f ca="1">IFERROR(VLOOKUP($A676,OFFSET(Inout!$A$1,0,MATCH(Final_Input!H$1,Inout!$1:$1,0)-1,10000,2),2,FALSE),"")</f>
        <v>131.37</v>
      </c>
      <c r="I676">
        <f ca="1">IFERROR(VLOOKUP($A676,OFFSET(Inout!$A$1,0,MATCH(Final_Input!I$1,Inout!$1:$1,0)-1,10000,2),2,FALSE),"")</f>
        <v>78.83</v>
      </c>
      <c r="J676">
        <f ca="1">IFERROR(VLOOKUP($A676,OFFSET(Inout!$A$1,0,MATCH(Final_Input!J$1,Inout!$1:$1,0)-1,10000,2),2,FALSE),"")</f>
        <v>102</v>
      </c>
      <c r="K676">
        <f ca="1">IFERROR(VLOOKUP($A676,OFFSET(Inout!$A$1,0,MATCH(Final_Input!K$1,Inout!$1:$1,0)-1,10000,2),2,FALSE),"")</f>
        <v>105.71</v>
      </c>
      <c r="L676">
        <f ca="1">IFERROR(VLOOKUP($A676,OFFSET(Inout!$A$1,0,MATCH(Final_Input!L$1,Inout!$1:$1,0)-1,10000,2),2,FALSE),"")</f>
        <v>39.700000000000003</v>
      </c>
      <c r="M676">
        <f ca="1">IFERROR(VLOOKUP($A676,OFFSET(Inout!$A$1,0,MATCH(Final_Input!M$1,Inout!$1:$1,0)-1,10000,2),2,FALSE),"")</f>
        <v>200.64</v>
      </c>
      <c r="N676">
        <f ca="1">IFERROR(VLOOKUP($A676,OFFSET(Inout!$A$1,0,MATCH(Final_Input!N$1,Inout!$1:$1,0)-1,10000,2),2,FALSE),"")</f>
        <v>109.53</v>
      </c>
      <c r="O676">
        <f ca="1">IFERROR(VLOOKUP($A676,OFFSET(Inout!$A$1,0,MATCH(Final_Input!O$1,Inout!$1:$1,0)-1,10000,2),2,FALSE),"")</f>
        <v>17.984999999999999</v>
      </c>
      <c r="P676">
        <f ca="1">IFERROR(VLOOKUP($A676,OFFSET(Inout!$A$1,0,MATCH(Final_Input!P$1,Inout!$1:$1,0)-1,10000,2),2,FALSE),"")</f>
        <v>21.68</v>
      </c>
      <c r="Q676">
        <f ca="1">IFERROR(VLOOKUP($A676,OFFSET(Inout!$A$1,0,MATCH(Final_Input!Q$1,Inout!$1:$1,0)-1,10000,2),2,FALSE),"")</f>
        <v>10.885</v>
      </c>
      <c r="R676">
        <f ca="1">IFERROR(VLOOKUP($A676,OFFSET(Inout!$A$1,0,MATCH(Final_Input!R$1,Inout!$1:$1,0)-1,10000,2),2,FALSE),"")</f>
        <v>37.49</v>
      </c>
      <c r="S676">
        <f ca="1">IFERROR(VLOOKUP($A676,OFFSET(Inout!$A$1,0,MATCH(Final_Input!S$1,Inout!$1:$1,0)-1,10000,2),2,FALSE),"")</f>
        <v>780.25</v>
      </c>
      <c r="T676">
        <f ca="1">IFERROR(VLOOKUP($A676,OFFSET(Inout!$A$1,0,MATCH(Final_Input!T$1,Inout!$1:$1,0)-1,10000,2),2,FALSE),"")</f>
        <v>35.04</v>
      </c>
      <c r="U676">
        <f ca="1">IFERROR(VLOOKUP($A676,OFFSET(Inout!$A$1,0,MATCH(Final_Input!U$1,Inout!$1:$1,0)-1,10000,2),2,FALSE),"")</f>
        <v>50.13</v>
      </c>
      <c r="V676">
        <f ca="1">IFERROR(VLOOKUP($A676,OFFSET(Inout!$A$1,0,MATCH(Final_Input!V$1,Inout!$1:$1,0)-1,10000,2),2,FALSE),"")</f>
        <v>26.38</v>
      </c>
      <c r="W676">
        <f ca="1">IFERROR(VLOOKUP($A676,OFFSET(Inout!$A$1,0,MATCH(Final_Input!W$1,Inout!$1:$1,0)-1,10000,2),2,FALSE),"")</f>
        <v>46.44</v>
      </c>
      <c r="X676">
        <f ca="1">IFERROR(VLOOKUP($A676,OFFSET(Inout!$A$1,0,MATCH(Final_Input!X$1,Inout!$1:$1,0)-1,10000,2),2,FALSE),"")</f>
        <v>82.196700000000007</v>
      </c>
      <c r="Y676">
        <f ca="1">IFERROR(VLOOKUP($A676,OFFSET(Inout!$A$1,0,MATCH(Final_Input!Y$1,Inout!$1:$1,0)-1,10000,2),2,FALSE),"")</f>
        <v>-0.23</v>
      </c>
      <c r="Z676">
        <v>0.72933203000000002</v>
      </c>
      <c r="AA676" s="10">
        <v>1.1027499999999999</v>
      </c>
      <c r="AB676">
        <v>1</v>
      </c>
      <c r="AE676" s="10"/>
      <c r="AF676" s="12"/>
    </row>
    <row r="677" spans="1:32" x14ac:dyDescent="0.25">
      <c r="A677" s="4">
        <f t="shared" si="10"/>
        <v>42353</v>
      </c>
      <c r="B677">
        <f ca="1">IFERROR(VLOOKUP($A677,OFFSET(Inout!$A$1,0,MATCH(Final_Input!B$1,Inout!$1:$1,0)-1,10000,2),2,FALSE),"")</f>
        <v>87.87</v>
      </c>
      <c r="C677">
        <f ca="1">IFERROR(VLOOKUP($A677,OFFSET(Inout!$A$1,0,MATCH(Final_Input!C$1,Inout!$1:$1,0)-1,10000,2),2,FALSE),"")</f>
        <v>130.04</v>
      </c>
      <c r="D677">
        <f ca="1">IFERROR(VLOOKUP($A677,OFFSET(Inout!$A$1,0,MATCH(Final_Input!D$1,Inout!$1:$1,0)-1,10000,2),2,FALSE),"")</f>
        <v>143.71</v>
      </c>
      <c r="E677">
        <f ca="1">IFERROR(VLOOKUP($A677,OFFSET(Inout!$A$1,0,MATCH(Final_Input!E$1,Inout!$1:$1,0)-1,10000,2),2,FALSE),"")</f>
        <v>166.42</v>
      </c>
      <c r="F677">
        <f ca="1">IFERROR(VLOOKUP($A677,OFFSET(Inout!$A$1,0,MATCH(Final_Input!F$1,Inout!$1:$1,0)-1,10000,2),2,FALSE),"")</f>
        <v>202.79</v>
      </c>
      <c r="G677">
        <f ca="1">IFERROR(VLOOKUP($A677,OFFSET(Inout!$A$1,0,MATCH(Final_Input!G$1,Inout!$1:$1,0)-1,10000,2),2,FALSE),"")</f>
        <v>114.36</v>
      </c>
      <c r="H677">
        <f ca="1">IFERROR(VLOOKUP($A677,OFFSET(Inout!$A$1,0,MATCH(Final_Input!H$1,Inout!$1:$1,0)-1,10000,2),2,FALSE),"")</f>
        <v>131.33500000000001</v>
      </c>
      <c r="I677">
        <f ca="1">IFERROR(VLOOKUP($A677,OFFSET(Inout!$A$1,0,MATCH(Final_Input!I$1,Inout!$1:$1,0)-1,10000,2),2,FALSE),"")</f>
        <v>80.12</v>
      </c>
      <c r="J677">
        <f ca="1">IFERROR(VLOOKUP($A677,OFFSET(Inout!$A$1,0,MATCH(Final_Input!J$1,Inout!$1:$1,0)-1,10000,2),2,FALSE),"")</f>
        <v>103</v>
      </c>
      <c r="K677">
        <f ca="1">IFERROR(VLOOKUP($A677,OFFSET(Inout!$A$1,0,MATCH(Final_Input!K$1,Inout!$1:$1,0)-1,10000,2),2,FALSE),"")</f>
        <v>106.06</v>
      </c>
      <c r="L677">
        <f ca="1">IFERROR(VLOOKUP($A677,OFFSET(Inout!$A$1,0,MATCH(Final_Input!L$1,Inout!$1:$1,0)-1,10000,2),2,FALSE),"")</f>
        <v>39.89</v>
      </c>
      <c r="M677">
        <f ca="1">IFERROR(VLOOKUP($A677,OFFSET(Inout!$A$1,0,MATCH(Final_Input!M$1,Inout!$1:$1,0)-1,10000,2),2,FALSE),"")</f>
        <v>200.4</v>
      </c>
      <c r="N677">
        <f ca="1">IFERROR(VLOOKUP($A677,OFFSET(Inout!$A$1,0,MATCH(Final_Input!N$1,Inout!$1:$1,0)-1,10000,2),2,FALSE),"")</f>
        <v>109.47</v>
      </c>
      <c r="O677">
        <f ca="1">IFERROR(VLOOKUP($A677,OFFSET(Inout!$A$1,0,MATCH(Final_Input!O$1,Inout!$1:$1,0)-1,10000,2),2,FALSE),"")</f>
        <v>18.614999999999998</v>
      </c>
      <c r="P677">
        <f ca="1">IFERROR(VLOOKUP($A677,OFFSET(Inout!$A$1,0,MATCH(Final_Input!P$1,Inout!$1:$1,0)-1,10000,2),2,FALSE),"")</f>
        <v>22.344999999999999</v>
      </c>
      <c r="Q677">
        <f ca="1">IFERROR(VLOOKUP($A677,OFFSET(Inout!$A$1,0,MATCH(Final_Input!Q$1,Inout!$1:$1,0)-1,10000,2),2,FALSE),"")</f>
        <v>11.045</v>
      </c>
      <c r="R677">
        <f ca="1">IFERROR(VLOOKUP($A677,OFFSET(Inout!$A$1,0,MATCH(Final_Input!R$1,Inout!$1:$1,0)-1,10000,2),2,FALSE),"")</f>
        <v>37.56</v>
      </c>
      <c r="S677">
        <f ca="1">IFERROR(VLOOKUP($A677,OFFSET(Inout!$A$1,0,MATCH(Final_Input!S$1,Inout!$1:$1,0)-1,10000,2),2,FALSE),"")</f>
        <v>804</v>
      </c>
      <c r="T677">
        <f ca="1">IFERROR(VLOOKUP($A677,OFFSET(Inout!$A$1,0,MATCH(Final_Input!T$1,Inout!$1:$1,0)-1,10000,2),2,FALSE),"")</f>
        <v>35.64</v>
      </c>
      <c r="U677">
        <f ca="1">IFERROR(VLOOKUP($A677,OFFSET(Inout!$A$1,0,MATCH(Final_Input!U$1,Inout!$1:$1,0)-1,10000,2),2,FALSE),"")</f>
        <v>50.87</v>
      </c>
      <c r="V677">
        <f ca="1">IFERROR(VLOOKUP($A677,OFFSET(Inout!$A$1,0,MATCH(Final_Input!V$1,Inout!$1:$1,0)-1,10000,2),2,FALSE),"")</f>
        <v>26.69</v>
      </c>
      <c r="W677">
        <f ca="1">IFERROR(VLOOKUP($A677,OFFSET(Inout!$A$1,0,MATCH(Final_Input!W$1,Inout!$1:$1,0)-1,10000,2),2,FALSE),"")</f>
        <v>47.59</v>
      </c>
      <c r="X677">
        <f ca="1">IFERROR(VLOOKUP($A677,OFFSET(Inout!$A$1,0,MATCH(Final_Input!X$1,Inout!$1:$1,0)-1,10000,2),2,FALSE),"")</f>
        <v>82.997100000000003</v>
      </c>
      <c r="Y677">
        <f ca="1">IFERROR(VLOOKUP($A677,OFFSET(Inout!$A$1,0,MATCH(Final_Input!Y$1,Inout!$1:$1,0)-1,10000,2),2,FALSE),"")</f>
        <v>-0.23899999999999999</v>
      </c>
      <c r="Z677">
        <v>0.72579249999999995</v>
      </c>
      <c r="AA677" s="10">
        <v>1.0921000000000001</v>
      </c>
      <c r="AB677">
        <v>1</v>
      </c>
      <c r="AE677" s="10"/>
      <c r="AF677" s="12"/>
    </row>
    <row r="678" spans="1:32" x14ac:dyDescent="0.25">
      <c r="A678" s="4">
        <f t="shared" si="10"/>
        <v>42354</v>
      </c>
      <c r="B678">
        <f ca="1">IFERROR(VLOOKUP($A678,OFFSET(Inout!$A$1,0,MATCH(Final_Input!B$1,Inout!$1:$1,0)-1,10000,2),2,FALSE),"")</f>
        <v>88.114999999999995</v>
      </c>
      <c r="C678">
        <f ca="1">IFERROR(VLOOKUP($A678,OFFSET(Inout!$A$1,0,MATCH(Final_Input!C$1,Inout!$1:$1,0)-1,10000,2),2,FALSE),"")</f>
        <v>130.005</v>
      </c>
      <c r="D678">
        <f ca="1">IFERROR(VLOOKUP($A678,OFFSET(Inout!$A$1,0,MATCH(Final_Input!D$1,Inout!$1:$1,0)-1,10000,2),2,FALSE),"")</f>
        <v>143.72</v>
      </c>
      <c r="E678">
        <f ca="1">IFERROR(VLOOKUP($A678,OFFSET(Inout!$A$1,0,MATCH(Final_Input!E$1,Inout!$1:$1,0)-1,10000,2),2,FALSE),"")</f>
        <v>166.42500000000001</v>
      </c>
      <c r="F678">
        <f ca="1">IFERROR(VLOOKUP($A678,OFFSET(Inout!$A$1,0,MATCH(Final_Input!F$1,Inout!$1:$1,0)-1,10000,2),2,FALSE),"")</f>
        <v>202.51499999999999</v>
      </c>
      <c r="G678">
        <f ca="1">IFERROR(VLOOKUP($A678,OFFSET(Inout!$A$1,0,MATCH(Final_Input!G$1,Inout!$1:$1,0)-1,10000,2),2,FALSE),"")</f>
        <v>114.34</v>
      </c>
      <c r="H678">
        <f ca="1">IFERROR(VLOOKUP($A678,OFFSET(Inout!$A$1,0,MATCH(Final_Input!H$1,Inout!$1:$1,0)-1,10000,2),2,FALSE),"")</f>
        <v>131.1875</v>
      </c>
      <c r="I678">
        <f ca="1">IFERROR(VLOOKUP($A678,OFFSET(Inout!$A$1,0,MATCH(Final_Input!I$1,Inout!$1:$1,0)-1,10000,2),2,FALSE),"")</f>
        <v>80.73</v>
      </c>
      <c r="J678">
        <f ca="1">IFERROR(VLOOKUP($A678,OFFSET(Inout!$A$1,0,MATCH(Final_Input!J$1,Inout!$1:$1,0)-1,10000,2),2,FALSE),"")</f>
        <v>103.1</v>
      </c>
      <c r="K678">
        <f ca="1">IFERROR(VLOOKUP($A678,OFFSET(Inout!$A$1,0,MATCH(Final_Input!K$1,Inout!$1:$1,0)-1,10000,2),2,FALSE),"")</f>
        <v>106.14</v>
      </c>
      <c r="L678">
        <f ca="1">IFERROR(VLOOKUP($A678,OFFSET(Inout!$A$1,0,MATCH(Final_Input!L$1,Inout!$1:$1,0)-1,10000,2),2,FALSE),"")</f>
        <v>40.270000000000003</v>
      </c>
      <c r="M678">
        <f ca="1">IFERROR(VLOOKUP($A678,OFFSET(Inout!$A$1,0,MATCH(Final_Input!M$1,Inout!$1:$1,0)-1,10000,2),2,FALSE),"")</f>
        <v>200.04</v>
      </c>
      <c r="N678">
        <f ca="1">IFERROR(VLOOKUP($A678,OFFSET(Inout!$A$1,0,MATCH(Final_Input!N$1,Inout!$1:$1,0)-1,10000,2),2,FALSE),"")</f>
        <v>109.15</v>
      </c>
      <c r="O678">
        <f ca="1">IFERROR(VLOOKUP($A678,OFFSET(Inout!$A$1,0,MATCH(Final_Input!O$1,Inout!$1:$1,0)-1,10000,2),2,FALSE),"")</f>
        <v>18.619</v>
      </c>
      <c r="P678">
        <f ca="1">IFERROR(VLOOKUP($A678,OFFSET(Inout!$A$1,0,MATCH(Final_Input!P$1,Inout!$1:$1,0)-1,10000,2),2,FALSE),"")</f>
        <v>22.41</v>
      </c>
      <c r="Q678">
        <f ca="1">IFERROR(VLOOKUP($A678,OFFSET(Inout!$A$1,0,MATCH(Final_Input!Q$1,Inout!$1:$1,0)-1,10000,2),2,FALSE),"")</f>
        <v>11.205</v>
      </c>
      <c r="R678">
        <f ca="1">IFERROR(VLOOKUP($A678,OFFSET(Inout!$A$1,0,MATCH(Final_Input!R$1,Inout!$1:$1,0)-1,10000,2),2,FALSE),"")</f>
        <v>38.450000000000003</v>
      </c>
      <c r="S678">
        <f ca="1">IFERROR(VLOOKUP($A678,OFFSET(Inout!$A$1,0,MATCH(Final_Input!S$1,Inout!$1:$1,0)-1,10000,2),2,FALSE),"")</f>
        <v>804.5</v>
      </c>
      <c r="T678">
        <f ca="1">IFERROR(VLOOKUP($A678,OFFSET(Inout!$A$1,0,MATCH(Final_Input!T$1,Inout!$1:$1,0)-1,10000,2),2,FALSE),"")</f>
        <v>36.270000000000003</v>
      </c>
      <c r="U678">
        <f ca="1">IFERROR(VLOOKUP($A678,OFFSET(Inout!$A$1,0,MATCH(Final_Input!U$1,Inout!$1:$1,0)-1,10000,2),2,FALSE),"")</f>
        <v>52.21</v>
      </c>
      <c r="V678">
        <f ca="1">IFERROR(VLOOKUP($A678,OFFSET(Inout!$A$1,0,MATCH(Final_Input!V$1,Inout!$1:$1,0)-1,10000,2),2,FALSE),"")</f>
        <v>27.22</v>
      </c>
      <c r="W678">
        <f ca="1">IFERROR(VLOOKUP($A678,OFFSET(Inout!$A$1,0,MATCH(Final_Input!W$1,Inout!$1:$1,0)-1,10000,2),2,FALSE),"")</f>
        <v>48.33</v>
      </c>
      <c r="X678">
        <f ca="1">IFERROR(VLOOKUP($A678,OFFSET(Inout!$A$1,0,MATCH(Final_Input!X$1,Inout!$1:$1,0)-1,10000,2),2,FALSE),"")</f>
        <v>82.83</v>
      </c>
      <c r="Y678">
        <f ca="1">IFERROR(VLOOKUP($A678,OFFSET(Inout!$A$1,0,MATCH(Final_Input!Y$1,Inout!$1:$1,0)-1,10000,2),2,FALSE),"")</f>
        <v>-0.24099999999999999</v>
      </c>
      <c r="Z678">
        <v>0.72942079999999998</v>
      </c>
      <c r="AA678" s="10">
        <v>1.0943499999999999</v>
      </c>
      <c r="AB678">
        <v>1</v>
      </c>
      <c r="AE678" s="10"/>
      <c r="AF678" s="12"/>
    </row>
    <row r="679" spans="1:32" x14ac:dyDescent="0.25">
      <c r="A679" s="4">
        <f t="shared" si="10"/>
        <v>42355</v>
      </c>
      <c r="B679">
        <f ca="1">IFERROR(VLOOKUP($A679,OFFSET(Inout!$A$1,0,MATCH(Final_Input!B$1,Inout!$1:$1,0)-1,10000,2),2,FALSE),"")</f>
        <v>88.81</v>
      </c>
      <c r="C679">
        <f ca="1">IFERROR(VLOOKUP($A679,OFFSET(Inout!$A$1,0,MATCH(Final_Input!C$1,Inout!$1:$1,0)-1,10000,2),2,FALSE),"")</f>
        <v>131.55000000000001</v>
      </c>
      <c r="D679">
        <f ca="1">IFERROR(VLOOKUP($A679,OFFSET(Inout!$A$1,0,MATCH(Final_Input!D$1,Inout!$1:$1,0)-1,10000,2),2,FALSE),"")</f>
        <v>143.72999999999999</v>
      </c>
      <c r="E679">
        <f ca="1">IFERROR(VLOOKUP($A679,OFFSET(Inout!$A$1,0,MATCH(Final_Input!E$1,Inout!$1:$1,0)-1,10000,2),2,FALSE),"")</f>
        <v>166.6</v>
      </c>
      <c r="F679">
        <f ca="1">IFERROR(VLOOKUP($A679,OFFSET(Inout!$A$1,0,MATCH(Final_Input!F$1,Inout!$1:$1,0)-1,10000,2),2,FALSE),"")</f>
        <v>203.47</v>
      </c>
      <c r="G679">
        <f ca="1">IFERROR(VLOOKUP($A679,OFFSET(Inout!$A$1,0,MATCH(Final_Input!G$1,Inout!$1:$1,0)-1,10000,2),2,FALSE),"")</f>
        <v>114.47</v>
      </c>
      <c r="H679">
        <f ca="1">IFERROR(VLOOKUP($A679,OFFSET(Inout!$A$1,0,MATCH(Final_Input!H$1,Inout!$1:$1,0)-1,10000,2),2,FALSE),"")</f>
        <v>131.60499999999999</v>
      </c>
      <c r="I679">
        <f ca="1">IFERROR(VLOOKUP($A679,OFFSET(Inout!$A$1,0,MATCH(Final_Input!I$1,Inout!$1:$1,0)-1,10000,2),2,FALSE),"")</f>
        <v>79.83</v>
      </c>
      <c r="J679">
        <f ca="1">IFERROR(VLOOKUP($A679,OFFSET(Inout!$A$1,0,MATCH(Final_Input!J$1,Inout!$1:$1,0)-1,10000,2),2,FALSE),"")</f>
        <v>103.38</v>
      </c>
      <c r="K679">
        <f ca="1">IFERROR(VLOOKUP($A679,OFFSET(Inout!$A$1,0,MATCH(Final_Input!K$1,Inout!$1:$1,0)-1,10000,2),2,FALSE),"")</f>
        <v>106.23</v>
      </c>
      <c r="L679">
        <f ca="1">IFERROR(VLOOKUP($A679,OFFSET(Inout!$A$1,0,MATCH(Final_Input!L$1,Inout!$1:$1,0)-1,10000,2),2,FALSE),"")</f>
        <v>39.96</v>
      </c>
      <c r="M679">
        <f ca="1">IFERROR(VLOOKUP($A679,OFFSET(Inout!$A$1,0,MATCH(Final_Input!M$1,Inout!$1:$1,0)-1,10000,2),2,FALSE),"")</f>
        <v>200.36</v>
      </c>
      <c r="N679">
        <f ca="1">IFERROR(VLOOKUP($A679,OFFSET(Inout!$A$1,0,MATCH(Final_Input!N$1,Inout!$1:$1,0)-1,10000,2),2,FALSE),"")</f>
        <v>109.53</v>
      </c>
      <c r="O679">
        <f ca="1">IFERROR(VLOOKUP($A679,OFFSET(Inout!$A$1,0,MATCH(Final_Input!O$1,Inout!$1:$1,0)-1,10000,2),2,FALSE),"")</f>
        <v>18.847999999999999</v>
      </c>
      <c r="P679">
        <f ca="1">IFERROR(VLOOKUP($A679,OFFSET(Inout!$A$1,0,MATCH(Final_Input!P$1,Inout!$1:$1,0)-1,10000,2),2,FALSE),"")</f>
        <v>22.69</v>
      </c>
      <c r="Q679">
        <f ca="1">IFERROR(VLOOKUP($A679,OFFSET(Inout!$A$1,0,MATCH(Final_Input!Q$1,Inout!$1:$1,0)-1,10000,2),2,FALSE),"")</f>
        <v>11.37</v>
      </c>
      <c r="R679">
        <f ca="1">IFERROR(VLOOKUP($A679,OFFSET(Inout!$A$1,0,MATCH(Final_Input!R$1,Inout!$1:$1,0)-1,10000,2),2,FALSE),"")</f>
        <v>37.81</v>
      </c>
      <c r="S679">
        <f ca="1">IFERROR(VLOOKUP($A679,OFFSET(Inout!$A$1,0,MATCH(Final_Input!S$1,Inout!$1:$1,0)-1,10000,2),2,FALSE),"")</f>
        <v>829.25</v>
      </c>
      <c r="T679">
        <f ca="1">IFERROR(VLOOKUP($A679,OFFSET(Inout!$A$1,0,MATCH(Final_Input!T$1,Inout!$1:$1,0)-1,10000,2),2,FALSE),"")</f>
        <v>35.83</v>
      </c>
      <c r="U679">
        <f ca="1">IFERROR(VLOOKUP($A679,OFFSET(Inout!$A$1,0,MATCH(Final_Input!U$1,Inout!$1:$1,0)-1,10000,2),2,FALSE),"")</f>
        <v>50.89</v>
      </c>
      <c r="V679">
        <f ca="1">IFERROR(VLOOKUP($A679,OFFSET(Inout!$A$1,0,MATCH(Final_Input!V$1,Inout!$1:$1,0)-1,10000,2),2,FALSE),"")</f>
        <v>27.26</v>
      </c>
      <c r="W679">
        <f ca="1">IFERROR(VLOOKUP($A679,OFFSET(Inout!$A$1,0,MATCH(Final_Input!W$1,Inout!$1:$1,0)-1,10000,2),2,FALSE),"")</f>
        <v>47.78</v>
      </c>
      <c r="X679">
        <f ca="1">IFERROR(VLOOKUP($A679,OFFSET(Inout!$A$1,0,MATCH(Final_Input!X$1,Inout!$1:$1,0)-1,10000,2),2,FALSE),"")</f>
        <v>83.673400000000001</v>
      </c>
      <c r="Y679">
        <f ca="1">IFERROR(VLOOKUP($A679,OFFSET(Inout!$A$1,0,MATCH(Final_Input!Y$1,Inout!$1:$1,0)-1,10000,2),2,FALSE),"")</f>
        <v>-0.23799999999999999</v>
      </c>
      <c r="Z679">
        <v>0.72796910000000004</v>
      </c>
      <c r="AA679" s="10">
        <v>1.0833999999999999</v>
      </c>
      <c r="AB679">
        <v>1</v>
      </c>
      <c r="AE679" s="10"/>
      <c r="AF679" s="12"/>
    </row>
    <row r="680" spans="1:32" x14ac:dyDescent="0.25">
      <c r="A680" s="4">
        <f t="shared" si="10"/>
        <v>42356</v>
      </c>
      <c r="B680">
        <f ca="1">IFERROR(VLOOKUP($A680,OFFSET(Inout!$A$1,0,MATCH(Final_Input!B$1,Inout!$1:$1,0)-1,10000,2),2,FALSE),"")</f>
        <v>88.765000000000001</v>
      </c>
      <c r="C680">
        <f ca="1">IFERROR(VLOOKUP($A680,OFFSET(Inout!$A$1,0,MATCH(Final_Input!C$1,Inout!$1:$1,0)-1,10000,2),2,FALSE),"")</f>
        <v>131.82499999999999</v>
      </c>
      <c r="D680">
        <f ca="1">IFERROR(VLOOKUP($A680,OFFSET(Inout!$A$1,0,MATCH(Final_Input!D$1,Inout!$1:$1,0)-1,10000,2),2,FALSE),"")</f>
        <v>143.80000000000001</v>
      </c>
      <c r="E680">
        <f ca="1">IFERROR(VLOOKUP($A680,OFFSET(Inout!$A$1,0,MATCH(Final_Input!E$1,Inout!$1:$1,0)-1,10000,2),2,FALSE),"")</f>
        <v>166.8</v>
      </c>
      <c r="F680">
        <f ca="1">IFERROR(VLOOKUP($A680,OFFSET(Inout!$A$1,0,MATCH(Final_Input!F$1,Inout!$1:$1,0)-1,10000,2),2,FALSE),"")</f>
        <v>204.35499999999999</v>
      </c>
      <c r="G680">
        <f ca="1">IFERROR(VLOOKUP($A680,OFFSET(Inout!$A$1,0,MATCH(Final_Input!G$1,Inout!$1:$1,0)-1,10000,2),2,FALSE),"")</f>
        <v>114.47</v>
      </c>
      <c r="H680">
        <f ca="1">IFERROR(VLOOKUP($A680,OFFSET(Inout!$A$1,0,MATCH(Final_Input!H$1,Inout!$1:$1,0)-1,10000,2),2,FALSE),"")</f>
        <v>131.79875000000001</v>
      </c>
      <c r="I680">
        <f ca="1">IFERROR(VLOOKUP($A680,OFFSET(Inout!$A$1,0,MATCH(Final_Input!I$1,Inout!$1:$1,0)-1,10000,2),2,FALSE),"")</f>
        <v>79.53</v>
      </c>
      <c r="J680">
        <f ca="1">IFERROR(VLOOKUP($A680,OFFSET(Inout!$A$1,0,MATCH(Final_Input!J$1,Inout!$1:$1,0)-1,10000,2),2,FALSE),"")</f>
        <v>103.3</v>
      </c>
      <c r="K680">
        <f ca="1">IFERROR(VLOOKUP($A680,OFFSET(Inout!$A$1,0,MATCH(Final_Input!K$1,Inout!$1:$1,0)-1,10000,2),2,FALSE),"")</f>
        <v>105.99</v>
      </c>
      <c r="L680">
        <f ca="1">IFERROR(VLOOKUP($A680,OFFSET(Inout!$A$1,0,MATCH(Final_Input!L$1,Inout!$1:$1,0)-1,10000,2),2,FALSE),"")</f>
        <v>39.979999999999997</v>
      </c>
      <c r="M680">
        <f ca="1">IFERROR(VLOOKUP($A680,OFFSET(Inout!$A$1,0,MATCH(Final_Input!M$1,Inout!$1:$1,0)-1,10000,2),2,FALSE),"")</f>
        <v>200.74</v>
      </c>
      <c r="N680">
        <f ca="1">IFERROR(VLOOKUP($A680,OFFSET(Inout!$A$1,0,MATCH(Final_Input!N$1,Inout!$1:$1,0)-1,10000,2),2,FALSE),"")</f>
        <v>109.83</v>
      </c>
      <c r="O680">
        <f ca="1">IFERROR(VLOOKUP($A680,OFFSET(Inout!$A$1,0,MATCH(Final_Input!O$1,Inout!$1:$1,0)-1,10000,2),2,FALSE),"")</f>
        <v>18.55</v>
      </c>
      <c r="P680">
        <f ca="1">IFERROR(VLOOKUP($A680,OFFSET(Inout!$A$1,0,MATCH(Final_Input!P$1,Inout!$1:$1,0)-1,10000,2),2,FALSE),"")</f>
        <v>22.45</v>
      </c>
      <c r="Q680">
        <f ca="1">IFERROR(VLOOKUP($A680,OFFSET(Inout!$A$1,0,MATCH(Final_Input!Q$1,Inout!$1:$1,0)-1,10000,2),2,FALSE),"")</f>
        <v>11.18</v>
      </c>
      <c r="R680">
        <f ca="1">IFERROR(VLOOKUP($A680,OFFSET(Inout!$A$1,0,MATCH(Final_Input!R$1,Inout!$1:$1,0)-1,10000,2),2,FALSE),"")</f>
        <v>38.01</v>
      </c>
      <c r="S680">
        <f ca="1">IFERROR(VLOOKUP($A680,OFFSET(Inout!$A$1,0,MATCH(Final_Input!S$1,Inout!$1:$1,0)-1,10000,2),2,FALSE),"")</f>
        <v>816.875</v>
      </c>
      <c r="T680">
        <f ca="1">IFERROR(VLOOKUP($A680,OFFSET(Inout!$A$1,0,MATCH(Final_Input!T$1,Inout!$1:$1,0)-1,10000,2),2,FALSE),"")</f>
        <v>36.174999999999997</v>
      </c>
      <c r="U680">
        <f ca="1">IFERROR(VLOOKUP($A680,OFFSET(Inout!$A$1,0,MATCH(Final_Input!U$1,Inout!$1:$1,0)-1,10000,2),2,FALSE),"")</f>
        <v>51.09</v>
      </c>
      <c r="V680">
        <f ca="1">IFERROR(VLOOKUP($A680,OFFSET(Inout!$A$1,0,MATCH(Final_Input!V$1,Inout!$1:$1,0)-1,10000,2),2,FALSE),"")</f>
        <v>27.23</v>
      </c>
      <c r="W680">
        <f ca="1">IFERROR(VLOOKUP($A680,OFFSET(Inout!$A$1,0,MATCH(Final_Input!W$1,Inout!$1:$1,0)-1,10000,2),2,FALSE),"")</f>
        <v>47.58</v>
      </c>
      <c r="X680">
        <f ca="1">IFERROR(VLOOKUP($A680,OFFSET(Inout!$A$1,0,MATCH(Final_Input!X$1,Inout!$1:$1,0)-1,10000,2),2,FALSE),"")</f>
        <v>83.597300000000004</v>
      </c>
      <c r="Y680">
        <f ca="1">IFERROR(VLOOKUP($A680,OFFSET(Inout!$A$1,0,MATCH(Final_Input!Y$1,Inout!$1:$1,0)-1,10000,2),2,FALSE),"")</f>
        <v>-0.23699999999999999</v>
      </c>
      <c r="Z680">
        <v>0.72820980000000002</v>
      </c>
      <c r="AA680" s="10">
        <v>1.0844499999999999</v>
      </c>
      <c r="AB680">
        <v>1</v>
      </c>
      <c r="AE680" s="10"/>
      <c r="AF680" s="12"/>
    </row>
    <row r="681" spans="1:32" x14ac:dyDescent="0.25">
      <c r="A681" s="4">
        <f t="shared" si="10"/>
        <v>42359</v>
      </c>
      <c r="B681">
        <f ca="1">IFERROR(VLOOKUP($A681,OFFSET(Inout!$A$1,0,MATCH(Final_Input!B$1,Inout!$1:$1,0)-1,10000,2),2,FALSE),"")</f>
        <v>88.93</v>
      </c>
      <c r="C681">
        <f ca="1">IFERROR(VLOOKUP($A681,OFFSET(Inout!$A$1,0,MATCH(Final_Input!C$1,Inout!$1:$1,0)-1,10000,2),2,FALSE),"")</f>
        <v>132.23500000000001</v>
      </c>
      <c r="D681">
        <f ca="1">IFERROR(VLOOKUP($A681,OFFSET(Inout!$A$1,0,MATCH(Final_Input!D$1,Inout!$1:$1,0)-1,10000,2),2,FALSE),"")</f>
        <v>143.80000000000001</v>
      </c>
      <c r="E681">
        <f ca="1">IFERROR(VLOOKUP($A681,OFFSET(Inout!$A$1,0,MATCH(Final_Input!E$1,Inout!$1:$1,0)-1,10000,2),2,FALSE),"")</f>
        <v>166.75</v>
      </c>
      <c r="F681">
        <f ca="1">IFERROR(VLOOKUP($A681,OFFSET(Inout!$A$1,0,MATCH(Final_Input!F$1,Inout!$1:$1,0)-1,10000,2),2,FALSE),"")</f>
        <v>203.98</v>
      </c>
      <c r="G681">
        <f ca="1">IFERROR(VLOOKUP($A681,OFFSET(Inout!$A$1,0,MATCH(Final_Input!G$1,Inout!$1:$1,0)-1,10000,2),2,FALSE),"")</f>
        <v>114.55</v>
      </c>
      <c r="H681">
        <f ca="1">IFERROR(VLOOKUP($A681,OFFSET(Inout!$A$1,0,MATCH(Final_Input!H$1,Inout!$1:$1,0)-1,10000,2),2,FALSE),"")</f>
        <v>131.76124999999999</v>
      </c>
      <c r="I681">
        <f ca="1">IFERROR(VLOOKUP($A681,OFFSET(Inout!$A$1,0,MATCH(Final_Input!I$1,Inout!$1:$1,0)-1,10000,2),2,FALSE),"")</f>
        <v>79.28</v>
      </c>
      <c r="J681">
        <f ca="1">IFERROR(VLOOKUP($A681,OFFSET(Inout!$A$1,0,MATCH(Final_Input!J$1,Inout!$1:$1,0)-1,10000,2),2,FALSE),"")</f>
        <v>103.18</v>
      </c>
      <c r="K681">
        <f ca="1">IFERROR(VLOOKUP($A681,OFFSET(Inout!$A$1,0,MATCH(Final_Input!K$1,Inout!$1:$1,0)-1,10000,2),2,FALSE),"")</f>
        <v>105.8</v>
      </c>
      <c r="L681">
        <f ca="1">IFERROR(VLOOKUP($A681,OFFSET(Inout!$A$1,0,MATCH(Final_Input!L$1,Inout!$1:$1,0)-1,10000,2),2,FALSE),"")</f>
        <v>39.97</v>
      </c>
      <c r="M681">
        <f ca="1">IFERROR(VLOOKUP($A681,OFFSET(Inout!$A$1,0,MATCH(Final_Input!M$1,Inout!$1:$1,0)-1,10000,2),2,FALSE),"")</f>
        <v>200.56</v>
      </c>
      <c r="N681">
        <f ca="1">IFERROR(VLOOKUP($A681,OFFSET(Inout!$A$1,0,MATCH(Final_Input!N$1,Inout!$1:$1,0)-1,10000,2),2,FALSE),"")</f>
        <v>109.63</v>
      </c>
      <c r="O681">
        <f ca="1">IFERROR(VLOOKUP($A681,OFFSET(Inout!$A$1,0,MATCH(Final_Input!O$1,Inout!$1:$1,0)-1,10000,2),2,FALSE),"")</f>
        <v>18.265999999999998</v>
      </c>
      <c r="P681">
        <f ca="1">IFERROR(VLOOKUP($A681,OFFSET(Inout!$A$1,0,MATCH(Final_Input!P$1,Inout!$1:$1,0)-1,10000,2),2,FALSE),"")</f>
        <v>22.164999999999999</v>
      </c>
      <c r="Q681">
        <f ca="1">IFERROR(VLOOKUP($A681,OFFSET(Inout!$A$1,0,MATCH(Final_Input!Q$1,Inout!$1:$1,0)-1,10000,2),2,FALSE),"")</f>
        <v>11.06</v>
      </c>
      <c r="R681">
        <f ca="1">IFERROR(VLOOKUP($A681,OFFSET(Inout!$A$1,0,MATCH(Final_Input!R$1,Inout!$1:$1,0)-1,10000,2),2,FALSE),"")</f>
        <v>37.479999999999997</v>
      </c>
      <c r="S681">
        <f ca="1">IFERROR(VLOOKUP($A681,OFFSET(Inout!$A$1,0,MATCH(Final_Input!S$1,Inout!$1:$1,0)-1,10000,2),2,FALSE),"")</f>
        <v>797.5</v>
      </c>
      <c r="T681">
        <f ca="1">IFERROR(VLOOKUP($A681,OFFSET(Inout!$A$1,0,MATCH(Final_Input!T$1,Inout!$1:$1,0)-1,10000,2),2,FALSE),"")</f>
        <v>35.770000000000003</v>
      </c>
      <c r="U681">
        <f ca="1">IFERROR(VLOOKUP($A681,OFFSET(Inout!$A$1,0,MATCH(Final_Input!U$1,Inout!$1:$1,0)-1,10000,2),2,FALSE),"")</f>
        <v>50.67</v>
      </c>
      <c r="V681">
        <f ca="1">IFERROR(VLOOKUP($A681,OFFSET(Inout!$A$1,0,MATCH(Final_Input!V$1,Inout!$1:$1,0)-1,10000,2),2,FALSE),"")</f>
        <v>27.33</v>
      </c>
      <c r="W681">
        <f ca="1">IFERROR(VLOOKUP($A681,OFFSET(Inout!$A$1,0,MATCH(Final_Input!W$1,Inout!$1:$1,0)-1,10000,2),2,FALSE),"")</f>
        <v>47.41</v>
      </c>
      <c r="X681">
        <f ca="1">IFERROR(VLOOKUP($A681,OFFSET(Inout!$A$1,0,MATCH(Final_Input!X$1,Inout!$1:$1,0)-1,10000,2),2,FALSE),"")</f>
        <v>83.041799999999995</v>
      </c>
      <c r="Y681">
        <f ca="1">IFERROR(VLOOKUP($A681,OFFSET(Inout!$A$1,0,MATCH(Final_Input!Y$1,Inout!$1:$1,0)-1,10000,2),2,FALSE),"")</f>
        <v>-0.23100000000000001</v>
      </c>
      <c r="Z681">
        <v>0.73345649999999996</v>
      </c>
      <c r="AA681" s="10">
        <v>1.09175</v>
      </c>
      <c r="AB681">
        <v>1</v>
      </c>
      <c r="AE681" s="10"/>
      <c r="AF681" s="12"/>
    </row>
    <row r="682" spans="1:32" x14ac:dyDescent="0.25">
      <c r="A682" s="4">
        <f t="shared" si="10"/>
        <v>42360</v>
      </c>
      <c r="B682">
        <f ca="1">IFERROR(VLOOKUP($A682,OFFSET(Inout!$A$1,0,MATCH(Final_Input!B$1,Inout!$1:$1,0)-1,10000,2),2,FALSE),"")</f>
        <v>89.32</v>
      </c>
      <c r="C682">
        <f ca="1">IFERROR(VLOOKUP($A682,OFFSET(Inout!$A$1,0,MATCH(Final_Input!C$1,Inout!$1:$1,0)-1,10000,2),2,FALSE),"")</f>
        <v>132.52000000000001</v>
      </c>
      <c r="D682">
        <f ca="1">IFERROR(VLOOKUP($A682,OFFSET(Inout!$A$1,0,MATCH(Final_Input!D$1,Inout!$1:$1,0)-1,10000,2),2,FALSE),"")</f>
        <v>143.81</v>
      </c>
      <c r="E682">
        <f ca="1">IFERROR(VLOOKUP($A682,OFFSET(Inout!$A$1,0,MATCH(Final_Input!E$1,Inout!$1:$1,0)-1,10000,2),2,FALSE),"")</f>
        <v>166.65</v>
      </c>
      <c r="F682">
        <f ca="1">IFERROR(VLOOKUP($A682,OFFSET(Inout!$A$1,0,MATCH(Final_Input!F$1,Inout!$1:$1,0)-1,10000,2),2,FALSE),"")</f>
        <v>203.34</v>
      </c>
      <c r="G682">
        <f ca="1">IFERROR(VLOOKUP($A682,OFFSET(Inout!$A$1,0,MATCH(Final_Input!G$1,Inout!$1:$1,0)-1,10000,2),2,FALSE),"")</f>
        <v>114.4</v>
      </c>
      <c r="H682">
        <f ca="1">IFERROR(VLOOKUP($A682,OFFSET(Inout!$A$1,0,MATCH(Final_Input!H$1,Inout!$1:$1,0)-1,10000,2),2,FALSE),"")</f>
        <v>131.5625</v>
      </c>
      <c r="I682">
        <f ca="1">IFERROR(VLOOKUP($A682,OFFSET(Inout!$A$1,0,MATCH(Final_Input!I$1,Inout!$1:$1,0)-1,10000,2),2,FALSE),"")</f>
        <v>80.239999999999995</v>
      </c>
      <c r="J682">
        <f ca="1">IFERROR(VLOOKUP($A682,OFFSET(Inout!$A$1,0,MATCH(Final_Input!J$1,Inout!$1:$1,0)-1,10000,2),2,FALSE),"")</f>
        <v>103.14</v>
      </c>
      <c r="K682">
        <f ca="1">IFERROR(VLOOKUP($A682,OFFSET(Inout!$A$1,0,MATCH(Final_Input!K$1,Inout!$1:$1,0)-1,10000,2),2,FALSE),"")</f>
        <v>105.98</v>
      </c>
      <c r="L682">
        <f ca="1">IFERROR(VLOOKUP($A682,OFFSET(Inout!$A$1,0,MATCH(Final_Input!L$1,Inout!$1:$1,0)-1,10000,2),2,FALSE),"")</f>
        <v>40.090000000000003</v>
      </c>
      <c r="M682">
        <f ca="1">IFERROR(VLOOKUP($A682,OFFSET(Inout!$A$1,0,MATCH(Final_Input!M$1,Inout!$1:$1,0)-1,10000,2),2,FALSE),"")</f>
        <v>199.65</v>
      </c>
      <c r="N682">
        <f ca="1">IFERROR(VLOOKUP($A682,OFFSET(Inout!$A$1,0,MATCH(Final_Input!N$1,Inout!$1:$1,0)-1,10000,2),2,FALSE),"")</f>
        <v>109.48</v>
      </c>
      <c r="O682">
        <f ca="1">IFERROR(VLOOKUP($A682,OFFSET(Inout!$A$1,0,MATCH(Final_Input!O$1,Inout!$1:$1,0)-1,10000,2),2,FALSE),"")</f>
        <v>18.358000000000001</v>
      </c>
      <c r="P682">
        <f ca="1">IFERROR(VLOOKUP($A682,OFFSET(Inout!$A$1,0,MATCH(Final_Input!P$1,Inout!$1:$1,0)-1,10000,2),2,FALSE),"")</f>
        <v>22.195</v>
      </c>
      <c r="Q682">
        <f ca="1">IFERROR(VLOOKUP($A682,OFFSET(Inout!$A$1,0,MATCH(Final_Input!Q$1,Inout!$1:$1,0)-1,10000,2),2,FALSE),"")</f>
        <v>11.065</v>
      </c>
      <c r="R682">
        <f ca="1">IFERROR(VLOOKUP($A682,OFFSET(Inout!$A$1,0,MATCH(Final_Input!R$1,Inout!$1:$1,0)-1,10000,2),2,FALSE),"")</f>
        <v>37.71</v>
      </c>
      <c r="S682">
        <f ca="1">IFERROR(VLOOKUP($A682,OFFSET(Inout!$A$1,0,MATCH(Final_Input!S$1,Inout!$1:$1,0)-1,10000,2),2,FALSE),"")</f>
        <v>802.5</v>
      </c>
      <c r="T682">
        <f ca="1">IFERROR(VLOOKUP($A682,OFFSET(Inout!$A$1,0,MATCH(Final_Input!T$1,Inout!$1:$1,0)-1,10000,2),2,FALSE),"")</f>
        <v>35.83</v>
      </c>
      <c r="U682">
        <f ca="1">IFERROR(VLOOKUP($A682,OFFSET(Inout!$A$1,0,MATCH(Final_Input!U$1,Inout!$1:$1,0)-1,10000,2),2,FALSE),"")</f>
        <v>51.14</v>
      </c>
      <c r="V682">
        <f ca="1">IFERROR(VLOOKUP($A682,OFFSET(Inout!$A$1,0,MATCH(Final_Input!V$1,Inout!$1:$1,0)-1,10000,2),2,FALSE),"")</f>
        <v>27.25</v>
      </c>
      <c r="W682">
        <f ca="1">IFERROR(VLOOKUP($A682,OFFSET(Inout!$A$1,0,MATCH(Final_Input!W$1,Inout!$1:$1,0)-1,10000,2),2,FALSE),"")</f>
        <v>48.2</v>
      </c>
      <c r="X682">
        <f ca="1">IFERROR(VLOOKUP($A682,OFFSET(Inout!$A$1,0,MATCH(Final_Input!X$1,Inout!$1:$1,0)-1,10000,2),2,FALSE),"")</f>
        <v>82.667599999999993</v>
      </c>
      <c r="Y682">
        <f ca="1">IFERROR(VLOOKUP($A682,OFFSET(Inout!$A$1,0,MATCH(Final_Input!Y$1,Inout!$1:$1,0)-1,10000,2),2,FALSE),"")</f>
        <v>-0.23100000000000001</v>
      </c>
      <c r="Z682">
        <v>0.73980504000000002</v>
      </c>
      <c r="AA682" s="10">
        <v>1.0966499999999999</v>
      </c>
      <c r="AB682">
        <v>1</v>
      </c>
      <c r="AE682" s="10"/>
      <c r="AF682" s="12"/>
    </row>
    <row r="683" spans="1:32" x14ac:dyDescent="0.25">
      <c r="A683" s="4">
        <f t="shared" si="10"/>
        <v>42361</v>
      </c>
      <c r="B683">
        <f ca="1">IFERROR(VLOOKUP($A683,OFFSET(Inout!$A$1,0,MATCH(Final_Input!B$1,Inout!$1:$1,0)-1,10000,2),2,FALSE),"")</f>
        <v>88.924999999999997</v>
      </c>
      <c r="C683">
        <f ca="1">IFERROR(VLOOKUP($A683,OFFSET(Inout!$A$1,0,MATCH(Final_Input!C$1,Inout!$1:$1,0)-1,10000,2),2,FALSE),"")</f>
        <v>131.47</v>
      </c>
      <c r="D683">
        <f ca="1">IFERROR(VLOOKUP($A683,OFFSET(Inout!$A$1,0,MATCH(Final_Input!D$1,Inout!$1:$1,0)-1,10000,2),2,FALSE),"")</f>
        <v>143.84</v>
      </c>
      <c r="E683">
        <f ca="1">IFERROR(VLOOKUP($A683,OFFSET(Inout!$A$1,0,MATCH(Final_Input!E$1,Inout!$1:$1,0)-1,10000,2),2,FALSE),"")</f>
        <v>166.54</v>
      </c>
      <c r="F683">
        <f ca="1">IFERROR(VLOOKUP($A683,OFFSET(Inout!$A$1,0,MATCH(Final_Input!F$1,Inout!$1:$1,0)-1,10000,2),2,FALSE),"")</f>
        <v>202.85</v>
      </c>
      <c r="G683">
        <f ca="1">IFERROR(VLOOKUP($A683,OFFSET(Inout!$A$1,0,MATCH(Final_Input!G$1,Inout!$1:$1,0)-1,10000,2),2,FALSE),"")</f>
        <v>114.5</v>
      </c>
      <c r="H683">
        <f ca="1">IFERROR(VLOOKUP($A683,OFFSET(Inout!$A$1,0,MATCH(Final_Input!H$1,Inout!$1:$1,0)-1,10000,2),2,FALSE),"")</f>
        <v>131.45124999999999</v>
      </c>
      <c r="I683">
        <f ca="1">IFERROR(VLOOKUP($A683,OFFSET(Inout!$A$1,0,MATCH(Final_Input!I$1,Inout!$1:$1,0)-1,10000,2),2,FALSE),"")</f>
        <v>80.75</v>
      </c>
      <c r="J683">
        <f ca="1">IFERROR(VLOOKUP($A683,OFFSET(Inout!$A$1,0,MATCH(Final_Input!J$1,Inout!$1:$1,0)-1,10000,2),2,FALSE),"")</f>
        <v>103.39</v>
      </c>
      <c r="K683">
        <f ca="1">IFERROR(VLOOKUP($A683,OFFSET(Inout!$A$1,0,MATCH(Final_Input!K$1,Inout!$1:$1,0)-1,10000,2),2,FALSE),"")</f>
        <v>106.46</v>
      </c>
      <c r="L683">
        <f ca="1">IFERROR(VLOOKUP($A683,OFFSET(Inout!$A$1,0,MATCH(Final_Input!L$1,Inout!$1:$1,0)-1,10000,2),2,FALSE),"")</f>
        <v>40.49</v>
      </c>
      <c r="M683">
        <f ca="1">IFERROR(VLOOKUP($A683,OFFSET(Inout!$A$1,0,MATCH(Final_Input!M$1,Inout!$1:$1,0)-1,10000,2),2,FALSE),"")</f>
        <v>199.5</v>
      </c>
      <c r="N683">
        <f ca="1">IFERROR(VLOOKUP($A683,OFFSET(Inout!$A$1,0,MATCH(Final_Input!N$1,Inout!$1:$1,0)-1,10000,2),2,FALSE),"")</f>
        <v>109.58</v>
      </c>
      <c r="O683">
        <f ca="1">IFERROR(VLOOKUP($A683,OFFSET(Inout!$A$1,0,MATCH(Final_Input!O$1,Inout!$1:$1,0)-1,10000,2),2,FALSE),"")</f>
        <v>18.821000000000002</v>
      </c>
      <c r="P683">
        <f ca="1">IFERROR(VLOOKUP($A683,OFFSET(Inout!$A$1,0,MATCH(Final_Input!P$1,Inout!$1:$1,0)-1,10000,2),2,FALSE),"")</f>
        <v>22.785</v>
      </c>
      <c r="Q683">
        <f ca="1">IFERROR(VLOOKUP($A683,OFFSET(Inout!$A$1,0,MATCH(Final_Input!Q$1,Inout!$1:$1,0)-1,10000,2),2,FALSE),"")</f>
        <v>11.36</v>
      </c>
      <c r="R683">
        <f ca="1">IFERROR(VLOOKUP($A683,OFFSET(Inout!$A$1,0,MATCH(Final_Input!R$1,Inout!$1:$1,0)-1,10000,2),2,FALSE),"")</f>
        <v>38.28</v>
      </c>
      <c r="S683">
        <f ca="1">IFERROR(VLOOKUP($A683,OFFSET(Inout!$A$1,0,MATCH(Final_Input!S$1,Inout!$1:$1,0)-1,10000,2),2,FALSE),"")</f>
        <v>810.375</v>
      </c>
      <c r="T683">
        <f ca="1">IFERROR(VLOOKUP($A683,OFFSET(Inout!$A$1,0,MATCH(Final_Input!T$1,Inout!$1:$1,0)-1,10000,2),2,FALSE),"")</f>
        <v>36.545000000000002</v>
      </c>
      <c r="U683">
        <f ca="1">IFERROR(VLOOKUP($A683,OFFSET(Inout!$A$1,0,MATCH(Final_Input!U$1,Inout!$1:$1,0)-1,10000,2),2,FALSE),"")</f>
        <v>51.56</v>
      </c>
      <c r="V683">
        <f ca="1">IFERROR(VLOOKUP($A683,OFFSET(Inout!$A$1,0,MATCH(Final_Input!V$1,Inout!$1:$1,0)-1,10000,2),2,FALSE),"")</f>
        <v>27.64</v>
      </c>
      <c r="W683">
        <f ca="1">IFERROR(VLOOKUP($A683,OFFSET(Inout!$A$1,0,MATCH(Final_Input!W$1,Inout!$1:$1,0)-1,10000,2),2,FALSE),"")</f>
        <v>48.99</v>
      </c>
      <c r="X683">
        <f ca="1">IFERROR(VLOOKUP($A683,OFFSET(Inout!$A$1,0,MATCH(Final_Input!X$1,Inout!$1:$1,0)-1,10000,2),2,FALSE),"")</f>
        <v>83.344099999999997</v>
      </c>
      <c r="Y683">
        <f ca="1">IFERROR(VLOOKUP($A683,OFFSET(Inout!$A$1,0,MATCH(Final_Input!Y$1,Inout!$1:$1,0)-1,10000,2),2,FALSE),"")</f>
        <v>-0.23400000000000001</v>
      </c>
      <c r="Z683">
        <v>0.73171470000000005</v>
      </c>
      <c r="AA683" s="10">
        <v>1.08795</v>
      </c>
      <c r="AB683">
        <v>1</v>
      </c>
      <c r="AE683" s="10"/>
      <c r="AF683" s="12"/>
    </row>
    <row r="684" spans="1:32" x14ac:dyDescent="0.25">
      <c r="A684" s="4">
        <f t="shared" si="10"/>
        <v>42362</v>
      </c>
      <c r="B684">
        <f ca="1">IFERROR(VLOOKUP($A684,OFFSET(Inout!$A$1,0,MATCH(Final_Input!B$1,Inout!$1:$1,0)-1,10000,2),2,FALSE),"")</f>
        <v>88.6</v>
      </c>
      <c r="C684">
        <f ca="1">IFERROR(VLOOKUP($A684,OFFSET(Inout!$A$1,0,MATCH(Final_Input!C$1,Inout!$1:$1,0)-1,10000,2),2,FALSE),"")</f>
        <v>131.04</v>
      </c>
      <c r="D684" t="str">
        <f ca="1">IFERROR(VLOOKUP($A684,OFFSET(Inout!$A$1,0,MATCH(Final_Input!D$1,Inout!$1:$1,0)-1,10000,2),2,FALSE),"")</f>
        <v/>
      </c>
      <c r="E684">
        <f ca="1">IFERROR(VLOOKUP($A684,OFFSET(Inout!$A$1,0,MATCH(Final_Input!E$1,Inout!$1:$1,0)-1,10000,2),2,FALSE),"")</f>
        <v>166.565</v>
      </c>
      <c r="F684">
        <f ca="1">IFERROR(VLOOKUP($A684,OFFSET(Inout!$A$1,0,MATCH(Final_Input!F$1,Inout!$1:$1,0)-1,10000,2),2,FALSE),"")</f>
        <v>202.785</v>
      </c>
      <c r="G684">
        <f ca="1">IFERROR(VLOOKUP($A684,OFFSET(Inout!$A$1,0,MATCH(Final_Input!G$1,Inout!$1:$1,0)-1,10000,2),2,FALSE),"")</f>
        <v>114.55</v>
      </c>
      <c r="H684">
        <f ca="1">IFERROR(VLOOKUP($A684,OFFSET(Inout!$A$1,0,MATCH(Final_Input!H$1,Inout!$1:$1,0)-1,10000,2),2,FALSE),"")</f>
        <v>131.50749999999999</v>
      </c>
      <c r="I684">
        <f ca="1">IFERROR(VLOOKUP($A684,OFFSET(Inout!$A$1,0,MATCH(Final_Input!I$1,Inout!$1:$1,0)-1,10000,2),2,FALSE),"")</f>
        <v>80.489999999999995</v>
      </c>
      <c r="J684">
        <f ca="1">IFERROR(VLOOKUP($A684,OFFSET(Inout!$A$1,0,MATCH(Final_Input!J$1,Inout!$1:$1,0)-1,10000,2),2,FALSE),"")</f>
        <v>103.18</v>
      </c>
      <c r="K684">
        <f ca="1">IFERROR(VLOOKUP($A684,OFFSET(Inout!$A$1,0,MATCH(Final_Input!K$1,Inout!$1:$1,0)-1,10000,2),2,FALSE),"")</f>
        <v>105.96</v>
      </c>
      <c r="L684">
        <f ca="1">IFERROR(VLOOKUP($A684,OFFSET(Inout!$A$1,0,MATCH(Final_Input!L$1,Inout!$1:$1,0)-1,10000,2),2,FALSE),"")</f>
        <v>40.43</v>
      </c>
      <c r="M684">
        <f ca="1">IFERROR(VLOOKUP($A684,OFFSET(Inout!$A$1,0,MATCH(Final_Input!M$1,Inout!$1:$1,0)-1,10000,2),2,FALSE),"")</f>
        <v>199.37</v>
      </c>
      <c r="N684">
        <f ca="1">IFERROR(VLOOKUP($A684,OFFSET(Inout!$A$1,0,MATCH(Final_Input!N$1,Inout!$1:$1,0)-1,10000,2),2,FALSE),"")</f>
        <v>109.77</v>
      </c>
      <c r="O684">
        <f ca="1">IFERROR(VLOOKUP($A684,OFFSET(Inout!$A$1,0,MATCH(Final_Input!O$1,Inout!$1:$1,0)-1,10000,2),2,FALSE),"")</f>
        <v>18.738</v>
      </c>
      <c r="P684">
        <f ca="1">IFERROR(VLOOKUP($A684,OFFSET(Inout!$A$1,0,MATCH(Final_Input!P$1,Inout!$1:$1,0)-1,10000,2),2,FALSE),"")</f>
        <v>22.77</v>
      </c>
      <c r="Q684">
        <f ca="1">IFERROR(VLOOKUP($A684,OFFSET(Inout!$A$1,0,MATCH(Final_Input!Q$1,Inout!$1:$1,0)-1,10000,2),2,FALSE),"")</f>
        <v>11.154999999999999</v>
      </c>
      <c r="R684">
        <f ca="1">IFERROR(VLOOKUP($A684,OFFSET(Inout!$A$1,0,MATCH(Final_Input!R$1,Inout!$1:$1,0)-1,10000,2),2,FALSE),"")</f>
        <v>38.25</v>
      </c>
      <c r="S684">
        <f ca="1">IFERROR(VLOOKUP($A684,OFFSET(Inout!$A$1,0,MATCH(Final_Input!S$1,Inout!$1:$1,0)-1,10000,2),2,FALSE),"")</f>
        <v>810.375</v>
      </c>
      <c r="T684">
        <f ca="1">IFERROR(VLOOKUP($A684,OFFSET(Inout!$A$1,0,MATCH(Final_Input!T$1,Inout!$1:$1,0)-1,10000,2),2,FALSE),"")</f>
        <v>36.46</v>
      </c>
      <c r="U684">
        <f ca="1">IFERROR(VLOOKUP($A684,OFFSET(Inout!$A$1,0,MATCH(Final_Input!U$1,Inout!$1:$1,0)-1,10000,2),2,FALSE),"")</f>
        <v>51.16</v>
      </c>
      <c r="V684">
        <f ca="1">IFERROR(VLOOKUP($A684,OFFSET(Inout!$A$1,0,MATCH(Final_Input!V$1,Inout!$1:$1,0)-1,10000,2),2,FALSE),"")</f>
        <v>27.57</v>
      </c>
      <c r="W684">
        <f ca="1">IFERROR(VLOOKUP($A684,OFFSET(Inout!$A$1,0,MATCH(Final_Input!W$1,Inout!$1:$1,0)-1,10000,2),2,FALSE),"")</f>
        <v>48.9</v>
      </c>
      <c r="X684">
        <f ca="1">IFERROR(VLOOKUP($A684,OFFSET(Inout!$A$1,0,MATCH(Final_Input!X$1,Inout!$1:$1,0)-1,10000,2),2,FALSE),"")</f>
        <v>82.747</v>
      </c>
      <c r="Y684">
        <f ca="1">IFERROR(VLOOKUP($A684,OFFSET(Inout!$A$1,0,MATCH(Final_Input!Y$1,Inout!$1:$1,0)-1,10000,2),2,FALSE),"")</f>
        <v>-0.24399999999999999</v>
      </c>
      <c r="Z684">
        <v>0.73347609999999996</v>
      </c>
      <c r="AA684" s="10">
        <v>1.09585</v>
      </c>
      <c r="AB684">
        <v>1</v>
      </c>
      <c r="AE684" s="10"/>
      <c r="AF684" s="12"/>
    </row>
    <row r="685" spans="1:32" x14ac:dyDescent="0.25">
      <c r="A685" s="4">
        <f t="shared" si="10"/>
        <v>42366</v>
      </c>
      <c r="B685" t="str">
        <f ca="1">IFERROR(VLOOKUP($A685,OFFSET(Inout!$A$1,0,MATCH(Final_Input!B$1,Inout!$1:$1,0)-1,10000,2),2,FALSE),"")</f>
        <v/>
      </c>
      <c r="C685" t="str">
        <f ca="1">IFERROR(VLOOKUP($A685,OFFSET(Inout!$A$1,0,MATCH(Final_Input!C$1,Inout!$1:$1,0)-1,10000,2),2,FALSE),"")</f>
        <v/>
      </c>
      <c r="D685">
        <f ca="1">IFERROR(VLOOKUP($A685,OFFSET(Inout!$A$1,0,MATCH(Final_Input!D$1,Inout!$1:$1,0)-1,10000,2),2,FALSE),"")</f>
        <v>143.94</v>
      </c>
      <c r="E685" t="str">
        <f ca="1">IFERROR(VLOOKUP($A685,OFFSET(Inout!$A$1,0,MATCH(Final_Input!E$1,Inout!$1:$1,0)-1,10000,2),2,FALSE),"")</f>
        <v/>
      </c>
      <c r="F685" t="str">
        <f ca="1">IFERROR(VLOOKUP($A685,OFFSET(Inout!$A$1,0,MATCH(Final_Input!F$1,Inout!$1:$1,0)-1,10000,2),2,FALSE),"")</f>
        <v/>
      </c>
      <c r="G685">
        <f ca="1">IFERROR(VLOOKUP($A685,OFFSET(Inout!$A$1,0,MATCH(Final_Input!G$1,Inout!$1:$1,0)-1,10000,2),2,FALSE),"")</f>
        <v>114.41</v>
      </c>
      <c r="H685" t="str">
        <f ca="1">IFERROR(VLOOKUP($A685,OFFSET(Inout!$A$1,0,MATCH(Final_Input!H$1,Inout!$1:$1,0)-1,10000,2),2,FALSE),"")</f>
        <v/>
      </c>
      <c r="I685">
        <f ca="1">IFERROR(VLOOKUP($A685,OFFSET(Inout!$A$1,0,MATCH(Final_Input!I$1,Inout!$1:$1,0)-1,10000,2),2,FALSE),"")</f>
        <v>80.010000000000005</v>
      </c>
      <c r="J685" t="str">
        <f ca="1">IFERROR(VLOOKUP($A685,OFFSET(Inout!$A$1,0,MATCH(Final_Input!J$1,Inout!$1:$1,0)-1,10000,2),2,FALSE),"")</f>
        <v/>
      </c>
      <c r="K685">
        <f ca="1">IFERROR(VLOOKUP($A685,OFFSET(Inout!$A$1,0,MATCH(Final_Input!K$1,Inout!$1:$1,0)-1,10000,2),2,FALSE),"")</f>
        <v>105.66</v>
      </c>
      <c r="L685">
        <f ca="1">IFERROR(VLOOKUP($A685,OFFSET(Inout!$A$1,0,MATCH(Final_Input!L$1,Inout!$1:$1,0)-1,10000,2),2,FALSE),"")</f>
        <v>40.5</v>
      </c>
      <c r="M685">
        <f ca="1">IFERROR(VLOOKUP($A685,OFFSET(Inout!$A$1,0,MATCH(Final_Input!M$1,Inout!$1:$1,0)-1,10000,2),2,FALSE),"")</f>
        <v>200.07</v>
      </c>
      <c r="N685">
        <f ca="1">IFERROR(VLOOKUP($A685,OFFSET(Inout!$A$1,0,MATCH(Final_Input!N$1,Inout!$1:$1,0)-1,10000,2),2,FALSE),"")</f>
        <v>109.8</v>
      </c>
      <c r="O685">
        <f ca="1">IFERROR(VLOOKUP($A685,OFFSET(Inout!$A$1,0,MATCH(Final_Input!O$1,Inout!$1:$1,0)-1,10000,2),2,FALSE),"")</f>
        <v>18.533999999999999</v>
      </c>
      <c r="P685">
        <f ca="1">IFERROR(VLOOKUP($A685,OFFSET(Inout!$A$1,0,MATCH(Final_Input!P$1,Inout!$1:$1,0)-1,10000,2),2,FALSE),"")</f>
        <v>22.62</v>
      </c>
      <c r="Q685">
        <f ca="1">IFERROR(VLOOKUP($A685,OFFSET(Inout!$A$1,0,MATCH(Final_Input!Q$1,Inout!$1:$1,0)-1,10000,2),2,FALSE),"")</f>
        <v>11.154999999999999</v>
      </c>
      <c r="R685">
        <f ca="1">IFERROR(VLOOKUP($A685,OFFSET(Inout!$A$1,0,MATCH(Final_Input!R$1,Inout!$1:$1,0)-1,10000,2),2,FALSE),"")</f>
        <v>38.08</v>
      </c>
      <c r="S685" t="str">
        <f ca="1">IFERROR(VLOOKUP($A685,OFFSET(Inout!$A$1,0,MATCH(Final_Input!S$1,Inout!$1:$1,0)-1,10000,2),2,FALSE),"")</f>
        <v/>
      </c>
      <c r="T685">
        <f ca="1">IFERROR(VLOOKUP($A685,OFFSET(Inout!$A$1,0,MATCH(Final_Input!T$1,Inout!$1:$1,0)-1,10000,2),2,FALSE),"")</f>
        <v>35.869999999999997</v>
      </c>
      <c r="U685">
        <f ca="1">IFERROR(VLOOKUP($A685,OFFSET(Inout!$A$1,0,MATCH(Final_Input!U$1,Inout!$1:$1,0)-1,10000,2),2,FALSE),"")</f>
        <v>50.57</v>
      </c>
      <c r="V685">
        <f ca="1">IFERROR(VLOOKUP($A685,OFFSET(Inout!$A$1,0,MATCH(Final_Input!V$1,Inout!$1:$1,0)-1,10000,2),2,FALSE),"")</f>
        <v>27.59</v>
      </c>
      <c r="W685">
        <f ca="1">IFERROR(VLOOKUP($A685,OFFSET(Inout!$A$1,0,MATCH(Final_Input!W$1,Inout!$1:$1,0)-1,10000,2),2,FALSE),"")</f>
        <v>48.62</v>
      </c>
      <c r="X685">
        <f ca="1">IFERROR(VLOOKUP($A685,OFFSET(Inout!$A$1,0,MATCH(Final_Input!X$1,Inout!$1:$1,0)-1,10000,2),2,FALSE),"")</f>
        <v>82.658799999999999</v>
      </c>
      <c r="Y685">
        <f ca="1">IFERROR(VLOOKUP($A685,OFFSET(Inout!$A$1,0,MATCH(Final_Input!Y$1,Inout!$1:$1,0)-1,10000,2),2,FALSE),"")</f>
        <v>-0.23799999999999999</v>
      </c>
      <c r="Z685">
        <v>0.73631760000000002</v>
      </c>
      <c r="AA685" s="10">
        <v>1.0971500000000001</v>
      </c>
      <c r="AB685">
        <v>1</v>
      </c>
      <c r="AE685" s="10"/>
      <c r="AF685" s="12"/>
    </row>
    <row r="686" spans="1:32" x14ac:dyDescent="0.25">
      <c r="A686" s="4">
        <f t="shared" si="10"/>
        <v>42367</v>
      </c>
      <c r="B686">
        <f ca="1">IFERROR(VLOOKUP($A686,OFFSET(Inout!$A$1,0,MATCH(Final_Input!B$1,Inout!$1:$1,0)-1,10000,2),2,FALSE),"")</f>
        <v>89.4</v>
      </c>
      <c r="C686">
        <f ca="1">IFERROR(VLOOKUP($A686,OFFSET(Inout!$A$1,0,MATCH(Final_Input!C$1,Inout!$1:$1,0)-1,10000,2),2,FALSE),"")</f>
        <v>132.22999999999999</v>
      </c>
      <c r="D686">
        <f ca="1">IFERROR(VLOOKUP($A686,OFFSET(Inout!$A$1,0,MATCH(Final_Input!D$1,Inout!$1:$1,0)-1,10000,2),2,FALSE),"")</f>
        <v>143.99</v>
      </c>
      <c r="E686">
        <f ca="1">IFERROR(VLOOKUP($A686,OFFSET(Inout!$A$1,0,MATCH(Final_Input!E$1,Inout!$1:$1,0)-1,10000,2),2,FALSE),"")</f>
        <v>166.71</v>
      </c>
      <c r="F686">
        <f ca="1">IFERROR(VLOOKUP($A686,OFFSET(Inout!$A$1,0,MATCH(Final_Input!F$1,Inout!$1:$1,0)-1,10000,2),2,FALSE),"")</f>
        <v>203.05500000000001</v>
      </c>
      <c r="G686">
        <f ca="1">IFERROR(VLOOKUP($A686,OFFSET(Inout!$A$1,0,MATCH(Final_Input!G$1,Inout!$1:$1,0)-1,10000,2),2,FALSE),"")</f>
        <v>113.82</v>
      </c>
      <c r="H686">
        <f ca="1">IFERROR(VLOOKUP($A686,OFFSET(Inout!$A$1,0,MATCH(Final_Input!H$1,Inout!$1:$1,0)-1,10000,2),2,FALSE),"")</f>
        <v>131.48124999999999</v>
      </c>
      <c r="I686">
        <f ca="1">IFERROR(VLOOKUP($A686,OFFSET(Inout!$A$1,0,MATCH(Final_Input!I$1,Inout!$1:$1,0)-1,10000,2),2,FALSE),"")</f>
        <v>80.47</v>
      </c>
      <c r="J686">
        <f ca="1">IFERROR(VLOOKUP($A686,OFFSET(Inout!$A$1,0,MATCH(Final_Input!J$1,Inout!$1:$1,0)-1,10000,2),2,FALSE),"")</f>
        <v>103.44</v>
      </c>
      <c r="K686">
        <f ca="1">IFERROR(VLOOKUP($A686,OFFSET(Inout!$A$1,0,MATCH(Final_Input!K$1,Inout!$1:$1,0)-1,10000,2),2,FALSE),"")</f>
        <v>105.76</v>
      </c>
      <c r="L686">
        <f ca="1">IFERROR(VLOOKUP($A686,OFFSET(Inout!$A$1,0,MATCH(Final_Input!L$1,Inout!$1:$1,0)-1,10000,2),2,FALSE),"")</f>
        <v>40.5</v>
      </c>
      <c r="M686">
        <f ca="1">IFERROR(VLOOKUP($A686,OFFSET(Inout!$A$1,0,MATCH(Final_Input!M$1,Inout!$1:$1,0)-1,10000,2),2,FALSE),"")</f>
        <v>199.79</v>
      </c>
      <c r="N686">
        <f ca="1">IFERROR(VLOOKUP($A686,OFFSET(Inout!$A$1,0,MATCH(Final_Input!N$1,Inout!$1:$1,0)-1,10000,2),2,FALSE),"")</f>
        <v>109.38</v>
      </c>
      <c r="O686">
        <f ca="1">IFERROR(VLOOKUP($A686,OFFSET(Inout!$A$1,0,MATCH(Final_Input!O$1,Inout!$1:$1,0)-1,10000,2),2,FALSE),"")</f>
        <v>18.943999999999999</v>
      </c>
      <c r="P686">
        <f ca="1">IFERROR(VLOOKUP($A686,OFFSET(Inout!$A$1,0,MATCH(Final_Input!P$1,Inout!$1:$1,0)-1,10000,2),2,FALSE),"")</f>
        <v>22.984999999999999</v>
      </c>
      <c r="Q686">
        <f ca="1">IFERROR(VLOOKUP($A686,OFFSET(Inout!$A$1,0,MATCH(Final_Input!Q$1,Inout!$1:$1,0)-1,10000,2),2,FALSE),"")</f>
        <v>11.414999999999999</v>
      </c>
      <c r="R686">
        <f ca="1">IFERROR(VLOOKUP($A686,OFFSET(Inout!$A$1,0,MATCH(Final_Input!R$1,Inout!$1:$1,0)-1,10000,2),2,FALSE),"")</f>
        <v>38.86</v>
      </c>
      <c r="S686">
        <f ca="1">IFERROR(VLOOKUP($A686,OFFSET(Inout!$A$1,0,MATCH(Final_Input!S$1,Inout!$1:$1,0)-1,10000,2),2,FALSE),"")</f>
        <v>824.5</v>
      </c>
      <c r="T686">
        <f ca="1">IFERROR(VLOOKUP($A686,OFFSET(Inout!$A$1,0,MATCH(Final_Input!T$1,Inout!$1:$1,0)-1,10000,2),2,FALSE),"")</f>
        <v>35.99</v>
      </c>
      <c r="U686">
        <f ca="1">IFERROR(VLOOKUP($A686,OFFSET(Inout!$A$1,0,MATCH(Final_Input!U$1,Inout!$1:$1,0)-1,10000,2),2,FALSE),"")</f>
        <v>50.68</v>
      </c>
      <c r="V686">
        <f ca="1">IFERROR(VLOOKUP($A686,OFFSET(Inout!$A$1,0,MATCH(Final_Input!V$1,Inout!$1:$1,0)-1,10000,2),2,FALSE),"")</f>
        <v>27.53</v>
      </c>
      <c r="W686">
        <f ca="1">IFERROR(VLOOKUP($A686,OFFSET(Inout!$A$1,0,MATCH(Final_Input!W$1,Inout!$1:$1,0)-1,10000,2),2,FALSE),"")</f>
        <v>48.17</v>
      </c>
      <c r="X686">
        <f ca="1">IFERROR(VLOOKUP($A686,OFFSET(Inout!$A$1,0,MATCH(Final_Input!X$1,Inout!$1:$1,0)-1,10000,2),2,FALSE),"")</f>
        <v>83.165700000000001</v>
      </c>
      <c r="Y686">
        <f ca="1">IFERROR(VLOOKUP($A686,OFFSET(Inout!$A$1,0,MATCH(Final_Input!Y$1,Inout!$1:$1,0)-1,10000,2),2,FALSE),"")</f>
        <v>-0.223</v>
      </c>
      <c r="Z686">
        <v>0.73719069999999998</v>
      </c>
      <c r="AA686" s="10">
        <v>1.0906</v>
      </c>
      <c r="AB686">
        <v>1</v>
      </c>
      <c r="AE686" s="10"/>
      <c r="AF686" s="12"/>
    </row>
    <row r="687" spans="1:32" x14ac:dyDescent="0.25">
      <c r="A687" s="4">
        <f t="shared" si="10"/>
        <v>42368</v>
      </c>
      <c r="B687">
        <f ca="1">IFERROR(VLOOKUP($A687,OFFSET(Inout!$A$1,0,MATCH(Final_Input!B$1,Inout!$1:$1,0)-1,10000,2),2,FALSE),"")</f>
        <v>89.075000000000003</v>
      </c>
      <c r="C687">
        <f ca="1">IFERROR(VLOOKUP($A687,OFFSET(Inout!$A$1,0,MATCH(Final_Input!C$1,Inout!$1:$1,0)-1,10000,2),2,FALSE),"")</f>
        <v>131.345</v>
      </c>
      <c r="D687">
        <f ca="1">IFERROR(VLOOKUP($A687,OFFSET(Inout!$A$1,0,MATCH(Final_Input!D$1,Inout!$1:$1,0)-1,10000,2),2,FALSE),"")</f>
        <v>144</v>
      </c>
      <c r="E687">
        <f ca="1">IFERROR(VLOOKUP($A687,OFFSET(Inout!$A$1,0,MATCH(Final_Input!E$1,Inout!$1:$1,0)-1,10000,2),2,FALSE),"")</f>
        <v>166.745</v>
      </c>
      <c r="F687">
        <f ca="1">IFERROR(VLOOKUP($A687,OFFSET(Inout!$A$1,0,MATCH(Final_Input!F$1,Inout!$1:$1,0)-1,10000,2),2,FALSE),"")</f>
        <v>203.375</v>
      </c>
      <c r="G687">
        <f ca="1">IFERROR(VLOOKUP($A687,OFFSET(Inout!$A$1,0,MATCH(Final_Input!G$1,Inout!$1:$1,0)-1,10000,2),2,FALSE),"")</f>
        <v>113.82</v>
      </c>
      <c r="H687">
        <f ca="1">IFERROR(VLOOKUP($A687,OFFSET(Inout!$A$1,0,MATCH(Final_Input!H$1,Inout!$1:$1,0)-1,10000,2),2,FALSE),"")</f>
        <v>131.4375</v>
      </c>
      <c r="I687">
        <f ca="1">IFERROR(VLOOKUP($A687,OFFSET(Inout!$A$1,0,MATCH(Final_Input!I$1,Inout!$1:$1,0)-1,10000,2),2,FALSE),"")</f>
        <v>80.53</v>
      </c>
      <c r="J687">
        <f ca="1">IFERROR(VLOOKUP($A687,OFFSET(Inout!$A$1,0,MATCH(Final_Input!J$1,Inout!$1:$1,0)-1,10000,2),2,FALSE),"")</f>
        <v>102.79</v>
      </c>
      <c r="K687">
        <f ca="1">IFERROR(VLOOKUP($A687,OFFSET(Inout!$A$1,0,MATCH(Final_Input!K$1,Inout!$1:$1,0)-1,10000,2),2,FALSE),"")</f>
        <v>105.98</v>
      </c>
      <c r="L687">
        <f ca="1">IFERROR(VLOOKUP($A687,OFFSET(Inout!$A$1,0,MATCH(Final_Input!L$1,Inout!$1:$1,0)-1,10000,2),2,FALSE),"")</f>
        <v>40.29</v>
      </c>
      <c r="M687">
        <f ca="1">IFERROR(VLOOKUP($A687,OFFSET(Inout!$A$1,0,MATCH(Final_Input!M$1,Inout!$1:$1,0)-1,10000,2),2,FALSE),"")</f>
        <v>199.99</v>
      </c>
      <c r="N687">
        <f ca="1">IFERROR(VLOOKUP($A687,OFFSET(Inout!$A$1,0,MATCH(Final_Input!N$1,Inout!$1:$1,0)-1,10000,2),2,FALSE),"")</f>
        <v>109.5</v>
      </c>
      <c r="O687">
        <f ca="1">IFERROR(VLOOKUP($A687,OFFSET(Inout!$A$1,0,MATCH(Final_Input!O$1,Inout!$1:$1,0)-1,10000,2),2,FALSE),"")</f>
        <v>18.899999999999999</v>
      </c>
      <c r="P687">
        <f ca="1">IFERROR(VLOOKUP($A687,OFFSET(Inout!$A$1,0,MATCH(Final_Input!P$1,Inout!$1:$1,0)-1,10000,2),2,FALSE),"")</f>
        <v>22.864999999999998</v>
      </c>
      <c r="Q687">
        <f ca="1">IFERROR(VLOOKUP($A687,OFFSET(Inout!$A$1,0,MATCH(Final_Input!Q$1,Inout!$1:$1,0)-1,10000,2),2,FALSE),"")</f>
        <v>11.34</v>
      </c>
      <c r="R687">
        <f ca="1">IFERROR(VLOOKUP($A687,OFFSET(Inout!$A$1,0,MATCH(Final_Input!R$1,Inout!$1:$1,0)-1,10000,2),2,FALSE),"")</f>
        <v>38.69</v>
      </c>
      <c r="S687">
        <f ca="1">IFERROR(VLOOKUP($A687,OFFSET(Inout!$A$1,0,MATCH(Final_Input!S$1,Inout!$1:$1,0)-1,10000,2),2,FALSE),"")</f>
        <v>802.75</v>
      </c>
      <c r="T687">
        <f ca="1">IFERROR(VLOOKUP($A687,OFFSET(Inout!$A$1,0,MATCH(Final_Input!T$1,Inout!$1:$1,0)-1,10000,2),2,FALSE),"")</f>
        <v>35.409999999999997</v>
      </c>
      <c r="U687">
        <f ca="1">IFERROR(VLOOKUP($A687,OFFSET(Inout!$A$1,0,MATCH(Final_Input!U$1,Inout!$1:$1,0)-1,10000,2),2,FALSE),"")</f>
        <v>50.08</v>
      </c>
      <c r="V687">
        <f ca="1">IFERROR(VLOOKUP($A687,OFFSET(Inout!$A$1,0,MATCH(Final_Input!V$1,Inout!$1:$1,0)-1,10000,2),2,FALSE),"")</f>
        <v>27.33</v>
      </c>
      <c r="W687">
        <f ca="1">IFERROR(VLOOKUP($A687,OFFSET(Inout!$A$1,0,MATCH(Final_Input!W$1,Inout!$1:$1,0)-1,10000,2),2,FALSE),"")</f>
        <v>46.91</v>
      </c>
      <c r="X687">
        <f ca="1">IFERROR(VLOOKUP($A687,OFFSET(Inout!$A$1,0,MATCH(Final_Input!X$1,Inout!$1:$1,0)-1,10000,2),2,FALSE),"")</f>
        <v>83.118499999999997</v>
      </c>
      <c r="Y687">
        <f ca="1">IFERROR(VLOOKUP($A687,OFFSET(Inout!$A$1,0,MATCH(Final_Input!Y$1,Inout!$1:$1,0)-1,10000,2),2,FALSE),"")</f>
        <v>-0.14000000000000001</v>
      </c>
      <c r="Z687">
        <v>0.73575809999999997</v>
      </c>
      <c r="AA687" s="10">
        <v>1.09135</v>
      </c>
      <c r="AB687">
        <v>1</v>
      </c>
      <c r="AE687" s="10"/>
      <c r="AF687" s="12"/>
    </row>
    <row r="688" spans="1:32" x14ac:dyDescent="0.25">
      <c r="A688" s="4">
        <f t="shared" si="10"/>
        <v>42369</v>
      </c>
      <c r="B688">
        <f ca="1">IFERROR(VLOOKUP($A688,OFFSET(Inout!$A$1,0,MATCH(Final_Input!B$1,Inout!$1:$1,0)-1,10000,2),2,FALSE),"")</f>
        <v>89.2</v>
      </c>
      <c r="C688">
        <f ca="1">IFERROR(VLOOKUP($A688,OFFSET(Inout!$A$1,0,MATCH(Final_Input!C$1,Inout!$1:$1,0)-1,10000,2),2,FALSE),"")</f>
        <v>131.79</v>
      </c>
      <c r="D688" t="str">
        <f ca="1">IFERROR(VLOOKUP($A688,OFFSET(Inout!$A$1,0,MATCH(Final_Input!D$1,Inout!$1:$1,0)-1,10000,2),2,FALSE),"")</f>
        <v/>
      </c>
      <c r="E688">
        <f ca="1">IFERROR(VLOOKUP($A688,OFFSET(Inout!$A$1,0,MATCH(Final_Input!E$1,Inout!$1:$1,0)-1,10000,2),2,FALSE),"")</f>
        <v>166.79499999999999</v>
      </c>
      <c r="F688">
        <f ca="1">IFERROR(VLOOKUP($A688,OFFSET(Inout!$A$1,0,MATCH(Final_Input!F$1,Inout!$1:$1,0)-1,10000,2),2,FALSE),"")</f>
        <v>203.595</v>
      </c>
      <c r="G688">
        <f ca="1">IFERROR(VLOOKUP($A688,OFFSET(Inout!$A$1,0,MATCH(Final_Input!G$1,Inout!$1:$1,0)-1,10000,2),2,FALSE),"")</f>
        <v>114.01</v>
      </c>
      <c r="H688">
        <f ca="1">IFERROR(VLOOKUP($A688,OFFSET(Inout!$A$1,0,MATCH(Final_Input!H$1,Inout!$1:$1,0)-1,10000,2),2,FALSE),"")</f>
        <v>131.52500000000001</v>
      </c>
      <c r="I688">
        <f ca="1">IFERROR(VLOOKUP($A688,OFFSET(Inout!$A$1,0,MATCH(Final_Input!I$1,Inout!$1:$1,0)-1,10000,2),2,FALSE),"")</f>
        <v>80.58</v>
      </c>
      <c r="J688">
        <f ca="1">IFERROR(VLOOKUP($A688,OFFSET(Inout!$A$1,0,MATCH(Final_Input!J$1,Inout!$1:$1,0)-1,10000,2),2,FALSE),"")</f>
        <v>102.705</v>
      </c>
      <c r="K688">
        <f ca="1">IFERROR(VLOOKUP($A688,OFFSET(Inout!$A$1,0,MATCH(Final_Input!K$1,Inout!$1:$1,0)-1,10000,2),2,FALSE),"")</f>
        <v>105.78</v>
      </c>
      <c r="L688">
        <f ca="1">IFERROR(VLOOKUP($A688,OFFSET(Inout!$A$1,0,MATCH(Final_Input!L$1,Inout!$1:$1,0)-1,10000,2),2,FALSE),"")</f>
        <v>40.314999999999998</v>
      </c>
      <c r="M688">
        <f ca="1">IFERROR(VLOOKUP($A688,OFFSET(Inout!$A$1,0,MATCH(Final_Input!M$1,Inout!$1:$1,0)-1,10000,2),2,FALSE),"")</f>
        <v>199.82</v>
      </c>
      <c r="N688">
        <f ca="1">IFERROR(VLOOKUP($A688,OFFSET(Inout!$A$1,0,MATCH(Final_Input!N$1,Inout!$1:$1,0)-1,10000,2),2,FALSE),"")</f>
        <v>109.68</v>
      </c>
      <c r="O688">
        <f ca="1">IFERROR(VLOOKUP($A688,OFFSET(Inout!$A$1,0,MATCH(Final_Input!O$1,Inout!$1:$1,0)-1,10000,2),2,FALSE),"")</f>
        <v>18.821000000000002</v>
      </c>
      <c r="P688">
        <f ca="1">IFERROR(VLOOKUP($A688,OFFSET(Inout!$A$1,0,MATCH(Final_Input!P$1,Inout!$1:$1,0)-1,10000,2),2,FALSE),"")</f>
        <v>22.71</v>
      </c>
      <c r="Q688">
        <f ca="1">IFERROR(VLOOKUP($A688,OFFSET(Inout!$A$1,0,MATCH(Final_Input!Q$1,Inout!$1:$1,0)-1,10000,2),2,FALSE),"")</f>
        <v>11.295</v>
      </c>
      <c r="R688">
        <f ca="1">IFERROR(VLOOKUP($A688,OFFSET(Inout!$A$1,0,MATCH(Final_Input!R$1,Inout!$1:$1,0)-1,10000,2),2,FALSE),"")</f>
        <v>38.39</v>
      </c>
      <c r="S688">
        <f ca="1">IFERROR(VLOOKUP($A688,OFFSET(Inout!$A$1,0,MATCH(Final_Input!S$1,Inout!$1:$1,0)-1,10000,2),2,FALSE),"")</f>
        <v>799.75</v>
      </c>
      <c r="T688">
        <f ca="1">IFERROR(VLOOKUP($A688,OFFSET(Inout!$A$1,0,MATCH(Final_Input!T$1,Inout!$1:$1,0)-1,10000,2),2,FALSE),"")</f>
        <v>35.29</v>
      </c>
      <c r="U688">
        <f ca="1">IFERROR(VLOOKUP($A688,OFFSET(Inout!$A$1,0,MATCH(Final_Input!U$1,Inout!$1:$1,0)-1,10000,2),2,FALSE),"")</f>
        <v>49.67</v>
      </c>
      <c r="V688">
        <f ca="1">IFERROR(VLOOKUP($A688,OFFSET(Inout!$A$1,0,MATCH(Final_Input!V$1,Inout!$1:$1,0)-1,10000,2),2,FALSE),"")</f>
        <v>27.5</v>
      </c>
      <c r="W688">
        <f ca="1">IFERROR(VLOOKUP($A688,OFFSET(Inout!$A$1,0,MATCH(Final_Input!W$1,Inout!$1:$1,0)-1,10000,2),2,FALSE),"")</f>
        <v>46.71</v>
      </c>
      <c r="X688">
        <f ca="1">IFERROR(VLOOKUP($A688,OFFSET(Inout!$A$1,0,MATCH(Final_Input!X$1,Inout!$1:$1,0)-1,10000,2),2,FALSE),"")</f>
        <v>83.505899999999997</v>
      </c>
      <c r="Y688">
        <f ca="1">IFERROR(VLOOKUP($A688,OFFSET(Inout!$A$1,0,MATCH(Final_Input!Y$1,Inout!$1:$1,0)-1,10000,2),2,FALSE),"")</f>
        <v>-0.127</v>
      </c>
      <c r="Z688">
        <v>0.73702425000000005</v>
      </c>
      <c r="AA688" s="10">
        <v>1.0863</v>
      </c>
      <c r="AB688">
        <v>1</v>
      </c>
      <c r="AE688" s="10"/>
      <c r="AF688" s="12"/>
    </row>
    <row r="689" spans="1:32" x14ac:dyDescent="0.25">
      <c r="A689" s="4">
        <f t="shared" si="10"/>
        <v>42373</v>
      </c>
      <c r="B689">
        <f ca="1">IFERROR(VLOOKUP($A689,OFFSET(Inout!$A$1,0,MATCH(Final_Input!B$1,Inout!$1:$1,0)-1,10000,2),2,FALSE),"")</f>
        <v>90.13</v>
      </c>
      <c r="C689">
        <f ca="1">IFERROR(VLOOKUP($A689,OFFSET(Inout!$A$1,0,MATCH(Final_Input!C$1,Inout!$1:$1,0)-1,10000,2),2,FALSE),"")</f>
        <v>133.88999999999999</v>
      </c>
      <c r="D689">
        <f ca="1">IFERROR(VLOOKUP($A689,OFFSET(Inout!$A$1,0,MATCH(Final_Input!D$1,Inout!$1:$1,0)-1,10000,2),2,FALSE),"")</f>
        <v>144</v>
      </c>
      <c r="E689">
        <f ca="1">IFERROR(VLOOKUP($A689,OFFSET(Inout!$A$1,0,MATCH(Final_Input!E$1,Inout!$1:$1,0)-1,10000,2),2,FALSE),"")</f>
        <v>166.91</v>
      </c>
      <c r="F689">
        <f ca="1">IFERROR(VLOOKUP($A689,OFFSET(Inout!$A$1,0,MATCH(Final_Input!F$1,Inout!$1:$1,0)-1,10000,2),2,FALSE),"")</f>
        <v>204.05</v>
      </c>
      <c r="G689">
        <f ca="1">IFERROR(VLOOKUP($A689,OFFSET(Inout!$A$1,0,MATCH(Final_Input!G$1,Inout!$1:$1,0)-1,10000,2),2,FALSE),"")</f>
        <v>113.95</v>
      </c>
      <c r="H689">
        <f ca="1">IFERROR(VLOOKUP($A689,OFFSET(Inout!$A$1,0,MATCH(Final_Input!H$1,Inout!$1:$1,0)-1,10000,2),2,FALSE),"")</f>
        <v>131.685</v>
      </c>
      <c r="I689">
        <f ca="1">IFERROR(VLOOKUP($A689,OFFSET(Inout!$A$1,0,MATCH(Final_Input!I$1,Inout!$1:$1,0)-1,10000,2),2,FALSE),"")</f>
        <v>80.099999999999994</v>
      </c>
      <c r="J689">
        <f ca="1">IFERROR(VLOOKUP($A689,OFFSET(Inout!$A$1,0,MATCH(Final_Input!J$1,Inout!$1:$1,0)-1,10000,2),2,FALSE),"")</f>
        <v>102.62</v>
      </c>
      <c r="K689">
        <f ca="1">IFERROR(VLOOKUP($A689,OFFSET(Inout!$A$1,0,MATCH(Final_Input!K$1,Inout!$1:$1,0)-1,10000,2),2,FALSE),"")</f>
        <v>105.67</v>
      </c>
      <c r="L689">
        <f ca="1">IFERROR(VLOOKUP($A689,OFFSET(Inout!$A$1,0,MATCH(Final_Input!L$1,Inout!$1:$1,0)-1,10000,2),2,FALSE),"")</f>
        <v>39.799999999999997</v>
      </c>
      <c r="M689">
        <f ca="1">IFERROR(VLOOKUP($A689,OFFSET(Inout!$A$1,0,MATCH(Final_Input!M$1,Inout!$1:$1,0)-1,10000,2),2,FALSE),"")</f>
        <v>199.93</v>
      </c>
      <c r="N689">
        <f ca="1">IFERROR(VLOOKUP($A689,OFFSET(Inout!$A$1,0,MATCH(Final_Input!N$1,Inout!$1:$1,0)-1,10000,2),2,FALSE),"")</f>
        <v>110.11</v>
      </c>
      <c r="O689">
        <f ca="1">IFERROR(VLOOKUP($A689,OFFSET(Inout!$A$1,0,MATCH(Final_Input!O$1,Inout!$1:$1,0)-1,10000,2),2,FALSE),"")</f>
        <v>18.405000000000001</v>
      </c>
      <c r="P689">
        <f ca="1">IFERROR(VLOOKUP($A689,OFFSET(Inout!$A$1,0,MATCH(Final_Input!P$1,Inout!$1:$1,0)-1,10000,2),2,FALSE),"")</f>
        <v>22.15</v>
      </c>
      <c r="Q689">
        <f ca="1">IFERROR(VLOOKUP($A689,OFFSET(Inout!$A$1,0,MATCH(Final_Input!Q$1,Inout!$1:$1,0)-1,10000,2),2,FALSE),"")</f>
        <v>11.115</v>
      </c>
      <c r="R689">
        <f ca="1">IFERROR(VLOOKUP($A689,OFFSET(Inout!$A$1,0,MATCH(Final_Input!R$1,Inout!$1:$1,0)-1,10000,2),2,FALSE),"")</f>
        <v>37.76</v>
      </c>
      <c r="S689">
        <f ca="1">IFERROR(VLOOKUP($A689,OFFSET(Inout!$A$1,0,MATCH(Final_Input!S$1,Inout!$1:$1,0)-1,10000,2),2,FALSE),"")</f>
        <v>779.5</v>
      </c>
      <c r="T689">
        <f ca="1">IFERROR(VLOOKUP($A689,OFFSET(Inout!$A$1,0,MATCH(Final_Input!T$1,Inout!$1:$1,0)-1,10000,2),2,FALSE),"")</f>
        <v>34.15</v>
      </c>
      <c r="U689">
        <f ca="1">IFERROR(VLOOKUP($A689,OFFSET(Inout!$A$1,0,MATCH(Final_Input!U$1,Inout!$1:$1,0)-1,10000,2),2,FALSE),"")</f>
        <v>48.51</v>
      </c>
      <c r="V689">
        <f ca="1">IFERROR(VLOOKUP($A689,OFFSET(Inout!$A$1,0,MATCH(Final_Input!V$1,Inout!$1:$1,0)-1,10000,2),2,FALSE),"")</f>
        <v>26.92</v>
      </c>
      <c r="W689">
        <f ca="1">IFERROR(VLOOKUP($A689,OFFSET(Inout!$A$1,0,MATCH(Final_Input!W$1,Inout!$1:$1,0)-1,10000,2),2,FALSE),"")</f>
        <v>45.61</v>
      </c>
      <c r="X689">
        <f ca="1">IFERROR(VLOOKUP($A689,OFFSET(Inout!$A$1,0,MATCH(Final_Input!X$1,Inout!$1:$1,0)-1,10000,2),2,FALSE),"")</f>
        <v>83.963499999999996</v>
      </c>
      <c r="Y689">
        <f ca="1">IFERROR(VLOOKUP($A689,OFFSET(Inout!$A$1,0,MATCH(Final_Input!Y$1,Inout!$1:$1,0)-1,10000,2),2,FALSE),"")</f>
        <v>-0.24099999999999999</v>
      </c>
      <c r="Z689">
        <v>0.73555040000000005</v>
      </c>
      <c r="AA689" s="10">
        <v>1.0804499999999999</v>
      </c>
      <c r="AB689">
        <v>1</v>
      </c>
      <c r="AE689" s="10"/>
      <c r="AF689" s="12"/>
    </row>
    <row r="690" spans="1:32" x14ac:dyDescent="0.25">
      <c r="A690" s="4">
        <f t="shared" si="10"/>
        <v>42374</v>
      </c>
      <c r="B690">
        <f ca="1">IFERROR(VLOOKUP($A690,OFFSET(Inout!$A$1,0,MATCH(Final_Input!B$1,Inout!$1:$1,0)-1,10000,2),2,FALSE),"")</f>
        <v>90.31</v>
      </c>
      <c r="C690">
        <f ca="1">IFERROR(VLOOKUP($A690,OFFSET(Inout!$A$1,0,MATCH(Final_Input!C$1,Inout!$1:$1,0)-1,10000,2),2,FALSE),"")</f>
        <v>133.94499999999999</v>
      </c>
      <c r="D690">
        <f ca="1">IFERROR(VLOOKUP($A690,OFFSET(Inout!$A$1,0,MATCH(Final_Input!D$1,Inout!$1:$1,0)-1,10000,2),2,FALSE),"")</f>
        <v>144.1</v>
      </c>
      <c r="E690">
        <f ca="1">IFERROR(VLOOKUP($A690,OFFSET(Inout!$A$1,0,MATCH(Final_Input!E$1,Inout!$1:$1,0)-1,10000,2),2,FALSE),"")</f>
        <v>167.11500000000001</v>
      </c>
      <c r="F690">
        <f ca="1">IFERROR(VLOOKUP($A690,OFFSET(Inout!$A$1,0,MATCH(Final_Input!F$1,Inout!$1:$1,0)-1,10000,2),2,FALSE),"")</f>
        <v>204.57499999999999</v>
      </c>
      <c r="G690">
        <f ca="1">IFERROR(VLOOKUP($A690,OFFSET(Inout!$A$1,0,MATCH(Final_Input!G$1,Inout!$1:$1,0)-1,10000,2),2,FALSE),"")</f>
        <v>114.01</v>
      </c>
      <c r="H690">
        <f ca="1">IFERROR(VLOOKUP($A690,OFFSET(Inout!$A$1,0,MATCH(Final_Input!H$1,Inout!$1:$1,0)-1,10000,2),2,FALSE),"")</f>
        <v>131.88999999999999</v>
      </c>
      <c r="I690">
        <f ca="1">IFERROR(VLOOKUP($A690,OFFSET(Inout!$A$1,0,MATCH(Final_Input!I$1,Inout!$1:$1,0)-1,10000,2),2,FALSE),"")</f>
        <v>80.25</v>
      </c>
      <c r="J690">
        <f ca="1">IFERROR(VLOOKUP($A690,OFFSET(Inout!$A$1,0,MATCH(Final_Input!J$1,Inout!$1:$1,0)-1,10000,2),2,FALSE),"")</f>
        <v>102.62</v>
      </c>
      <c r="K690">
        <f ca="1">IFERROR(VLOOKUP($A690,OFFSET(Inout!$A$1,0,MATCH(Final_Input!K$1,Inout!$1:$1,0)-1,10000,2),2,FALSE),"")</f>
        <v>105.95</v>
      </c>
      <c r="L690">
        <f ca="1">IFERROR(VLOOKUP($A690,OFFSET(Inout!$A$1,0,MATCH(Final_Input!L$1,Inout!$1:$1,0)-1,10000,2),2,FALSE),"")</f>
        <v>39.82</v>
      </c>
      <c r="M690">
        <f ca="1">IFERROR(VLOOKUP($A690,OFFSET(Inout!$A$1,0,MATCH(Final_Input!M$1,Inout!$1:$1,0)-1,10000,2),2,FALSE),"")</f>
        <v>199.77</v>
      </c>
      <c r="N690">
        <f ca="1">IFERROR(VLOOKUP($A690,OFFSET(Inout!$A$1,0,MATCH(Final_Input!N$1,Inout!$1:$1,0)-1,10000,2),2,FALSE),"")</f>
        <v>110.04</v>
      </c>
      <c r="O690">
        <f ca="1">IFERROR(VLOOKUP($A690,OFFSET(Inout!$A$1,0,MATCH(Final_Input!O$1,Inout!$1:$1,0)-1,10000,2),2,FALSE),"")</f>
        <v>18.696000000000002</v>
      </c>
      <c r="P690">
        <f ca="1">IFERROR(VLOOKUP($A690,OFFSET(Inout!$A$1,0,MATCH(Final_Input!P$1,Inout!$1:$1,0)-1,10000,2),2,FALSE),"")</f>
        <v>22.3</v>
      </c>
      <c r="Q690">
        <f ca="1">IFERROR(VLOOKUP($A690,OFFSET(Inout!$A$1,0,MATCH(Final_Input!Q$1,Inout!$1:$1,0)-1,10000,2),2,FALSE),"")</f>
        <v>11.375</v>
      </c>
      <c r="R690">
        <f ca="1">IFERROR(VLOOKUP($A690,OFFSET(Inout!$A$1,0,MATCH(Final_Input!R$1,Inout!$1:$1,0)-1,10000,2),2,FALSE),"")</f>
        <v>37.56</v>
      </c>
      <c r="S690">
        <f ca="1">IFERROR(VLOOKUP($A690,OFFSET(Inout!$A$1,0,MATCH(Final_Input!S$1,Inout!$1:$1,0)-1,10000,2),2,FALSE),"")</f>
        <v>786.5</v>
      </c>
      <c r="T690">
        <f ca="1">IFERROR(VLOOKUP($A690,OFFSET(Inout!$A$1,0,MATCH(Final_Input!T$1,Inout!$1:$1,0)-1,10000,2),2,FALSE),"")</f>
        <v>33.96</v>
      </c>
      <c r="U690">
        <f ca="1">IFERROR(VLOOKUP($A690,OFFSET(Inout!$A$1,0,MATCH(Final_Input!U$1,Inout!$1:$1,0)-1,10000,2),2,FALSE),"")</f>
        <v>48.72</v>
      </c>
      <c r="V690">
        <f ca="1">IFERROR(VLOOKUP($A690,OFFSET(Inout!$A$1,0,MATCH(Final_Input!V$1,Inout!$1:$1,0)-1,10000,2),2,FALSE),"")</f>
        <v>27.18</v>
      </c>
      <c r="W690">
        <f ca="1">IFERROR(VLOOKUP($A690,OFFSET(Inout!$A$1,0,MATCH(Final_Input!W$1,Inout!$1:$1,0)-1,10000,2),2,FALSE),"")</f>
        <v>45.77</v>
      </c>
      <c r="X690">
        <f ca="1">IFERROR(VLOOKUP($A690,OFFSET(Inout!$A$1,0,MATCH(Final_Input!X$1,Inout!$1:$1,0)-1,10000,2),2,FALSE),"")</f>
        <v>84.622100000000003</v>
      </c>
      <c r="Y690">
        <f ca="1">IFERROR(VLOOKUP($A690,OFFSET(Inout!$A$1,0,MATCH(Final_Input!Y$1,Inout!$1:$1,0)-1,10000,2),2,FALSE),"")</f>
        <v>-0.251</v>
      </c>
      <c r="Z690">
        <v>0.73183390000000004</v>
      </c>
      <c r="AA690" s="10">
        <v>1.0721000000000001</v>
      </c>
      <c r="AB690">
        <v>1</v>
      </c>
      <c r="AE690" s="10"/>
      <c r="AF690" s="12"/>
    </row>
    <row r="691" spans="1:32" x14ac:dyDescent="0.25">
      <c r="A691" s="4">
        <f t="shared" si="10"/>
        <v>42375</v>
      </c>
      <c r="B691">
        <f ca="1">IFERROR(VLOOKUP($A691,OFFSET(Inout!$A$1,0,MATCH(Final_Input!B$1,Inout!$1:$1,0)-1,10000,2),2,FALSE),"")</f>
        <v>90.54</v>
      </c>
      <c r="C691">
        <f ca="1">IFERROR(VLOOKUP($A691,OFFSET(Inout!$A$1,0,MATCH(Final_Input!C$1,Inout!$1:$1,0)-1,10000,2),2,FALSE),"")</f>
        <v>134.76</v>
      </c>
      <c r="D691">
        <f ca="1">IFERROR(VLOOKUP($A691,OFFSET(Inout!$A$1,0,MATCH(Final_Input!D$1,Inout!$1:$1,0)-1,10000,2),2,FALSE),"")</f>
        <v>144.09</v>
      </c>
      <c r="E691">
        <f ca="1">IFERROR(VLOOKUP($A691,OFFSET(Inout!$A$1,0,MATCH(Final_Input!E$1,Inout!$1:$1,0)-1,10000,2),2,FALSE),"")</f>
        <v>167.21</v>
      </c>
      <c r="F691">
        <f ca="1">IFERROR(VLOOKUP($A691,OFFSET(Inout!$A$1,0,MATCH(Final_Input!F$1,Inout!$1:$1,0)-1,10000,2),2,FALSE),"")</f>
        <v>204.99</v>
      </c>
      <c r="G691">
        <f ca="1">IFERROR(VLOOKUP($A691,OFFSET(Inout!$A$1,0,MATCH(Final_Input!G$1,Inout!$1:$1,0)-1,10000,2),2,FALSE),"")</f>
        <v>114.46</v>
      </c>
      <c r="H691">
        <f ca="1">IFERROR(VLOOKUP($A691,OFFSET(Inout!$A$1,0,MATCH(Final_Input!H$1,Inout!$1:$1,0)-1,10000,2),2,FALSE),"")</f>
        <v>131.97499999999999</v>
      </c>
      <c r="I691">
        <f ca="1">IFERROR(VLOOKUP($A691,OFFSET(Inout!$A$1,0,MATCH(Final_Input!I$1,Inout!$1:$1,0)-1,10000,2),2,FALSE),"")</f>
        <v>80.25</v>
      </c>
      <c r="J691">
        <f ca="1">IFERROR(VLOOKUP($A691,OFFSET(Inout!$A$1,0,MATCH(Final_Input!J$1,Inout!$1:$1,0)-1,10000,2),2,FALSE),"")</f>
        <v>102.32</v>
      </c>
      <c r="K691">
        <f ca="1">IFERROR(VLOOKUP($A691,OFFSET(Inout!$A$1,0,MATCH(Final_Input!K$1,Inout!$1:$1,0)-1,10000,2),2,FALSE),"")</f>
        <v>105.94</v>
      </c>
      <c r="L691">
        <f ca="1">IFERROR(VLOOKUP($A691,OFFSET(Inout!$A$1,0,MATCH(Final_Input!L$1,Inout!$1:$1,0)-1,10000,2),2,FALSE),"")</f>
        <v>39.61</v>
      </c>
      <c r="M691">
        <f ca="1">IFERROR(VLOOKUP($A691,OFFSET(Inout!$A$1,0,MATCH(Final_Input!M$1,Inout!$1:$1,0)-1,10000,2),2,FALSE),"")</f>
        <v>199.74</v>
      </c>
      <c r="N691">
        <f ca="1">IFERROR(VLOOKUP($A691,OFFSET(Inout!$A$1,0,MATCH(Final_Input!N$1,Inout!$1:$1,0)-1,10000,2),2,FALSE),"")</f>
        <v>110.39</v>
      </c>
      <c r="O691">
        <f ca="1">IFERROR(VLOOKUP($A691,OFFSET(Inout!$A$1,0,MATCH(Final_Input!O$1,Inout!$1:$1,0)-1,10000,2),2,FALSE),"")</f>
        <v>18.504000000000001</v>
      </c>
      <c r="P691">
        <f ca="1">IFERROR(VLOOKUP($A691,OFFSET(Inout!$A$1,0,MATCH(Final_Input!P$1,Inout!$1:$1,0)-1,10000,2),2,FALSE),"")</f>
        <v>22.015000000000001</v>
      </c>
      <c r="Q691">
        <f ca="1">IFERROR(VLOOKUP($A691,OFFSET(Inout!$A$1,0,MATCH(Final_Input!Q$1,Inout!$1:$1,0)-1,10000,2),2,FALSE),"")</f>
        <v>11.15</v>
      </c>
      <c r="R691">
        <f ca="1">IFERROR(VLOOKUP($A691,OFFSET(Inout!$A$1,0,MATCH(Final_Input!R$1,Inout!$1:$1,0)-1,10000,2),2,FALSE),"")</f>
        <v>36.61</v>
      </c>
      <c r="S691">
        <f ca="1">IFERROR(VLOOKUP($A691,OFFSET(Inout!$A$1,0,MATCH(Final_Input!S$1,Inout!$1:$1,0)-1,10000,2),2,FALSE),"")</f>
        <v>782.875</v>
      </c>
      <c r="T691">
        <f ca="1">IFERROR(VLOOKUP($A691,OFFSET(Inout!$A$1,0,MATCH(Final_Input!T$1,Inout!$1:$1,0)-1,10000,2),2,FALSE),"")</f>
        <v>33.22</v>
      </c>
      <c r="U691">
        <f ca="1">IFERROR(VLOOKUP($A691,OFFSET(Inout!$A$1,0,MATCH(Final_Input!U$1,Inout!$1:$1,0)-1,10000,2),2,FALSE),"")</f>
        <v>47.75</v>
      </c>
      <c r="V691">
        <f ca="1">IFERROR(VLOOKUP($A691,OFFSET(Inout!$A$1,0,MATCH(Final_Input!V$1,Inout!$1:$1,0)-1,10000,2),2,FALSE),"")</f>
        <v>26.78</v>
      </c>
      <c r="W691">
        <f ca="1">IFERROR(VLOOKUP($A691,OFFSET(Inout!$A$1,0,MATCH(Final_Input!W$1,Inout!$1:$1,0)-1,10000,2),2,FALSE),"")</f>
        <v>44.38</v>
      </c>
      <c r="X691">
        <f ca="1">IFERROR(VLOOKUP($A691,OFFSET(Inout!$A$1,0,MATCH(Final_Input!X$1,Inout!$1:$1,0)-1,10000,2),2,FALSE),"")</f>
        <v>84.397499999999994</v>
      </c>
      <c r="Y691">
        <f ca="1">IFERROR(VLOOKUP($A691,OFFSET(Inout!$A$1,0,MATCH(Final_Input!Y$1,Inout!$1:$1,0)-1,10000,2),2,FALSE),"")</f>
        <v>-0.253</v>
      </c>
      <c r="Z691">
        <v>0.73587290000000005</v>
      </c>
      <c r="AA691" s="10">
        <v>1.075</v>
      </c>
      <c r="AB691">
        <v>1</v>
      </c>
      <c r="AE691" s="10"/>
      <c r="AF691" s="12"/>
    </row>
    <row r="692" spans="1:32" x14ac:dyDescent="0.25">
      <c r="A692" s="4">
        <f t="shared" si="10"/>
        <v>42376</v>
      </c>
      <c r="B692">
        <f ca="1">IFERROR(VLOOKUP($A692,OFFSET(Inout!$A$1,0,MATCH(Final_Input!B$1,Inout!$1:$1,0)-1,10000,2),2,FALSE),"")</f>
        <v>90.885000000000005</v>
      </c>
      <c r="C692">
        <f ca="1">IFERROR(VLOOKUP($A692,OFFSET(Inout!$A$1,0,MATCH(Final_Input!C$1,Inout!$1:$1,0)-1,10000,2),2,FALSE),"")</f>
        <v>135.33000000000001</v>
      </c>
      <c r="D692">
        <f ca="1">IFERROR(VLOOKUP($A692,OFFSET(Inout!$A$1,0,MATCH(Final_Input!D$1,Inout!$1:$1,0)-1,10000,2),2,FALSE),"")</f>
        <v>144.03</v>
      </c>
      <c r="E692">
        <f ca="1">IFERROR(VLOOKUP($A692,OFFSET(Inout!$A$1,0,MATCH(Final_Input!E$1,Inout!$1:$1,0)-1,10000,2),2,FALSE),"")</f>
        <v>167.005</v>
      </c>
      <c r="F692">
        <f ca="1">IFERROR(VLOOKUP($A692,OFFSET(Inout!$A$1,0,MATCH(Final_Input!F$1,Inout!$1:$1,0)-1,10000,2),2,FALSE),"")</f>
        <v>204.25</v>
      </c>
      <c r="G692">
        <f ca="1">IFERROR(VLOOKUP($A692,OFFSET(Inout!$A$1,0,MATCH(Final_Input!G$1,Inout!$1:$1,0)-1,10000,2),2,FALSE),"")</f>
        <v>114.55</v>
      </c>
      <c r="H692">
        <f ca="1">IFERROR(VLOOKUP($A692,OFFSET(Inout!$A$1,0,MATCH(Final_Input!H$1,Inout!$1:$1,0)-1,10000,2),2,FALSE),"")</f>
        <v>131.60499999999999</v>
      </c>
      <c r="I692">
        <f ca="1">IFERROR(VLOOKUP($A692,OFFSET(Inout!$A$1,0,MATCH(Final_Input!I$1,Inout!$1:$1,0)-1,10000,2),2,FALSE),"")</f>
        <v>79.73</v>
      </c>
      <c r="J692">
        <f ca="1">IFERROR(VLOOKUP($A692,OFFSET(Inout!$A$1,0,MATCH(Final_Input!J$1,Inout!$1:$1,0)-1,10000,2),2,FALSE),"")</f>
        <v>102.05</v>
      </c>
      <c r="K692">
        <f ca="1">IFERROR(VLOOKUP($A692,OFFSET(Inout!$A$1,0,MATCH(Final_Input!K$1,Inout!$1:$1,0)-1,10000,2),2,FALSE),"")</f>
        <v>105.44</v>
      </c>
      <c r="L692">
        <f ca="1">IFERROR(VLOOKUP($A692,OFFSET(Inout!$A$1,0,MATCH(Final_Input!L$1,Inout!$1:$1,0)-1,10000,2),2,FALSE),"")</f>
        <v>39.340000000000003</v>
      </c>
      <c r="M692">
        <f ca="1">IFERROR(VLOOKUP($A692,OFFSET(Inout!$A$1,0,MATCH(Final_Input!M$1,Inout!$1:$1,0)-1,10000,2),2,FALSE),"")</f>
        <v>199.25</v>
      </c>
      <c r="N692">
        <f ca="1">IFERROR(VLOOKUP($A692,OFFSET(Inout!$A$1,0,MATCH(Final_Input!N$1,Inout!$1:$1,0)-1,10000,2),2,FALSE),"")</f>
        <v>110.3</v>
      </c>
      <c r="O692">
        <f ca="1">IFERROR(VLOOKUP($A692,OFFSET(Inout!$A$1,0,MATCH(Final_Input!O$1,Inout!$1:$1,0)-1,10000,2),2,FALSE),"")</f>
        <v>18.056999999999999</v>
      </c>
      <c r="P692">
        <f ca="1">IFERROR(VLOOKUP($A692,OFFSET(Inout!$A$1,0,MATCH(Final_Input!P$1,Inout!$1:$1,0)-1,10000,2),2,FALSE),"")</f>
        <v>21.484999999999999</v>
      </c>
      <c r="Q692">
        <f ca="1">IFERROR(VLOOKUP($A692,OFFSET(Inout!$A$1,0,MATCH(Final_Input!Q$1,Inout!$1:$1,0)-1,10000,2),2,FALSE),"")</f>
        <v>10.925000000000001</v>
      </c>
      <c r="R692">
        <f ca="1">IFERROR(VLOOKUP($A692,OFFSET(Inout!$A$1,0,MATCH(Final_Input!R$1,Inout!$1:$1,0)-1,10000,2),2,FALSE),"")</f>
        <v>35.28</v>
      </c>
      <c r="S692">
        <f ca="1">IFERROR(VLOOKUP($A692,OFFSET(Inout!$A$1,0,MATCH(Final_Input!S$1,Inout!$1:$1,0)-1,10000,2),2,FALSE),"")</f>
        <v>766.125</v>
      </c>
      <c r="T692">
        <f ca="1">IFERROR(VLOOKUP($A692,OFFSET(Inout!$A$1,0,MATCH(Final_Input!T$1,Inout!$1:$1,0)-1,10000,2),2,FALSE),"")</f>
        <v>31.95</v>
      </c>
      <c r="U692">
        <f ca="1">IFERROR(VLOOKUP($A692,OFFSET(Inout!$A$1,0,MATCH(Final_Input!U$1,Inout!$1:$1,0)-1,10000,2),2,FALSE),"")</f>
        <v>46.99</v>
      </c>
      <c r="V692">
        <f ca="1">IFERROR(VLOOKUP($A692,OFFSET(Inout!$A$1,0,MATCH(Final_Input!V$1,Inout!$1:$1,0)-1,10000,2),2,FALSE),"")</f>
        <v>25.93</v>
      </c>
      <c r="W692">
        <f ca="1">IFERROR(VLOOKUP($A692,OFFSET(Inout!$A$1,0,MATCH(Final_Input!W$1,Inout!$1:$1,0)-1,10000,2),2,FALSE),"")</f>
        <v>42.14</v>
      </c>
      <c r="X692">
        <f ca="1">IFERROR(VLOOKUP($A692,OFFSET(Inout!$A$1,0,MATCH(Final_Input!X$1,Inout!$1:$1,0)-1,10000,2),2,FALSE),"")</f>
        <v>83.752899999999997</v>
      </c>
      <c r="Y692">
        <f ca="1">IFERROR(VLOOKUP($A692,OFFSET(Inout!$A$1,0,MATCH(Final_Input!Y$1,Inout!$1:$1,0)-1,10000,2),2,FALSE),"")</f>
        <v>-0.23300000000000001</v>
      </c>
      <c r="Z692">
        <v>0.74361615999999997</v>
      </c>
      <c r="AA692" s="10">
        <v>1.0832999999999999</v>
      </c>
      <c r="AB692">
        <v>1</v>
      </c>
      <c r="AE692" s="10"/>
      <c r="AF692" s="12"/>
    </row>
    <row r="693" spans="1:32" x14ac:dyDescent="0.25">
      <c r="A693" s="4">
        <f t="shared" si="10"/>
        <v>42377</v>
      </c>
      <c r="B693">
        <f ca="1">IFERROR(VLOOKUP($A693,OFFSET(Inout!$A$1,0,MATCH(Final_Input!B$1,Inout!$1:$1,0)-1,10000,2),2,FALSE),"")</f>
        <v>91.16</v>
      </c>
      <c r="C693">
        <f ca="1">IFERROR(VLOOKUP($A693,OFFSET(Inout!$A$1,0,MATCH(Final_Input!C$1,Inout!$1:$1,0)-1,10000,2),2,FALSE),"")</f>
        <v>136.31</v>
      </c>
      <c r="D693">
        <f ca="1">IFERROR(VLOOKUP($A693,OFFSET(Inout!$A$1,0,MATCH(Final_Input!D$1,Inout!$1:$1,0)-1,10000,2),2,FALSE),"")</f>
        <v>144.07</v>
      </c>
      <c r="E693">
        <f ca="1">IFERROR(VLOOKUP($A693,OFFSET(Inout!$A$1,0,MATCH(Final_Input!E$1,Inout!$1:$1,0)-1,10000,2),2,FALSE),"")</f>
        <v>167.13499999999999</v>
      </c>
      <c r="F693">
        <f ca="1">IFERROR(VLOOKUP($A693,OFFSET(Inout!$A$1,0,MATCH(Final_Input!F$1,Inout!$1:$1,0)-1,10000,2),2,FALSE),"")</f>
        <v>204.845</v>
      </c>
      <c r="G693">
        <f ca="1">IFERROR(VLOOKUP($A693,OFFSET(Inout!$A$1,0,MATCH(Final_Input!G$1,Inout!$1:$1,0)-1,10000,2),2,FALSE),"")</f>
        <v>114.64</v>
      </c>
      <c r="H693">
        <f ca="1">IFERROR(VLOOKUP($A693,OFFSET(Inout!$A$1,0,MATCH(Final_Input!H$1,Inout!$1:$1,0)-1,10000,2),2,FALSE),"")</f>
        <v>131.70375000000001</v>
      </c>
      <c r="I693">
        <f ca="1">IFERROR(VLOOKUP($A693,OFFSET(Inout!$A$1,0,MATCH(Final_Input!I$1,Inout!$1:$1,0)-1,10000,2),2,FALSE),"")</f>
        <v>79.52</v>
      </c>
      <c r="J693">
        <f ca="1">IFERROR(VLOOKUP($A693,OFFSET(Inout!$A$1,0,MATCH(Final_Input!J$1,Inout!$1:$1,0)-1,10000,2),2,FALSE),"")</f>
        <v>102.2</v>
      </c>
      <c r="K693">
        <f ca="1">IFERROR(VLOOKUP($A693,OFFSET(Inout!$A$1,0,MATCH(Final_Input!K$1,Inout!$1:$1,0)-1,10000,2),2,FALSE),"")</f>
        <v>105.35</v>
      </c>
      <c r="L693">
        <f ca="1">IFERROR(VLOOKUP($A693,OFFSET(Inout!$A$1,0,MATCH(Final_Input!L$1,Inout!$1:$1,0)-1,10000,2),2,FALSE),"")</f>
        <v>39.32</v>
      </c>
      <c r="M693">
        <f ca="1">IFERROR(VLOOKUP($A693,OFFSET(Inout!$A$1,0,MATCH(Final_Input!M$1,Inout!$1:$1,0)-1,10000,2),2,FALSE),"")</f>
        <v>200.06</v>
      </c>
      <c r="N693">
        <f ca="1">IFERROR(VLOOKUP($A693,OFFSET(Inout!$A$1,0,MATCH(Final_Input!N$1,Inout!$1:$1,0)-1,10000,2),2,FALSE),"")</f>
        <v>110.39</v>
      </c>
      <c r="O693">
        <f ca="1">IFERROR(VLOOKUP($A693,OFFSET(Inout!$A$1,0,MATCH(Final_Input!O$1,Inout!$1:$1,0)-1,10000,2),2,FALSE),"")</f>
        <v>17.646999999999998</v>
      </c>
      <c r="P693">
        <f ca="1">IFERROR(VLOOKUP($A693,OFFSET(Inout!$A$1,0,MATCH(Final_Input!P$1,Inout!$1:$1,0)-1,10000,2),2,FALSE),"")</f>
        <v>21.155000000000001</v>
      </c>
      <c r="Q693">
        <f ca="1">IFERROR(VLOOKUP($A693,OFFSET(Inout!$A$1,0,MATCH(Final_Input!Q$1,Inout!$1:$1,0)-1,10000,2),2,FALSE),"")</f>
        <v>10.64</v>
      </c>
      <c r="R693">
        <f ca="1">IFERROR(VLOOKUP($A693,OFFSET(Inout!$A$1,0,MATCH(Final_Input!R$1,Inout!$1:$1,0)-1,10000,2),2,FALSE),"")</f>
        <v>34.81</v>
      </c>
      <c r="S693">
        <f ca="1">IFERROR(VLOOKUP($A693,OFFSET(Inout!$A$1,0,MATCH(Final_Input!S$1,Inout!$1:$1,0)-1,10000,2),2,FALSE),"")</f>
        <v>749.75</v>
      </c>
      <c r="T693">
        <f ca="1">IFERROR(VLOOKUP($A693,OFFSET(Inout!$A$1,0,MATCH(Final_Input!T$1,Inout!$1:$1,0)-1,10000,2),2,FALSE),"")</f>
        <v>31.62</v>
      </c>
      <c r="U693">
        <f ca="1">IFERROR(VLOOKUP($A693,OFFSET(Inout!$A$1,0,MATCH(Final_Input!U$1,Inout!$1:$1,0)-1,10000,2),2,FALSE),"")</f>
        <v>46.73</v>
      </c>
      <c r="V693">
        <f ca="1">IFERROR(VLOOKUP($A693,OFFSET(Inout!$A$1,0,MATCH(Final_Input!V$1,Inout!$1:$1,0)-1,10000,2),2,FALSE),"")</f>
        <v>25.82</v>
      </c>
      <c r="W693">
        <f ca="1">IFERROR(VLOOKUP($A693,OFFSET(Inout!$A$1,0,MATCH(Final_Input!W$1,Inout!$1:$1,0)-1,10000,2),2,FALSE),"")</f>
        <v>41.27</v>
      </c>
      <c r="X693">
        <f ca="1">IFERROR(VLOOKUP($A693,OFFSET(Inout!$A$1,0,MATCH(Final_Input!X$1,Inout!$1:$1,0)-1,10000,2),2,FALSE),"")</f>
        <v>83.198300000000003</v>
      </c>
      <c r="Y693">
        <f ca="1">IFERROR(VLOOKUP($A693,OFFSET(Inout!$A$1,0,MATCH(Final_Input!Y$1,Inout!$1:$1,0)-1,10000,2),2,FALSE),"")</f>
        <v>-0.23499999999999999</v>
      </c>
      <c r="Z693">
        <v>0.75011176000000002</v>
      </c>
      <c r="AA693" s="10">
        <v>1.0905499999999999</v>
      </c>
      <c r="AB693">
        <v>1</v>
      </c>
      <c r="AE693" s="10"/>
      <c r="AF693" s="12"/>
    </row>
    <row r="694" spans="1:32" x14ac:dyDescent="0.25">
      <c r="A694" s="4">
        <f t="shared" si="10"/>
        <v>42380</v>
      </c>
      <c r="B694">
        <f ca="1">IFERROR(VLOOKUP($A694,OFFSET(Inout!$A$1,0,MATCH(Final_Input!B$1,Inout!$1:$1,0)-1,10000,2),2,FALSE),"")</f>
        <v>91.155000000000001</v>
      </c>
      <c r="C694">
        <f ca="1">IFERROR(VLOOKUP($A694,OFFSET(Inout!$A$1,0,MATCH(Final_Input!C$1,Inout!$1:$1,0)-1,10000,2),2,FALSE),"")</f>
        <v>136.12</v>
      </c>
      <c r="D694">
        <f ca="1">IFERROR(VLOOKUP($A694,OFFSET(Inout!$A$1,0,MATCH(Final_Input!D$1,Inout!$1:$1,0)-1,10000,2),2,FALSE),"")</f>
        <v>144.01</v>
      </c>
      <c r="E694">
        <f ca="1">IFERROR(VLOOKUP($A694,OFFSET(Inout!$A$1,0,MATCH(Final_Input!E$1,Inout!$1:$1,0)-1,10000,2),2,FALSE),"")</f>
        <v>166.97499999999999</v>
      </c>
      <c r="F694">
        <f ca="1">IFERROR(VLOOKUP($A694,OFFSET(Inout!$A$1,0,MATCH(Final_Input!F$1,Inout!$1:$1,0)-1,10000,2),2,FALSE),"")</f>
        <v>203.97499999999999</v>
      </c>
      <c r="G694">
        <f ca="1">IFERROR(VLOOKUP($A694,OFFSET(Inout!$A$1,0,MATCH(Final_Input!G$1,Inout!$1:$1,0)-1,10000,2),2,FALSE),"")</f>
        <v>114.27</v>
      </c>
      <c r="H694">
        <f ca="1">IFERROR(VLOOKUP($A694,OFFSET(Inout!$A$1,0,MATCH(Final_Input!H$1,Inout!$1:$1,0)-1,10000,2),2,FALSE),"")</f>
        <v>131.5025</v>
      </c>
      <c r="I694">
        <f ca="1">IFERROR(VLOOKUP($A694,OFFSET(Inout!$A$1,0,MATCH(Final_Input!I$1,Inout!$1:$1,0)-1,10000,2),2,FALSE),"")</f>
        <v>79.400000000000006</v>
      </c>
      <c r="J694">
        <f ca="1">IFERROR(VLOOKUP($A694,OFFSET(Inout!$A$1,0,MATCH(Final_Input!J$1,Inout!$1:$1,0)-1,10000,2),2,FALSE),"")</f>
        <v>102.1</v>
      </c>
      <c r="K694">
        <f ca="1">IFERROR(VLOOKUP($A694,OFFSET(Inout!$A$1,0,MATCH(Final_Input!K$1,Inout!$1:$1,0)-1,10000,2),2,FALSE),"")</f>
        <v>105.17</v>
      </c>
      <c r="L694">
        <f ca="1">IFERROR(VLOOKUP($A694,OFFSET(Inout!$A$1,0,MATCH(Final_Input!L$1,Inout!$1:$1,0)-1,10000,2),2,FALSE),"")</f>
        <v>39.130000000000003</v>
      </c>
      <c r="M694">
        <f ca="1">IFERROR(VLOOKUP($A694,OFFSET(Inout!$A$1,0,MATCH(Final_Input!M$1,Inout!$1:$1,0)-1,10000,2),2,FALSE),"")</f>
        <v>199.4</v>
      </c>
      <c r="N694">
        <f ca="1">IFERROR(VLOOKUP($A694,OFFSET(Inout!$A$1,0,MATCH(Final_Input!N$1,Inout!$1:$1,0)-1,10000,2),2,FALSE),"")</f>
        <v>109.81</v>
      </c>
      <c r="O694">
        <f ca="1">IFERROR(VLOOKUP($A694,OFFSET(Inout!$A$1,0,MATCH(Final_Input!O$1,Inout!$1:$1,0)-1,10000,2),2,FALSE),"")</f>
        <v>17.506</v>
      </c>
      <c r="P694">
        <f ca="1">IFERROR(VLOOKUP($A694,OFFSET(Inout!$A$1,0,MATCH(Final_Input!P$1,Inout!$1:$1,0)-1,10000,2),2,FALSE),"")</f>
        <v>21.074999999999999</v>
      </c>
      <c r="Q694">
        <f ca="1">IFERROR(VLOOKUP($A694,OFFSET(Inout!$A$1,0,MATCH(Final_Input!Q$1,Inout!$1:$1,0)-1,10000,2),2,FALSE),"")</f>
        <v>10.635</v>
      </c>
      <c r="R694">
        <f ca="1">IFERROR(VLOOKUP($A694,OFFSET(Inout!$A$1,0,MATCH(Final_Input!R$1,Inout!$1:$1,0)-1,10000,2),2,FALSE),"")</f>
        <v>34.909999999999997</v>
      </c>
      <c r="S694">
        <f ca="1">IFERROR(VLOOKUP($A694,OFFSET(Inout!$A$1,0,MATCH(Final_Input!S$1,Inout!$1:$1,0)-1,10000,2),2,FALSE),"")</f>
        <v>745.5</v>
      </c>
      <c r="T694">
        <f ca="1">IFERROR(VLOOKUP($A694,OFFSET(Inout!$A$1,0,MATCH(Final_Input!T$1,Inout!$1:$1,0)-1,10000,2),2,FALSE),"")</f>
        <v>31.45</v>
      </c>
      <c r="U694">
        <f ca="1">IFERROR(VLOOKUP($A694,OFFSET(Inout!$A$1,0,MATCH(Final_Input!U$1,Inout!$1:$1,0)-1,10000,2),2,FALSE),"")</f>
        <v>47.25</v>
      </c>
      <c r="V694">
        <f ca="1">IFERROR(VLOOKUP($A694,OFFSET(Inout!$A$1,0,MATCH(Final_Input!V$1,Inout!$1:$1,0)-1,10000,2),2,FALSE),"")</f>
        <v>26.09</v>
      </c>
      <c r="W694">
        <f ca="1">IFERROR(VLOOKUP($A694,OFFSET(Inout!$A$1,0,MATCH(Final_Input!W$1,Inout!$1:$1,0)-1,10000,2),2,FALSE),"")</f>
        <v>40.26</v>
      </c>
      <c r="X694">
        <f ca="1">IFERROR(VLOOKUP($A694,OFFSET(Inout!$A$1,0,MATCH(Final_Input!X$1,Inout!$1:$1,0)-1,10000,2),2,FALSE),"")</f>
        <v>83.594300000000004</v>
      </c>
      <c r="Y694">
        <f ca="1">IFERROR(VLOOKUP($A694,OFFSET(Inout!$A$1,0,MATCH(Final_Input!Y$1,Inout!$1:$1,0)-1,10000,2),2,FALSE),"")</f>
        <v>-0.23599999999999999</v>
      </c>
      <c r="Z694">
        <v>0.74690336000000002</v>
      </c>
      <c r="AA694" s="10">
        <v>1.0853999999999999</v>
      </c>
      <c r="AB694">
        <v>1</v>
      </c>
      <c r="AE694" s="10"/>
      <c r="AF694" s="12"/>
    </row>
    <row r="695" spans="1:32" x14ac:dyDescent="0.25">
      <c r="A695" s="4">
        <f t="shared" si="10"/>
        <v>42381</v>
      </c>
      <c r="B695">
        <f ca="1">IFERROR(VLOOKUP($A695,OFFSET(Inout!$A$1,0,MATCH(Final_Input!B$1,Inout!$1:$1,0)-1,10000,2),2,FALSE),"")</f>
        <v>92.075000000000003</v>
      </c>
      <c r="C695">
        <f ca="1">IFERROR(VLOOKUP($A695,OFFSET(Inout!$A$1,0,MATCH(Final_Input!C$1,Inout!$1:$1,0)-1,10000,2),2,FALSE),"")</f>
        <v>137.745</v>
      </c>
      <c r="D695">
        <f ca="1">IFERROR(VLOOKUP($A695,OFFSET(Inout!$A$1,0,MATCH(Final_Input!D$1,Inout!$1:$1,0)-1,10000,2),2,FALSE),"")</f>
        <v>143.99</v>
      </c>
      <c r="E695">
        <f ca="1">IFERROR(VLOOKUP($A695,OFFSET(Inout!$A$1,0,MATCH(Final_Input!E$1,Inout!$1:$1,0)-1,10000,2),2,FALSE),"")</f>
        <v>166.92</v>
      </c>
      <c r="F695">
        <f ca="1">IFERROR(VLOOKUP($A695,OFFSET(Inout!$A$1,0,MATCH(Final_Input!F$1,Inout!$1:$1,0)-1,10000,2),2,FALSE),"")</f>
        <v>203.86</v>
      </c>
      <c r="G695">
        <f ca="1">IFERROR(VLOOKUP($A695,OFFSET(Inout!$A$1,0,MATCH(Final_Input!G$1,Inout!$1:$1,0)-1,10000,2),2,FALSE),"")</f>
        <v>114.53</v>
      </c>
      <c r="H695">
        <f ca="1">IFERROR(VLOOKUP($A695,OFFSET(Inout!$A$1,0,MATCH(Final_Input!H$1,Inout!$1:$1,0)-1,10000,2),2,FALSE),"")</f>
        <v>131.39125000000001</v>
      </c>
      <c r="I695">
        <f ca="1">IFERROR(VLOOKUP($A695,OFFSET(Inout!$A$1,0,MATCH(Final_Input!I$1,Inout!$1:$1,0)-1,10000,2),2,FALSE),"")</f>
        <v>79.48</v>
      </c>
      <c r="J695">
        <f ca="1">IFERROR(VLOOKUP($A695,OFFSET(Inout!$A$1,0,MATCH(Final_Input!J$1,Inout!$1:$1,0)-1,10000,2),2,FALSE),"")</f>
        <v>102</v>
      </c>
      <c r="K695">
        <f ca="1">IFERROR(VLOOKUP($A695,OFFSET(Inout!$A$1,0,MATCH(Final_Input!K$1,Inout!$1:$1,0)-1,10000,2),2,FALSE),"")</f>
        <v>104.68</v>
      </c>
      <c r="L695">
        <f ca="1">IFERROR(VLOOKUP($A695,OFFSET(Inout!$A$1,0,MATCH(Final_Input!L$1,Inout!$1:$1,0)-1,10000,2),2,FALSE),"")</f>
        <v>39.21</v>
      </c>
      <c r="M695">
        <f ca="1">IFERROR(VLOOKUP($A695,OFFSET(Inout!$A$1,0,MATCH(Final_Input!M$1,Inout!$1:$1,0)-1,10000,2),2,FALSE),"")</f>
        <v>199.08</v>
      </c>
      <c r="N695">
        <f ca="1">IFERROR(VLOOKUP($A695,OFFSET(Inout!$A$1,0,MATCH(Final_Input!N$1,Inout!$1:$1,0)-1,10000,2),2,FALSE),"")</f>
        <v>110.11</v>
      </c>
      <c r="O695">
        <f ca="1">IFERROR(VLOOKUP($A695,OFFSET(Inout!$A$1,0,MATCH(Final_Input!O$1,Inout!$1:$1,0)-1,10000,2),2,FALSE),"")</f>
        <v>17.692</v>
      </c>
      <c r="P695">
        <f ca="1">IFERROR(VLOOKUP($A695,OFFSET(Inout!$A$1,0,MATCH(Final_Input!P$1,Inout!$1:$1,0)-1,10000,2),2,FALSE),"")</f>
        <v>21.3</v>
      </c>
      <c r="Q695">
        <f ca="1">IFERROR(VLOOKUP($A695,OFFSET(Inout!$A$1,0,MATCH(Final_Input!Q$1,Inout!$1:$1,0)-1,10000,2),2,FALSE),"")</f>
        <v>10.635</v>
      </c>
      <c r="R695">
        <f ca="1">IFERROR(VLOOKUP($A695,OFFSET(Inout!$A$1,0,MATCH(Final_Input!R$1,Inout!$1:$1,0)-1,10000,2),2,FALSE),"")</f>
        <v>35.07</v>
      </c>
      <c r="S695">
        <f ca="1">IFERROR(VLOOKUP($A695,OFFSET(Inout!$A$1,0,MATCH(Final_Input!S$1,Inout!$1:$1,0)-1,10000,2),2,FALSE),"")</f>
        <v>748.25</v>
      </c>
      <c r="T695">
        <f ca="1">IFERROR(VLOOKUP($A695,OFFSET(Inout!$A$1,0,MATCH(Final_Input!T$1,Inout!$1:$1,0)-1,10000,2),2,FALSE),"")</f>
        <v>31.4</v>
      </c>
      <c r="U695">
        <f ca="1">IFERROR(VLOOKUP($A695,OFFSET(Inout!$A$1,0,MATCH(Final_Input!U$1,Inout!$1:$1,0)-1,10000,2),2,FALSE),"")</f>
        <v>47.11</v>
      </c>
      <c r="V695">
        <f ca="1">IFERROR(VLOOKUP($A695,OFFSET(Inout!$A$1,0,MATCH(Final_Input!V$1,Inout!$1:$1,0)-1,10000,2),2,FALSE),"")</f>
        <v>25.97</v>
      </c>
      <c r="W695">
        <f ca="1">IFERROR(VLOOKUP($A695,OFFSET(Inout!$A$1,0,MATCH(Final_Input!W$1,Inout!$1:$1,0)-1,10000,2),2,FALSE),"")</f>
        <v>40.92</v>
      </c>
      <c r="X695">
        <f ca="1">IFERROR(VLOOKUP($A695,OFFSET(Inout!$A$1,0,MATCH(Final_Input!X$1,Inout!$1:$1,0)-1,10000,2),2,FALSE),"")</f>
        <v>83.813699999999997</v>
      </c>
      <c r="Y695">
        <f ca="1">IFERROR(VLOOKUP($A695,OFFSET(Inout!$A$1,0,MATCH(Final_Input!Y$1,Inout!$1:$1,0)-1,10000,2),2,FALSE),"")</f>
        <v>-0.23300000000000001</v>
      </c>
      <c r="Z695">
        <v>0.75345373000000004</v>
      </c>
      <c r="AA695" s="10">
        <v>1.0826</v>
      </c>
      <c r="AB695">
        <v>1</v>
      </c>
      <c r="AE695" s="10"/>
      <c r="AF695" s="12"/>
    </row>
    <row r="696" spans="1:32" x14ac:dyDescent="0.25">
      <c r="A696" s="4">
        <f t="shared" si="10"/>
        <v>42382</v>
      </c>
      <c r="B696">
        <f ca="1">IFERROR(VLOOKUP($A696,OFFSET(Inout!$A$1,0,MATCH(Final_Input!B$1,Inout!$1:$1,0)-1,10000,2),2,FALSE),"")</f>
        <v>91.665000000000006</v>
      </c>
      <c r="C696">
        <f ca="1">IFERROR(VLOOKUP($A696,OFFSET(Inout!$A$1,0,MATCH(Final_Input!C$1,Inout!$1:$1,0)-1,10000,2),2,FALSE),"")</f>
        <v>137.315</v>
      </c>
      <c r="D696">
        <f ca="1">IFERROR(VLOOKUP($A696,OFFSET(Inout!$A$1,0,MATCH(Final_Input!D$1,Inout!$1:$1,0)-1,10000,2),2,FALSE),"")</f>
        <v>144</v>
      </c>
      <c r="E696">
        <f ca="1">IFERROR(VLOOKUP($A696,OFFSET(Inout!$A$1,0,MATCH(Final_Input!E$1,Inout!$1:$1,0)-1,10000,2),2,FALSE),"")</f>
        <v>166.98500000000001</v>
      </c>
      <c r="F696">
        <f ca="1">IFERROR(VLOOKUP($A696,OFFSET(Inout!$A$1,0,MATCH(Final_Input!F$1,Inout!$1:$1,0)-1,10000,2),2,FALSE),"")</f>
        <v>204.38499999999999</v>
      </c>
      <c r="G696">
        <f ca="1">IFERROR(VLOOKUP($A696,OFFSET(Inout!$A$1,0,MATCH(Final_Input!G$1,Inout!$1:$1,0)-1,10000,2),2,FALSE),"")</f>
        <v>114.88</v>
      </c>
      <c r="H696">
        <f ca="1">IFERROR(VLOOKUP($A696,OFFSET(Inout!$A$1,0,MATCH(Final_Input!H$1,Inout!$1:$1,0)-1,10000,2),2,FALSE),"")</f>
        <v>131.33500000000001</v>
      </c>
      <c r="I696">
        <f ca="1">IFERROR(VLOOKUP($A696,OFFSET(Inout!$A$1,0,MATCH(Final_Input!I$1,Inout!$1:$1,0)-1,10000,2),2,FALSE),"")</f>
        <v>78.599999999999994</v>
      </c>
      <c r="J696">
        <f ca="1">IFERROR(VLOOKUP($A696,OFFSET(Inout!$A$1,0,MATCH(Final_Input!J$1,Inout!$1:$1,0)-1,10000,2),2,FALSE),"")</f>
        <v>101.8</v>
      </c>
      <c r="K696">
        <f ca="1">IFERROR(VLOOKUP($A696,OFFSET(Inout!$A$1,0,MATCH(Final_Input!K$1,Inout!$1:$1,0)-1,10000,2),2,FALSE),"")</f>
        <v>104.27</v>
      </c>
      <c r="L696">
        <f ca="1">IFERROR(VLOOKUP($A696,OFFSET(Inout!$A$1,0,MATCH(Final_Input!L$1,Inout!$1:$1,0)-1,10000,2),2,FALSE),"")</f>
        <v>39.1</v>
      </c>
      <c r="M696">
        <f ca="1">IFERROR(VLOOKUP($A696,OFFSET(Inout!$A$1,0,MATCH(Final_Input!M$1,Inout!$1:$1,0)-1,10000,2),2,FALSE),"")</f>
        <v>199.37</v>
      </c>
      <c r="N696">
        <f ca="1">IFERROR(VLOOKUP($A696,OFFSET(Inout!$A$1,0,MATCH(Final_Input!N$1,Inout!$1:$1,0)-1,10000,2),2,FALSE),"")</f>
        <v>110.34</v>
      </c>
      <c r="O696">
        <f ca="1">IFERROR(VLOOKUP($A696,OFFSET(Inout!$A$1,0,MATCH(Final_Input!O$1,Inout!$1:$1,0)-1,10000,2),2,FALSE),"")</f>
        <v>17.763000000000002</v>
      </c>
      <c r="P696">
        <f ca="1">IFERROR(VLOOKUP($A696,OFFSET(Inout!$A$1,0,MATCH(Final_Input!P$1,Inout!$1:$1,0)-1,10000,2),2,FALSE),"")</f>
        <v>21.395</v>
      </c>
      <c r="Q696">
        <f ca="1">IFERROR(VLOOKUP($A696,OFFSET(Inout!$A$1,0,MATCH(Final_Input!Q$1,Inout!$1:$1,0)-1,10000,2),2,FALSE),"")</f>
        <v>10.725</v>
      </c>
      <c r="R696">
        <f ca="1">IFERROR(VLOOKUP($A696,OFFSET(Inout!$A$1,0,MATCH(Final_Input!R$1,Inout!$1:$1,0)-1,10000,2),2,FALSE),"")</f>
        <v>34.520000000000003</v>
      </c>
      <c r="S696">
        <f ca="1">IFERROR(VLOOKUP($A696,OFFSET(Inout!$A$1,0,MATCH(Final_Input!S$1,Inout!$1:$1,0)-1,10000,2),2,FALSE),"")</f>
        <v>754.75</v>
      </c>
      <c r="T696">
        <f ca="1">IFERROR(VLOOKUP($A696,OFFSET(Inout!$A$1,0,MATCH(Final_Input!T$1,Inout!$1:$1,0)-1,10000,2),2,FALSE),"")</f>
        <v>30.82</v>
      </c>
      <c r="U696">
        <f ca="1">IFERROR(VLOOKUP($A696,OFFSET(Inout!$A$1,0,MATCH(Final_Input!U$1,Inout!$1:$1,0)-1,10000,2),2,FALSE),"")</f>
        <v>46.98</v>
      </c>
      <c r="V696">
        <f ca="1">IFERROR(VLOOKUP($A696,OFFSET(Inout!$A$1,0,MATCH(Final_Input!V$1,Inout!$1:$1,0)-1,10000,2),2,FALSE),"")</f>
        <v>25.74</v>
      </c>
      <c r="W696">
        <f ca="1">IFERROR(VLOOKUP($A696,OFFSET(Inout!$A$1,0,MATCH(Final_Input!W$1,Inout!$1:$1,0)-1,10000,2),2,FALSE),"")</f>
        <v>40.78</v>
      </c>
      <c r="X696">
        <f ca="1">IFERROR(VLOOKUP($A696,OFFSET(Inout!$A$1,0,MATCH(Final_Input!X$1,Inout!$1:$1,0)-1,10000,2),2,FALSE),"")</f>
        <v>83.635900000000007</v>
      </c>
      <c r="Y696">
        <f ca="1">IFERROR(VLOOKUP($A696,OFFSET(Inout!$A$1,0,MATCH(Final_Input!Y$1,Inout!$1:$1,0)-1,10000,2),2,FALSE),"")</f>
        <v>-0.23699999999999999</v>
      </c>
      <c r="Z696">
        <v>0.75119435999999995</v>
      </c>
      <c r="AA696" s="10">
        <v>1.0849500000000001</v>
      </c>
      <c r="AB696">
        <v>1</v>
      </c>
      <c r="AE696" s="10"/>
      <c r="AF696" s="12"/>
    </row>
    <row r="697" spans="1:32" x14ac:dyDescent="0.25">
      <c r="A697" s="4">
        <f t="shared" si="10"/>
        <v>42383</v>
      </c>
      <c r="B697">
        <f ca="1">IFERROR(VLOOKUP($A697,OFFSET(Inout!$A$1,0,MATCH(Final_Input!B$1,Inout!$1:$1,0)-1,10000,2),2,FALSE),"")</f>
        <v>92.17</v>
      </c>
      <c r="C697">
        <f ca="1">IFERROR(VLOOKUP($A697,OFFSET(Inout!$A$1,0,MATCH(Final_Input!C$1,Inout!$1:$1,0)-1,10000,2),2,FALSE),"")</f>
        <v>138.29499999999999</v>
      </c>
      <c r="D697">
        <f ca="1">IFERROR(VLOOKUP($A697,OFFSET(Inout!$A$1,0,MATCH(Final_Input!D$1,Inout!$1:$1,0)-1,10000,2),2,FALSE),"")</f>
        <v>143.97999999999999</v>
      </c>
      <c r="E697">
        <f ca="1">IFERROR(VLOOKUP($A697,OFFSET(Inout!$A$1,0,MATCH(Final_Input!E$1,Inout!$1:$1,0)-1,10000,2),2,FALSE),"")</f>
        <v>166.95500000000001</v>
      </c>
      <c r="F697">
        <f ca="1">IFERROR(VLOOKUP($A697,OFFSET(Inout!$A$1,0,MATCH(Final_Input!F$1,Inout!$1:$1,0)-1,10000,2),2,FALSE),"")</f>
        <v>204.28</v>
      </c>
      <c r="G697">
        <f ca="1">IFERROR(VLOOKUP($A697,OFFSET(Inout!$A$1,0,MATCH(Final_Input!G$1,Inout!$1:$1,0)-1,10000,2),2,FALSE),"")</f>
        <v>114.31</v>
      </c>
      <c r="H697">
        <f ca="1">IFERROR(VLOOKUP($A697,OFFSET(Inout!$A$1,0,MATCH(Final_Input!H$1,Inout!$1:$1,0)-1,10000,2),2,FALSE),"")</f>
        <v>131.05000000000001</v>
      </c>
      <c r="I697">
        <f ca="1">IFERROR(VLOOKUP($A697,OFFSET(Inout!$A$1,0,MATCH(Final_Input!I$1,Inout!$1:$1,0)-1,10000,2),2,FALSE),"")</f>
        <v>78.95</v>
      </c>
      <c r="J697">
        <f ca="1">IFERROR(VLOOKUP($A697,OFFSET(Inout!$A$1,0,MATCH(Final_Input!J$1,Inout!$1:$1,0)-1,10000,2),2,FALSE),"")</f>
        <v>101.15</v>
      </c>
      <c r="K697">
        <f ca="1">IFERROR(VLOOKUP($A697,OFFSET(Inout!$A$1,0,MATCH(Final_Input!K$1,Inout!$1:$1,0)-1,10000,2),2,FALSE),"")</f>
        <v>104.39</v>
      </c>
      <c r="L697">
        <f ca="1">IFERROR(VLOOKUP($A697,OFFSET(Inout!$A$1,0,MATCH(Final_Input!L$1,Inout!$1:$1,0)-1,10000,2),2,FALSE),"")</f>
        <v>39.31</v>
      </c>
      <c r="M697">
        <f ca="1">IFERROR(VLOOKUP($A697,OFFSET(Inout!$A$1,0,MATCH(Final_Input!M$1,Inout!$1:$1,0)-1,10000,2),2,FALSE),"")</f>
        <v>199.07</v>
      </c>
      <c r="N697">
        <f ca="1">IFERROR(VLOOKUP($A697,OFFSET(Inout!$A$1,0,MATCH(Final_Input!N$1,Inout!$1:$1,0)-1,10000,2),2,FALSE),"")</f>
        <v>110.24</v>
      </c>
      <c r="O697">
        <f ca="1">IFERROR(VLOOKUP($A697,OFFSET(Inout!$A$1,0,MATCH(Final_Input!O$1,Inout!$1:$1,0)-1,10000,2),2,FALSE),"")</f>
        <v>17.443000000000001</v>
      </c>
      <c r="P697">
        <f ca="1">IFERROR(VLOOKUP($A697,OFFSET(Inout!$A$1,0,MATCH(Final_Input!P$1,Inout!$1:$1,0)-1,10000,2),2,FALSE),"")</f>
        <v>21.045000000000002</v>
      </c>
      <c r="Q697">
        <f ca="1">IFERROR(VLOOKUP($A697,OFFSET(Inout!$A$1,0,MATCH(Final_Input!Q$1,Inout!$1:$1,0)-1,10000,2),2,FALSE),"")</f>
        <v>10.54</v>
      </c>
      <c r="R697">
        <f ca="1">IFERROR(VLOOKUP($A697,OFFSET(Inout!$A$1,0,MATCH(Final_Input!R$1,Inout!$1:$1,0)-1,10000,2),2,FALSE),"")</f>
        <v>35.07</v>
      </c>
      <c r="S697">
        <f ca="1">IFERROR(VLOOKUP($A697,OFFSET(Inout!$A$1,0,MATCH(Final_Input!S$1,Inout!$1:$1,0)-1,10000,2),2,FALSE),"")</f>
        <v>748.625</v>
      </c>
      <c r="T697">
        <f ca="1">IFERROR(VLOOKUP($A697,OFFSET(Inout!$A$1,0,MATCH(Final_Input!T$1,Inout!$1:$1,0)-1,10000,2),2,FALSE),"")</f>
        <v>31.26</v>
      </c>
      <c r="U697">
        <f ca="1">IFERROR(VLOOKUP($A697,OFFSET(Inout!$A$1,0,MATCH(Final_Input!U$1,Inout!$1:$1,0)-1,10000,2),2,FALSE),"")</f>
        <v>47.49</v>
      </c>
      <c r="V697">
        <f ca="1">IFERROR(VLOOKUP($A697,OFFSET(Inout!$A$1,0,MATCH(Final_Input!V$1,Inout!$1:$1,0)-1,10000,2),2,FALSE),"")</f>
        <v>25.95</v>
      </c>
      <c r="W697">
        <f ca="1">IFERROR(VLOOKUP($A697,OFFSET(Inout!$A$1,0,MATCH(Final_Input!W$1,Inout!$1:$1,0)-1,10000,2),2,FALSE),"")</f>
        <v>41.27</v>
      </c>
      <c r="X697">
        <f ca="1">IFERROR(VLOOKUP($A697,OFFSET(Inout!$A$1,0,MATCH(Final_Input!X$1,Inout!$1:$1,0)-1,10000,2),2,FALSE),"")</f>
        <v>83.715699999999998</v>
      </c>
      <c r="Y697">
        <f ca="1">IFERROR(VLOOKUP($A697,OFFSET(Inout!$A$1,0,MATCH(Final_Input!Y$1,Inout!$1:$1,0)-1,10000,2),2,FALSE),"")</f>
        <v>-0.24</v>
      </c>
      <c r="Z697">
        <v>0.75305679999999997</v>
      </c>
      <c r="AA697" s="10">
        <v>1.08395</v>
      </c>
      <c r="AB697">
        <v>1</v>
      </c>
      <c r="AE697" s="10"/>
      <c r="AF697" s="12"/>
    </row>
    <row r="698" spans="1:32" x14ac:dyDescent="0.25">
      <c r="A698" s="4">
        <f t="shared" si="10"/>
        <v>42384</v>
      </c>
      <c r="B698">
        <f ca="1">IFERROR(VLOOKUP($A698,OFFSET(Inout!$A$1,0,MATCH(Final_Input!B$1,Inout!$1:$1,0)-1,10000,2),2,FALSE),"")</f>
        <v>92.905000000000001</v>
      </c>
      <c r="C698">
        <f ca="1">IFERROR(VLOOKUP($A698,OFFSET(Inout!$A$1,0,MATCH(Final_Input!C$1,Inout!$1:$1,0)-1,10000,2),2,FALSE),"")</f>
        <v>139.77000000000001</v>
      </c>
      <c r="D698">
        <f ca="1">IFERROR(VLOOKUP($A698,OFFSET(Inout!$A$1,0,MATCH(Final_Input!D$1,Inout!$1:$1,0)-1,10000,2),2,FALSE),"")</f>
        <v>144</v>
      </c>
      <c r="E698">
        <f ca="1">IFERROR(VLOOKUP($A698,OFFSET(Inout!$A$1,0,MATCH(Final_Input!E$1,Inout!$1:$1,0)-1,10000,2),2,FALSE),"")</f>
        <v>167.095</v>
      </c>
      <c r="F698">
        <f ca="1">IFERROR(VLOOKUP($A698,OFFSET(Inout!$A$1,0,MATCH(Final_Input!F$1,Inout!$1:$1,0)-1,10000,2),2,FALSE),"")</f>
        <v>204.73500000000001</v>
      </c>
      <c r="G698">
        <f ca="1">IFERROR(VLOOKUP($A698,OFFSET(Inout!$A$1,0,MATCH(Final_Input!G$1,Inout!$1:$1,0)-1,10000,2),2,FALSE),"")</f>
        <v>114.14</v>
      </c>
      <c r="H698">
        <f ca="1">IFERROR(VLOOKUP($A698,OFFSET(Inout!$A$1,0,MATCH(Final_Input!H$1,Inout!$1:$1,0)-1,10000,2),2,FALSE),"")</f>
        <v>130.79124999999999</v>
      </c>
      <c r="I698">
        <f ca="1">IFERROR(VLOOKUP($A698,OFFSET(Inout!$A$1,0,MATCH(Final_Input!I$1,Inout!$1:$1,0)-1,10000,2),2,FALSE),"")</f>
        <v>77.91</v>
      </c>
      <c r="J698">
        <f ca="1">IFERROR(VLOOKUP($A698,OFFSET(Inout!$A$1,0,MATCH(Final_Input!J$1,Inout!$1:$1,0)-1,10000,2),2,FALSE),"")</f>
        <v>100.33</v>
      </c>
      <c r="K698">
        <f ca="1">IFERROR(VLOOKUP($A698,OFFSET(Inout!$A$1,0,MATCH(Final_Input!K$1,Inout!$1:$1,0)-1,10000,2),2,FALSE),"")</f>
        <v>103.36</v>
      </c>
      <c r="L698">
        <f ca="1">IFERROR(VLOOKUP($A698,OFFSET(Inout!$A$1,0,MATCH(Final_Input!L$1,Inout!$1:$1,0)-1,10000,2),2,FALSE),"")</f>
        <v>38.76</v>
      </c>
      <c r="M698">
        <f ca="1">IFERROR(VLOOKUP($A698,OFFSET(Inout!$A$1,0,MATCH(Final_Input!M$1,Inout!$1:$1,0)-1,10000,2),2,FALSE),"")</f>
        <v>198.95</v>
      </c>
      <c r="N698">
        <f ca="1">IFERROR(VLOOKUP($A698,OFFSET(Inout!$A$1,0,MATCH(Final_Input!N$1,Inout!$1:$1,0)-1,10000,2),2,FALSE),"")</f>
        <v>110.24</v>
      </c>
      <c r="O698">
        <f ca="1">IFERROR(VLOOKUP($A698,OFFSET(Inout!$A$1,0,MATCH(Final_Input!O$1,Inout!$1:$1,0)-1,10000,2),2,FALSE),"")</f>
        <v>17.088000000000001</v>
      </c>
      <c r="P698">
        <f ca="1">IFERROR(VLOOKUP($A698,OFFSET(Inout!$A$1,0,MATCH(Final_Input!P$1,Inout!$1:$1,0)-1,10000,2),2,FALSE),"")</f>
        <v>20.484999999999999</v>
      </c>
      <c r="Q698">
        <f ca="1">IFERROR(VLOOKUP($A698,OFFSET(Inout!$A$1,0,MATCH(Final_Input!Q$1,Inout!$1:$1,0)-1,10000,2),2,FALSE),"")</f>
        <v>10.26</v>
      </c>
      <c r="R698">
        <f ca="1">IFERROR(VLOOKUP($A698,OFFSET(Inout!$A$1,0,MATCH(Final_Input!R$1,Inout!$1:$1,0)-1,10000,2),2,FALSE),"")</f>
        <v>33.51</v>
      </c>
      <c r="S698">
        <f ca="1">IFERROR(VLOOKUP($A698,OFFSET(Inout!$A$1,0,MATCH(Final_Input!S$1,Inout!$1:$1,0)-1,10000,2),2,FALSE),"")</f>
        <v>735.375</v>
      </c>
      <c r="T698">
        <f ca="1">IFERROR(VLOOKUP($A698,OFFSET(Inout!$A$1,0,MATCH(Final_Input!T$1,Inout!$1:$1,0)-1,10000,2),2,FALSE),"")</f>
        <v>29.795000000000002</v>
      </c>
      <c r="U698">
        <f ca="1">IFERROR(VLOOKUP($A698,OFFSET(Inout!$A$1,0,MATCH(Final_Input!U$1,Inout!$1:$1,0)-1,10000,2),2,FALSE),"")</f>
        <v>45.49</v>
      </c>
      <c r="V698">
        <f ca="1">IFERROR(VLOOKUP($A698,OFFSET(Inout!$A$1,0,MATCH(Final_Input!V$1,Inout!$1:$1,0)-1,10000,2),2,FALSE),"")</f>
        <v>25.18</v>
      </c>
      <c r="W698">
        <f ca="1">IFERROR(VLOOKUP($A698,OFFSET(Inout!$A$1,0,MATCH(Final_Input!W$1,Inout!$1:$1,0)-1,10000,2),2,FALSE),"")</f>
        <v>39.090000000000003</v>
      </c>
      <c r="X698">
        <f ca="1">IFERROR(VLOOKUP($A698,OFFSET(Inout!$A$1,0,MATCH(Final_Input!X$1,Inout!$1:$1,0)-1,10000,2),2,FALSE),"")</f>
        <v>82.858599999999996</v>
      </c>
      <c r="Y698">
        <f ca="1">IFERROR(VLOOKUP($A698,OFFSET(Inout!$A$1,0,MATCH(Final_Input!Y$1,Inout!$1:$1,0)-1,10000,2),2,FALSE),"")</f>
        <v>-0.23899999999999999</v>
      </c>
      <c r="Z698">
        <v>0.76539239999999997</v>
      </c>
      <c r="AA698" s="10">
        <v>1.0952</v>
      </c>
      <c r="AB698">
        <v>1</v>
      </c>
      <c r="AE698" s="10"/>
      <c r="AF698" s="12"/>
    </row>
    <row r="699" spans="1:32" x14ac:dyDescent="0.25">
      <c r="A699" s="4">
        <f t="shared" si="10"/>
        <v>42387</v>
      </c>
      <c r="B699">
        <f ca="1">IFERROR(VLOOKUP($A699,OFFSET(Inout!$A$1,0,MATCH(Final_Input!B$1,Inout!$1:$1,0)-1,10000,2),2,FALSE),"")</f>
        <v>93.045000000000002</v>
      </c>
      <c r="C699">
        <f ca="1">IFERROR(VLOOKUP($A699,OFFSET(Inout!$A$1,0,MATCH(Final_Input!C$1,Inout!$1:$1,0)-1,10000,2),2,FALSE),"")</f>
        <v>139.98500000000001</v>
      </c>
      <c r="D699">
        <f ca="1">IFERROR(VLOOKUP($A699,OFFSET(Inout!$A$1,0,MATCH(Final_Input!D$1,Inout!$1:$1,0)-1,10000,2),2,FALSE),"")</f>
        <v>144</v>
      </c>
      <c r="E699">
        <f ca="1">IFERROR(VLOOKUP($A699,OFFSET(Inout!$A$1,0,MATCH(Final_Input!E$1,Inout!$1:$1,0)-1,10000,2),2,FALSE),"")</f>
        <v>167.07499999999999</v>
      </c>
      <c r="F699">
        <f ca="1">IFERROR(VLOOKUP($A699,OFFSET(Inout!$A$1,0,MATCH(Final_Input!F$1,Inout!$1:$1,0)-1,10000,2),2,FALSE),"")</f>
        <v>204.71</v>
      </c>
      <c r="G699" t="str">
        <f ca="1">IFERROR(VLOOKUP($A699,OFFSET(Inout!$A$1,0,MATCH(Final_Input!G$1,Inout!$1:$1,0)-1,10000,2),2,FALSE),"")</f>
        <v/>
      </c>
      <c r="H699">
        <f ca="1">IFERROR(VLOOKUP($A699,OFFSET(Inout!$A$1,0,MATCH(Final_Input!H$1,Inout!$1:$1,0)-1,10000,2),2,FALSE),"")</f>
        <v>130.58875</v>
      </c>
      <c r="I699" t="str">
        <f ca="1">IFERROR(VLOOKUP($A699,OFFSET(Inout!$A$1,0,MATCH(Final_Input!I$1,Inout!$1:$1,0)-1,10000,2),2,FALSE),"")</f>
        <v/>
      </c>
      <c r="J699">
        <f ca="1">IFERROR(VLOOKUP($A699,OFFSET(Inout!$A$1,0,MATCH(Final_Input!J$1,Inout!$1:$1,0)-1,10000,2),2,FALSE),"")</f>
        <v>100.22</v>
      </c>
      <c r="K699" t="str">
        <f ca="1">IFERROR(VLOOKUP($A699,OFFSET(Inout!$A$1,0,MATCH(Final_Input!K$1,Inout!$1:$1,0)-1,10000,2),2,FALSE),"")</f>
        <v/>
      </c>
      <c r="L699" t="str">
        <f ca="1">IFERROR(VLOOKUP($A699,OFFSET(Inout!$A$1,0,MATCH(Final_Input!L$1,Inout!$1:$1,0)-1,10000,2),2,FALSE),"")</f>
        <v/>
      </c>
      <c r="M699">
        <f ca="1">IFERROR(VLOOKUP($A699,OFFSET(Inout!$A$1,0,MATCH(Final_Input!M$1,Inout!$1:$1,0)-1,10000,2),2,FALSE),"")</f>
        <v>198.91</v>
      </c>
      <c r="N699" t="str">
        <f ca="1">IFERROR(VLOOKUP($A699,OFFSET(Inout!$A$1,0,MATCH(Final_Input!N$1,Inout!$1:$1,0)-1,10000,2),2,FALSE),"")</f>
        <v/>
      </c>
      <c r="O699">
        <f ca="1">IFERROR(VLOOKUP($A699,OFFSET(Inout!$A$1,0,MATCH(Final_Input!O$1,Inout!$1:$1,0)-1,10000,2),2,FALSE),"")</f>
        <v>17.189</v>
      </c>
      <c r="P699">
        <f ca="1">IFERROR(VLOOKUP($A699,OFFSET(Inout!$A$1,0,MATCH(Final_Input!P$1,Inout!$1:$1,0)-1,10000,2),2,FALSE),"")</f>
        <v>20.41</v>
      </c>
      <c r="Q699">
        <f ca="1">IFERROR(VLOOKUP($A699,OFFSET(Inout!$A$1,0,MATCH(Final_Input!Q$1,Inout!$1:$1,0)-1,10000,2),2,FALSE),"")</f>
        <v>10.31</v>
      </c>
      <c r="R699" t="str">
        <f ca="1">IFERROR(VLOOKUP($A699,OFFSET(Inout!$A$1,0,MATCH(Final_Input!R$1,Inout!$1:$1,0)-1,10000,2),2,FALSE),"")</f>
        <v/>
      </c>
      <c r="S699">
        <f ca="1">IFERROR(VLOOKUP($A699,OFFSET(Inout!$A$1,0,MATCH(Final_Input!S$1,Inout!$1:$1,0)-1,10000,2),2,FALSE),"")</f>
        <v>735.375</v>
      </c>
      <c r="T699" t="str">
        <f ca="1">IFERROR(VLOOKUP($A699,OFFSET(Inout!$A$1,0,MATCH(Final_Input!T$1,Inout!$1:$1,0)-1,10000,2),2,FALSE),"")</f>
        <v/>
      </c>
      <c r="U699" t="str">
        <f ca="1">IFERROR(VLOOKUP($A699,OFFSET(Inout!$A$1,0,MATCH(Final_Input!U$1,Inout!$1:$1,0)-1,10000,2),2,FALSE),"")</f>
        <v/>
      </c>
      <c r="V699" t="str">
        <f ca="1">IFERROR(VLOOKUP($A699,OFFSET(Inout!$A$1,0,MATCH(Final_Input!V$1,Inout!$1:$1,0)-1,10000,2),2,FALSE),"")</f>
        <v/>
      </c>
      <c r="W699" t="str">
        <f ca="1">IFERROR(VLOOKUP($A699,OFFSET(Inout!$A$1,0,MATCH(Final_Input!W$1,Inout!$1:$1,0)-1,10000,2),2,FALSE),"")</f>
        <v/>
      </c>
      <c r="X699" t="str">
        <f ca="1">IFERROR(VLOOKUP($A699,OFFSET(Inout!$A$1,0,MATCH(Final_Input!X$1,Inout!$1:$1,0)-1,10000,2),2,FALSE),"")</f>
        <v/>
      </c>
      <c r="Y699">
        <f ca="1">IFERROR(VLOOKUP($A699,OFFSET(Inout!$A$1,0,MATCH(Final_Input!Y$1,Inout!$1:$1,0)-1,10000,2),2,FALSE),"")</f>
        <v>-0.24</v>
      </c>
      <c r="Z699">
        <v>0.76193639999999996</v>
      </c>
      <c r="AA699" s="10">
        <v>1.08755</v>
      </c>
      <c r="AB699">
        <v>1</v>
      </c>
      <c r="AE699" s="10"/>
      <c r="AF699" s="12"/>
    </row>
    <row r="700" spans="1:32" x14ac:dyDescent="0.25">
      <c r="A700" s="4">
        <f t="shared" si="10"/>
        <v>42388</v>
      </c>
      <c r="B700">
        <f ca="1">IFERROR(VLOOKUP($A700,OFFSET(Inout!$A$1,0,MATCH(Final_Input!B$1,Inout!$1:$1,0)-1,10000,2),2,FALSE),"")</f>
        <v>93.74</v>
      </c>
      <c r="C700">
        <f ca="1">IFERROR(VLOOKUP($A700,OFFSET(Inout!$A$1,0,MATCH(Final_Input!C$1,Inout!$1:$1,0)-1,10000,2),2,FALSE),"")</f>
        <v>140.935</v>
      </c>
      <c r="D700">
        <f ca="1">IFERROR(VLOOKUP($A700,OFFSET(Inout!$A$1,0,MATCH(Final_Input!D$1,Inout!$1:$1,0)-1,10000,2),2,FALSE),"")</f>
        <v>143.99</v>
      </c>
      <c r="E700">
        <f ca="1">IFERROR(VLOOKUP($A700,OFFSET(Inout!$A$1,0,MATCH(Final_Input!E$1,Inout!$1:$1,0)-1,10000,2),2,FALSE),"")</f>
        <v>167.15</v>
      </c>
      <c r="F700">
        <f ca="1">IFERROR(VLOOKUP($A700,OFFSET(Inout!$A$1,0,MATCH(Final_Input!F$1,Inout!$1:$1,0)-1,10000,2),2,FALSE),"")</f>
        <v>204.905</v>
      </c>
      <c r="G700">
        <f ca="1">IFERROR(VLOOKUP($A700,OFFSET(Inout!$A$1,0,MATCH(Final_Input!G$1,Inout!$1:$1,0)-1,10000,2),2,FALSE),"")</f>
        <v>113.63</v>
      </c>
      <c r="H700">
        <f ca="1">IFERROR(VLOOKUP($A700,OFFSET(Inout!$A$1,0,MATCH(Final_Input!H$1,Inout!$1:$1,0)-1,10000,2),2,FALSE),"")</f>
        <v>130.66125</v>
      </c>
      <c r="I700">
        <f ca="1">IFERROR(VLOOKUP($A700,OFFSET(Inout!$A$1,0,MATCH(Final_Input!I$1,Inout!$1:$1,0)-1,10000,2),2,FALSE),"")</f>
        <v>77.64</v>
      </c>
      <c r="J700">
        <f ca="1">IFERROR(VLOOKUP($A700,OFFSET(Inout!$A$1,0,MATCH(Final_Input!J$1,Inout!$1:$1,0)-1,10000,2),2,FALSE),"")</f>
        <v>100.35</v>
      </c>
      <c r="K700">
        <f ca="1">IFERROR(VLOOKUP($A700,OFFSET(Inout!$A$1,0,MATCH(Final_Input!K$1,Inout!$1:$1,0)-1,10000,2),2,FALSE),"")</f>
        <v>103.74</v>
      </c>
      <c r="L700">
        <f ca="1">IFERROR(VLOOKUP($A700,OFFSET(Inout!$A$1,0,MATCH(Final_Input!L$1,Inout!$1:$1,0)-1,10000,2),2,FALSE),"")</f>
        <v>38.840000000000003</v>
      </c>
      <c r="M700">
        <f ca="1">IFERROR(VLOOKUP($A700,OFFSET(Inout!$A$1,0,MATCH(Final_Input!M$1,Inout!$1:$1,0)-1,10000,2),2,FALSE),"")</f>
        <v>198.98</v>
      </c>
      <c r="N700">
        <f ca="1">IFERROR(VLOOKUP($A700,OFFSET(Inout!$A$1,0,MATCH(Final_Input!N$1,Inout!$1:$1,0)-1,10000,2),2,FALSE),"")</f>
        <v>110.13</v>
      </c>
      <c r="O700">
        <f ca="1">IFERROR(VLOOKUP($A700,OFFSET(Inout!$A$1,0,MATCH(Final_Input!O$1,Inout!$1:$1,0)-1,10000,2),2,FALSE),"")</f>
        <v>17.286999999999999</v>
      </c>
      <c r="P700">
        <f ca="1">IFERROR(VLOOKUP($A700,OFFSET(Inout!$A$1,0,MATCH(Final_Input!P$1,Inout!$1:$1,0)-1,10000,2),2,FALSE),"")</f>
        <v>20.695</v>
      </c>
      <c r="Q700">
        <f ca="1">IFERROR(VLOOKUP($A700,OFFSET(Inout!$A$1,0,MATCH(Final_Input!Q$1,Inout!$1:$1,0)-1,10000,2),2,FALSE),"")</f>
        <v>10.414999999999999</v>
      </c>
      <c r="R700">
        <f ca="1">IFERROR(VLOOKUP($A700,OFFSET(Inout!$A$1,0,MATCH(Final_Input!R$1,Inout!$1:$1,0)-1,10000,2),2,FALSE),"")</f>
        <v>34.119999999999997</v>
      </c>
      <c r="S700">
        <f ca="1">IFERROR(VLOOKUP($A700,OFFSET(Inout!$A$1,0,MATCH(Final_Input!S$1,Inout!$1:$1,0)-1,10000,2),2,FALSE),"")</f>
        <v>745.875</v>
      </c>
      <c r="T700">
        <f ca="1">IFERROR(VLOOKUP($A700,OFFSET(Inout!$A$1,0,MATCH(Final_Input!T$1,Inout!$1:$1,0)-1,10000,2),2,FALSE),"")</f>
        <v>30.54</v>
      </c>
      <c r="U700">
        <f ca="1">IFERROR(VLOOKUP($A700,OFFSET(Inout!$A$1,0,MATCH(Final_Input!U$1,Inout!$1:$1,0)-1,10000,2),2,FALSE),"")</f>
        <v>46.79</v>
      </c>
      <c r="V700">
        <f ca="1">IFERROR(VLOOKUP($A700,OFFSET(Inout!$A$1,0,MATCH(Final_Input!V$1,Inout!$1:$1,0)-1,10000,2),2,FALSE),"")</f>
        <v>25.17</v>
      </c>
      <c r="W700">
        <f ca="1">IFERROR(VLOOKUP($A700,OFFSET(Inout!$A$1,0,MATCH(Final_Input!W$1,Inout!$1:$1,0)-1,10000,2),2,FALSE),"")</f>
        <v>39.61</v>
      </c>
      <c r="X700">
        <f ca="1">IFERROR(VLOOKUP($A700,OFFSET(Inout!$A$1,0,MATCH(Final_Input!X$1,Inout!$1:$1,0)-1,10000,2),2,FALSE),"")</f>
        <v>83.273099999999999</v>
      </c>
      <c r="Y700">
        <f ca="1">IFERROR(VLOOKUP($A700,OFFSET(Inout!$A$1,0,MATCH(Final_Input!Y$1,Inout!$1:$1,0)-1,10000,2),2,FALSE),"")</f>
        <v>-0.23899999999999999</v>
      </c>
      <c r="Z700">
        <v>0.77053875000000005</v>
      </c>
      <c r="AA700" s="10">
        <v>1.08985</v>
      </c>
      <c r="AB700">
        <v>1</v>
      </c>
      <c r="AE700" s="10"/>
      <c r="AF700" s="12"/>
    </row>
    <row r="701" spans="1:32" x14ac:dyDescent="0.25">
      <c r="A701" s="4">
        <f t="shared" si="10"/>
        <v>42389</v>
      </c>
      <c r="B701">
        <f ca="1">IFERROR(VLOOKUP($A701,OFFSET(Inout!$A$1,0,MATCH(Final_Input!B$1,Inout!$1:$1,0)-1,10000,2),2,FALSE),"")</f>
        <v>93.86</v>
      </c>
      <c r="C701">
        <f ca="1">IFERROR(VLOOKUP($A701,OFFSET(Inout!$A$1,0,MATCH(Final_Input!C$1,Inout!$1:$1,0)-1,10000,2),2,FALSE),"")</f>
        <v>141.84</v>
      </c>
      <c r="D701">
        <f ca="1">IFERROR(VLOOKUP($A701,OFFSET(Inout!$A$1,0,MATCH(Final_Input!D$1,Inout!$1:$1,0)-1,10000,2),2,FALSE),"")</f>
        <v>143.96</v>
      </c>
      <c r="E701">
        <f ca="1">IFERROR(VLOOKUP($A701,OFFSET(Inout!$A$1,0,MATCH(Final_Input!E$1,Inout!$1:$1,0)-1,10000,2),2,FALSE),"")</f>
        <v>167.13</v>
      </c>
      <c r="F701">
        <f ca="1">IFERROR(VLOOKUP($A701,OFFSET(Inout!$A$1,0,MATCH(Final_Input!F$1,Inout!$1:$1,0)-1,10000,2),2,FALSE),"")</f>
        <v>204.86</v>
      </c>
      <c r="G701">
        <f ca="1">IFERROR(VLOOKUP($A701,OFFSET(Inout!$A$1,0,MATCH(Final_Input!G$1,Inout!$1:$1,0)-1,10000,2),2,FALSE),"")</f>
        <v>113.8</v>
      </c>
      <c r="H701">
        <f ca="1">IFERROR(VLOOKUP($A701,OFFSET(Inout!$A$1,0,MATCH(Final_Input!H$1,Inout!$1:$1,0)-1,10000,2),2,FALSE),"")</f>
        <v>130.6575</v>
      </c>
      <c r="I701">
        <f ca="1">IFERROR(VLOOKUP($A701,OFFSET(Inout!$A$1,0,MATCH(Final_Input!I$1,Inout!$1:$1,0)-1,10000,2),2,FALSE),"")</f>
        <v>77.12</v>
      </c>
      <c r="J701">
        <f ca="1">IFERROR(VLOOKUP($A701,OFFSET(Inout!$A$1,0,MATCH(Final_Input!J$1,Inout!$1:$1,0)-1,10000,2),2,FALSE),"")</f>
        <v>99.8</v>
      </c>
      <c r="K701">
        <f ca="1">IFERROR(VLOOKUP($A701,OFFSET(Inout!$A$1,0,MATCH(Final_Input!K$1,Inout!$1:$1,0)-1,10000,2),2,FALSE),"")</f>
        <v>103.11</v>
      </c>
      <c r="L701">
        <f ca="1">IFERROR(VLOOKUP($A701,OFFSET(Inout!$A$1,0,MATCH(Final_Input!L$1,Inout!$1:$1,0)-1,10000,2),2,FALSE),"")</f>
        <v>38.619999999999997</v>
      </c>
      <c r="M701">
        <f ca="1">IFERROR(VLOOKUP($A701,OFFSET(Inout!$A$1,0,MATCH(Final_Input!M$1,Inout!$1:$1,0)-1,10000,2),2,FALSE),"")</f>
        <v>197.71</v>
      </c>
      <c r="N701">
        <f ca="1">IFERROR(VLOOKUP($A701,OFFSET(Inout!$A$1,0,MATCH(Final_Input!N$1,Inout!$1:$1,0)-1,10000,2),2,FALSE),"")</f>
        <v>110.19</v>
      </c>
      <c r="O701">
        <f ca="1">IFERROR(VLOOKUP($A701,OFFSET(Inout!$A$1,0,MATCH(Final_Input!O$1,Inout!$1:$1,0)-1,10000,2),2,FALSE),"")</f>
        <v>16.73</v>
      </c>
      <c r="P701">
        <f ca="1">IFERROR(VLOOKUP($A701,OFFSET(Inout!$A$1,0,MATCH(Final_Input!P$1,Inout!$1:$1,0)-1,10000,2),2,FALSE),"")</f>
        <v>20.024999999999999</v>
      </c>
      <c r="Q701">
        <f ca="1">IFERROR(VLOOKUP($A701,OFFSET(Inout!$A$1,0,MATCH(Final_Input!Q$1,Inout!$1:$1,0)-1,10000,2),2,FALSE),"")</f>
        <v>9.89</v>
      </c>
      <c r="R701">
        <f ca="1">IFERROR(VLOOKUP($A701,OFFSET(Inout!$A$1,0,MATCH(Final_Input!R$1,Inout!$1:$1,0)-1,10000,2),2,FALSE),"")</f>
        <v>33.590000000000003</v>
      </c>
      <c r="S701">
        <f ca="1">IFERROR(VLOOKUP($A701,OFFSET(Inout!$A$1,0,MATCH(Final_Input!S$1,Inout!$1:$1,0)-1,10000,2),2,FALSE),"")</f>
        <v>719</v>
      </c>
      <c r="T701">
        <f ca="1">IFERROR(VLOOKUP($A701,OFFSET(Inout!$A$1,0,MATCH(Final_Input!T$1,Inout!$1:$1,0)-1,10000,2),2,FALSE),"")</f>
        <v>29.46</v>
      </c>
      <c r="U701">
        <f ca="1">IFERROR(VLOOKUP($A701,OFFSET(Inout!$A$1,0,MATCH(Final_Input!U$1,Inout!$1:$1,0)-1,10000,2),2,FALSE),"")</f>
        <v>45.34</v>
      </c>
      <c r="V701">
        <f ca="1">IFERROR(VLOOKUP($A701,OFFSET(Inout!$A$1,0,MATCH(Final_Input!V$1,Inout!$1:$1,0)-1,10000,2),2,FALSE),"")</f>
        <v>24.84</v>
      </c>
      <c r="W701">
        <f ca="1">IFERROR(VLOOKUP($A701,OFFSET(Inout!$A$1,0,MATCH(Final_Input!W$1,Inout!$1:$1,0)-1,10000,2),2,FALSE),"")</f>
        <v>38.869999999999997</v>
      </c>
      <c r="X701">
        <f ca="1">IFERROR(VLOOKUP($A701,OFFSET(Inout!$A$1,0,MATCH(Final_Input!X$1,Inout!$1:$1,0)-1,10000,2),2,FALSE),"")</f>
        <v>83.287599999999998</v>
      </c>
      <c r="Y701">
        <f ca="1">IFERROR(VLOOKUP($A701,OFFSET(Inout!$A$1,0,MATCH(Final_Input!Y$1,Inout!$1:$1,0)-1,10000,2),2,FALSE),"")</f>
        <v>-0.23799999999999999</v>
      </c>
      <c r="Z701">
        <v>0.76809760000000005</v>
      </c>
      <c r="AA701" s="10">
        <v>1.0896999999999999</v>
      </c>
      <c r="AB701">
        <v>1</v>
      </c>
      <c r="AE701" s="10"/>
      <c r="AF701" s="12"/>
    </row>
    <row r="702" spans="1:32" x14ac:dyDescent="0.25">
      <c r="A702" s="4">
        <f t="shared" si="10"/>
        <v>42390</v>
      </c>
      <c r="B702">
        <f ca="1">IFERROR(VLOOKUP($A702,OFFSET(Inout!$A$1,0,MATCH(Final_Input!B$1,Inout!$1:$1,0)-1,10000,2),2,FALSE),"")</f>
        <v>93.34</v>
      </c>
      <c r="C702">
        <f ca="1">IFERROR(VLOOKUP($A702,OFFSET(Inout!$A$1,0,MATCH(Final_Input!C$1,Inout!$1:$1,0)-1,10000,2),2,FALSE),"")</f>
        <v>141.16</v>
      </c>
      <c r="D702">
        <f ca="1">IFERROR(VLOOKUP($A702,OFFSET(Inout!$A$1,0,MATCH(Final_Input!D$1,Inout!$1:$1,0)-1,10000,2),2,FALSE),"")</f>
        <v>143.97999999999999</v>
      </c>
      <c r="E702">
        <f ca="1">IFERROR(VLOOKUP($A702,OFFSET(Inout!$A$1,0,MATCH(Final_Input!E$1,Inout!$1:$1,0)-1,10000,2),2,FALSE),"")</f>
        <v>167.37</v>
      </c>
      <c r="F702">
        <f ca="1">IFERROR(VLOOKUP($A702,OFFSET(Inout!$A$1,0,MATCH(Final_Input!F$1,Inout!$1:$1,0)-1,10000,2),2,FALSE),"")</f>
        <v>205.64</v>
      </c>
      <c r="G702">
        <f ca="1">IFERROR(VLOOKUP($A702,OFFSET(Inout!$A$1,0,MATCH(Final_Input!G$1,Inout!$1:$1,0)-1,10000,2),2,FALSE),"")</f>
        <v>113.47</v>
      </c>
      <c r="H702">
        <f ca="1">IFERROR(VLOOKUP($A702,OFFSET(Inout!$A$1,0,MATCH(Final_Input!H$1,Inout!$1:$1,0)-1,10000,2),2,FALSE),"")</f>
        <v>130.905</v>
      </c>
      <c r="I702">
        <f ca="1">IFERROR(VLOOKUP($A702,OFFSET(Inout!$A$1,0,MATCH(Final_Input!I$1,Inout!$1:$1,0)-1,10000,2),2,FALSE),"")</f>
        <v>77.64</v>
      </c>
      <c r="J702">
        <f ca="1">IFERROR(VLOOKUP($A702,OFFSET(Inout!$A$1,0,MATCH(Final_Input!J$1,Inout!$1:$1,0)-1,10000,2),2,FALSE),"")</f>
        <v>100.27</v>
      </c>
      <c r="K702">
        <f ca="1">IFERROR(VLOOKUP($A702,OFFSET(Inout!$A$1,0,MATCH(Final_Input!K$1,Inout!$1:$1,0)-1,10000,2),2,FALSE),"")</f>
        <v>103.58</v>
      </c>
      <c r="L702">
        <f ca="1">IFERROR(VLOOKUP($A702,OFFSET(Inout!$A$1,0,MATCH(Final_Input!L$1,Inout!$1:$1,0)-1,10000,2),2,FALSE),"")</f>
        <v>38.619999999999997</v>
      </c>
      <c r="M702">
        <f ca="1">IFERROR(VLOOKUP($A702,OFFSET(Inout!$A$1,0,MATCH(Final_Input!M$1,Inout!$1:$1,0)-1,10000,2),2,FALSE),"")</f>
        <v>198.9</v>
      </c>
      <c r="N702">
        <f ca="1">IFERROR(VLOOKUP($A702,OFFSET(Inout!$A$1,0,MATCH(Final_Input!N$1,Inout!$1:$1,0)-1,10000,2),2,FALSE),"")</f>
        <v>109.79</v>
      </c>
      <c r="O702">
        <f ca="1">IFERROR(VLOOKUP($A702,OFFSET(Inout!$A$1,0,MATCH(Final_Input!O$1,Inout!$1:$1,0)-1,10000,2),2,FALSE),"")</f>
        <v>17.224</v>
      </c>
      <c r="P702">
        <f ca="1">IFERROR(VLOOKUP($A702,OFFSET(Inout!$A$1,0,MATCH(Final_Input!P$1,Inout!$1:$1,0)-1,10000,2),2,FALSE),"")</f>
        <v>20.399999999999999</v>
      </c>
      <c r="Q702">
        <f ca="1">IFERROR(VLOOKUP($A702,OFFSET(Inout!$A$1,0,MATCH(Final_Input!Q$1,Inout!$1:$1,0)-1,10000,2),2,FALSE),"")</f>
        <v>10.045</v>
      </c>
      <c r="R702">
        <f ca="1">IFERROR(VLOOKUP($A702,OFFSET(Inout!$A$1,0,MATCH(Final_Input!R$1,Inout!$1:$1,0)-1,10000,2),2,FALSE),"")</f>
        <v>33.96</v>
      </c>
      <c r="S702">
        <f ca="1">IFERROR(VLOOKUP($A702,OFFSET(Inout!$A$1,0,MATCH(Final_Input!S$1,Inout!$1:$1,0)-1,10000,2),2,FALSE),"")</f>
        <v>726.25</v>
      </c>
      <c r="T702">
        <f ca="1">IFERROR(VLOOKUP($A702,OFFSET(Inout!$A$1,0,MATCH(Final_Input!T$1,Inout!$1:$1,0)-1,10000,2),2,FALSE),"")</f>
        <v>29.66</v>
      </c>
      <c r="U702">
        <f ca="1">IFERROR(VLOOKUP($A702,OFFSET(Inout!$A$1,0,MATCH(Final_Input!U$1,Inout!$1:$1,0)-1,10000,2),2,FALSE),"")</f>
        <v>45.95</v>
      </c>
      <c r="V702">
        <f ca="1">IFERROR(VLOOKUP($A702,OFFSET(Inout!$A$1,0,MATCH(Final_Input!V$1,Inout!$1:$1,0)-1,10000,2),2,FALSE),"")</f>
        <v>24.71</v>
      </c>
      <c r="W702">
        <f ca="1">IFERROR(VLOOKUP($A702,OFFSET(Inout!$A$1,0,MATCH(Final_Input!W$1,Inout!$1:$1,0)-1,10000,2),2,FALSE),"")</f>
        <v>39.39</v>
      </c>
      <c r="X702">
        <f ca="1">IFERROR(VLOOKUP($A702,OFFSET(Inout!$A$1,0,MATCH(Final_Input!X$1,Inout!$1:$1,0)-1,10000,2),2,FALSE),"")</f>
        <v>83.855400000000003</v>
      </c>
      <c r="Y702">
        <f ca="1">IFERROR(VLOOKUP($A702,OFFSET(Inout!$A$1,0,MATCH(Final_Input!Y$1,Inout!$1:$1,0)-1,10000,2),2,FALSE),"")</f>
        <v>-0.24</v>
      </c>
      <c r="Z702">
        <v>0.76566920000000005</v>
      </c>
      <c r="AA702" s="10">
        <v>1.0823499999999999</v>
      </c>
      <c r="AB702">
        <v>1</v>
      </c>
      <c r="AE702" s="10"/>
      <c r="AF702" s="12"/>
    </row>
    <row r="703" spans="1:32" x14ac:dyDescent="0.25">
      <c r="A703" s="4">
        <f t="shared" si="10"/>
        <v>42391</v>
      </c>
      <c r="B703">
        <f ca="1">IFERROR(VLOOKUP($A703,OFFSET(Inout!$A$1,0,MATCH(Final_Input!B$1,Inout!$1:$1,0)-1,10000,2),2,FALSE),"")</f>
        <v>92.724999999999994</v>
      </c>
      <c r="C703">
        <f ca="1">IFERROR(VLOOKUP($A703,OFFSET(Inout!$A$1,0,MATCH(Final_Input!C$1,Inout!$1:$1,0)-1,10000,2),2,FALSE),"")</f>
        <v>139.315</v>
      </c>
      <c r="D703">
        <f ca="1">IFERROR(VLOOKUP($A703,OFFSET(Inout!$A$1,0,MATCH(Final_Input!D$1,Inout!$1:$1,0)-1,10000,2),2,FALSE),"")</f>
        <v>143.99</v>
      </c>
      <c r="E703">
        <f ca="1">IFERROR(VLOOKUP($A703,OFFSET(Inout!$A$1,0,MATCH(Final_Input!E$1,Inout!$1:$1,0)-1,10000,2),2,FALSE),"")</f>
        <v>167.41499999999999</v>
      </c>
      <c r="F703">
        <f ca="1">IFERROR(VLOOKUP($A703,OFFSET(Inout!$A$1,0,MATCH(Final_Input!F$1,Inout!$1:$1,0)-1,10000,2),2,FALSE),"")</f>
        <v>205.38</v>
      </c>
      <c r="G703">
        <f ca="1">IFERROR(VLOOKUP($A703,OFFSET(Inout!$A$1,0,MATCH(Final_Input!G$1,Inout!$1:$1,0)-1,10000,2),2,FALSE),"")</f>
        <v>113.54</v>
      </c>
      <c r="H703">
        <f ca="1">IFERROR(VLOOKUP($A703,OFFSET(Inout!$A$1,0,MATCH(Final_Input!H$1,Inout!$1:$1,0)-1,10000,2),2,FALSE),"")</f>
        <v>131.33125000000001</v>
      </c>
      <c r="I703">
        <f ca="1">IFERROR(VLOOKUP($A703,OFFSET(Inout!$A$1,0,MATCH(Final_Input!I$1,Inout!$1:$1,0)-1,10000,2),2,FALSE),"")</f>
        <v>78.83</v>
      </c>
      <c r="J703">
        <f ca="1">IFERROR(VLOOKUP($A703,OFFSET(Inout!$A$1,0,MATCH(Final_Input!J$1,Inout!$1:$1,0)-1,10000,2),2,FALSE),"")</f>
        <v>101.13</v>
      </c>
      <c r="K703">
        <f ca="1">IFERROR(VLOOKUP($A703,OFFSET(Inout!$A$1,0,MATCH(Final_Input!K$1,Inout!$1:$1,0)-1,10000,2),2,FALSE),"")</f>
        <v>104.55</v>
      </c>
      <c r="L703">
        <f ca="1">IFERROR(VLOOKUP($A703,OFFSET(Inout!$A$1,0,MATCH(Final_Input!L$1,Inout!$1:$1,0)-1,10000,2),2,FALSE),"")</f>
        <v>39.130000000000003</v>
      </c>
      <c r="M703">
        <f ca="1">IFERROR(VLOOKUP($A703,OFFSET(Inout!$A$1,0,MATCH(Final_Input!M$1,Inout!$1:$1,0)-1,10000,2),2,FALSE),"")</f>
        <v>199.03</v>
      </c>
      <c r="N703">
        <f ca="1">IFERROR(VLOOKUP($A703,OFFSET(Inout!$A$1,0,MATCH(Final_Input!N$1,Inout!$1:$1,0)-1,10000,2),2,FALSE),"")</f>
        <v>109.95</v>
      </c>
      <c r="O703">
        <f ca="1">IFERROR(VLOOKUP($A703,OFFSET(Inout!$A$1,0,MATCH(Final_Input!O$1,Inout!$1:$1,0)-1,10000,2),2,FALSE),"")</f>
        <v>17.469000000000001</v>
      </c>
      <c r="P703">
        <f ca="1">IFERROR(VLOOKUP($A703,OFFSET(Inout!$A$1,0,MATCH(Final_Input!P$1,Inout!$1:$1,0)-1,10000,2),2,FALSE),"")</f>
        <v>21.004999999999999</v>
      </c>
      <c r="Q703">
        <f ca="1">IFERROR(VLOOKUP($A703,OFFSET(Inout!$A$1,0,MATCH(Final_Input!Q$1,Inout!$1:$1,0)-1,10000,2),2,FALSE),"")</f>
        <v>10.38</v>
      </c>
      <c r="R703">
        <f ca="1">IFERROR(VLOOKUP($A703,OFFSET(Inout!$A$1,0,MATCH(Final_Input!R$1,Inout!$1:$1,0)-1,10000,2),2,FALSE),"")</f>
        <v>34.54</v>
      </c>
      <c r="S703">
        <f ca="1">IFERROR(VLOOKUP($A703,OFFSET(Inout!$A$1,0,MATCH(Final_Input!S$1,Inout!$1:$1,0)-1,10000,2),2,FALSE),"")</f>
        <v>735.875</v>
      </c>
      <c r="T703">
        <f ca="1">IFERROR(VLOOKUP($A703,OFFSET(Inout!$A$1,0,MATCH(Final_Input!T$1,Inout!$1:$1,0)-1,10000,2),2,FALSE),"")</f>
        <v>30.73</v>
      </c>
      <c r="U703">
        <f ca="1">IFERROR(VLOOKUP($A703,OFFSET(Inout!$A$1,0,MATCH(Final_Input!U$1,Inout!$1:$1,0)-1,10000,2),2,FALSE),"")</f>
        <v>47.32</v>
      </c>
      <c r="V703">
        <f ca="1">IFERROR(VLOOKUP($A703,OFFSET(Inout!$A$1,0,MATCH(Final_Input!V$1,Inout!$1:$1,0)-1,10000,2),2,FALSE),"")</f>
        <v>25.36</v>
      </c>
      <c r="W703">
        <f ca="1">IFERROR(VLOOKUP($A703,OFFSET(Inout!$A$1,0,MATCH(Final_Input!W$1,Inout!$1:$1,0)-1,10000,2),2,FALSE),"")</f>
        <v>41.13</v>
      </c>
      <c r="X703">
        <f ca="1">IFERROR(VLOOKUP($A703,OFFSET(Inout!$A$1,0,MATCH(Final_Input!X$1,Inout!$1:$1,0)-1,10000,2),2,FALSE),"")</f>
        <v>83.849699999999999</v>
      </c>
      <c r="Y703">
        <f ca="1">IFERROR(VLOOKUP($A703,OFFSET(Inout!$A$1,0,MATCH(Final_Input!Y$1,Inout!$1:$1,0)-1,10000,2),2,FALSE),"")</f>
        <v>-0.24099999999999999</v>
      </c>
      <c r="Z703">
        <v>0.75510984999999997</v>
      </c>
      <c r="AA703" s="10">
        <v>1.0824499999999999</v>
      </c>
      <c r="AB703">
        <v>1</v>
      </c>
      <c r="AE703" s="10"/>
      <c r="AF703" s="12"/>
    </row>
    <row r="704" spans="1:32" x14ac:dyDescent="0.25">
      <c r="A704" s="4">
        <f t="shared" si="10"/>
        <v>42394</v>
      </c>
      <c r="B704">
        <f ca="1">IFERROR(VLOOKUP($A704,OFFSET(Inout!$A$1,0,MATCH(Final_Input!B$1,Inout!$1:$1,0)-1,10000,2),2,FALSE),"")</f>
        <v>93.215000000000003</v>
      </c>
      <c r="C704">
        <f ca="1">IFERROR(VLOOKUP($A704,OFFSET(Inout!$A$1,0,MATCH(Final_Input!C$1,Inout!$1:$1,0)-1,10000,2),2,FALSE),"")</f>
        <v>140.41999999999999</v>
      </c>
      <c r="D704">
        <f ca="1">IFERROR(VLOOKUP($A704,OFFSET(Inout!$A$1,0,MATCH(Final_Input!D$1,Inout!$1:$1,0)-1,10000,2),2,FALSE),"")</f>
        <v>144.04</v>
      </c>
      <c r="E704">
        <f ca="1">IFERROR(VLOOKUP($A704,OFFSET(Inout!$A$1,0,MATCH(Final_Input!E$1,Inout!$1:$1,0)-1,10000,2),2,FALSE),"")</f>
        <v>167.465</v>
      </c>
      <c r="F704">
        <f ca="1">IFERROR(VLOOKUP($A704,OFFSET(Inout!$A$1,0,MATCH(Final_Input!F$1,Inout!$1:$1,0)-1,10000,2),2,FALSE),"")</f>
        <v>205.6</v>
      </c>
      <c r="G704">
        <f ca="1">IFERROR(VLOOKUP($A704,OFFSET(Inout!$A$1,0,MATCH(Final_Input!G$1,Inout!$1:$1,0)-1,10000,2),2,FALSE),"")</f>
        <v>113.42</v>
      </c>
      <c r="H704">
        <f ca="1">IFERROR(VLOOKUP($A704,OFFSET(Inout!$A$1,0,MATCH(Final_Input!H$1,Inout!$1:$1,0)-1,10000,2),2,FALSE),"")</f>
        <v>131.47624999999999</v>
      </c>
      <c r="I704">
        <f ca="1">IFERROR(VLOOKUP($A704,OFFSET(Inout!$A$1,0,MATCH(Final_Input!I$1,Inout!$1:$1,0)-1,10000,2),2,FALSE),"")</f>
        <v>78.05</v>
      </c>
      <c r="J704">
        <f ca="1">IFERROR(VLOOKUP($A704,OFFSET(Inout!$A$1,0,MATCH(Final_Input!J$1,Inout!$1:$1,0)-1,10000,2),2,FALSE),"")</f>
        <v>101.01</v>
      </c>
      <c r="K704">
        <f ca="1">IFERROR(VLOOKUP($A704,OFFSET(Inout!$A$1,0,MATCH(Final_Input!K$1,Inout!$1:$1,0)-1,10000,2),2,FALSE),"")</f>
        <v>104.07</v>
      </c>
      <c r="L704">
        <f ca="1">IFERROR(VLOOKUP($A704,OFFSET(Inout!$A$1,0,MATCH(Final_Input!L$1,Inout!$1:$1,0)-1,10000,2),2,FALSE),"")</f>
        <v>38.79</v>
      </c>
      <c r="M704">
        <f ca="1">IFERROR(VLOOKUP($A704,OFFSET(Inout!$A$1,0,MATCH(Final_Input!M$1,Inout!$1:$1,0)-1,10000,2),2,FALSE),"")</f>
        <v>199.22</v>
      </c>
      <c r="N704">
        <f ca="1">IFERROR(VLOOKUP($A704,OFFSET(Inout!$A$1,0,MATCH(Final_Input!N$1,Inout!$1:$1,0)-1,10000,2),2,FALSE),"")</f>
        <v>110.16</v>
      </c>
      <c r="O704">
        <f ca="1">IFERROR(VLOOKUP($A704,OFFSET(Inout!$A$1,0,MATCH(Final_Input!O$1,Inout!$1:$1,0)-1,10000,2),2,FALSE),"")</f>
        <v>17.417000000000002</v>
      </c>
      <c r="P704">
        <f ca="1">IFERROR(VLOOKUP($A704,OFFSET(Inout!$A$1,0,MATCH(Final_Input!P$1,Inout!$1:$1,0)-1,10000,2),2,FALSE),"")</f>
        <v>20.875</v>
      </c>
      <c r="Q704">
        <f ca="1">IFERROR(VLOOKUP($A704,OFFSET(Inout!$A$1,0,MATCH(Final_Input!Q$1,Inout!$1:$1,0)-1,10000,2),2,FALSE),"")</f>
        <v>10.32</v>
      </c>
      <c r="R704">
        <f ca="1">IFERROR(VLOOKUP($A704,OFFSET(Inout!$A$1,0,MATCH(Final_Input!R$1,Inout!$1:$1,0)-1,10000,2),2,FALSE),"")</f>
        <v>34.119999999999997</v>
      </c>
      <c r="S704">
        <f ca="1">IFERROR(VLOOKUP($A704,OFFSET(Inout!$A$1,0,MATCH(Final_Input!S$1,Inout!$1:$1,0)-1,10000,2),2,FALSE),"")</f>
        <v>736.375</v>
      </c>
      <c r="T704">
        <f ca="1">IFERROR(VLOOKUP($A704,OFFSET(Inout!$A$1,0,MATCH(Final_Input!T$1,Inout!$1:$1,0)-1,10000,2),2,FALSE),"")</f>
        <v>29.984999999999999</v>
      </c>
      <c r="U704">
        <f ca="1">IFERROR(VLOOKUP($A704,OFFSET(Inout!$A$1,0,MATCH(Final_Input!U$1,Inout!$1:$1,0)-1,10000,2),2,FALSE),"")</f>
        <v>46.68</v>
      </c>
      <c r="V704">
        <f ca="1">IFERROR(VLOOKUP($A704,OFFSET(Inout!$A$1,0,MATCH(Final_Input!V$1,Inout!$1:$1,0)-1,10000,2),2,FALSE),"")</f>
        <v>24.99</v>
      </c>
      <c r="W704">
        <f ca="1">IFERROR(VLOOKUP($A704,OFFSET(Inout!$A$1,0,MATCH(Final_Input!W$1,Inout!$1:$1,0)-1,10000,2),2,FALSE),"")</f>
        <v>40.06</v>
      </c>
      <c r="X704">
        <f ca="1">IFERROR(VLOOKUP($A704,OFFSET(Inout!$A$1,0,MATCH(Final_Input!X$1,Inout!$1:$1,0)-1,10000,2),2,FALSE),"")</f>
        <v>83.794200000000004</v>
      </c>
      <c r="Y704">
        <f ca="1">IFERROR(VLOOKUP($A704,OFFSET(Inout!$A$1,0,MATCH(Final_Input!Y$1,Inout!$1:$1,0)-1,10000,2),2,FALSE),"")</f>
        <v>-0.23799999999999999</v>
      </c>
      <c r="Z704">
        <v>0.75926965000000002</v>
      </c>
      <c r="AA704" s="10">
        <v>1.08325</v>
      </c>
      <c r="AB704">
        <v>1</v>
      </c>
      <c r="AE704" s="10"/>
      <c r="AF704" s="12"/>
    </row>
    <row r="705" spans="1:32" x14ac:dyDescent="0.25">
      <c r="A705" s="4">
        <f t="shared" si="10"/>
        <v>42395</v>
      </c>
      <c r="B705">
        <f ca="1">IFERROR(VLOOKUP($A705,OFFSET(Inout!$A$1,0,MATCH(Final_Input!B$1,Inout!$1:$1,0)-1,10000,2),2,FALSE),"")</f>
        <v>92.605000000000004</v>
      </c>
      <c r="C705">
        <f ca="1">IFERROR(VLOOKUP($A705,OFFSET(Inout!$A$1,0,MATCH(Final_Input!C$1,Inout!$1:$1,0)-1,10000,2),2,FALSE),"")</f>
        <v>139.64500000000001</v>
      </c>
      <c r="D705">
        <f ca="1">IFERROR(VLOOKUP($A705,OFFSET(Inout!$A$1,0,MATCH(Final_Input!D$1,Inout!$1:$1,0)-1,10000,2),2,FALSE),"")</f>
        <v>144.05000000000001</v>
      </c>
      <c r="E705">
        <f ca="1">IFERROR(VLOOKUP($A705,OFFSET(Inout!$A$1,0,MATCH(Final_Input!E$1,Inout!$1:$1,0)-1,10000,2),2,FALSE),"")</f>
        <v>167.61500000000001</v>
      </c>
      <c r="F705">
        <f ca="1">IFERROR(VLOOKUP($A705,OFFSET(Inout!$A$1,0,MATCH(Final_Input!F$1,Inout!$1:$1,0)-1,10000,2),2,FALSE),"")</f>
        <v>206.36</v>
      </c>
      <c r="G705">
        <f ca="1">IFERROR(VLOOKUP($A705,OFFSET(Inout!$A$1,0,MATCH(Final_Input!G$1,Inout!$1:$1,0)-1,10000,2),2,FALSE),"")</f>
        <v>113.74</v>
      </c>
      <c r="H705">
        <f ca="1">IFERROR(VLOOKUP($A705,OFFSET(Inout!$A$1,0,MATCH(Final_Input!H$1,Inout!$1:$1,0)-1,10000,2),2,FALSE),"")</f>
        <v>131.53625</v>
      </c>
      <c r="I705">
        <f ca="1">IFERROR(VLOOKUP($A705,OFFSET(Inout!$A$1,0,MATCH(Final_Input!I$1,Inout!$1:$1,0)-1,10000,2),2,FALSE),"")</f>
        <v>78.75</v>
      </c>
      <c r="J705">
        <f ca="1">IFERROR(VLOOKUP($A705,OFFSET(Inout!$A$1,0,MATCH(Final_Input!J$1,Inout!$1:$1,0)-1,10000,2),2,FALSE),"")</f>
        <v>101.14</v>
      </c>
      <c r="K705">
        <f ca="1">IFERROR(VLOOKUP($A705,OFFSET(Inout!$A$1,0,MATCH(Final_Input!K$1,Inout!$1:$1,0)-1,10000,2),2,FALSE),"")</f>
        <v>104.4</v>
      </c>
      <c r="L705">
        <f ca="1">IFERROR(VLOOKUP($A705,OFFSET(Inout!$A$1,0,MATCH(Final_Input!L$1,Inout!$1:$1,0)-1,10000,2),2,FALSE),"")</f>
        <v>39.14</v>
      </c>
      <c r="M705">
        <f ca="1">IFERROR(VLOOKUP($A705,OFFSET(Inout!$A$1,0,MATCH(Final_Input!M$1,Inout!$1:$1,0)-1,10000,2),2,FALSE),"")</f>
        <v>199.88</v>
      </c>
      <c r="N705">
        <f ca="1">IFERROR(VLOOKUP($A705,OFFSET(Inout!$A$1,0,MATCH(Final_Input!N$1,Inout!$1:$1,0)-1,10000,2),2,FALSE),"")</f>
        <v>110.44</v>
      </c>
      <c r="O705">
        <f ca="1">IFERROR(VLOOKUP($A705,OFFSET(Inout!$A$1,0,MATCH(Final_Input!O$1,Inout!$1:$1,0)-1,10000,2),2,FALSE),"")</f>
        <v>17.395</v>
      </c>
      <c r="P705">
        <f ca="1">IFERROR(VLOOKUP($A705,OFFSET(Inout!$A$1,0,MATCH(Final_Input!P$1,Inout!$1:$1,0)-1,10000,2),2,FALSE),"")</f>
        <v>21.07</v>
      </c>
      <c r="Q705">
        <f ca="1">IFERROR(VLOOKUP($A705,OFFSET(Inout!$A$1,0,MATCH(Final_Input!Q$1,Inout!$1:$1,0)-1,10000,2),2,FALSE),"")</f>
        <v>10.295</v>
      </c>
      <c r="R705">
        <f ca="1">IFERROR(VLOOKUP($A705,OFFSET(Inout!$A$1,0,MATCH(Final_Input!R$1,Inout!$1:$1,0)-1,10000,2),2,FALSE),"")</f>
        <v>34.700000000000003</v>
      </c>
      <c r="S705">
        <f ca="1">IFERROR(VLOOKUP($A705,OFFSET(Inout!$A$1,0,MATCH(Final_Input!S$1,Inout!$1:$1,0)-1,10000,2),2,FALSE),"")</f>
        <v>734.5</v>
      </c>
      <c r="T705">
        <f ca="1">IFERROR(VLOOKUP($A705,OFFSET(Inout!$A$1,0,MATCH(Final_Input!T$1,Inout!$1:$1,0)-1,10000,2),2,FALSE),"")</f>
        <v>30.2</v>
      </c>
      <c r="U705">
        <f ca="1">IFERROR(VLOOKUP($A705,OFFSET(Inout!$A$1,0,MATCH(Final_Input!U$1,Inout!$1:$1,0)-1,10000,2),2,FALSE),"")</f>
        <v>47.12</v>
      </c>
      <c r="V705">
        <f ca="1">IFERROR(VLOOKUP($A705,OFFSET(Inout!$A$1,0,MATCH(Final_Input!V$1,Inout!$1:$1,0)-1,10000,2),2,FALSE),"")</f>
        <v>25.27</v>
      </c>
      <c r="W705">
        <f ca="1">IFERROR(VLOOKUP($A705,OFFSET(Inout!$A$1,0,MATCH(Final_Input!W$1,Inout!$1:$1,0)-1,10000,2),2,FALSE),"")</f>
        <v>41.69</v>
      </c>
      <c r="X705">
        <f ca="1">IFERROR(VLOOKUP($A705,OFFSET(Inout!$A$1,0,MATCH(Final_Input!X$1,Inout!$1:$1,0)-1,10000,2),2,FALSE),"")</f>
        <v>83.672899999999998</v>
      </c>
      <c r="Y705">
        <f ca="1">IFERROR(VLOOKUP($A705,OFFSET(Inout!$A$1,0,MATCH(Final_Input!Y$1,Inout!$1:$1,0)-1,10000,2),2,FALSE),"")</f>
        <v>-0.23599999999999999</v>
      </c>
      <c r="Z705">
        <v>0.75733879999999998</v>
      </c>
      <c r="AA705" s="10">
        <v>1.0848500000000001</v>
      </c>
      <c r="AB705">
        <v>1</v>
      </c>
      <c r="AE705" s="10"/>
      <c r="AF705" s="12"/>
    </row>
    <row r="706" spans="1:32" x14ac:dyDescent="0.25">
      <c r="A706" s="4">
        <f t="shared" si="10"/>
        <v>42396</v>
      </c>
      <c r="B706">
        <f ca="1">IFERROR(VLOOKUP($A706,OFFSET(Inout!$A$1,0,MATCH(Final_Input!B$1,Inout!$1:$1,0)-1,10000,2),2,FALSE),"")</f>
        <v>93.114999999999995</v>
      </c>
      <c r="C706">
        <f ca="1">IFERROR(VLOOKUP($A706,OFFSET(Inout!$A$1,0,MATCH(Final_Input!C$1,Inout!$1:$1,0)-1,10000,2),2,FALSE),"")</f>
        <v>140.25</v>
      </c>
      <c r="D706">
        <f ca="1">IFERROR(VLOOKUP($A706,OFFSET(Inout!$A$1,0,MATCH(Final_Input!D$1,Inout!$1:$1,0)-1,10000,2),2,FALSE),"")</f>
        <v>144.04</v>
      </c>
      <c r="E706">
        <f ca="1">IFERROR(VLOOKUP($A706,OFFSET(Inout!$A$1,0,MATCH(Final_Input!E$1,Inout!$1:$1,0)-1,10000,2),2,FALSE),"")</f>
        <v>167.59</v>
      </c>
      <c r="F706">
        <f ca="1">IFERROR(VLOOKUP($A706,OFFSET(Inout!$A$1,0,MATCH(Final_Input!F$1,Inout!$1:$1,0)-1,10000,2),2,FALSE),"")</f>
        <v>206.47499999999999</v>
      </c>
      <c r="G706">
        <f ca="1">IFERROR(VLOOKUP($A706,OFFSET(Inout!$A$1,0,MATCH(Final_Input!G$1,Inout!$1:$1,0)-1,10000,2),2,FALSE),"")</f>
        <v>113.43</v>
      </c>
      <c r="H706">
        <f ca="1">IFERROR(VLOOKUP($A706,OFFSET(Inout!$A$1,0,MATCH(Final_Input!H$1,Inout!$1:$1,0)-1,10000,2),2,FALSE),"")</f>
        <v>131.70124999999999</v>
      </c>
      <c r="I706">
        <f ca="1">IFERROR(VLOOKUP($A706,OFFSET(Inout!$A$1,0,MATCH(Final_Input!I$1,Inout!$1:$1,0)-1,10000,2),2,FALSE),"")</f>
        <v>78.63</v>
      </c>
      <c r="J706">
        <f ca="1">IFERROR(VLOOKUP($A706,OFFSET(Inout!$A$1,0,MATCH(Final_Input!J$1,Inout!$1:$1,0)-1,10000,2),2,FALSE),"")</f>
        <v>101.43</v>
      </c>
      <c r="K706">
        <f ca="1">IFERROR(VLOOKUP($A706,OFFSET(Inout!$A$1,0,MATCH(Final_Input!K$1,Inout!$1:$1,0)-1,10000,2),2,FALSE),"")</f>
        <v>104.9</v>
      </c>
      <c r="L706">
        <f ca="1">IFERROR(VLOOKUP($A706,OFFSET(Inout!$A$1,0,MATCH(Final_Input!L$1,Inout!$1:$1,0)-1,10000,2),2,FALSE),"")</f>
        <v>38.99</v>
      </c>
      <c r="M706">
        <f ca="1">IFERROR(VLOOKUP($A706,OFFSET(Inout!$A$1,0,MATCH(Final_Input!M$1,Inout!$1:$1,0)-1,10000,2),2,FALSE),"")</f>
        <v>199.6</v>
      </c>
      <c r="N706">
        <f ca="1">IFERROR(VLOOKUP($A706,OFFSET(Inout!$A$1,0,MATCH(Final_Input!N$1,Inout!$1:$1,0)-1,10000,2),2,FALSE),"")</f>
        <v>110.72</v>
      </c>
      <c r="O706">
        <f ca="1">IFERROR(VLOOKUP($A706,OFFSET(Inout!$A$1,0,MATCH(Final_Input!O$1,Inout!$1:$1,0)-1,10000,2),2,FALSE),"")</f>
        <v>17.440000000000001</v>
      </c>
      <c r="P706">
        <f ca="1">IFERROR(VLOOKUP($A706,OFFSET(Inout!$A$1,0,MATCH(Final_Input!P$1,Inout!$1:$1,0)-1,10000,2),2,FALSE),"")</f>
        <v>21.16</v>
      </c>
      <c r="Q706">
        <f ca="1">IFERROR(VLOOKUP($A706,OFFSET(Inout!$A$1,0,MATCH(Final_Input!Q$1,Inout!$1:$1,0)-1,10000,2),2,FALSE),"")</f>
        <v>10.445</v>
      </c>
      <c r="R706">
        <f ca="1">IFERROR(VLOOKUP($A706,OFFSET(Inout!$A$1,0,MATCH(Final_Input!R$1,Inout!$1:$1,0)-1,10000,2),2,FALSE),"")</f>
        <v>34.270000000000003</v>
      </c>
      <c r="S706">
        <f ca="1">IFERROR(VLOOKUP($A706,OFFSET(Inout!$A$1,0,MATCH(Final_Input!S$1,Inout!$1:$1,0)-1,10000,2),2,FALSE),"")</f>
        <v>753.625</v>
      </c>
      <c r="T706">
        <f ca="1">IFERROR(VLOOKUP($A706,OFFSET(Inout!$A$1,0,MATCH(Final_Input!T$1,Inout!$1:$1,0)-1,10000,2),2,FALSE),"")</f>
        <v>29.78</v>
      </c>
      <c r="U706">
        <f ca="1">IFERROR(VLOOKUP($A706,OFFSET(Inout!$A$1,0,MATCH(Final_Input!U$1,Inout!$1:$1,0)-1,10000,2),2,FALSE),"")</f>
        <v>46.77</v>
      </c>
      <c r="V706">
        <f ca="1">IFERROR(VLOOKUP($A706,OFFSET(Inout!$A$1,0,MATCH(Final_Input!V$1,Inout!$1:$1,0)-1,10000,2),2,FALSE),"")</f>
        <v>25.05</v>
      </c>
      <c r="W706">
        <f ca="1">IFERROR(VLOOKUP($A706,OFFSET(Inout!$A$1,0,MATCH(Final_Input!W$1,Inout!$1:$1,0)-1,10000,2),2,FALSE),"")</f>
        <v>41.56</v>
      </c>
      <c r="X706">
        <f ca="1">IFERROR(VLOOKUP($A706,OFFSET(Inout!$A$1,0,MATCH(Final_Input!X$1,Inout!$1:$1,0)-1,10000,2),2,FALSE),"")</f>
        <v>83.501000000000005</v>
      </c>
      <c r="Y706">
        <f ca="1">IFERROR(VLOOKUP($A706,OFFSET(Inout!$A$1,0,MATCH(Final_Input!Y$1,Inout!$1:$1,0)-1,10000,2),2,FALSE),"")</f>
        <v>-0.23699999999999999</v>
      </c>
      <c r="Z706">
        <v>0.76255614000000005</v>
      </c>
      <c r="AA706" s="10">
        <v>1.0871</v>
      </c>
      <c r="AB706">
        <v>1</v>
      </c>
      <c r="AE706" s="10"/>
      <c r="AF706" s="12"/>
    </row>
    <row r="707" spans="1:32" x14ac:dyDescent="0.25">
      <c r="A707" s="4">
        <f t="shared" ref="A707:A770" si="11">WORKDAY.INTL(A706,1,1,Holiday)</f>
        <v>42397</v>
      </c>
      <c r="B707">
        <f ca="1">IFERROR(VLOOKUP($A707,OFFSET(Inout!$A$1,0,MATCH(Final_Input!B$1,Inout!$1:$1,0)-1,10000,2),2,FALSE),"")</f>
        <v>92.424999999999997</v>
      </c>
      <c r="C707">
        <f ca="1">IFERROR(VLOOKUP($A707,OFFSET(Inout!$A$1,0,MATCH(Final_Input!C$1,Inout!$1:$1,0)-1,10000,2),2,FALSE),"")</f>
        <v>139.52000000000001</v>
      </c>
      <c r="D707">
        <f ca="1">IFERROR(VLOOKUP($A707,OFFSET(Inout!$A$1,0,MATCH(Final_Input!D$1,Inout!$1:$1,0)-1,10000,2),2,FALSE),"")</f>
        <v>144.03</v>
      </c>
      <c r="E707">
        <f ca="1">IFERROR(VLOOKUP($A707,OFFSET(Inout!$A$1,0,MATCH(Final_Input!E$1,Inout!$1:$1,0)-1,10000,2),2,FALSE),"")</f>
        <v>167.61500000000001</v>
      </c>
      <c r="F707">
        <f ca="1">IFERROR(VLOOKUP($A707,OFFSET(Inout!$A$1,0,MATCH(Final_Input!F$1,Inout!$1:$1,0)-1,10000,2),2,FALSE),"")</f>
        <v>206.76499999999999</v>
      </c>
      <c r="G707">
        <f ca="1">IFERROR(VLOOKUP($A707,OFFSET(Inout!$A$1,0,MATCH(Final_Input!G$1,Inout!$1:$1,0)-1,10000,2),2,FALSE),"")</f>
        <v>113.56</v>
      </c>
      <c r="H707">
        <f ca="1">IFERROR(VLOOKUP($A707,OFFSET(Inout!$A$1,0,MATCH(Final_Input!H$1,Inout!$1:$1,0)-1,10000,2),2,FALSE),"")</f>
        <v>131.93</v>
      </c>
      <c r="I707">
        <f ca="1">IFERROR(VLOOKUP($A707,OFFSET(Inout!$A$1,0,MATCH(Final_Input!I$1,Inout!$1:$1,0)-1,10000,2),2,FALSE),"")</f>
        <v>79.03</v>
      </c>
      <c r="J707">
        <f ca="1">IFERROR(VLOOKUP($A707,OFFSET(Inout!$A$1,0,MATCH(Final_Input!J$1,Inout!$1:$1,0)-1,10000,2),2,FALSE),"")</f>
        <v>101.69</v>
      </c>
      <c r="K707">
        <f ca="1">IFERROR(VLOOKUP($A707,OFFSET(Inout!$A$1,0,MATCH(Final_Input!K$1,Inout!$1:$1,0)-1,10000,2),2,FALSE),"")</f>
        <v>105.45</v>
      </c>
      <c r="L707">
        <f ca="1">IFERROR(VLOOKUP($A707,OFFSET(Inout!$A$1,0,MATCH(Final_Input!L$1,Inout!$1:$1,0)-1,10000,2),2,FALSE),"")</f>
        <v>39.409999999999997</v>
      </c>
      <c r="M707">
        <f ca="1">IFERROR(VLOOKUP($A707,OFFSET(Inout!$A$1,0,MATCH(Final_Input!M$1,Inout!$1:$1,0)-1,10000,2),2,FALSE),"")</f>
        <v>200.43</v>
      </c>
      <c r="N707">
        <f ca="1">IFERROR(VLOOKUP($A707,OFFSET(Inout!$A$1,0,MATCH(Final_Input!N$1,Inout!$1:$1,0)-1,10000,2),2,FALSE),"")</f>
        <v>110.95</v>
      </c>
      <c r="O707">
        <f ca="1">IFERROR(VLOOKUP($A707,OFFSET(Inout!$A$1,0,MATCH(Final_Input!O$1,Inout!$1:$1,0)-1,10000,2),2,FALSE),"")</f>
        <v>17.148</v>
      </c>
      <c r="P707">
        <f ca="1">IFERROR(VLOOKUP($A707,OFFSET(Inout!$A$1,0,MATCH(Final_Input!P$1,Inout!$1:$1,0)-1,10000,2),2,FALSE),"")</f>
        <v>20.805</v>
      </c>
      <c r="Q707">
        <f ca="1">IFERROR(VLOOKUP($A707,OFFSET(Inout!$A$1,0,MATCH(Final_Input!Q$1,Inout!$1:$1,0)-1,10000,2),2,FALSE),"")</f>
        <v>10.244999999999999</v>
      </c>
      <c r="R707">
        <f ca="1">IFERROR(VLOOKUP($A707,OFFSET(Inout!$A$1,0,MATCH(Final_Input!R$1,Inout!$1:$1,0)-1,10000,2),2,FALSE),"")</f>
        <v>34.75</v>
      </c>
      <c r="S707">
        <f ca="1">IFERROR(VLOOKUP($A707,OFFSET(Inout!$A$1,0,MATCH(Final_Input!S$1,Inout!$1:$1,0)-1,10000,2),2,FALSE),"")</f>
        <v>754.875</v>
      </c>
      <c r="T707">
        <f ca="1">IFERROR(VLOOKUP($A707,OFFSET(Inout!$A$1,0,MATCH(Final_Input!T$1,Inout!$1:$1,0)-1,10000,2),2,FALSE),"")</f>
        <v>30.22</v>
      </c>
      <c r="U707">
        <f ca="1">IFERROR(VLOOKUP($A707,OFFSET(Inout!$A$1,0,MATCH(Final_Input!U$1,Inout!$1:$1,0)-1,10000,2),2,FALSE),"")</f>
        <v>47.25</v>
      </c>
      <c r="V707">
        <f ca="1">IFERROR(VLOOKUP($A707,OFFSET(Inout!$A$1,0,MATCH(Final_Input!V$1,Inout!$1:$1,0)-1,10000,2),2,FALSE),"")</f>
        <v>25.2</v>
      </c>
      <c r="W707">
        <f ca="1">IFERROR(VLOOKUP($A707,OFFSET(Inout!$A$1,0,MATCH(Final_Input!W$1,Inout!$1:$1,0)-1,10000,2),2,FALSE),"")</f>
        <v>43.13</v>
      </c>
      <c r="X707">
        <f ca="1">IFERROR(VLOOKUP($A707,OFFSET(Inout!$A$1,0,MATCH(Final_Input!X$1,Inout!$1:$1,0)-1,10000,2),2,FALSE),"")</f>
        <v>82.980199999999996</v>
      </c>
      <c r="Y707">
        <f ca="1">IFERROR(VLOOKUP($A707,OFFSET(Inout!$A$1,0,MATCH(Final_Input!Y$1,Inout!$1:$1,0)-1,10000,2),2,FALSE),"")</f>
        <v>-0.23899999999999999</v>
      </c>
      <c r="Z707">
        <v>0.76029469999999999</v>
      </c>
      <c r="AA707" s="10">
        <v>1.09395</v>
      </c>
      <c r="AB707">
        <v>1</v>
      </c>
      <c r="AE707" s="10"/>
      <c r="AF707" s="12"/>
    </row>
    <row r="708" spans="1:32" x14ac:dyDescent="0.25">
      <c r="A708" s="4">
        <f t="shared" si="11"/>
        <v>42398</v>
      </c>
      <c r="B708">
        <f ca="1">IFERROR(VLOOKUP($A708,OFFSET(Inout!$A$1,0,MATCH(Final_Input!B$1,Inout!$1:$1,0)-1,10000,2),2,FALSE),"")</f>
        <v>93.894999999999996</v>
      </c>
      <c r="C708">
        <f ca="1">IFERROR(VLOOKUP($A708,OFFSET(Inout!$A$1,0,MATCH(Final_Input!C$1,Inout!$1:$1,0)-1,10000,2),2,FALSE),"")</f>
        <v>142.52000000000001</v>
      </c>
      <c r="D708">
        <f ca="1">IFERROR(VLOOKUP($A708,OFFSET(Inout!$A$1,0,MATCH(Final_Input!D$1,Inout!$1:$1,0)-1,10000,2),2,FALSE),"")</f>
        <v>144.1</v>
      </c>
      <c r="E708">
        <f ca="1">IFERROR(VLOOKUP($A708,OFFSET(Inout!$A$1,0,MATCH(Final_Input!E$1,Inout!$1:$1,0)-1,10000,2),2,FALSE),"")</f>
        <v>167.95</v>
      </c>
      <c r="F708">
        <f ca="1">IFERROR(VLOOKUP($A708,OFFSET(Inout!$A$1,0,MATCH(Final_Input!F$1,Inout!$1:$1,0)-1,10000,2),2,FALSE),"")</f>
        <v>208.035</v>
      </c>
      <c r="G708">
        <f ca="1">IFERROR(VLOOKUP($A708,OFFSET(Inout!$A$1,0,MATCH(Final_Input!G$1,Inout!$1:$1,0)-1,10000,2),2,FALSE),"")</f>
        <v>114.15</v>
      </c>
      <c r="H708">
        <f ca="1">IFERROR(VLOOKUP($A708,OFFSET(Inout!$A$1,0,MATCH(Final_Input!H$1,Inout!$1:$1,0)-1,10000,2),2,FALSE),"")</f>
        <v>132.41749999999999</v>
      </c>
      <c r="I708">
        <f ca="1">IFERROR(VLOOKUP($A708,OFFSET(Inout!$A$1,0,MATCH(Final_Input!I$1,Inout!$1:$1,0)-1,10000,2),2,FALSE),"")</f>
        <v>79.290000000000006</v>
      </c>
      <c r="J708">
        <f ca="1">IFERROR(VLOOKUP($A708,OFFSET(Inout!$A$1,0,MATCH(Final_Input!J$1,Inout!$1:$1,0)-1,10000,2),2,FALSE),"")</f>
        <v>101.9</v>
      </c>
      <c r="K708">
        <f ca="1">IFERROR(VLOOKUP($A708,OFFSET(Inout!$A$1,0,MATCH(Final_Input!K$1,Inout!$1:$1,0)-1,10000,2),2,FALSE),"")</f>
        <v>105.82</v>
      </c>
      <c r="L708">
        <f ca="1">IFERROR(VLOOKUP($A708,OFFSET(Inout!$A$1,0,MATCH(Final_Input!L$1,Inout!$1:$1,0)-1,10000,2),2,FALSE),"")</f>
        <v>39.74</v>
      </c>
      <c r="M708">
        <f ca="1">IFERROR(VLOOKUP($A708,OFFSET(Inout!$A$1,0,MATCH(Final_Input!M$1,Inout!$1:$1,0)-1,10000,2),2,FALSE),"")</f>
        <v>201.08</v>
      </c>
      <c r="N708">
        <f ca="1">IFERROR(VLOOKUP($A708,OFFSET(Inout!$A$1,0,MATCH(Final_Input!N$1,Inout!$1:$1,0)-1,10000,2),2,FALSE),"")</f>
        <v>111.4</v>
      </c>
      <c r="O708">
        <f ca="1">IFERROR(VLOOKUP($A708,OFFSET(Inout!$A$1,0,MATCH(Final_Input!O$1,Inout!$1:$1,0)-1,10000,2),2,FALSE),"")</f>
        <v>17.641999999999999</v>
      </c>
      <c r="P708">
        <f ca="1">IFERROR(VLOOKUP($A708,OFFSET(Inout!$A$1,0,MATCH(Final_Input!P$1,Inout!$1:$1,0)-1,10000,2),2,FALSE),"")</f>
        <v>21.3</v>
      </c>
      <c r="Q708">
        <f ca="1">IFERROR(VLOOKUP($A708,OFFSET(Inout!$A$1,0,MATCH(Final_Input!Q$1,Inout!$1:$1,0)-1,10000,2),2,FALSE),"")</f>
        <v>10.58</v>
      </c>
      <c r="R708">
        <f ca="1">IFERROR(VLOOKUP($A708,OFFSET(Inout!$A$1,0,MATCH(Final_Input!R$1,Inout!$1:$1,0)-1,10000,2),2,FALSE),"")</f>
        <v>35.380000000000003</v>
      </c>
      <c r="S708">
        <f ca="1">IFERROR(VLOOKUP($A708,OFFSET(Inout!$A$1,0,MATCH(Final_Input!S$1,Inout!$1:$1,0)-1,10000,2),2,FALSE),"")</f>
        <v>786.625</v>
      </c>
      <c r="T708">
        <f ca="1">IFERROR(VLOOKUP($A708,OFFSET(Inout!$A$1,0,MATCH(Final_Input!T$1,Inout!$1:$1,0)-1,10000,2),2,FALSE),"")</f>
        <v>31.2</v>
      </c>
      <c r="U708">
        <f ca="1">IFERROR(VLOOKUP($A708,OFFSET(Inout!$A$1,0,MATCH(Final_Input!U$1,Inout!$1:$1,0)-1,10000,2),2,FALSE),"")</f>
        <v>47.74</v>
      </c>
      <c r="V708">
        <f ca="1">IFERROR(VLOOKUP($A708,OFFSET(Inout!$A$1,0,MATCH(Final_Input!V$1,Inout!$1:$1,0)-1,10000,2),2,FALSE),"")</f>
        <v>25.98</v>
      </c>
      <c r="W708">
        <f ca="1">IFERROR(VLOOKUP($A708,OFFSET(Inout!$A$1,0,MATCH(Final_Input!W$1,Inout!$1:$1,0)-1,10000,2),2,FALSE),"")</f>
        <v>45.83</v>
      </c>
      <c r="X708">
        <f ca="1">IFERROR(VLOOKUP($A708,OFFSET(Inout!$A$1,0,MATCH(Final_Input!X$1,Inout!$1:$1,0)-1,10000,2),2,FALSE),"")</f>
        <v>83.894900000000007</v>
      </c>
      <c r="Y708">
        <f ca="1">IFERROR(VLOOKUP($A708,OFFSET(Inout!$A$1,0,MATCH(Final_Input!Y$1,Inout!$1:$1,0)-1,10000,2),2,FALSE),"")</f>
        <v>-0.22800000000000001</v>
      </c>
      <c r="Z708">
        <v>0.76281284999999999</v>
      </c>
      <c r="AA708" s="10">
        <v>1.08205</v>
      </c>
      <c r="AB708">
        <v>1</v>
      </c>
      <c r="AE708" s="10"/>
      <c r="AF708" s="12"/>
    </row>
    <row r="709" spans="1:32" x14ac:dyDescent="0.25">
      <c r="A709" s="4">
        <f t="shared" si="11"/>
        <v>42401</v>
      </c>
      <c r="B709">
        <f ca="1">IFERROR(VLOOKUP($A709,OFFSET(Inout!$A$1,0,MATCH(Final_Input!B$1,Inout!$1:$1,0)-1,10000,2),2,FALSE),"")</f>
        <v>92.644999999999996</v>
      </c>
      <c r="C709">
        <f ca="1">IFERROR(VLOOKUP($A709,OFFSET(Inout!$A$1,0,MATCH(Final_Input!C$1,Inout!$1:$1,0)-1,10000,2),2,FALSE),"")</f>
        <v>140.27500000000001</v>
      </c>
      <c r="D709">
        <f ca="1">IFERROR(VLOOKUP($A709,OFFSET(Inout!$A$1,0,MATCH(Final_Input!D$1,Inout!$1:$1,0)-1,10000,2),2,FALSE),"")</f>
        <v>144.09</v>
      </c>
      <c r="E709">
        <f ca="1">IFERROR(VLOOKUP($A709,OFFSET(Inout!$A$1,0,MATCH(Final_Input!E$1,Inout!$1:$1,0)-1,10000,2),2,FALSE),"")</f>
        <v>167.84</v>
      </c>
      <c r="F709">
        <f ca="1">IFERROR(VLOOKUP($A709,OFFSET(Inout!$A$1,0,MATCH(Final_Input!F$1,Inout!$1:$1,0)-1,10000,2),2,FALSE),"")</f>
        <v>207.41</v>
      </c>
      <c r="G709">
        <f ca="1">IFERROR(VLOOKUP($A709,OFFSET(Inout!$A$1,0,MATCH(Final_Input!G$1,Inout!$1:$1,0)-1,10000,2),2,FALSE),"")</f>
        <v>113.45</v>
      </c>
      <c r="H709">
        <f ca="1">IFERROR(VLOOKUP($A709,OFFSET(Inout!$A$1,0,MATCH(Final_Input!H$1,Inout!$1:$1,0)-1,10000,2),2,FALSE),"")</f>
        <v>132.36750000000001</v>
      </c>
      <c r="I709">
        <f ca="1">IFERROR(VLOOKUP($A709,OFFSET(Inout!$A$1,0,MATCH(Final_Input!I$1,Inout!$1:$1,0)-1,10000,2),2,FALSE),"")</f>
        <v>78.430000000000007</v>
      </c>
      <c r="J709">
        <f ca="1">IFERROR(VLOOKUP($A709,OFFSET(Inout!$A$1,0,MATCH(Final_Input!J$1,Inout!$1:$1,0)-1,10000,2),2,FALSE),"")</f>
        <v>101.96</v>
      </c>
      <c r="K709">
        <f ca="1">IFERROR(VLOOKUP($A709,OFFSET(Inout!$A$1,0,MATCH(Final_Input!K$1,Inout!$1:$1,0)-1,10000,2),2,FALSE),"")</f>
        <v>104.88</v>
      </c>
      <c r="L709">
        <f ca="1">IFERROR(VLOOKUP($A709,OFFSET(Inout!$A$1,0,MATCH(Final_Input!L$1,Inout!$1:$1,0)-1,10000,2),2,FALSE),"")</f>
        <v>39.67</v>
      </c>
      <c r="M709">
        <f ca="1">IFERROR(VLOOKUP($A709,OFFSET(Inout!$A$1,0,MATCH(Final_Input!M$1,Inout!$1:$1,0)-1,10000,2),2,FALSE),"")</f>
        <v>200.38</v>
      </c>
      <c r="N709">
        <f ca="1">IFERROR(VLOOKUP($A709,OFFSET(Inout!$A$1,0,MATCH(Final_Input!N$1,Inout!$1:$1,0)-1,10000,2),2,FALSE),"")</f>
        <v>111.2</v>
      </c>
      <c r="O709">
        <f ca="1">IFERROR(VLOOKUP($A709,OFFSET(Inout!$A$1,0,MATCH(Final_Input!O$1,Inout!$1:$1,0)-1,10000,2),2,FALSE),"")</f>
        <v>17.686</v>
      </c>
      <c r="P709">
        <f ca="1">IFERROR(VLOOKUP($A709,OFFSET(Inout!$A$1,0,MATCH(Final_Input!P$1,Inout!$1:$1,0)-1,10000,2),2,FALSE),"")</f>
        <v>21.24</v>
      </c>
      <c r="Q709">
        <f ca="1">IFERROR(VLOOKUP($A709,OFFSET(Inout!$A$1,0,MATCH(Final_Input!Q$1,Inout!$1:$1,0)-1,10000,2),2,FALSE),"")</f>
        <v>10.525</v>
      </c>
      <c r="R709">
        <f ca="1">IFERROR(VLOOKUP($A709,OFFSET(Inout!$A$1,0,MATCH(Final_Input!R$1,Inout!$1:$1,0)-1,10000,2),2,FALSE),"")</f>
        <v>35.31</v>
      </c>
      <c r="S709">
        <f ca="1">IFERROR(VLOOKUP($A709,OFFSET(Inout!$A$1,0,MATCH(Final_Input!S$1,Inout!$1:$1,0)-1,10000,2),2,FALSE),"")</f>
        <v>790.125</v>
      </c>
      <c r="T709">
        <f ca="1">IFERROR(VLOOKUP($A709,OFFSET(Inout!$A$1,0,MATCH(Final_Input!T$1,Inout!$1:$1,0)-1,10000,2),2,FALSE),"")</f>
        <v>30.53</v>
      </c>
      <c r="U709">
        <f ca="1">IFERROR(VLOOKUP($A709,OFFSET(Inout!$A$1,0,MATCH(Final_Input!U$1,Inout!$1:$1,0)-1,10000,2),2,FALSE),"")</f>
        <v>47.61</v>
      </c>
      <c r="V709">
        <f ca="1">IFERROR(VLOOKUP($A709,OFFSET(Inout!$A$1,0,MATCH(Final_Input!V$1,Inout!$1:$1,0)-1,10000,2),2,FALSE),"")</f>
        <v>25.88</v>
      </c>
      <c r="W709">
        <f ca="1">IFERROR(VLOOKUP($A709,OFFSET(Inout!$A$1,0,MATCH(Final_Input!W$1,Inout!$1:$1,0)-1,10000,2),2,FALSE),"")</f>
        <v>44.93</v>
      </c>
      <c r="X709">
        <f ca="1">IFERROR(VLOOKUP($A709,OFFSET(Inout!$A$1,0,MATCH(Final_Input!X$1,Inout!$1:$1,0)-1,10000,2),2,FALSE),"")</f>
        <v>83.338200000000001</v>
      </c>
      <c r="Y709">
        <f ca="1">IFERROR(VLOOKUP($A709,OFFSET(Inout!$A$1,0,MATCH(Final_Input!Y$1,Inout!$1:$1,0)-1,10000,2),2,FALSE),"")</f>
        <v>-0.23699999999999999</v>
      </c>
      <c r="Z709">
        <v>0.7579669</v>
      </c>
      <c r="AA709" s="10">
        <v>1.08935</v>
      </c>
      <c r="AB709">
        <v>1</v>
      </c>
      <c r="AE709" s="10"/>
      <c r="AF709" s="12"/>
    </row>
    <row r="710" spans="1:32" x14ac:dyDescent="0.25">
      <c r="A710" s="4">
        <f t="shared" si="11"/>
        <v>42402</v>
      </c>
      <c r="B710">
        <f ca="1">IFERROR(VLOOKUP($A710,OFFSET(Inout!$A$1,0,MATCH(Final_Input!B$1,Inout!$1:$1,0)-1,10000,2),2,FALSE),"")</f>
        <v>92.46</v>
      </c>
      <c r="C710">
        <f ca="1">IFERROR(VLOOKUP($A710,OFFSET(Inout!$A$1,0,MATCH(Final_Input!C$1,Inout!$1:$1,0)-1,10000,2),2,FALSE),"")</f>
        <v>140.62</v>
      </c>
      <c r="D710">
        <f ca="1">IFERROR(VLOOKUP($A710,OFFSET(Inout!$A$1,0,MATCH(Final_Input!D$1,Inout!$1:$1,0)-1,10000,2),2,FALSE),"")</f>
        <v>144.1</v>
      </c>
      <c r="E710">
        <f ca="1">IFERROR(VLOOKUP($A710,OFFSET(Inout!$A$1,0,MATCH(Final_Input!E$1,Inout!$1:$1,0)-1,10000,2),2,FALSE),"")</f>
        <v>167.85</v>
      </c>
      <c r="F710">
        <f ca="1">IFERROR(VLOOKUP($A710,OFFSET(Inout!$A$1,0,MATCH(Final_Input!F$1,Inout!$1:$1,0)-1,10000,2),2,FALSE),"")</f>
        <v>207.61500000000001</v>
      </c>
      <c r="G710">
        <f ca="1">IFERROR(VLOOKUP($A710,OFFSET(Inout!$A$1,0,MATCH(Final_Input!G$1,Inout!$1:$1,0)-1,10000,2),2,FALSE),"")</f>
        <v>113.66</v>
      </c>
      <c r="H710">
        <f ca="1">IFERROR(VLOOKUP($A710,OFFSET(Inout!$A$1,0,MATCH(Final_Input!H$1,Inout!$1:$1,0)-1,10000,2),2,FALSE),"")</f>
        <v>132.22999999999999</v>
      </c>
      <c r="I710">
        <f ca="1">IFERROR(VLOOKUP($A710,OFFSET(Inout!$A$1,0,MATCH(Final_Input!I$1,Inout!$1:$1,0)-1,10000,2),2,FALSE),"")</f>
        <v>77.87</v>
      </c>
      <c r="J710">
        <f ca="1">IFERROR(VLOOKUP($A710,OFFSET(Inout!$A$1,0,MATCH(Final_Input!J$1,Inout!$1:$1,0)-1,10000,2),2,FALSE),"")</f>
        <v>101.93</v>
      </c>
      <c r="K710">
        <f ca="1">IFERROR(VLOOKUP($A710,OFFSET(Inout!$A$1,0,MATCH(Final_Input!K$1,Inout!$1:$1,0)-1,10000,2),2,FALSE),"")</f>
        <v>104.65</v>
      </c>
      <c r="L710">
        <f ca="1">IFERROR(VLOOKUP($A710,OFFSET(Inout!$A$1,0,MATCH(Final_Input!L$1,Inout!$1:$1,0)-1,10000,2),2,FALSE),"")</f>
        <v>39.4</v>
      </c>
      <c r="M710">
        <f ca="1">IFERROR(VLOOKUP($A710,OFFSET(Inout!$A$1,0,MATCH(Final_Input!M$1,Inout!$1:$1,0)-1,10000,2),2,FALSE),"")</f>
        <v>199.9</v>
      </c>
      <c r="N710">
        <f ca="1">IFERROR(VLOOKUP($A710,OFFSET(Inout!$A$1,0,MATCH(Final_Input!N$1,Inout!$1:$1,0)-1,10000,2),2,FALSE),"")</f>
        <v>111.54</v>
      </c>
      <c r="O710">
        <f ca="1">IFERROR(VLOOKUP($A710,OFFSET(Inout!$A$1,0,MATCH(Final_Input!O$1,Inout!$1:$1,0)-1,10000,2),2,FALSE),"")</f>
        <v>17.515999999999998</v>
      </c>
      <c r="P710">
        <f ca="1">IFERROR(VLOOKUP($A710,OFFSET(Inout!$A$1,0,MATCH(Final_Input!P$1,Inout!$1:$1,0)-1,10000,2),2,FALSE),"")</f>
        <v>20.82</v>
      </c>
      <c r="Q710">
        <f ca="1">IFERROR(VLOOKUP($A710,OFFSET(Inout!$A$1,0,MATCH(Final_Input!Q$1,Inout!$1:$1,0)-1,10000,2),2,FALSE),"")</f>
        <v>10.45</v>
      </c>
      <c r="R710">
        <f ca="1">IFERROR(VLOOKUP($A710,OFFSET(Inout!$A$1,0,MATCH(Final_Input!R$1,Inout!$1:$1,0)-1,10000,2),2,FALSE),"")</f>
        <v>34.340000000000003</v>
      </c>
      <c r="S710">
        <f ca="1">IFERROR(VLOOKUP($A710,OFFSET(Inout!$A$1,0,MATCH(Final_Input!S$1,Inout!$1:$1,0)-1,10000,2),2,FALSE),"")</f>
        <v>769.25</v>
      </c>
      <c r="T710">
        <f ca="1">IFERROR(VLOOKUP($A710,OFFSET(Inout!$A$1,0,MATCH(Final_Input!T$1,Inout!$1:$1,0)-1,10000,2),2,FALSE),"")</f>
        <v>29.75</v>
      </c>
      <c r="U710">
        <f ca="1">IFERROR(VLOOKUP($A710,OFFSET(Inout!$A$1,0,MATCH(Final_Input!U$1,Inout!$1:$1,0)-1,10000,2),2,FALSE),"")</f>
        <v>46.26</v>
      </c>
      <c r="V710">
        <f ca="1">IFERROR(VLOOKUP($A710,OFFSET(Inout!$A$1,0,MATCH(Final_Input!V$1,Inout!$1:$1,0)-1,10000,2),2,FALSE),"")</f>
        <v>25.15</v>
      </c>
      <c r="W710">
        <f ca="1">IFERROR(VLOOKUP($A710,OFFSET(Inout!$A$1,0,MATCH(Final_Input!W$1,Inout!$1:$1,0)-1,10000,2),2,FALSE),"")</f>
        <v>42.31</v>
      </c>
      <c r="X710">
        <f ca="1">IFERROR(VLOOKUP($A710,OFFSET(Inout!$A$1,0,MATCH(Final_Input!X$1,Inout!$1:$1,0)-1,10000,2),2,FALSE),"")</f>
        <v>83.286500000000004</v>
      </c>
      <c r="Y710">
        <f ca="1">IFERROR(VLOOKUP($A710,OFFSET(Inout!$A$1,0,MATCH(Final_Input!Y$1,Inout!$1:$1,0)-1,10000,2),2,FALSE),"")</f>
        <v>-0.23200000000000001</v>
      </c>
      <c r="Z710">
        <v>0.75840116000000002</v>
      </c>
      <c r="AA710" s="10">
        <v>1.09005</v>
      </c>
      <c r="AB710">
        <v>1</v>
      </c>
      <c r="AE710" s="10"/>
      <c r="AF710" s="12"/>
    </row>
    <row r="711" spans="1:32" x14ac:dyDescent="0.25">
      <c r="A711" s="4">
        <f t="shared" si="11"/>
        <v>42403</v>
      </c>
      <c r="B711">
        <f ca="1">IFERROR(VLOOKUP($A711,OFFSET(Inout!$A$1,0,MATCH(Final_Input!B$1,Inout!$1:$1,0)-1,10000,2),2,FALSE),"")</f>
        <v>91.33</v>
      </c>
      <c r="C711">
        <f ca="1">IFERROR(VLOOKUP($A711,OFFSET(Inout!$A$1,0,MATCH(Final_Input!C$1,Inout!$1:$1,0)-1,10000,2),2,FALSE),"")</f>
        <v>139.34</v>
      </c>
      <c r="D711">
        <f ca="1">IFERROR(VLOOKUP($A711,OFFSET(Inout!$A$1,0,MATCH(Final_Input!D$1,Inout!$1:$1,0)-1,10000,2),2,FALSE),"")</f>
        <v>144.09</v>
      </c>
      <c r="E711">
        <f ca="1">IFERROR(VLOOKUP($A711,OFFSET(Inout!$A$1,0,MATCH(Final_Input!E$1,Inout!$1:$1,0)-1,10000,2),2,FALSE),"")</f>
        <v>167.93</v>
      </c>
      <c r="F711">
        <f ca="1">IFERROR(VLOOKUP($A711,OFFSET(Inout!$A$1,0,MATCH(Final_Input!F$1,Inout!$1:$1,0)-1,10000,2),2,FALSE),"")</f>
        <v>208.09</v>
      </c>
      <c r="G711">
        <f ca="1">IFERROR(VLOOKUP($A711,OFFSET(Inout!$A$1,0,MATCH(Final_Input!G$1,Inout!$1:$1,0)-1,10000,2),2,FALSE),"")</f>
        <v>113.38</v>
      </c>
      <c r="H711">
        <f ca="1">IFERROR(VLOOKUP($A711,OFFSET(Inout!$A$1,0,MATCH(Final_Input!H$1,Inout!$1:$1,0)-1,10000,2),2,FALSE),"")</f>
        <v>132.1925</v>
      </c>
      <c r="I711">
        <f ca="1">IFERROR(VLOOKUP($A711,OFFSET(Inout!$A$1,0,MATCH(Final_Input!I$1,Inout!$1:$1,0)-1,10000,2),2,FALSE),"")</f>
        <v>78.25</v>
      </c>
      <c r="J711">
        <f ca="1">IFERROR(VLOOKUP($A711,OFFSET(Inout!$A$1,0,MATCH(Final_Input!J$1,Inout!$1:$1,0)-1,10000,2),2,FALSE),"")</f>
        <v>101.21</v>
      </c>
      <c r="K711">
        <f ca="1">IFERROR(VLOOKUP($A711,OFFSET(Inout!$A$1,0,MATCH(Final_Input!K$1,Inout!$1:$1,0)-1,10000,2),2,FALSE),"")</f>
        <v>105.11</v>
      </c>
      <c r="L711">
        <f ca="1">IFERROR(VLOOKUP($A711,OFFSET(Inout!$A$1,0,MATCH(Final_Input!L$1,Inout!$1:$1,0)-1,10000,2),2,FALSE),"")</f>
        <v>39.869999999999997</v>
      </c>
      <c r="M711">
        <f ca="1">IFERROR(VLOOKUP($A711,OFFSET(Inout!$A$1,0,MATCH(Final_Input!M$1,Inout!$1:$1,0)-1,10000,2),2,FALSE),"")</f>
        <v>200.54</v>
      </c>
      <c r="N711">
        <f ca="1">IFERROR(VLOOKUP($A711,OFFSET(Inout!$A$1,0,MATCH(Final_Input!N$1,Inout!$1:$1,0)-1,10000,2),2,FALSE),"")</f>
        <v>111.68</v>
      </c>
      <c r="O711">
        <f ca="1">IFERROR(VLOOKUP($A711,OFFSET(Inout!$A$1,0,MATCH(Final_Input!O$1,Inout!$1:$1,0)-1,10000,2),2,FALSE),"")</f>
        <v>17.001000000000001</v>
      </c>
      <c r="P711">
        <f ca="1">IFERROR(VLOOKUP($A711,OFFSET(Inout!$A$1,0,MATCH(Final_Input!P$1,Inout!$1:$1,0)-1,10000,2),2,FALSE),"")</f>
        <v>20.445</v>
      </c>
      <c r="Q711">
        <f ca="1">IFERROR(VLOOKUP($A711,OFFSET(Inout!$A$1,0,MATCH(Final_Input!Q$1,Inout!$1:$1,0)-1,10000,2),2,FALSE),"")</f>
        <v>10.050000000000001</v>
      </c>
      <c r="R711">
        <f ca="1">IFERROR(VLOOKUP($A711,OFFSET(Inout!$A$1,0,MATCH(Final_Input!R$1,Inout!$1:$1,0)-1,10000,2),2,FALSE),"")</f>
        <v>34.659999999999997</v>
      </c>
      <c r="S711">
        <f ca="1">IFERROR(VLOOKUP($A711,OFFSET(Inout!$A$1,0,MATCH(Final_Input!S$1,Inout!$1:$1,0)-1,10000,2),2,FALSE),"")</f>
        <v>761</v>
      </c>
      <c r="T711">
        <f ca="1">IFERROR(VLOOKUP($A711,OFFSET(Inout!$A$1,0,MATCH(Final_Input!T$1,Inout!$1:$1,0)-1,10000,2),2,FALSE),"")</f>
        <v>30.23</v>
      </c>
      <c r="U711">
        <f ca="1">IFERROR(VLOOKUP($A711,OFFSET(Inout!$A$1,0,MATCH(Final_Input!U$1,Inout!$1:$1,0)-1,10000,2),2,FALSE),"")</f>
        <v>47.23</v>
      </c>
      <c r="V711">
        <f ca="1">IFERROR(VLOOKUP($A711,OFFSET(Inout!$A$1,0,MATCH(Final_Input!V$1,Inout!$1:$1,0)-1,10000,2),2,FALSE),"")</f>
        <v>25.47</v>
      </c>
      <c r="W711">
        <f ca="1">IFERROR(VLOOKUP($A711,OFFSET(Inout!$A$1,0,MATCH(Final_Input!W$1,Inout!$1:$1,0)-1,10000,2),2,FALSE),"")</f>
        <v>44.39</v>
      </c>
      <c r="X711">
        <f ca="1">IFERROR(VLOOKUP($A711,OFFSET(Inout!$A$1,0,MATCH(Final_Input!X$1,Inout!$1:$1,0)-1,10000,2),2,FALSE),"")</f>
        <v>82.165700000000001</v>
      </c>
      <c r="Y711">
        <f ca="1">IFERROR(VLOOKUP($A711,OFFSET(Inout!$A$1,0,MATCH(Final_Input!Y$1,Inout!$1:$1,0)-1,10000,2),2,FALSE),"")</f>
        <v>-0.247</v>
      </c>
      <c r="Z711">
        <v>0.75730779999999998</v>
      </c>
      <c r="AA711" s="10">
        <v>1.1049500000000001</v>
      </c>
      <c r="AB711">
        <v>1</v>
      </c>
      <c r="AE711" s="10"/>
      <c r="AF711" s="12"/>
    </row>
    <row r="712" spans="1:32" x14ac:dyDescent="0.25">
      <c r="A712" s="4">
        <f t="shared" si="11"/>
        <v>42404</v>
      </c>
      <c r="B712">
        <f ca="1">IFERROR(VLOOKUP($A712,OFFSET(Inout!$A$1,0,MATCH(Final_Input!B$1,Inout!$1:$1,0)-1,10000,2),2,FALSE),"")</f>
        <v>91.355000000000004</v>
      </c>
      <c r="C712">
        <f ca="1">IFERROR(VLOOKUP($A712,OFFSET(Inout!$A$1,0,MATCH(Final_Input!C$1,Inout!$1:$1,0)-1,10000,2),2,FALSE),"")</f>
        <v>139.22999999999999</v>
      </c>
      <c r="D712">
        <f ca="1">IFERROR(VLOOKUP($A712,OFFSET(Inout!$A$1,0,MATCH(Final_Input!D$1,Inout!$1:$1,0)-1,10000,2),2,FALSE),"")</f>
        <v>144.08000000000001</v>
      </c>
      <c r="E712">
        <f ca="1">IFERROR(VLOOKUP($A712,OFFSET(Inout!$A$1,0,MATCH(Final_Input!E$1,Inout!$1:$1,0)-1,10000,2),2,FALSE),"")</f>
        <v>167.84</v>
      </c>
      <c r="F712">
        <f ca="1">IFERROR(VLOOKUP($A712,OFFSET(Inout!$A$1,0,MATCH(Final_Input!F$1,Inout!$1:$1,0)-1,10000,2),2,FALSE),"")</f>
        <v>207.5</v>
      </c>
      <c r="G712">
        <f ca="1">IFERROR(VLOOKUP($A712,OFFSET(Inout!$A$1,0,MATCH(Final_Input!G$1,Inout!$1:$1,0)-1,10000,2),2,FALSE),"")</f>
        <v>113.43</v>
      </c>
      <c r="H712">
        <f ca="1">IFERROR(VLOOKUP($A712,OFFSET(Inout!$A$1,0,MATCH(Final_Input!H$1,Inout!$1:$1,0)-1,10000,2),2,FALSE),"")</f>
        <v>132.12625</v>
      </c>
      <c r="I712">
        <f ca="1">IFERROR(VLOOKUP($A712,OFFSET(Inout!$A$1,0,MATCH(Final_Input!I$1,Inout!$1:$1,0)-1,10000,2),2,FALSE),"")</f>
        <v>78</v>
      </c>
      <c r="J712">
        <f ca="1">IFERROR(VLOOKUP($A712,OFFSET(Inout!$A$1,0,MATCH(Final_Input!J$1,Inout!$1:$1,0)-1,10000,2),2,FALSE),"")</f>
        <v>101.5</v>
      </c>
      <c r="K712">
        <f ca="1">IFERROR(VLOOKUP($A712,OFFSET(Inout!$A$1,0,MATCH(Final_Input!K$1,Inout!$1:$1,0)-1,10000,2),2,FALSE),"")</f>
        <v>105.24</v>
      </c>
      <c r="L712">
        <f ca="1">IFERROR(VLOOKUP($A712,OFFSET(Inout!$A$1,0,MATCH(Final_Input!L$1,Inout!$1:$1,0)-1,10000,2),2,FALSE),"")</f>
        <v>40.25</v>
      </c>
      <c r="M712">
        <f ca="1">IFERROR(VLOOKUP($A712,OFFSET(Inout!$A$1,0,MATCH(Final_Input!M$1,Inout!$1:$1,0)-1,10000,2),2,FALSE),"")</f>
        <v>200.49</v>
      </c>
      <c r="N712">
        <f ca="1">IFERROR(VLOOKUP($A712,OFFSET(Inout!$A$1,0,MATCH(Final_Input!N$1,Inout!$1:$1,0)-1,10000,2),2,FALSE),"")</f>
        <v>111.7</v>
      </c>
      <c r="O712">
        <f ca="1">IFERROR(VLOOKUP($A712,OFFSET(Inout!$A$1,0,MATCH(Final_Input!O$1,Inout!$1:$1,0)-1,10000,2),2,FALSE),"")</f>
        <v>17</v>
      </c>
      <c r="P712">
        <f ca="1">IFERROR(VLOOKUP($A712,OFFSET(Inout!$A$1,0,MATCH(Final_Input!P$1,Inout!$1:$1,0)-1,10000,2),2,FALSE),"")</f>
        <v>20.425000000000001</v>
      </c>
      <c r="Q712">
        <f ca="1">IFERROR(VLOOKUP($A712,OFFSET(Inout!$A$1,0,MATCH(Final_Input!Q$1,Inout!$1:$1,0)-1,10000,2),2,FALSE),"")</f>
        <v>9.9849999999999994</v>
      </c>
      <c r="R712">
        <f ca="1">IFERROR(VLOOKUP($A712,OFFSET(Inout!$A$1,0,MATCH(Final_Input!R$1,Inout!$1:$1,0)-1,10000,2),2,FALSE),"")</f>
        <v>35.08</v>
      </c>
      <c r="S712">
        <f ca="1">IFERROR(VLOOKUP($A712,OFFSET(Inout!$A$1,0,MATCH(Final_Input!S$1,Inout!$1:$1,0)-1,10000,2),2,FALSE),"")</f>
        <v>798</v>
      </c>
      <c r="T712">
        <f ca="1">IFERROR(VLOOKUP($A712,OFFSET(Inout!$A$1,0,MATCH(Final_Input!T$1,Inout!$1:$1,0)-1,10000,2),2,FALSE),"")</f>
        <v>29.95</v>
      </c>
      <c r="U712">
        <f ca="1">IFERROR(VLOOKUP($A712,OFFSET(Inout!$A$1,0,MATCH(Final_Input!U$1,Inout!$1:$1,0)-1,10000,2),2,FALSE),"")</f>
        <v>48.13</v>
      </c>
      <c r="V712">
        <f ca="1">IFERROR(VLOOKUP($A712,OFFSET(Inout!$A$1,0,MATCH(Final_Input!V$1,Inout!$1:$1,0)-1,10000,2),2,FALSE),"")</f>
        <v>25.48</v>
      </c>
      <c r="W712">
        <f ca="1">IFERROR(VLOOKUP($A712,OFFSET(Inout!$A$1,0,MATCH(Final_Input!W$1,Inout!$1:$1,0)-1,10000,2),2,FALSE),"")</f>
        <v>45.14</v>
      </c>
      <c r="X712">
        <f ca="1">IFERROR(VLOOKUP($A712,OFFSET(Inout!$A$1,0,MATCH(Final_Input!X$1,Inout!$1:$1,0)-1,10000,2),2,FALSE),"")</f>
        <v>81.278800000000004</v>
      </c>
      <c r="Y712">
        <f ca="1">IFERROR(VLOOKUP($A712,OFFSET(Inout!$A$1,0,MATCH(Final_Input!Y$1,Inout!$1:$1,0)-1,10000,2),2,FALSE),"")</f>
        <v>-0.23100000000000001</v>
      </c>
      <c r="Z712">
        <v>0.76614420000000005</v>
      </c>
      <c r="AA712" s="10">
        <v>1.117</v>
      </c>
      <c r="AB712">
        <v>1</v>
      </c>
      <c r="AE712" s="10"/>
      <c r="AF712" s="12"/>
    </row>
    <row r="713" spans="1:32" x14ac:dyDescent="0.25">
      <c r="A713" s="4">
        <f t="shared" si="11"/>
        <v>42405</v>
      </c>
      <c r="B713">
        <f ca="1">IFERROR(VLOOKUP($A713,OFFSET(Inout!$A$1,0,MATCH(Final_Input!B$1,Inout!$1:$1,0)-1,10000,2),2,FALSE),"")</f>
        <v>91.965000000000003</v>
      </c>
      <c r="C713">
        <f ca="1">IFERROR(VLOOKUP($A713,OFFSET(Inout!$A$1,0,MATCH(Final_Input!C$1,Inout!$1:$1,0)-1,10000,2),2,FALSE),"")</f>
        <v>140.095</v>
      </c>
      <c r="D713">
        <f ca="1">IFERROR(VLOOKUP($A713,OFFSET(Inout!$A$1,0,MATCH(Final_Input!D$1,Inout!$1:$1,0)-1,10000,2),2,FALSE),"")</f>
        <v>144.04</v>
      </c>
      <c r="E713">
        <f ca="1">IFERROR(VLOOKUP($A713,OFFSET(Inout!$A$1,0,MATCH(Final_Input!E$1,Inout!$1:$1,0)-1,10000,2),2,FALSE),"")</f>
        <v>167.77500000000001</v>
      </c>
      <c r="F713">
        <f ca="1">IFERROR(VLOOKUP($A713,OFFSET(Inout!$A$1,0,MATCH(Final_Input!F$1,Inout!$1:$1,0)-1,10000,2),2,FALSE),"")</f>
        <v>207.26499999999999</v>
      </c>
      <c r="G713">
        <f ca="1">IFERROR(VLOOKUP($A713,OFFSET(Inout!$A$1,0,MATCH(Final_Input!G$1,Inout!$1:$1,0)-1,10000,2),2,FALSE),"")</f>
        <v>113.41</v>
      </c>
      <c r="H713">
        <f ca="1">IFERROR(VLOOKUP($A713,OFFSET(Inout!$A$1,0,MATCH(Final_Input!H$1,Inout!$1:$1,0)-1,10000,2),2,FALSE),"")</f>
        <v>132.1525</v>
      </c>
      <c r="I713">
        <f ca="1">IFERROR(VLOOKUP($A713,OFFSET(Inout!$A$1,0,MATCH(Final_Input!I$1,Inout!$1:$1,0)-1,10000,2),2,FALSE),"")</f>
        <v>77.41</v>
      </c>
      <c r="J713">
        <f ca="1">IFERROR(VLOOKUP($A713,OFFSET(Inout!$A$1,0,MATCH(Final_Input!J$1,Inout!$1:$1,0)-1,10000,2),2,FALSE),"")</f>
        <v>101.42</v>
      </c>
      <c r="K713">
        <f ca="1">IFERROR(VLOOKUP($A713,OFFSET(Inout!$A$1,0,MATCH(Final_Input!K$1,Inout!$1:$1,0)-1,10000,2),2,FALSE),"")</f>
        <v>105.13</v>
      </c>
      <c r="L713">
        <f ca="1">IFERROR(VLOOKUP($A713,OFFSET(Inout!$A$1,0,MATCH(Final_Input!L$1,Inout!$1:$1,0)-1,10000,2),2,FALSE),"")</f>
        <v>40.07</v>
      </c>
      <c r="M713">
        <f ca="1">IFERROR(VLOOKUP($A713,OFFSET(Inout!$A$1,0,MATCH(Final_Input!M$1,Inout!$1:$1,0)-1,10000,2),2,FALSE),"")</f>
        <v>200.58</v>
      </c>
      <c r="N713">
        <f ca="1">IFERROR(VLOOKUP($A713,OFFSET(Inout!$A$1,0,MATCH(Final_Input!N$1,Inout!$1:$1,0)-1,10000,2),2,FALSE),"")</f>
        <v>111.39</v>
      </c>
      <c r="O713">
        <f ca="1">IFERROR(VLOOKUP($A713,OFFSET(Inout!$A$1,0,MATCH(Final_Input!O$1,Inout!$1:$1,0)-1,10000,2),2,FALSE),"")</f>
        <v>16.872</v>
      </c>
      <c r="P713">
        <f ca="1">IFERROR(VLOOKUP($A713,OFFSET(Inout!$A$1,0,MATCH(Final_Input!P$1,Inout!$1:$1,0)-1,10000,2),2,FALSE),"")</f>
        <v>20.27</v>
      </c>
      <c r="Q713">
        <f ca="1">IFERROR(VLOOKUP($A713,OFFSET(Inout!$A$1,0,MATCH(Final_Input!Q$1,Inout!$1:$1,0)-1,10000,2),2,FALSE),"")</f>
        <v>9.8699999999999992</v>
      </c>
      <c r="R713">
        <f ca="1">IFERROR(VLOOKUP($A713,OFFSET(Inout!$A$1,0,MATCH(Final_Input!R$1,Inout!$1:$1,0)-1,10000,2),2,FALSE),"")</f>
        <v>34.51</v>
      </c>
      <c r="S713">
        <f ca="1">IFERROR(VLOOKUP($A713,OFFSET(Inout!$A$1,0,MATCH(Final_Input!S$1,Inout!$1:$1,0)-1,10000,2),2,FALSE),"")</f>
        <v>792.75</v>
      </c>
      <c r="T713">
        <f ca="1">IFERROR(VLOOKUP($A713,OFFSET(Inout!$A$1,0,MATCH(Final_Input!T$1,Inout!$1:$1,0)-1,10000,2),2,FALSE),"")</f>
        <v>29.73</v>
      </c>
      <c r="U713">
        <f ca="1">IFERROR(VLOOKUP($A713,OFFSET(Inout!$A$1,0,MATCH(Final_Input!U$1,Inout!$1:$1,0)-1,10000,2),2,FALSE),"")</f>
        <v>47.54</v>
      </c>
      <c r="V713">
        <f ca="1">IFERROR(VLOOKUP($A713,OFFSET(Inout!$A$1,0,MATCH(Final_Input!V$1,Inout!$1:$1,0)-1,10000,2),2,FALSE),"")</f>
        <v>25.44</v>
      </c>
      <c r="W713">
        <f ca="1">IFERROR(VLOOKUP($A713,OFFSET(Inout!$A$1,0,MATCH(Final_Input!W$1,Inout!$1:$1,0)-1,10000,2),2,FALSE),"")</f>
        <v>44.8</v>
      </c>
      <c r="X713">
        <f ca="1">IFERROR(VLOOKUP($A713,OFFSET(Inout!$A$1,0,MATCH(Final_Input!X$1,Inout!$1:$1,0)-1,10000,2),2,FALSE),"")</f>
        <v>81.472899999999996</v>
      </c>
      <c r="Y713">
        <f ca="1">IFERROR(VLOOKUP($A713,OFFSET(Inout!$A$1,0,MATCH(Final_Input!Y$1,Inout!$1:$1,0)-1,10000,2),2,FALSE),"")</f>
        <v>-0.23599999999999999</v>
      </c>
      <c r="Z713">
        <v>0.7693662</v>
      </c>
      <c r="AA713" s="10">
        <v>1.11435</v>
      </c>
      <c r="AB713">
        <v>1</v>
      </c>
      <c r="AE713" s="10"/>
      <c r="AF713" s="12"/>
    </row>
    <row r="714" spans="1:32" x14ac:dyDescent="0.25">
      <c r="A714" s="4">
        <f t="shared" si="11"/>
        <v>42408</v>
      </c>
      <c r="B714">
        <f ca="1">IFERROR(VLOOKUP($A714,OFFSET(Inout!$A$1,0,MATCH(Final_Input!B$1,Inout!$1:$1,0)-1,10000,2),2,FALSE),"")</f>
        <v>92.504999999999995</v>
      </c>
      <c r="C714">
        <f ca="1">IFERROR(VLOOKUP($A714,OFFSET(Inout!$A$1,0,MATCH(Final_Input!C$1,Inout!$1:$1,0)-1,10000,2),2,FALSE),"")</f>
        <v>142.035</v>
      </c>
      <c r="D714">
        <f ca="1">IFERROR(VLOOKUP($A714,OFFSET(Inout!$A$1,0,MATCH(Final_Input!D$1,Inout!$1:$1,0)-1,10000,2),2,FALSE),"")</f>
        <v>143.91999999999999</v>
      </c>
      <c r="E714">
        <f ca="1">IFERROR(VLOOKUP($A714,OFFSET(Inout!$A$1,0,MATCH(Final_Input!E$1,Inout!$1:$1,0)-1,10000,2),2,FALSE),"")</f>
        <v>167.58500000000001</v>
      </c>
      <c r="F714">
        <f ca="1">IFERROR(VLOOKUP($A714,OFFSET(Inout!$A$1,0,MATCH(Final_Input!F$1,Inout!$1:$1,0)-1,10000,2),2,FALSE),"")</f>
        <v>206.99</v>
      </c>
      <c r="G714">
        <f ca="1">IFERROR(VLOOKUP($A714,OFFSET(Inout!$A$1,0,MATCH(Final_Input!G$1,Inout!$1:$1,0)-1,10000,2),2,FALSE),"")</f>
        <v>114</v>
      </c>
      <c r="H714">
        <f ca="1">IFERROR(VLOOKUP($A714,OFFSET(Inout!$A$1,0,MATCH(Final_Input!H$1,Inout!$1:$1,0)-1,10000,2),2,FALSE),"")</f>
        <v>132.36000000000001</v>
      </c>
      <c r="I714">
        <f ca="1">IFERROR(VLOOKUP($A714,OFFSET(Inout!$A$1,0,MATCH(Final_Input!I$1,Inout!$1:$1,0)-1,10000,2),2,FALSE),"")</f>
        <v>76.5</v>
      </c>
      <c r="J714">
        <f ca="1">IFERROR(VLOOKUP($A714,OFFSET(Inout!$A$1,0,MATCH(Final_Input!J$1,Inout!$1:$1,0)-1,10000,2),2,FALSE),"")</f>
        <v>100.48</v>
      </c>
      <c r="K714">
        <f ca="1">IFERROR(VLOOKUP($A714,OFFSET(Inout!$A$1,0,MATCH(Final_Input!K$1,Inout!$1:$1,0)-1,10000,2),2,FALSE),"")</f>
        <v>104.66</v>
      </c>
      <c r="L714">
        <f ca="1">IFERROR(VLOOKUP($A714,OFFSET(Inout!$A$1,0,MATCH(Final_Input!L$1,Inout!$1:$1,0)-1,10000,2),2,FALSE),"")</f>
        <v>39.85</v>
      </c>
      <c r="M714">
        <f ca="1">IFERROR(VLOOKUP($A714,OFFSET(Inout!$A$1,0,MATCH(Final_Input!M$1,Inout!$1:$1,0)-1,10000,2),2,FALSE),"")</f>
        <v>199.81</v>
      </c>
      <c r="N714">
        <f ca="1">IFERROR(VLOOKUP($A714,OFFSET(Inout!$A$1,0,MATCH(Final_Input!N$1,Inout!$1:$1,0)-1,10000,2),2,FALSE),"")</f>
        <v>111.47</v>
      </c>
      <c r="O714">
        <f ca="1">IFERROR(VLOOKUP($A714,OFFSET(Inout!$A$1,0,MATCH(Final_Input!O$1,Inout!$1:$1,0)-1,10000,2),2,FALSE),"")</f>
        <v>16.399999999999999</v>
      </c>
      <c r="P714">
        <f ca="1">IFERROR(VLOOKUP($A714,OFFSET(Inout!$A$1,0,MATCH(Final_Input!P$1,Inout!$1:$1,0)-1,10000,2),2,FALSE),"")</f>
        <v>19.555</v>
      </c>
      <c r="Q714">
        <f ca="1">IFERROR(VLOOKUP($A714,OFFSET(Inout!$A$1,0,MATCH(Final_Input!Q$1,Inout!$1:$1,0)-1,10000,2),2,FALSE),"")</f>
        <v>9.75</v>
      </c>
      <c r="R714">
        <f ca="1">IFERROR(VLOOKUP($A714,OFFSET(Inout!$A$1,0,MATCH(Final_Input!R$1,Inout!$1:$1,0)-1,10000,2),2,FALSE),"")</f>
        <v>34.380000000000003</v>
      </c>
      <c r="S714">
        <f ca="1">IFERROR(VLOOKUP($A714,OFFSET(Inout!$A$1,0,MATCH(Final_Input!S$1,Inout!$1:$1,0)-1,10000,2),2,FALSE),"")</f>
        <v>776.25</v>
      </c>
      <c r="T714">
        <f ca="1">IFERROR(VLOOKUP($A714,OFFSET(Inout!$A$1,0,MATCH(Final_Input!T$1,Inout!$1:$1,0)-1,10000,2),2,FALSE),"")</f>
        <v>29.14</v>
      </c>
      <c r="U714">
        <f ca="1">IFERROR(VLOOKUP($A714,OFFSET(Inout!$A$1,0,MATCH(Final_Input!U$1,Inout!$1:$1,0)-1,10000,2),2,FALSE),"")</f>
        <v>47.21</v>
      </c>
      <c r="V714">
        <f ca="1">IFERROR(VLOOKUP($A714,OFFSET(Inout!$A$1,0,MATCH(Final_Input!V$1,Inout!$1:$1,0)-1,10000,2),2,FALSE),"")</f>
        <v>25.19</v>
      </c>
      <c r="W714">
        <f ca="1">IFERROR(VLOOKUP($A714,OFFSET(Inout!$A$1,0,MATCH(Final_Input!W$1,Inout!$1:$1,0)-1,10000,2),2,FALSE),"")</f>
        <v>44.12</v>
      </c>
      <c r="X714">
        <f ca="1">IFERROR(VLOOKUP($A714,OFFSET(Inout!$A$1,0,MATCH(Final_Input!X$1,Inout!$1:$1,0)-1,10000,2),2,FALSE),"")</f>
        <v>81.448099999999997</v>
      </c>
      <c r="Y714">
        <f ca="1">IFERROR(VLOOKUP($A714,OFFSET(Inout!$A$1,0,MATCH(Final_Input!Y$1,Inout!$1:$1,0)-1,10000,2),2,FALSE),"")</f>
        <v>-0.24199999999999999</v>
      </c>
      <c r="Z714">
        <v>0.7755322</v>
      </c>
      <c r="AA714" s="10">
        <v>1.1147499999999999</v>
      </c>
      <c r="AB714">
        <v>1</v>
      </c>
      <c r="AE714" s="10"/>
      <c r="AF714" s="12"/>
    </row>
    <row r="715" spans="1:32" x14ac:dyDescent="0.25">
      <c r="A715" s="4">
        <f t="shared" si="11"/>
        <v>42409</v>
      </c>
      <c r="B715">
        <f ca="1">IFERROR(VLOOKUP($A715,OFFSET(Inout!$A$1,0,MATCH(Final_Input!B$1,Inout!$1:$1,0)-1,10000,2),2,FALSE),"")</f>
        <v>91.995000000000005</v>
      </c>
      <c r="C715">
        <f ca="1">IFERROR(VLOOKUP($A715,OFFSET(Inout!$A$1,0,MATCH(Final_Input!C$1,Inout!$1:$1,0)-1,10000,2),2,FALSE),"")</f>
        <v>141.36500000000001</v>
      </c>
      <c r="D715">
        <f ca="1">IFERROR(VLOOKUP($A715,OFFSET(Inout!$A$1,0,MATCH(Final_Input!D$1,Inout!$1:$1,0)-1,10000,2),2,FALSE),"")</f>
        <v>143.88999999999999</v>
      </c>
      <c r="E715">
        <f ca="1">IFERROR(VLOOKUP($A715,OFFSET(Inout!$A$1,0,MATCH(Final_Input!E$1,Inout!$1:$1,0)-1,10000,2),2,FALSE),"")</f>
        <v>167.54</v>
      </c>
      <c r="F715">
        <f ca="1">IFERROR(VLOOKUP($A715,OFFSET(Inout!$A$1,0,MATCH(Final_Input!F$1,Inout!$1:$1,0)-1,10000,2),2,FALSE),"")</f>
        <v>206.96</v>
      </c>
      <c r="G715">
        <f ca="1">IFERROR(VLOOKUP($A715,OFFSET(Inout!$A$1,0,MATCH(Final_Input!G$1,Inout!$1:$1,0)-1,10000,2),2,FALSE),"")</f>
        <v>113.61</v>
      </c>
      <c r="H715">
        <f ca="1">IFERROR(VLOOKUP($A715,OFFSET(Inout!$A$1,0,MATCH(Final_Input!H$1,Inout!$1:$1,0)-1,10000,2),2,FALSE),"")</f>
        <v>131.79624999999999</v>
      </c>
      <c r="I715">
        <f ca="1">IFERROR(VLOOKUP($A715,OFFSET(Inout!$A$1,0,MATCH(Final_Input!I$1,Inout!$1:$1,0)-1,10000,2),2,FALSE),"")</f>
        <v>76.209999999999994</v>
      </c>
      <c r="J715">
        <f ca="1">IFERROR(VLOOKUP($A715,OFFSET(Inout!$A$1,0,MATCH(Final_Input!J$1,Inout!$1:$1,0)-1,10000,2),2,FALSE),"")</f>
        <v>100.15</v>
      </c>
      <c r="K715">
        <f ca="1">IFERROR(VLOOKUP($A715,OFFSET(Inout!$A$1,0,MATCH(Final_Input!K$1,Inout!$1:$1,0)-1,10000,2),2,FALSE),"")</f>
        <v>104.32</v>
      </c>
      <c r="L715">
        <f ca="1">IFERROR(VLOOKUP($A715,OFFSET(Inout!$A$1,0,MATCH(Final_Input!L$1,Inout!$1:$1,0)-1,10000,2),2,FALSE),"")</f>
        <v>39.979999999999997</v>
      </c>
      <c r="M715">
        <f ca="1">IFERROR(VLOOKUP($A715,OFFSET(Inout!$A$1,0,MATCH(Final_Input!M$1,Inout!$1:$1,0)-1,10000,2),2,FALSE),"")</f>
        <v>199.43</v>
      </c>
      <c r="N715">
        <f ca="1">IFERROR(VLOOKUP($A715,OFFSET(Inout!$A$1,0,MATCH(Final_Input!N$1,Inout!$1:$1,0)-1,10000,2),2,FALSE),"")</f>
        <v>111.22</v>
      </c>
      <c r="O715">
        <f ca="1">IFERROR(VLOOKUP($A715,OFFSET(Inout!$A$1,0,MATCH(Final_Input!O$1,Inout!$1:$1,0)-1,10000,2),2,FALSE),"")</f>
        <v>16.292999999999999</v>
      </c>
      <c r="P715">
        <f ca="1">IFERROR(VLOOKUP($A715,OFFSET(Inout!$A$1,0,MATCH(Final_Input!P$1,Inout!$1:$1,0)-1,10000,2),2,FALSE),"")</f>
        <v>19.234999999999999</v>
      </c>
      <c r="Q715">
        <f ca="1">IFERROR(VLOOKUP($A715,OFFSET(Inout!$A$1,0,MATCH(Final_Input!Q$1,Inout!$1:$1,0)-1,10000,2),2,FALSE),"")</f>
        <v>9.51</v>
      </c>
      <c r="R715">
        <f ca="1">IFERROR(VLOOKUP($A715,OFFSET(Inout!$A$1,0,MATCH(Final_Input!R$1,Inout!$1:$1,0)-1,10000,2),2,FALSE),"")</f>
        <v>33.79</v>
      </c>
      <c r="S715">
        <f ca="1">IFERROR(VLOOKUP($A715,OFFSET(Inout!$A$1,0,MATCH(Final_Input!S$1,Inout!$1:$1,0)-1,10000,2),2,FALSE),"")</f>
        <v>757.25</v>
      </c>
      <c r="T715">
        <f ca="1">IFERROR(VLOOKUP($A715,OFFSET(Inout!$A$1,0,MATCH(Final_Input!T$1,Inout!$1:$1,0)-1,10000,2),2,FALSE),"")</f>
        <v>28.87</v>
      </c>
      <c r="U715">
        <f ca="1">IFERROR(VLOOKUP($A715,OFFSET(Inout!$A$1,0,MATCH(Final_Input!U$1,Inout!$1:$1,0)-1,10000,2),2,FALSE),"")</f>
        <v>46.71</v>
      </c>
      <c r="V715">
        <f ca="1">IFERROR(VLOOKUP($A715,OFFSET(Inout!$A$1,0,MATCH(Final_Input!V$1,Inout!$1:$1,0)-1,10000,2),2,FALSE),"")</f>
        <v>24.75</v>
      </c>
      <c r="W715">
        <f ca="1">IFERROR(VLOOKUP($A715,OFFSET(Inout!$A$1,0,MATCH(Final_Input!W$1,Inout!$1:$1,0)-1,10000,2),2,FALSE),"")</f>
        <v>42.93</v>
      </c>
      <c r="X715">
        <f ca="1">IFERROR(VLOOKUP($A715,OFFSET(Inout!$A$1,0,MATCH(Final_Input!X$1,Inout!$1:$1,0)-1,10000,2),2,FALSE),"")</f>
        <v>80.279200000000003</v>
      </c>
      <c r="Y715">
        <f ca="1">IFERROR(VLOOKUP($A715,OFFSET(Inout!$A$1,0,MATCH(Final_Input!Y$1,Inout!$1:$1,0)-1,10000,2),2,FALSE),"")</f>
        <v>-0.23699999999999999</v>
      </c>
      <c r="Z715">
        <v>0.78077319999999995</v>
      </c>
      <c r="AA715" s="10">
        <v>1.1309499999999999</v>
      </c>
      <c r="AB715">
        <v>1</v>
      </c>
      <c r="AE715" s="10"/>
      <c r="AF715" s="12"/>
    </row>
    <row r="716" spans="1:32" x14ac:dyDescent="0.25">
      <c r="A716" s="4">
        <f t="shared" si="11"/>
        <v>42410</v>
      </c>
      <c r="B716">
        <f ca="1">IFERROR(VLOOKUP($A716,OFFSET(Inout!$A$1,0,MATCH(Final_Input!B$1,Inout!$1:$1,0)-1,10000,2),2,FALSE),"")</f>
        <v>92.015000000000001</v>
      </c>
      <c r="C716">
        <f ca="1">IFERROR(VLOOKUP($A716,OFFSET(Inout!$A$1,0,MATCH(Final_Input!C$1,Inout!$1:$1,0)-1,10000,2),2,FALSE),"")</f>
        <v>141.5</v>
      </c>
      <c r="D716">
        <f ca="1">IFERROR(VLOOKUP($A716,OFFSET(Inout!$A$1,0,MATCH(Final_Input!D$1,Inout!$1:$1,0)-1,10000,2),2,FALSE),"")</f>
        <v>143.96</v>
      </c>
      <c r="E716">
        <f ca="1">IFERROR(VLOOKUP($A716,OFFSET(Inout!$A$1,0,MATCH(Final_Input!E$1,Inout!$1:$1,0)-1,10000,2),2,FALSE),"")</f>
        <v>167.6</v>
      </c>
      <c r="F716">
        <f ca="1">IFERROR(VLOOKUP($A716,OFFSET(Inout!$A$1,0,MATCH(Final_Input!F$1,Inout!$1:$1,0)-1,10000,2),2,FALSE),"")</f>
        <v>207.13499999999999</v>
      </c>
      <c r="G716">
        <f ca="1">IFERROR(VLOOKUP($A716,OFFSET(Inout!$A$1,0,MATCH(Final_Input!G$1,Inout!$1:$1,0)-1,10000,2),2,FALSE),"")</f>
        <v>113.75</v>
      </c>
      <c r="H716">
        <f ca="1">IFERROR(VLOOKUP($A716,OFFSET(Inout!$A$1,0,MATCH(Final_Input!H$1,Inout!$1:$1,0)-1,10000,2),2,FALSE),"")</f>
        <v>132.07749999999999</v>
      </c>
      <c r="I716">
        <f ca="1">IFERROR(VLOOKUP($A716,OFFSET(Inout!$A$1,0,MATCH(Final_Input!I$1,Inout!$1:$1,0)-1,10000,2),2,FALSE),"")</f>
        <v>76.099999999999994</v>
      </c>
      <c r="J716">
        <f ca="1">IFERROR(VLOOKUP($A716,OFFSET(Inout!$A$1,0,MATCH(Final_Input!J$1,Inout!$1:$1,0)-1,10000,2),2,FALSE),"")</f>
        <v>100.735</v>
      </c>
      <c r="K716">
        <f ca="1">IFERROR(VLOOKUP($A716,OFFSET(Inout!$A$1,0,MATCH(Final_Input!K$1,Inout!$1:$1,0)-1,10000,2),2,FALSE),"")</f>
        <v>104.42</v>
      </c>
      <c r="L716">
        <f ca="1">IFERROR(VLOOKUP($A716,OFFSET(Inout!$A$1,0,MATCH(Final_Input!L$1,Inout!$1:$1,0)-1,10000,2),2,FALSE),"")</f>
        <v>40.21</v>
      </c>
      <c r="M716">
        <f ca="1">IFERROR(VLOOKUP($A716,OFFSET(Inout!$A$1,0,MATCH(Final_Input!M$1,Inout!$1:$1,0)-1,10000,2),2,FALSE),"")</f>
        <v>199.29</v>
      </c>
      <c r="N716">
        <f ca="1">IFERROR(VLOOKUP($A716,OFFSET(Inout!$A$1,0,MATCH(Final_Input!N$1,Inout!$1:$1,0)-1,10000,2),2,FALSE),"")</f>
        <v>111.63</v>
      </c>
      <c r="O716">
        <f ca="1">IFERROR(VLOOKUP($A716,OFFSET(Inout!$A$1,0,MATCH(Final_Input!O$1,Inout!$1:$1,0)-1,10000,2),2,FALSE),"")</f>
        <v>16.55</v>
      </c>
      <c r="P716">
        <f ca="1">IFERROR(VLOOKUP($A716,OFFSET(Inout!$A$1,0,MATCH(Final_Input!P$1,Inout!$1:$1,0)-1,10000,2),2,FALSE),"")</f>
        <v>19.59</v>
      </c>
      <c r="Q716">
        <f ca="1">IFERROR(VLOOKUP($A716,OFFSET(Inout!$A$1,0,MATCH(Final_Input!Q$1,Inout!$1:$1,0)-1,10000,2),2,FALSE),"")</f>
        <v>9.4649999999999999</v>
      </c>
      <c r="R716">
        <f ca="1">IFERROR(VLOOKUP($A716,OFFSET(Inout!$A$1,0,MATCH(Final_Input!R$1,Inout!$1:$1,0)-1,10000,2),2,FALSE),"")</f>
        <v>33.85</v>
      </c>
      <c r="S716">
        <f ca="1">IFERROR(VLOOKUP($A716,OFFSET(Inout!$A$1,0,MATCH(Final_Input!S$1,Inout!$1:$1,0)-1,10000,2),2,FALSE),"")</f>
        <v>766.75</v>
      </c>
      <c r="T716">
        <f ca="1">IFERROR(VLOOKUP($A716,OFFSET(Inout!$A$1,0,MATCH(Final_Input!T$1,Inout!$1:$1,0)-1,10000,2),2,FALSE),"")</f>
        <v>29.07</v>
      </c>
      <c r="U716">
        <f ca="1">IFERROR(VLOOKUP($A716,OFFSET(Inout!$A$1,0,MATCH(Final_Input!U$1,Inout!$1:$1,0)-1,10000,2),2,FALSE),"")</f>
        <v>46.94</v>
      </c>
      <c r="V716">
        <f ca="1">IFERROR(VLOOKUP($A716,OFFSET(Inout!$A$1,0,MATCH(Final_Input!V$1,Inout!$1:$1,0)-1,10000,2),2,FALSE),"")</f>
        <v>24.42</v>
      </c>
      <c r="W716">
        <f ca="1">IFERROR(VLOOKUP($A716,OFFSET(Inout!$A$1,0,MATCH(Final_Input!W$1,Inout!$1:$1,0)-1,10000,2),2,FALSE),"")</f>
        <v>43.36</v>
      </c>
      <c r="X716">
        <f ca="1">IFERROR(VLOOKUP($A716,OFFSET(Inout!$A$1,0,MATCH(Final_Input!X$1,Inout!$1:$1,0)-1,10000,2),2,FALSE),"")</f>
        <v>81.106899999999996</v>
      </c>
      <c r="Y716">
        <f ca="1">IFERROR(VLOOKUP($A716,OFFSET(Inout!$A$1,0,MATCH(Final_Input!Y$1,Inout!$1:$1,0)-1,10000,2),2,FALSE),"")</f>
        <v>-0.23699999999999999</v>
      </c>
      <c r="Z716">
        <v>0.77425045000000003</v>
      </c>
      <c r="AA716" s="10">
        <v>1.1194500000000001</v>
      </c>
      <c r="AB716">
        <v>1</v>
      </c>
      <c r="AE716" s="10"/>
      <c r="AF716" s="12"/>
    </row>
    <row r="717" spans="1:32" x14ac:dyDescent="0.25">
      <c r="A717" s="4">
        <f t="shared" si="11"/>
        <v>42411</v>
      </c>
      <c r="B717">
        <f ca="1">IFERROR(VLOOKUP($A717,OFFSET(Inout!$A$1,0,MATCH(Final_Input!B$1,Inout!$1:$1,0)-1,10000,2),2,FALSE),"")</f>
        <v>92.43</v>
      </c>
      <c r="C717">
        <f ca="1">IFERROR(VLOOKUP($A717,OFFSET(Inout!$A$1,0,MATCH(Final_Input!C$1,Inout!$1:$1,0)-1,10000,2),2,FALSE),"")</f>
        <v>143.60499999999999</v>
      </c>
      <c r="D717">
        <f ca="1">IFERROR(VLOOKUP($A717,OFFSET(Inout!$A$1,0,MATCH(Final_Input!D$1,Inout!$1:$1,0)-1,10000,2),2,FALSE),"")</f>
        <v>143.80000000000001</v>
      </c>
      <c r="E717">
        <f ca="1">IFERROR(VLOOKUP($A717,OFFSET(Inout!$A$1,0,MATCH(Final_Input!E$1,Inout!$1:$1,0)-1,10000,2),2,FALSE),"")</f>
        <v>167.42500000000001</v>
      </c>
      <c r="F717">
        <f ca="1">IFERROR(VLOOKUP($A717,OFFSET(Inout!$A$1,0,MATCH(Final_Input!F$1,Inout!$1:$1,0)-1,10000,2),2,FALSE),"")</f>
        <v>207.24</v>
      </c>
      <c r="G717">
        <f ca="1">IFERROR(VLOOKUP($A717,OFFSET(Inout!$A$1,0,MATCH(Final_Input!G$1,Inout!$1:$1,0)-1,10000,2),2,FALSE),"")</f>
        <v>114.13</v>
      </c>
      <c r="H717">
        <f ca="1">IFERROR(VLOOKUP($A717,OFFSET(Inout!$A$1,0,MATCH(Final_Input!H$1,Inout!$1:$1,0)-1,10000,2),2,FALSE),"")</f>
        <v>131.99250000000001</v>
      </c>
      <c r="I717">
        <f ca="1">IFERROR(VLOOKUP($A717,OFFSET(Inout!$A$1,0,MATCH(Final_Input!I$1,Inout!$1:$1,0)-1,10000,2),2,FALSE),"")</f>
        <v>75.59</v>
      </c>
      <c r="J717">
        <f ca="1">IFERROR(VLOOKUP($A717,OFFSET(Inout!$A$1,0,MATCH(Final_Input!J$1,Inout!$1:$1,0)-1,10000,2),2,FALSE),"")</f>
        <v>99.7</v>
      </c>
      <c r="K717">
        <f ca="1">IFERROR(VLOOKUP($A717,OFFSET(Inout!$A$1,0,MATCH(Final_Input!K$1,Inout!$1:$1,0)-1,10000,2),2,FALSE),"")</f>
        <v>104.3</v>
      </c>
      <c r="L717">
        <f ca="1">IFERROR(VLOOKUP($A717,OFFSET(Inout!$A$1,0,MATCH(Final_Input!L$1,Inout!$1:$1,0)-1,10000,2),2,FALSE),"")</f>
        <v>39.85</v>
      </c>
      <c r="M717">
        <f ca="1">IFERROR(VLOOKUP($A717,OFFSET(Inout!$A$1,0,MATCH(Final_Input!M$1,Inout!$1:$1,0)-1,10000,2),2,FALSE),"")</f>
        <v>198.67</v>
      </c>
      <c r="N717">
        <f ca="1">IFERROR(VLOOKUP($A717,OFFSET(Inout!$A$1,0,MATCH(Final_Input!N$1,Inout!$1:$1,0)-1,10000,2),2,FALSE),"")</f>
        <v>112.02</v>
      </c>
      <c r="O717">
        <f ca="1">IFERROR(VLOOKUP($A717,OFFSET(Inout!$A$1,0,MATCH(Final_Input!O$1,Inout!$1:$1,0)-1,10000,2),2,FALSE),"")</f>
        <v>15.903</v>
      </c>
      <c r="P717">
        <f ca="1">IFERROR(VLOOKUP($A717,OFFSET(Inout!$A$1,0,MATCH(Final_Input!P$1,Inout!$1:$1,0)-1,10000,2),2,FALSE),"")</f>
        <v>18.78</v>
      </c>
      <c r="Q717">
        <f ca="1">IFERROR(VLOOKUP($A717,OFFSET(Inout!$A$1,0,MATCH(Final_Input!Q$1,Inout!$1:$1,0)-1,10000,2),2,FALSE),"")</f>
        <v>9.1150000000000002</v>
      </c>
      <c r="R717">
        <f ca="1">IFERROR(VLOOKUP($A717,OFFSET(Inout!$A$1,0,MATCH(Final_Input!R$1,Inout!$1:$1,0)-1,10000,2),2,FALSE),"")</f>
        <v>33.74</v>
      </c>
      <c r="S717">
        <f ca="1">IFERROR(VLOOKUP($A717,OFFSET(Inout!$A$1,0,MATCH(Final_Input!S$1,Inout!$1:$1,0)-1,10000,2),2,FALSE),"")</f>
        <v>748.625</v>
      </c>
      <c r="T717">
        <f ca="1">IFERROR(VLOOKUP($A717,OFFSET(Inout!$A$1,0,MATCH(Final_Input!T$1,Inout!$1:$1,0)-1,10000,2),2,FALSE),"")</f>
        <v>28.44</v>
      </c>
      <c r="U717">
        <f ca="1">IFERROR(VLOOKUP($A717,OFFSET(Inout!$A$1,0,MATCH(Final_Input!U$1,Inout!$1:$1,0)-1,10000,2),2,FALSE),"")</f>
        <v>46</v>
      </c>
      <c r="V717">
        <f ca="1">IFERROR(VLOOKUP($A717,OFFSET(Inout!$A$1,0,MATCH(Final_Input!V$1,Inout!$1:$1,0)-1,10000,2),2,FALSE),"")</f>
        <v>23.69</v>
      </c>
      <c r="W717">
        <f ca="1">IFERROR(VLOOKUP($A717,OFFSET(Inout!$A$1,0,MATCH(Final_Input!W$1,Inout!$1:$1,0)-1,10000,2),2,FALSE),"")</f>
        <v>43.13</v>
      </c>
      <c r="X717">
        <f ca="1">IFERROR(VLOOKUP($A717,OFFSET(Inout!$A$1,0,MATCH(Final_Input!X$1,Inout!$1:$1,0)-1,10000,2),2,FALSE),"")</f>
        <v>80.042000000000002</v>
      </c>
      <c r="Y717">
        <f ca="1">IFERROR(VLOOKUP($A717,OFFSET(Inout!$A$1,0,MATCH(Final_Input!Y$1,Inout!$1:$1,0)-1,10000,2),2,FALSE),"")</f>
        <v>-0.23899999999999999</v>
      </c>
      <c r="Z717">
        <v>0.78569699999999998</v>
      </c>
      <c r="AA717" s="10">
        <v>1.13435</v>
      </c>
      <c r="AB717">
        <v>1</v>
      </c>
      <c r="AE717" s="10"/>
      <c r="AF717" s="12"/>
    </row>
    <row r="718" spans="1:32" x14ac:dyDescent="0.25">
      <c r="A718" s="4">
        <f t="shared" si="11"/>
        <v>42412</v>
      </c>
      <c r="B718">
        <f ca="1">IFERROR(VLOOKUP($A718,OFFSET(Inout!$A$1,0,MATCH(Final_Input!B$1,Inout!$1:$1,0)-1,10000,2),2,FALSE),"")</f>
        <v>92.17</v>
      </c>
      <c r="C718">
        <f ca="1">IFERROR(VLOOKUP($A718,OFFSET(Inout!$A$1,0,MATCH(Final_Input!C$1,Inout!$1:$1,0)-1,10000,2),2,FALSE),"")</f>
        <v>141.58000000000001</v>
      </c>
      <c r="D718">
        <f ca="1">IFERROR(VLOOKUP($A718,OFFSET(Inout!$A$1,0,MATCH(Final_Input!D$1,Inout!$1:$1,0)-1,10000,2),2,FALSE),"")</f>
        <v>143.83000000000001</v>
      </c>
      <c r="E718">
        <f ca="1">IFERROR(VLOOKUP($A718,OFFSET(Inout!$A$1,0,MATCH(Final_Input!E$1,Inout!$1:$1,0)-1,10000,2),2,FALSE),"")</f>
        <v>167.31</v>
      </c>
      <c r="F718">
        <f ca="1">IFERROR(VLOOKUP($A718,OFFSET(Inout!$A$1,0,MATCH(Final_Input!F$1,Inout!$1:$1,0)-1,10000,2),2,FALSE),"")</f>
        <v>206.75</v>
      </c>
      <c r="G718">
        <f ca="1">IFERROR(VLOOKUP($A718,OFFSET(Inout!$A$1,0,MATCH(Final_Input!G$1,Inout!$1:$1,0)-1,10000,2),2,FALSE),"")</f>
        <v>113.49</v>
      </c>
      <c r="H718">
        <f ca="1">IFERROR(VLOOKUP($A718,OFFSET(Inout!$A$1,0,MATCH(Final_Input!H$1,Inout!$1:$1,0)-1,10000,2),2,FALSE),"")</f>
        <v>131.66</v>
      </c>
      <c r="I718">
        <f ca="1">IFERROR(VLOOKUP($A718,OFFSET(Inout!$A$1,0,MATCH(Final_Input!I$1,Inout!$1:$1,0)-1,10000,2),2,FALSE),"")</f>
        <v>76.72</v>
      </c>
      <c r="J718">
        <f ca="1">IFERROR(VLOOKUP($A718,OFFSET(Inout!$A$1,0,MATCH(Final_Input!J$1,Inout!$1:$1,0)-1,10000,2),2,FALSE),"")</f>
        <v>99.93</v>
      </c>
      <c r="K718">
        <f ca="1">IFERROR(VLOOKUP($A718,OFFSET(Inout!$A$1,0,MATCH(Final_Input!K$1,Inout!$1:$1,0)-1,10000,2),2,FALSE),"")</f>
        <v>104.71</v>
      </c>
      <c r="L718">
        <f ca="1">IFERROR(VLOOKUP($A718,OFFSET(Inout!$A$1,0,MATCH(Final_Input!L$1,Inout!$1:$1,0)-1,10000,2),2,FALSE),"")</f>
        <v>40.159999999999997</v>
      </c>
      <c r="M718">
        <f ca="1">IFERROR(VLOOKUP($A718,OFFSET(Inout!$A$1,0,MATCH(Final_Input!M$1,Inout!$1:$1,0)-1,10000,2),2,FALSE),"")</f>
        <v>197.97</v>
      </c>
      <c r="N718">
        <f ca="1">IFERROR(VLOOKUP($A718,OFFSET(Inout!$A$1,0,MATCH(Final_Input!N$1,Inout!$1:$1,0)-1,10000,2),2,FALSE),"")</f>
        <v>111.6</v>
      </c>
      <c r="O718">
        <f ca="1">IFERROR(VLOOKUP($A718,OFFSET(Inout!$A$1,0,MATCH(Final_Input!O$1,Inout!$1:$1,0)-1,10000,2),2,FALSE),"")</f>
        <v>16.518999999999998</v>
      </c>
      <c r="P718">
        <f ca="1">IFERROR(VLOOKUP($A718,OFFSET(Inout!$A$1,0,MATCH(Final_Input!P$1,Inout!$1:$1,0)-1,10000,2),2,FALSE),"")</f>
        <v>19.399999999999999</v>
      </c>
      <c r="Q718">
        <f ca="1">IFERROR(VLOOKUP($A718,OFFSET(Inout!$A$1,0,MATCH(Final_Input!Q$1,Inout!$1:$1,0)-1,10000,2),2,FALSE),"")</f>
        <v>9.1750000000000007</v>
      </c>
      <c r="R718">
        <f ca="1">IFERROR(VLOOKUP($A718,OFFSET(Inout!$A$1,0,MATCH(Final_Input!R$1,Inout!$1:$1,0)-1,10000,2),2,FALSE),"")</f>
        <v>34.229999999999997</v>
      </c>
      <c r="S718">
        <f ca="1">IFERROR(VLOOKUP($A718,OFFSET(Inout!$A$1,0,MATCH(Final_Input!S$1,Inout!$1:$1,0)-1,10000,2),2,FALSE),"")</f>
        <v>759.5</v>
      </c>
      <c r="T718">
        <f ca="1">IFERROR(VLOOKUP($A718,OFFSET(Inout!$A$1,0,MATCH(Final_Input!T$1,Inout!$1:$1,0)-1,10000,2),2,FALSE),"")</f>
        <v>29.07</v>
      </c>
      <c r="U718">
        <f ca="1">IFERROR(VLOOKUP($A718,OFFSET(Inout!$A$1,0,MATCH(Final_Input!U$1,Inout!$1:$1,0)-1,10000,2),2,FALSE),"")</f>
        <v>46.47</v>
      </c>
      <c r="V718">
        <f ca="1">IFERROR(VLOOKUP($A718,OFFSET(Inout!$A$1,0,MATCH(Final_Input!V$1,Inout!$1:$1,0)-1,10000,2),2,FALSE),"")</f>
        <v>24.04</v>
      </c>
      <c r="W718">
        <f ca="1">IFERROR(VLOOKUP($A718,OFFSET(Inout!$A$1,0,MATCH(Final_Input!W$1,Inout!$1:$1,0)-1,10000,2),2,FALSE),"")</f>
        <v>44.47</v>
      </c>
      <c r="X718">
        <f ca="1">IFERROR(VLOOKUP($A718,OFFSET(Inout!$A$1,0,MATCH(Final_Input!X$1,Inout!$1:$1,0)-1,10000,2),2,FALSE),"")</f>
        <v>80.756299999999996</v>
      </c>
      <c r="Y718">
        <f ca="1">IFERROR(VLOOKUP($A718,OFFSET(Inout!$A$1,0,MATCH(Final_Input!Y$1,Inout!$1:$1,0)-1,10000,2),2,FALSE),"")</f>
        <v>-0.24</v>
      </c>
      <c r="Z718">
        <v>0.77775470000000002</v>
      </c>
      <c r="AA718" s="10">
        <v>1.1244000000000001</v>
      </c>
      <c r="AB718">
        <v>1</v>
      </c>
      <c r="AE718" s="10"/>
      <c r="AF718" s="12"/>
    </row>
    <row r="719" spans="1:32" x14ac:dyDescent="0.25">
      <c r="A719" s="4">
        <f t="shared" si="11"/>
        <v>42415</v>
      </c>
      <c r="B719">
        <f ca="1">IFERROR(VLOOKUP($A719,OFFSET(Inout!$A$1,0,MATCH(Final_Input!B$1,Inout!$1:$1,0)-1,10000,2),2,FALSE),"")</f>
        <v>92.275000000000006</v>
      </c>
      <c r="C719">
        <f ca="1">IFERROR(VLOOKUP($A719,OFFSET(Inout!$A$1,0,MATCH(Final_Input!C$1,Inout!$1:$1,0)-1,10000,2),2,FALSE),"")</f>
        <v>141.67500000000001</v>
      </c>
      <c r="D719">
        <f ca="1">IFERROR(VLOOKUP($A719,OFFSET(Inout!$A$1,0,MATCH(Final_Input!D$1,Inout!$1:$1,0)-1,10000,2),2,FALSE),"")</f>
        <v>143.91</v>
      </c>
      <c r="E719">
        <f ca="1">IFERROR(VLOOKUP($A719,OFFSET(Inout!$A$1,0,MATCH(Final_Input!E$1,Inout!$1:$1,0)-1,10000,2),2,FALSE),"")</f>
        <v>167.595</v>
      </c>
      <c r="F719">
        <f ca="1">IFERROR(VLOOKUP($A719,OFFSET(Inout!$A$1,0,MATCH(Final_Input!F$1,Inout!$1:$1,0)-1,10000,2),2,FALSE),"")</f>
        <v>207.41499999999999</v>
      </c>
      <c r="G719" t="str">
        <f ca="1">IFERROR(VLOOKUP($A719,OFFSET(Inout!$A$1,0,MATCH(Final_Input!G$1,Inout!$1:$1,0)-1,10000,2),2,FALSE),"")</f>
        <v/>
      </c>
      <c r="H719">
        <f ca="1">IFERROR(VLOOKUP($A719,OFFSET(Inout!$A$1,0,MATCH(Final_Input!H$1,Inout!$1:$1,0)-1,10000,2),2,FALSE),"")</f>
        <v>132.15</v>
      </c>
      <c r="I719" t="str">
        <f ca="1">IFERROR(VLOOKUP($A719,OFFSET(Inout!$A$1,0,MATCH(Final_Input!I$1,Inout!$1:$1,0)-1,10000,2),2,FALSE),"")</f>
        <v/>
      </c>
      <c r="J719">
        <f ca="1">IFERROR(VLOOKUP($A719,OFFSET(Inout!$A$1,0,MATCH(Final_Input!J$1,Inout!$1:$1,0)-1,10000,2),2,FALSE),"")</f>
        <v>100.56</v>
      </c>
      <c r="K719" t="str">
        <f ca="1">IFERROR(VLOOKUP($A719,OFFSET(Inout!$A$1,0,MATCH(Final_Input!K$1,Inout!$1:$1,0)-1,10000,2),2,FALSE),"")</f>
        <v/>
      </c>
      <c r="L719" t="str">
        <f ca="1">IFERROR(VLOOKUP($A719,OFFSET(Inout!$A$1,0,MATCH(Final_Input!L$1,Inout!$1:$1,0)-1,10000,2),2,FALSE),"")</f>
        <v/>
      </c>
      <c r="M719">
        <f ca="1">IFERROR(VLOOKUP($A719,OFFSET(Inout!$A$1,0,MATCH(Final_Input!M$1,Inout!$1:$1,0)-1,10000,2),2,FALSE),"")</f>
        <v>199.73</v>
      </c>
      <c r="N719" t="str">
        <f ca="1">IFERROR(VLOOKUP($A719,OFFSET(Inout!$A$1,0,MATCH(Final_Input!N$1,Inout!$1:$1,0)-1,10000,2),2,FALSE),"")</f>
        <v/>
      </c>
      <c r="O719">
        <f ca="1">IFERROR(VLOOKUP($A719,OFFSET(Inout!$A$1,0,MATCH(Final_Input!O$1,Inout!$1:$1,0)-1,10000,2),2,FALSE),"")</f>
        <v>16.884</v>
      </c>
      <c r="P719">
        <f ca="1">IFERROR(VLOOKUP($A719,OFFSET(Inout!$A$1,0,MATCH(Final_Input!P$1,Inout!$1:$1,0)-1,10000,2),2,FALSE),"")</f>
        <v>19.954999999999998</v>
      </c>
      <c r="Q719">
        <f ca="1">IFERROR(VLOOKUP($A719,OFFSET(Inout!$A$1,0,MATCH(Final_Input!Q$1,Inout!$1:$1,0)-1,10000,2),2,FALSE),"")</f>
        <v>9.6150000000000002</v>
      </c>
      <c r="R719" t="str">
        <f ca="1">IFERROR(VLOOKUP($A719,OFFSET(Inout!$A$1,0,MATCH(Final_Input!R$1,Inout!$1:$1,0)-1,10000,2),2,FALSE),"")</f>
        <v/>
      </c>
      <c r="S719">
        <f ca="1">IFERROR(VLOOKUP($A719,OFFSET(Inout!$A$1,0,MATCH(Final_Input!S$1,Inout!$1:$1,0)-1,10000,2),2,FALSE),"")</f>
        <v>773.5</v>
      </c>
      <c r="T719" t="str">
        <f ca="1">IFERROR(VLOOKUP($A719,OFFSET(Inout!$A$1,0,MATCH(Final_Input!T$1,Inout!$1:$1,0)-1,10000,2),2,FALSE),"")</f>
        <v/>
      </c>
      <c r="U719" t="str">
        <f ca="1">IFERROR(VLOOKUP($A719,OFFSET(Inout!$A$1,0,MATCH(Final_Input!U$1,Inout!$1:$1,0)-1,10000,2),2,FALSE),"")</f>
        <v/>
      </c>
      <c r="V719" t="str">
        <f ca="1">IFERROR(VLOOKUP($A719,OFFSET(Inout!$A$1,0,MATCH(Final_Input!V$1,Inout!$1:$1,0)-1,10000,2),2,FALSE),"")</f>
        <v/>
      </c>
      <c r="W719" t="str">
        <f ca="1">IFERROR(VLOOKUP($A719,OFFSET(Inout!$A$1,0,MATCH(Final_Input!W$1,Inout!$1:$1,0)-1,10000,2),2,FALSE),"")</f>
        <v/>
      </c>
      <c r="X719" t="str">
        <f ca="1">IFERROR(VLOOKUP($A719,OFFSET(Inout!$A$1,0,MATCH(Final_Input!X$1,Inout!$1:$1,0)-1,10000,2),2,FALSE),"")</f>
        <v/>
      </c>
      <c r="Y719">
        <f ca="1">IFERROR(VLOOKUP($A719,OFFSET(Inout!$A$1,0,MATCH(Final_Input!Y$1,Inout!$1:$1,0)-1,10000,2),2,FALSE),"")</f>
        <v>-0.24299999999999999</v>
      </c>
      <c r="Z719">
        <v>0.77132577000000002</v>
      </c>
      <c r="AA719" s="10">
        <v>1.1144499999999999</v>
      </c>
      <c r="AB719">
        <v>1</v>
      </c>
      <c r="AE719" s="10"/>
      <c r="AF719" s="12"/>
    </row>
    <row r="720" spans="1:32" x14ac:dyDescent="0.25">
      <c r="A720" s="4">
        <f t="shared" si="11"/>
        <v>42416</v>
      </c>
      <c r="B720">
        <f ca="1">IFERROR(VLOOKUP($A720,OFFSET(Inout!$A$1,0,MATCH(Final_Input!B$1,Inout!$1:$1,0)-1,10000,2),2,FALSE),"")</f>
        <v>93.21</v>
      </c>
      <c r="C720">
        <f ca="1">IFERROR(VLOOKUP($A720,OFFSET(Inout!$A$1,0,MATCH(Final_Input!C$1,Inout!$1:$1,0)-1,10000,2),2,FALSE),"")</f>
        <v>142.97</v>
      </c>
      <c r="D720">
        <f ca="1">IFERROR(VLOOKUP($A720,OFFSET(Inout!$A$1,0,MATCH(Final_Input!D$1,Inout!$1:$1,0)-1,10000,2),2,FALSE),"")</f>
        <v>143.83000000000001</v>
      </c>
      <c r="E720">
        <f ca="1">IFERROR(VLOOKUP($A720,OFFSET(Inout!$A$1,0,MATCH(Final_Input!E$1,Inout!$1:$1,0)-1,10000,2),2,FALSE),"")</f>
        <v>167.4</v>
      </c>
      <c r="F720">
        <f ca="1">IFERROR(VLOOKUP($A720,OFFSET(Inout!$A$1,0,MATCH(Final_Input!F$1,Inout!$1:$1,0)-1,10000,2),2,FALSE),"")</f>
        <v>206.8</v>
      </c>
      <c r="G720">
        <f ca="1">IFERROR(VLOOKUP($A720,OFFSET(Inout!$A$1,0,MATCH(Final_Input!G$1,Inout!$1:$1,0)-1,10000,2),2,FALSE),"")</f>
        <v>112.95</v>
      </c>
      <c r="H720">
        <f ca="1">IFERROR(VLOOKUP($A720,OFFSET(Inout!$A$1,0,MATCH(Final_Input!H$1,Inout!$1:$1,0)-1,10000,2),2,FALSE),"")</f>
        <v>131.77000000000001</v>
      </c>
      <c r="I720">
        <f ca="1">IFERROR(VLOOKUP($A720,OFFSET(Inout!$A$1,0,MATCH(Final_Input!I$1,Inout!$1:$1,0)-1,10000,2),2,FALSE),"")</f>
        <v>76.790000000000006</v>
      </c>
      <c r="J720">
        <f ca="1">IFERROR(VLOOKUP($A720,OFFSET(Inout!$A$1,0,MATCH(Final_Input!J$1,Inout!$1:$1,0)-1,10000,2),2,FALSE),"")</f>
        <v>100.39</v>
      </c>
      <c r="K720">
        <f ca="1">IFERROR(VLOOKUP($A720,OFFSET(Inout!$A$1,0,MATCH(Final_Input!K$1,Inout!$1:$1,0)-1,10000,2),2,FALSE),"")</f>
        <v>105.05</v>
      </c>
      <c r="L720">
        <f ca="1">IFERROR(VLOOKUP($A720,OFFSET(Inout!$A$1,0,MATCH(Final_Input!L$1,Inout!$1:$1,0)-1,10000,2),2,FALSE),"")</f>
        <v>39.81</v>
      </c>
      <c r="M720">
        <f ca="1">IFERROR(VLOOKUP($A720,OFFSET(Inout!$A$1,0,MATCH(Final_Input!M$1,Inout!$1:$1,0)-1,10000,2),2,FALSE),"")</f>
        <v>198.8</v>
      </c>
      <c r="N720">
        <f ca="1">IFERROR(VLOOKUP($A720,OFFSET(Inout!$A$1,0,MATCH(Final_Input!N$1,Inout!$1:$1,0)-1,10000,2),2,FALSE),"")</f>
        <v>111.14</v>
      </c>
      <c r="O720">
        <f ca="1">IFERROR(VLOOKUP($A720,OFFSET(Inout!$A$1,0,MATCH(Final_Input!O$1,Inout!$1:$1,0)-1,10000,2),2,FALSE),"")</f>
        <v>16.843</v>
      </c>
      <c r="P720">
        <f ca="1">IFERROR(VLOOKUP($A720,OFFSET(Inout!$A$1,0,MATCH(Final_Input!P$1,Inout!$1:$1,0)-1,10000,2),2,FALSE),"")</f>
        <v>19.91</v>
      </c>
      <c r="Q720">
        <f ca="1">IFERROR(VLOOKUP($A720,OFFSET(Inout!$A$1,0,MATCH(Final_Input!Q$1,Inout!$1:$1,0)-1,10000,2),2,FALSE),"")</f>
        <v>9.65</v>
      </c>
      <c r="R720">
        <f ca="1">IFERROR(VLOOKUP($A720,OFFSET(Inout!$A$1,0,MATCH(Final_Input!R$1,Inout!$1:$1,0)-1,10000,2),2,FALSE),"")</f>
        <v>34.909999999999997</v>
      </c>
      <c r="S720">
        <f ca="1">IFERROR(VLOOKUP($A720,OFFSET(Inout!$A$1,0,MATCH(Final_Input!S$1,Inout!$1:$1,0)-1,10000,2),2,FALSE),"")</f>
        <v>780.25</v>
      </c>
      <c r="T720">
        <f ca="1">IFERROR(VLOOKUP($A720,OFFSET(Inout!$A$1,0,MATCH(Final_Input!T$1,Inout!$1:$1,0)-1,10000,2),2,FALSE),"")</f>
        <v>30.29</v>
      </c>
      <c r="U720">
        <f ca="1">IFERROR(VLOOKUP($A720,OFFSET(Inout!$A$1,0,MATCH(Final_Input!U$1,Inout!$1:$1,0)-1,10000,2),2,FALSE),"")</f>
        <v>46.83</v>
      </c>
      <c r="V720">
        <f ca="1">IFERROR(VLOOKUP($A720,OFFSET(Inout!$A$1,0,MATCH(Final_Input!V$1,Inout!$1:$1,0)-1,10000,2),2,FALSE),"")</f>
        <v>23.96</v>
      </c>
      <c r="W720">
        <f ca="1">IFERROR(VLOOKUP($A720,OFFSET(Inout!$A$1,0,MATCH(Final_Input!W$1,Inout!$1:$1,0)-1,10000,2),2,FALSE),"")</f>
        <v>45.79</v>
      </c>
      <c r="X720">
        <f ca="1">IFERROR(VLOOKUP($A720,OFFSET(Inout!$A$1,0,MATCH(Final_Input!X$1,Inout!$1:$1,0)-1,10000,2),2,FALSE),"")</f>
        <v>81.486099999999993</v>
      </c>
      <c r="Y720">
        <f ca="1">IFERROR(VLOOKUP($A720,OFFSET(Inout!$A$1,0,MATCH(Final_Input!Y$1,Inout!$1:$1,0)-1,10000,2),2,FALSE),"")</f>
        <v>-0.24199999999999999</v>
      </c>
      <c r="Z720">
        <v>0.77884549999999997</v>
      </c>
      <c r="AA720" s="10">
        <v>1.1144499999999999</v>
      </c>
      <c r="AB720">
        <v>1</v>
      </c>
      <c r="AE720" s="10"/>
      <c r="AF720" s="12"/>
    </row>
    <row r="721" spans="1:32" x14ac:dyDescent="0.25">
      <c r="A721" s="4">
        <f t="shared" si="11"/>
        <v>42417</v>
      </c>
      <c r="B721">
        <f ca="1">IFERROR(VLOOKUP($A721,OFFSET(Inout!$A$1,0,MATCH(Final_Input!B$1,Inout!$1:$1,0)-1,10000,2),2,FALSE),"")</f>
        <v>92.944999999999993</v>
      </c>
      <c r="C721">
        <f ca="1">IFERROR(VLOOKUP($A721,OFFSET(Inout!$A$1,0,MATCH(Final_Input!C$1,Inout!$1:$1,0)-1,10000,2),2,FALSE),"")</f>
        <v>141.935</v>
      </c>
      <c r="D721">
        <f ca="1">IFERROR(VLOOKUP($A721,OFFSET(Inout!$A$1,0,MATCH(Final_Input!D$1,Inout!$1:$1,0)-1,10000,2),2,FALSE),"")</f>
        <v>143.88999999999999</v>
      </c>
      <c r="E721">
        <f ca="1">IFERROR(VLOOKUP($A721,OFFSET(Inout!$A$1,0,MATCH(Final_Input!E$1,Inout!$1:$1,0)-1,10000,2),2,FALSE),"")</f>
        <v>167.52</v>
      </c>
      <c r="F721">
        <f ca="1">IFERROR(VLOOKUP($A721,OFFSET(Inout!$A$1,0,MATCH(Final_Input!F$1,Inout!$1:$1,0)-1,10000,2),2,FALSE),"")</f>
        <v>207.02</v>
      </c>
      <c r="G721">
        <f ca="1">IFERROR(VLOOKUP($A721,OFFSET(Inout!$A$1,0,MATCH(Final_Input!G$1,Inout!$1:$1,0)-1,10000,2),2,FALSE),"")</f>
        <v>112.92</v>
      </c>
      <c r="H721">
        <f ca="1">IFERROR(VLOOKUP($A721,OFFSET(Inout!$A$1,0,MATCH(Final_Input!H$1,Inout!$1:$1,0)-1,10000,2),2,FALSE),"")</f>
        <v>132.11000000000001</v>
      </c>
      <c r="I721">
        <f ca="1">IFERROR(VLOOKUP($A721,OFFSET(Inout!$A$1,0,MATCH(Final_Input!I$1,Inout!$1:$1,0)-1,10000,2),2,FALSE),"")</f>
        <v>77.42</v>
      </c>
      <c r="J721">
        <f ca="1">IFERROR(VLOOKUP($A721,OFFSET(Inout!$A$1,0,MATCH(Final_Input!J$1,Inout!$1:$1,0)-1,10000,2),2,FALSE),"")</f>
        <v>101.08</v>
      </c>
      <c r="K721">
        <f ca="1">IFERROR(VLOOKUP($A721,OFFSET(Inout!$A$1,0,MATCH(Final_Input!K$1,Inout!$1:$1,0)-1,10000,2),2,FALSE),"")</f>
        <v>105.79</v>
      </c>
      <c r="L721">
        <f ca="1">IFERROR(VLOOKUP($A721,OFFSET(Inout!$A$1,0,MATCH(Final_Input!L$1,Inout!$1:$1,0)-1,10000,2),2,FALSE),"")</f>
        <v>40.119999999999997</v>
      </c>
      <c r="M721">
        <f ca="1">IFERROR(VLOOKUP($A721,OFFSET(Inout!$A$1,0,MATCH(Final_Input!M$1,Inout!$1:$1,0)-1,10000,2),2,FALSE),"")</f>
        <v>198.99</v>
      </c>
      <c r="N721">
        <f ca="1">IFERROR(VLOOKUP($A721,OFFSET(Inout!$A$1,0,MATCH(Final_Input!N$1,Inout!$1:$1,0)-1,10000,2),2,FALSE),"")</f>
        <v>110.95</v>
      </c>
      <c r="O721">
        <f ca="1">IFERROR(VLOOKUP($A721,OFFSET(Inout!$A$1,0,MATCH(Final_Input!O$1,Inout!$1:$1,0)-1,10000,2),2,FALSE),"")</f>
        <v>17.231000000000002</v>
      </c>
      <c r="P721">
        <f ca="1">IFERROR(VLOOKUP($A721,OFFSET(Inout!$A$1,0,MATCH(Final_Input!P$1,Inout!$1:$1,0)-1,10000,2),2,FALSE),"")</f>
        <v>20.405000000000001</v>
      </c>
      <c r="Q721">
        <f ca="1">IFERROR(VLOOKUP($A721,OFFSET(Inout!$A$1,0,MATCH(Final_Input!Q$1,Inout!$1:$1,0)-1,10000,2),2,FALSE),"")</f>
        <v>9.85</v>
      </c>
      <c r="R721">
        <f ca="1">IFERROR(VLOOKUP($A721,OFFSET(Inout!$A$1,0,MATCH(Final_Input!R$1,Inout!$1:$1,0)-1,10000,2),2,FALSE),"")</f>
        <v>35.39</v>
      </c>
      <c r="S721">
        <f ca="1">IFERROR(VLOOKUP($A721,OFFSET(Inout!$A$1,0,MATCH(Final_Input!S$1,Inout!$1:$1,0)-1,10000,2),2,FALSE),"")</f>
        <v>807.25</v>
      </c>
      <c r="T721">
        <f ca="1">IFERROR(VLOOKUP($A721,OFFSET(Inout!$A$1,0,MATCH(Final_Input!T$1,Inout!$1:$1,0)-1,10000,2),2,FALSE),"")</f>
        <v>30.76</v>
      </c>
      <c r="U721">
        <f ca="1">IFERROR(VLOOKUP($A721,OFFSET(Inout!$A$1,0,MATCH(Final_Input!U$1,Inout!$1:$1,0)-1,10000,2),2,FALSE),"")</f>
        <v>47.38</v>
      </c>
      <c r="V721">
        <f ca="1">IFERROR(VLOOKUP($A721,OFFSET(Inout!$A$1,0,MATCH(Final_Input!V$1,Inout!$1:$1,0)-1,10000,2),2,FALSE),"")</f>
        <v>24.46</v>
      </c>
      <c r="W721">
        <f ca="1">IFERROR(VLOOKUP($A721,OFFSET(Inout!$A$1,0,MATCH(Final_Input!W$1,Inout!$1:$1,0)-1,10000,2),2,FALSE),"")</f>
        <v>47.08</v>
      </c>
      <c r="X721">
        <f ca="1">IFERROR(VLOOKUP($A721,OFFSET(Inout!$A$1,0,MATCH(Final_Input!X$1,Inout!$1:$1,0)-1,10000,2),2,FALSE),"")</f>
        <v>81.567899999999995</v>
      </c>
      <c r="Y721">
        <f ca="1">IFERROR(VLOOKUP($A721,OFFSET(Inout!$A$1,0,MATCH(Final_Input!Y$1,Inout!$1:$1,0)-1,10000,2),2,FALSE),"")</f>
        <v>-0.24399999999999999</v>
      </c>
      <c r="Z721">
        <v>0.77758764999999996</v>
      </c>
      <c r="AA721" s="10">
        <v>1.1133500000000001</v>
      </c>
      <c r="AB721">
        <v>1</v>
      </c>
      <c r="AE721" s="10"/>
      <c r="AF721" s="12"/>
    </row>
    <row r="722" spans="1:32" x14ac:dyDescent="0.25">
      <c r="A722" s="4">
        <f t="shared" si="11"/>
        <v>42418</v>
      </c>
      <c r="B722">
        <f ca="1">IFERROR(VLOOKUP($A722,OFFSET(Inout!$A$1,0,MATCH(Final_Input!B$1,Inout!$1:$1,0)-1,10000,2),2,FALSE),"")</f>
        <v>92.88</v>
      </c>
      <c r="C722">
        <f ca="1">IFERROR(VLOOKUP($A722,OFFSET(Inout!$A$1,0,MATCH(Final_Input!C$1,Inout!$1:$1,0)-1,10000,2),2,FALSE),"")</f>
        <v>142.38</v>
      </c>
      <c r="D722">
        <f ca="1">IFERROR(VLOOKUP($A722,OFFSET(Inout!$A$1,0,MATCH(Final_Input!D$1,Inout!$1:$1,0)-1,10000,2),2,FALSE),"")</f>
        <v>143.88999999999999</v>
      </c>
      <c r="E722">
        <f ca="1">IFERROR(VLOOKUP($A722,OFFSET(Inout!$A$1,0,MATCH(Final_Input!E$1,Inout!$1:$1,0)-1,10000,2),2,FALSE),"")</f>
        <v>167.54</v>
      </c>
      <c r="F722">
        <f ca="1">IFERROR(VLOOKUP($A722,OFFSET(Inout!$A$1,0,MATCH(Final_Input!F$1,Inout!$1:$1,0)-1,10000,2),2,FALSE),"")</f>
        <v>207.72</v>
      </c>
      <c r="G722">
        <f ca="1">IFERROR(VLOOKUP($A722,OFFSET(Inout!$A$1,0,MATCH(Final_Input!G$1,Inout!$1:$1,0)-1,10000,2),2,FALSE),"")</f>
        <v>113.84</v>
      </c>
      <c r="H722">
        <f ca="1">IFERROR(VLOOKUP($A722,OFFSET(Inout!$A$1,0,MATCH(Final_Input!H$1,Inout!$1:$1,0)-1,10000,2),2,FALSE),"")</f>
        <v>132.49250000000001</v>
      </c>
      <c r="I722">
        <f ca="1">IFERROR(VLOOKUP($A722,OFFSET(Inout!$A$1,0,MATCH(Final_Input!I$1,Inout!$1:$1,0)-1,10000,2),2,FALSE),"")</f>
        <v>77.489999999999995</v>
      </c>
      <c r="J722">
        <f ca="1">IFERROR(VLOOKUP($A722,OFFSET(Inout!$A$1,0,MATCH(Final_Input!J$1,Inout!$1:$1,0)-1,10000,2),2,FALSE),"")</f>
        <v>101.27</v>
      </c>
      <c r="K722">
        <f ca="1">IFERROR(VLOOKUP($A722,OFFSET(Inout!$A$1,0,MATCH(Final_Input!K$1,Inout!$1:$1,0)-1,10000,2),2,FALSE),"")</f>
        <v>106.11</v>
      </c>
      <c r="L722">
        <f ca="1">IFERROR(VLOOKUP($A722,OFFSET(Inout!$A$1,0,MATCH(Final_Input!L$1,Inout!$1:$1,0)-1,10000,2),2,FALSE),"")</f>
        <v>39.94</v>
      </c>
      <c r="M722">
        <f ca="1">IFERROR(VLOOKUP($A722,OFFSET(Inout!$A$1,0,MATCH(Final_Input!M$1,Inout!$1:$1,0)-1,10000,2),2,FALSE),"")</f>
        <v>199.48</v>
      </c>
      <c r="N722">
        <f ca="1">IFERROR(VLOOKUP($A722,OFFSET(Inout!$A$1,0,MATCH(Final_Input!N$1,Inout!$1:$1,0)-1,10000,2),2,FALSE),"")</f>
        <v>111.26</v>
      </c>
      <c r="O722">
        <f ca="1">IFERROR(VLOOKUP($A722,OFFSET(Inout!$A$1,0,MATCH(Final_Input!O$1,Inout!$1:$1,0)-1,10000,2),2,FALSE),"")</f>
        <v>17.265000000000001</v>
      </c>
      <c r="P722">
        <f ca="1">IFERROR(VLOOKUP($A722,OFFSET(Inout!$A$1,0,MATCH(Final_Input!P$1,Inout!$1:$1,0)-1,10000,2),2,FALSE),"")</f>
        <v>20.399999999999999</v>
      </c>
      <c r="Q722">
        <f ca="1">IFERROR(VLOOKUP($A722,OFFSET(Inout!$A$1,0,MATCH(Final_Input!Q$1,Inout!$1:$1,0)-1,10000,2),2,FALSE),"")</f>
        <v>9.89</v>
      </c>
      <c r="R722">
        <f ca="1">IFERROR(VLOOKUP($A722,OFFSET(Inout!$A$1,0,MATCH(Final_Input!R$1,Inout!$1:$1,0)-1,10000,2),2,FALSE),"")</f>
        <v>35.36</v>
      </c>
      <c r="S722">
        <f ca="1">IFERROR(VLOOKUP($A722,OFFSET(Inout!$A$1,0,MATCH(Final_Input!S$1,Inout!$1:$1,0)-1,10000,2),2,FALSE),"")</f>
        <v>797.75</v>
      </c>
      <c r="T722">
        <f ca="1">IFERROR(VLOOKUP($A722,OFFSET(Inout!$A$1,0,MATCH(Final_Input!T$1,Inout!$1:$1,0)-1,10000,2),2,FALSE),"")</f>
        <v>30.47</v>
      </c>
      <c r="U722">
        <f ca="1">IFERROR(VLOOKUP($A722,OFFSET(Inout!$A$1,0,MATCH(Final_Input!U$1,Inout!$1:$1,0)-1,10000,2),2,FALSE),"")</f>
        <v>46.87</v>
      </c>
      <c r="V722">
        <f ca="1">IFERROR(VLOOKUP($A722,OFFSET(Inout!$A$1,0,MATCH(Final_Input!V$1,Inout!$1:$1,0)-1,10000,2),2,FALSE),"")</f>
        <v>24.29</v>
      </c>
      <c r="W722">
        <f ca="1">IFERROR(VLOOKUP($A722,OFFSET(Inout!$A$1,0,MATCH(Final_Input!W$1,Inout!$1:$1,0)-1,10000,2),2,FALSE),"")</f>
        <v>47.32</v>
      </c>
      <c r="X722">
        <f ca="1">IFERROR(VLOOKUP($A722,OFFSET(Inout!$A$1,0,MATCH(Final_Input!X$1,Inout!$1:$1,0)-1,10000,2),2,FALSE),"")</f>
        <v>81.817800000000005</v>
      </c>
      <c r="Y722">
        <f ca="1">IFERROR(VLOOKUP($A722,OFFSET(Inout!$A$1,0,MATCH(Final_Input!Y$1,Inout!$1:$1,0)-1,10000,2),2,FALSE),"")</f>
        <v>-0.24399999999999999</v>
      </c>
      <c r="Z722">
        <v>0.77273040000000004</v>
      </c>
      <c r="AA722" s="10">
        <v>1.10995</v>
      </c>
      <c r="AB722">
        <v>1</v>
      </c>
      <c r="AE722" s="10"/>
      <c r="AF722" s="12"/>
    </row>
    <row r="723" spans="1:32" x14ac:dyDescent="0.25">
      <c r="A723" s="4">
        <f t="shared" si="11"/>
        <v>42419</v>
      </c>
      <c r="B723">
        <f ca="1">IFERROR(VLOOKUP($A723,OFFSET(Inout!$A$1,0,MATCH(Final_Input!B$1,Inout!$1:$1,0)-1,10000,2),2,FALSE),"")</f>
        <v>92.96</v>
      </c>
      <c r="C723">
        <f ca="1">IFERROR(VLOOKUP($A723,OFFSET(Inout!$A$1,0,MATCH(Final_Input!C$1,Inout!$1:$1,0)-1,10000,2),2,FALSE),"")</f>
        <v>142.86000000000001</v>
      </c>
      <c r="D723">
        <f ca="1">IFERROR(VLOOKUP($A723,OFFSET(Inout!$A$1,0,MATCH(Final_Input!D$1,Inout!$1:$1,0)-1,10000,2),2,FALSE),"")</f>
        <v>143.9</v>
      </c>
      <c r="E723">
        <f ca="1">IFERROR(VLOOKUP($A723,OFFSET(Inout!$A$1,0,MATCH(Final_Input!E$1,Inout!$1:$1,0)-1,10000,2),2,FALSE),"")</f>
        <v>167.66</v>
      </c>
      <c r="F723">
        <f ca="1">IFERROR(VLOOKUP($A723,OFFSET(Inout!$A$1,0,MATCH(Final_Input!F$1,Inout!$1:$1,0)-1,10000,2),2,FALSE),"")</f>
        <v>207.89500000000001</v>
      </c>
      <c r="G723">
        <f ca="1">IFERROR(VLOOKUP($A723,OFFSET(Inout!$A$1,0,MATCH(Final_Input!G$1,Inout!$1:$1,0)-1,10000,2),2,FALSE),"")</f>
        <v>113.76</v>
      </c>
      <c r="H723">
        <f ca="1">IFERROR(VLOOKUP($A723,OFFSET(Inout!$A$1,0,MATCH(Final_Input!H$1,Inout!$1:$1,0)-1,10000,2),2,FALSE),"")</f>
        <v>132.46125000000001</v>
      </c>
      <c r="I723">
        <f ca="1">IFERROR(VLOOKUP($A723,OFFSET(Inout!$A$1,0,MATCH(Final_Input!I$1,Inout!$1:$1,0)-1,10000,2),2,FALSE),"")</f>
        <v>77.64</v>
      </c>
      <c r="J723">
        <f ca="1">IFERROR(VLOOKUP($A723,OFFSET(Inout!$A$1,0,MATCH(Final_Input!J$1,Inout!$1:$1,0)-1,10000,2),2,FALSE),"")</f>
        <v>100.935</v>
      </c>
      <c r="K723">
        <f ca="1">IFERROR(VLOOKUP($A723,OFFSET(Inout!$A$1,0,MATCH(Final_Input!K$1,Inout!$1:$1,0)-1,10000,2),2,FALSE),"")</f>
        <v>106.02</v>
      </c>
      <c r="L723">
        <f ca="1">IFERROR(VLOOKUP($A723,OFFSET(Inout!$A$1,0,MATCH(Final_Input!L$1,Inout!$1:$1,0)-1,10000,2),2,FALSE),"")</f>
        <v>39.99</v>
      </c>
      <c r="M723">
        <f ca="1">IFERROR(VLOOKUP($A723,OFFSET(Inout!$A$1,0,MATCH(Final_Input!M$1,Inout!$1:$1,0)-1,10000,2),2,FALSE),"")</f>
        <v>199.4</v>
      </c>
      <c r="N723">
        <f ca="1">IFERROR(VLOOKUP($A723,OFFSET(Inout!$A$1,0,MATCH(Final_Input!N$1,Inout!$1:$1,0)-1,10000,2),2,FALSE),"")</f>
        <v>111.35</v>
      </c>
      <c r="O723">
        <f ca="1">IFERROR(VLOOKUP($A723,OFFSET(Inout!$A$1,0,MATCH(Final_Input!O$1,Inout!$1:$1,0)-1,10000,2),2,FALSE),"")</f>
        <v>17.195</v>
      </c>
      <c r="P723">
        <f ca="1">IFERROR(VLOOKUP($A723,OFFSET(Inout!$A$1,0,MATCH(Final_Input!P$1,Inout!$1:$1,0)-1,10000,2),2,FALSE),"")</f>
        <v>20.28</v>
      </c>
      <c r="Q723">
        <f ca="1">IFERROR(VLOOKUP($A723,OFFSET(Inout!$A$1,0,MATCH(Final_Input!Q$1,Inout!$1:$1,0)-1,10000,2),2,FALSE),"")</f>
        <v>9.7799999999999994</v>
      </c>
      <c r="R723">
        <f ca="1">IFERROR(VLOOKUP($A723,OFFSET(Inout!$A$1,0,MATCH(Final_Input!R$1,Inout!$1:$1,0)-1,10000,2),2,FALSE),"")</f>
        <v>35.380000000000003</v>
      </c>
      <c r="S723">
        <f ca="1">IFERROR(VLOOKUP($A723,OFFSET(Inout!$A$1,0,MATCH(Final_Input!S$1,Inout!$1:$1,0)-1,10000,2),2,FALSE),"")</f>
        <v>796</v>
      </c>
      <c r="T723">
        <f ca="1">IFERROR(VLOOKUP($A723,OFFSET(Inout!$A$1,0,MATCH(Final_Input!T$1,Inout!$1:$1,0)-1,10000,2),2,FALSE),"")</f>
        <v>30.46</v>
      </c>
      <c r="U723">
        <f ca="1">IFERROR(VLOOKUP($A723,OFFSET(Inout!$A$1,0,MATCH(Final_Input!U$1,Inout!$1:$1,0)-1,10000,2),2,FALSE),"")</f>
        <v>46.63</v>
      </c>
      <c r="V723">
        <f ca="1">IFERROR(VLOOKUP($A723,OFFSET(Inout!$A$1,0,MATCH(Final_Input!V$1,Inout!$1:$1,0)-1,10000,2),2,FALSE),"")</f>
        <v>24.34</v>
      </c>
      <c r="W723">
        <f ca="1">IFERROR(VLOOKUP($A723,OFFSET(Inout!$A$1,0,MATCH(Final_Input!W$1,Inout!$1:$1,0)-1,10000,2),2,FALSE),"")</f>
        <v>46.15</v>
      </c>
      <c r="X723">
        <f ca="1">IFERROR(VLOOKUP($A723,OFFSET(Inout!$A$1,0,MATCH(Final_Input!X$1,Inout!$1:$1,0)-1,10000,2),2,FALSE),"")</f>
        <v>81.768000000000001</v>
      </c>
      <c r="Y723">
        <f ca="1">IFERROR(VLOOKUP($A723,OFFSET(Inout!$A$1,0,MATCH(Final_Input!Y$1,Inout!$1:$1,0)-1,10000,2),2,FALSE),"")</f>
        <v>-0.24299999999999999</v>
      </c>
      <c r="Z723">
        <v>0.77847480000000002</v>
      </c>
      <c r="AA723" s="10">
        <v>1.1106499999999999</v>
      </c>
      <c r="AB723">
        <v>1</v>
      </c>
      <c r="AE723" s="10"/>
      <c r="AF723" s="12"/>
    </row>
    <row r="724" spans="1:32" x14ac:dyDescent="0.25">
      <c r="A724" s="4">
        <f t="shared" si="11"/>
        <v>42422</v>
      </c>
      <c r="B724">
        <f ca="1">IFERROR(VLOOKUP($A724,OFFSET(Inout!$A$1,0,MATCH(Final_Input!B$1,Inout!$1:$1,0)-1,10000,2),2,FALSE),"")</f>
        <v>94.27</v>
      </c>
      <c r="C724">
        <f ca="1">IFERROR(VLOOKUP($A724,OFFSET(Inout!$A$1,0,MATCH(Final_Input!C$1,Inout!$1:$1,0)-1,10000,2),2,FALSE),"")</f>
        <v>144.755</v>
      </c>
      <c r="D724">
        <f ca="1">IFERROR(VLOOKUP($A724,OFFSET(Inout!$A$1,0,MATCH(Final_Input!D$1,Inout!$1:$1,0)-1,10000,2),2,FALSE),"")</f>
        <v>143.93</v>
      </c>
      <c r="E724">
        <f ca="1">IFERROR(VLOOKUP($A724,OFFSET(Inout!$A$1,0,MATCH(Final_Input!E$1,Inout!$1:$1,0)-1,10000,2),2,FALSE),"")</f>
        <v>167.77</v>
      </c>
      <c r="F724">
        <f ca="1">IFERROR(VLOOKUP($A724,OFFSET(Inout!$A$1,0,MATCH(Final_Input!F$1,Inout!$1:$1,0)-1,10000,2),2,FALSE),"")</f>
        <v>208.42</v>
      </c>
      <c r="G724">
        <f ca="1">IFERROR(VLOOKUP($A724,OFFSET(Inout!$A$1,0,MATCH(Final_Input!G$1,Inout!$1:$1,0)-1,10000,2),2,FALSE),"")</f>
        <v>113.99</v>
      </c>
      <c r="H724">
        <f ca="1">IFERROR(VLOOKUP($A724,OFFSET(Inout!$A$1,0,MATCH(Final_Input!H$1,Inout!$1:$1,0)-1,10000,2),2,FALSE),"")</f>
        <v>132.69499999999999</v>
      </c>
      <c r="I724">
        <f ca="1">IFERROR(VLOOKUP($A724,OFFSET(Inout!$A$1,0,MATCH(Final_Input!I$1,Inout!$1:$1,0)-1,10000,2),2,FALSE),"")</f>
        <v>78.31</v>
      </c>
      <c r="J724">
        <f ca="1">IFERROR(VLOOKUP($A724,OFFSET(Inout!$A$1,0,MATCH(Final_Input!J$1,Inout!$1:$1,0)-1,10000,2),2,FALSE),"")</f>
        <v>101.59</v>
      </c>
      <c r="K724">
        <f ca="1">IFERROR(VLOOKUP($A724,OFFSET(Inout!$A$1,0,MATCH(Final_Input!K$1,Inout!$1:$1,0)-1,10000,2),2,FALSE),"")</f>
        <v>106.54</v>
      </c>
      <c r="L724">
        <f ca="1">IFERROR(VLOOKUP($A724,OFFSET(Inout!$A$1,0,MATCH(Final_Input!L$1,Inout!$1:$1,0)-1,10000,2),2,FALSE),"")</f>
        <v>40.25</v>
      </c>
      <c r="M724">
        <f ca="1">IFERROR(VLOOKUP($A724,OFFSET(Inout!$A$1,0,MATCH(Final_Input!M$1,Inout!$1:$1,0)-1,10000,2),2,FALSE),"")</f>
        <v>200.28</v>
      </c>
      <c r="N724">
        <f ca="1">IFERROR(VLOOKUP($A724,OFFSET(Inout!$A$1,0,MATCH(Final_Input!N$1,Inout!$1:$1,0)-1,10000,2),2,FALSE),"")</f>
        <v>111.62</v>
      </c>
      <c r="O724">
        <f ca="1">IFERROR(VLOOKUP($A724,OFFSET(Inout!$A$1,0,MATCH(Final_Input!O$1,Inout!$1:$1,0)-1,10000,2),2,FALSE),"")</f>
        <v>17.574000000000002</v>
      </c>
      <c r="P724">
        <f ca="1">IFERROR(VLOOKUP($A724,OFFSET(Inout!$A$1,0,MATCH(Final_Input!P$1,Inout!$1:$1,0)-1,10000,2),2,FALSE),"")</f>
        <v>20.614999999999998</v>
      </c>
      <c r="Q724">
        <f ca="1">IFERROR(VLOOKUP($A724,OFFSET(Inout!$A$1,0,MATCH(Final_Input!Q$1,Inout!$1:$1,0)-1,10000,2),2,FALSE),"")</f>
        <v>10.039999999999999</v>
      </c>
      <c r="R724">
        <f ca="1">IFERROR(VLOOKUP($A724,OFFSET(Inout!$A$1,0,MATCH(Final_Input!R$1,Inout!$1:$1,0)-1,10000,2),2,FALSE),"")</f>
        <v>36.340000000000003</v>
      </c>
      <c r="S724">
        <f ca="1">IFERROR(VLOOKUP($A724,OFFSET(Inout!$A$1,0,MATCH(Final_Input!S$1,Inout!$1:$1,0)-1,10000,2),2,FALSE),"")</f>
        <v>837.875</v>
      </c>
      <c r="T724">
        <f ca="1">IFERROR(VLOOKUP($A724,OFFSET(Inout!$A$1,0,MATCH(Final_Input!T$1,Inout!$1:$1,0)-1,10000,2),2,FALSE),"")</f>
        <v>31.32</v>
      </c>
      <c r="U724">
        <f ca="1">IFERROR(VLOOKUP($A724,OFFSET(Inout!$A$1,0,MATCH(Final_Input!U$1,Inout!$1:$1,0)-1,10000,2),2,FALSE),"")</f>
        <v>47.61</v>
      </c>
      <c r="V724">
        <f ca="1">IFERROR(VLOOKUP($A724,OFFSET(Inout!$A$1,0,MATCH(Final_Input!V$1,Inout!$1:$1,0)-1,10000,2),2,FALSE),"")</f>
        <v>24.8</v>
      </c>
      <c r="W724">
        <f ca="1">IFERROR(VLOOKUP($A724,OFFSET(Inout!$A$1,0,MATCH(Final_Input!W$1,Inout!$1:$1,0)-1,10000,2),2,FALSE),"")</f>
        <v>47.15</v>
      </c>
      <c r="X724">
        <f ca="1">IFERROR(VLOOKUP($A724,OFFSET(Inout!$A$1,0,MATCH(Final_Input!X$1,Inout!$1:$1,0)-1,10000,2),2,FALSE),"")</f>
        <v>82.360500000000002</v>
      </c>
      <c r="Y724">
        <f ca="1">IFERROR(VLOOKUP($A724,OFFSET(Inout!$A$1,0,MATCH(Final_Input!Y$1,Inout!$1:$1,0)-1,10000,2),2,FALSE),"")</f>
        <v>-0.24199999999999999</v>
      </c>
      <c r="Z724">
        <v>0.78021085000000001</v>
      </c>
      <c r="AA724" s="10">
        <v>1.1027499999999999</v>
      </c>
      <c r="AB724">
        <v>1</v>
      </c>
      <c r="AE724" s="10"/>
      <c r="AF724" s="12"/>
    </row>
    <row r="725" spans="1:32" x14ac:dyDescent="0.25">
      <c r="A725" s="4">
        <f t="shared" si="11"/>
        <v>42423</v>
      </c>
      <c r="B725">
        <f ca="1">IFERROR(VLOOKUP($A725,OFFSET(Inout!$A$1,0,MATCH(Final_Input!B$1,Inout!$1:$1,0)-1,10000,2),2,FALSE),"")</f>
        <v>94.6</v>
      </c>
      <c r="C725">
        <f ca="1">IFERROR(VLOOKUP($A725,OFFSET(Inout!$A$1,0,MATCH(Final_Input!C$1,Inout!$1:$1,0)-1,10000,2),2,FALSE),"")</f>
        <v>145.44499999999999</v>
      </c>
      <c r="D725">
        <f ca="1">IFERROR(VLOOKUP($A725,OFFSET(Inout!$A$1,0,MATCH(Final_Input!D$1,Inout!$1:$1,0)-1,10000,2),2,FALSE),"")</f>
        <v>143.93</v>
      </c>
      <c r="E725">
        <f ca="1">IFERROR(VLOOKUP($A725,OFFSET(Inout!$A$1,0,MATCH(Final_Input!E$1,Inout!$1:$1,0)-1,10000,2),2,FALSE),"")</f>
        <v>167.77500000000001</v>
      </c>
      <c r="F725">
        <f ca="1">IFERROR(VLOOKUP($A725,OFFSET(Inout!$A$1,0,MATCH(Final_Input!F$1,Inout!$1:$1,0)-1,10000,2),2,FALSE),"")</f>
        <v>208.39</v>
      </c>
      <c r="G725">
        <f ca="1">IFERROR(VLOOKUP($A725,OFFSET(Inout!$A$1,0,MATCH(Final_Input!G$1,Inout!$1:$1,0)-1,10000,2),2,FALSE),"")</f>
        <v>114.22</v>
      </c>
      <c r="H725">
        <f ca="1">IFERROR(VLOOKUP($A725,OFFSET(Inout!$A$1,0,MATCH(Final_Input!H$1,Inout!$1:$1,0)-1,10000,2),2,FALSE),"")</f>
        <v>132.6575</v>
      </c>
      <c r="I725">
        <f ca="1">IFERROR(VLOOKUP($A725,OFFSET(Inout!$A$1,0,MATCH(Final_Input!I$1,Inout!$1:$1,0)-1,10000,2),2,FALSE),"")</f>
        <v>78.150000000000006</v>
      </c>
      <c r="J725">
        <f ca="1">IFERROR(VLOOKUP($A725,OFFSET(Inout!$A$1,0,MATCH(Final_Input!J$1,Inout!$1:$1,0)-1,10000,2),2,FALSE),"")</f>
        <v>101.6</v>
      </c>
      <c r="K725">
        <f ca="1">IFERROR(VLOOKUP($A725,OFFSET(Inout!$A$1,0,MATCH(Final_Input!K$1,Inout!$1:$1,0)-1,10000,2),2,FALSE),"")</f>
        <v>106.52</v>
      </c>
      <c r="L725">
        <f ca="1">IFERROR(VLOOKUP($A725,OFFSET(Inout!$A$1,0,MATCH(Final_Input!L$1,Inout!$1:$1,0)-1,10000,2),2,FALSE),"")</f>
        <v>40.130000000000003</v>
      </c>
      <c r="M725">
        <f ca="1">IFERROR(VLOOKUP($A725,OFFSET(Inout!$A$1,0,MATCH(Final_Input!M$1,Inout!$1:$1,0)-1,10000,2),2,FALSE),"")</f>
        <v>200.15</v>
      </c>
      <c r="N725">
        <f ca="1">IFERROR(VLOOKUP($A725,OFFSET(Inout!$A$1,0,MATCH(Final_Input!N$1,Inout!$1:$1,0)-1,10000,2),2,FALSE),"")</f>
        <v>111.96</v>
      </c>
      <c r="O725">
        <f ca="1">IFERROR(VLOOKUP($A725,OFFSET(Inout!$A$1,0,MATCH(Final_Input!O$1,Inout!$1:$1,0)-1,10000,2),2,FALSE),"")</f>
        <v>17.407</v>
      </c>
      <c r="P725">
        <f ca="1">IFERROR(VLOOKUP($A725,OFFSET(Inout!$A$1,0,MATCH(Final_Input!P$1,Inout!$1:$1,0)-1,10000,2),2,FALSE),"")</f>
        <v>20.315000000000001</v>
      </c>
      <c r="Q725">
        <f ca="1">IFERROR(VLOOKUP($A725,OFFSET(Inout!$A$1,0,MATCH(Final_Input!Q$1,Inout!$1:$1,0)-1,10000,2),2,FALSE),"")</f>
        <v>9.8849999999999998</v>
      </c>
      <c r="R725">
        <f ca="1">IFERROR(VLOOKUP($A725,OFFSET(Inout!$A$1,0,MATCH(Final_Input!R$1,Inout!$1:$1,0)-1,10000,2),2,FALSE),"")</f>
        <v>35.69</v>
      </c>
      <c r="S725">
        <f ca="1">IFERROR(VLOOKUP($A725,OFFSET(Inout!$A$1,0,MATCH(Final_Input!S$1,Inout!$1:$1,0)-1,10000,2),2,FALSE),"")</f>
        <v>829.875</v>
      </c>
      <c r="T725">
        <f ca="1">IFERROR(VLOOKUP($A725,OFFSET(Inout!$A$1,0,MATCH(Final_Input!T$1,Inout!$1:$1,0)-1,10000,2),2,FALSE),"")</f>
        <v>30.54</v>
      </c>
      <c r="U725">
        <f ca="1">IFERROR(VLOOKUP($A725,OFFSET(Inout!$A$1,0,MATCH(Final_Input!U$1,Inout!$1:$1,0)-1,10000,2),2,FALSE),"")</f>
        <v>46.81</v>
      </c>
      <c r="V725">
        <f ca="1">IFERROR(VLOOKUP($A725,OFFSET(Inout!$A$1,0,MATCH(Final_Input!V$1,Inout!$1:$1,0)-1,10000,2),2,FALSE),"")</f>
        <v>24.1</v>
      </c>
      <c r="W725">
        <f ca="1">IFERROR(VLOOKUP($A725,OFFSET(Inout!$A$1,0,MATCH(Final_Input!W$1,Inout!$1:$1,0)-1,10000,2),2,FALSE),"")</f>
        <v>45.86</v>
      </c>
      <c r="X725">
        <f ca="1">IFERROR(VLOOKUP($A725,OFFSET(Inout!$A$1,0,MATCH(Final_Input!X$1,Inout!$1:$1,0)-1,10000,2),2,FALSE),"")</f>
        <v>82.388900000000007</v>
      </c>
      <c r="Y725">
        <f ca="1">IFERROR(VLOOKUP($A725,OFFSET(Inout!$A$1,0,MATCH(Final_Input!Y$1,Inout!$1:$1,0)-1,10000,2),2,FALSE),"")</f>
        <v>-0.246</v>
      </c>
      <c r="Z725">
        <v>0.78162222999999997</v>
      </c>
      <c r="AA725" s="10">
        <v>1.1024</v>
      </c>
      <c r="AB725">
        <v>1</v>
      </c>
      <c r="AE725" s="10"/>
      <c r="AF725" s="12"/>
    </row>
    <row r="726" spans="1:32" x14ac:dyDescent="0.25">
      <c r="A726" s="4">
        <f t="shared" si="11"/>
        <v>42424</v>
      </c>
      <c r="B726">
        <f ca="1">IFERROR(VLOOKUP($A726,OFFSET(Inout!$A$1,0,MATCH(Final_Input!B$1,Inout!$1:$1,0)-1,10000,2),2,FALSE),"")</f>
        <v>95.65</v>
      </c>
      <c r="C726">
        <f ca="1">IFERROR(VLOOKUP($A726,OFFSET(Inout!$A$1,0,MATCH(Final_Input!C$1,Inout!$1:$1,0)-1,10000,2),2,FALSE),"")</f>
        <v>147.69999999999999</v>
      </c>
      <c r="D726">
        <f ca="1">IFERROR(VLOOKUP($A726,OFFSET(Inout!$A$1,0,MATCH(Final_Input!D$1,Inout!$1:$1,0)-1,10000,2),2,FALSE),"")</f>
        <v>143.94</v>
      </c>
      <c r="E726">
        <f ca="1">IFERROR(VLOOKUP($A726,OFFSET(Inout!$A$1,0,MATCH(Final_Input!E$1,Inout!$1:$1,0)-1,10000,2),2,FALSE),"")</f>
        <v>167.785</v>
      </c>
      <c r="F726">
        <f ca="1">IFERROR(VLOOKUP($A726,OFFSET(Inout!$A$1,0,MATCH(Final_Input!F$1,Inout!$1:$1,0)-1,10000,2),2,FALSE),"")</f>
        <v>208.66499999999999</v>
      </c>
      <c r="G726">
        <f ca="1">IFERROR(VLOOKUP($A726,OFFSET(Inout!$A$1,0,MATCH(Final_Input!G$1,Inout!$1:$1,0)-1,10000,2),2,FALSE),"")</f>
        <v>114.33</v>
      </c>
      <c r="H726">
        <f ca="1">IFERROR(VLOOKUP($A726,OFFSET(Inout!$A$1,0,MATCH(Final_Input!H$1,Inout!$1:$1,0)-1,10000,2),2,FALSE),"")</f>
        <v>132.6875</v>
      </c>
      <c r="I726">
        <f ca="1">IFERROR(VLOOKUP($A726,OFFSET(Inout!$A$1,0,MATCH(Final_Input!I$1,Inout!$1:$1,0)-1,10000,2),2,FALSE),"")</f>
        <v>78.28</v>
      </c>
      <c r="J726">
        <f ca="1">IFERROR(VLOOKUP($A726,OFFSET(Inout!$A$1,0,MATCH(Final_Input!J$1,Inout!$1:$1,0)-1,10000,2),2,FALSE),"")</f>
        <v>101.21</v>
      </c>
      <c r="K726">
        <f ca="1">IFERROR(VLOOKUP($A726,OFFSET(Inout!$A$1,0,MATCH(Final_Input!K$1,Inout!$1:$1,0)-1,10000,2),2,FALSE),"")</f>
        <v>106.54</v>
      </c>
      <c r="L726">
        <f ca="1">IFERROR(VLOOKUP($A726,OFFSET(Inout!$A$1,0,MATCH(Final_Input!L$1,Inout!$1:$1,0)-1,10000,2),2,FALSE),"")</f>
        <v>40.049999999999997</v>
      </c>
      <c r="M726">
        <f ca="1">IFERROR(VLOOKUP($A726,OFFSET(Inout!$A$1,0,MATCH(Final_Input!M$1,Inout!$1:$1,0)-1,10000,2),2,FALSE),"")</f>
        <v>199.89</v>
      </c>
      <c r="N726">
        <f ca="1">IFERROR(VLOOKUP($A726,OFFSET(Inout!$A$1,0,MATCH(Final_Input!N$1,Inout!$1:$1,0)-1,10000,2),2,FALSE),"")</f>
        <v>112.21</v>
      </c>
      <c r="O726">
        <f ca="1">IFERROR(VLOOKUP($A726,OFFSET(Inout!$A$1,0,MATCH(Final_Input!O$1,Inout!$1:$1,0)-1,10000,2),2,FALSE),"")</f>
        <v>17.145</v>
      </c>
      <c r="P726">
        <f ca="1">IFERROR(VLOOKUP($A726,OFFSET(Inout!$A$1,0,MATCH(Final_Input!P$1,Inout!$1:$1,0)-1,10000,2),2,FALSE),"")</f>
        <v>19.844999999999999</v>
      </c>
      <c r="Q726">
        <f ca="1">IFERROR(VLOOKUP($A726,OFFSET(Inout!$A$1,0,MATCH(Final_Input!Q$1,Inout!$1:$1,0)-1,10000,2),2,FALSE),"")</f>
        <v>9.7949999999999999</v>
      </c>
      <c r="R726">
        <f ca="1">IFERROR(VLOOKUP($A726,OFFSET(Inout!$A$1,0,MATCH(Final_Input!R$1,Inout!$1:$1,0)-1,10000,2),2,FALSE),"")</f>
        <v>35.44</v>
      </c>
      <c r="S726">
        <f ca="1">IFERROR(VLOOKUP($A726,OFFSET(Inout!$A$1,0,MATCH(Final_Input!S$1,Inout!$1:$1,0)-1,10000,2),2,FALSE),"")</f>
        <v>815.25</v>
      </c>
      <c r="T726">
        <f ca="1">IFERROR(VLOOKUP($A726,OFFSET(Inout!$A$1,0,MATCH(Final_Input!T$1,Inout!$1:$1,0)-1,10000,2),2,FALSE),"")</f>
        <v>30.45</v>
      </c>
      <c r="U726">
        <f ca="1">IFERROR(VLOOKUP($A726,OFFSET(Inout!$A$1,0,MATCH(Final_Input!U$1,Inout!$1:$1,0)-1,10000,2),2,FALSE),"")</f>
        <v>46.86</v>
      </c>
      <c r="V726">
        <f ca="1">IFERROR(VLOOKUP($A726,OFFSET(Inout!$A$1,0,MATCH(Final_Input!V$1,Inout!$1:$1,0)-1,10000,2),2,FALSE),"")</f>
        <v>24.09</v>
      </c>
      <c r="W726">
        <f ca="1">IFERROR(VLOOKUP($A726,OFFSET(Inout!$A$1,0,MATCH(Final_Input!W$1,Inout!$1:$1,0)-1,10000,2),2,FALSE),"")</f>
        <v>45.27</v>
      </c>
      <c r="X726">
        <f ca="1">IFERROR(VLOOKUP($A726,OFFSET(Inout!$A$1,0,MATCH(Final_Input!X$1,Inout!$1:$1,0)-1,10000,2),2,FALSE),"")</f>
        <v>82.406899999999993</v>
      </c>
      <c r="Y726">
        <f ca="1">IFERROR(VLOOKUP($A726,OFFSET(Inout!$A$1,0,MATCH(Final_Input!Y$1,Inout!$1:$1,0)-1,10000,2),2,FALSE),"")</f>
        <v>-0.247</v>
      </c>
      <c r="Z726">
        <v>0.79109996999999999</v>
      </c>
      <c r="AA726" s="10">
        <v>1.1022000000000001</v>
      </c>
      <c r="AB726">
        <v>1</v>
      </c>
      <c r="AE726" s="10"/>
      <c r="AF726" s="12"/>
    </row>
    <row r="727" spans="1:32" x14ac:dyDescent="0.25">
      <c r="A727" s="4">
        <f t="shared" si="11"/>
        <v>42425</v>
      </c>
      <c r="B727">
        <f ca="1">IFERROR(VLOOKUP($A727,OFFSET(Inout!$A$1,0,MATCH(Final_Input!B$1,Inout!$1:$1,0)-1,10000,2),2,FALSE),"")</f>
        <v>95.65</v>
      </c>
      <c r="C727">
        <f ca="1">IFERROR(VLOOKUP($A727,OFFSET(Inout!$A$1,0,MATCH(Final_Input!C$1,Inout!$1:$1,0)-1,10000,2),2,FALSE),"")</f>
        <v>147.41999999999999</v>
      </c>
      <c r="D727">
        <f ca="1">IFERROR(VLOOKUP($A727,OFFSET(Inout!$A$1,0,MATCH(Final_Input!D$1,Inout!$1:$1,0)-1,10000,2),2,FALSE),"")</f>
        <v>143.96</v>
      </c>
      <c r="E727">
        <f ca="1">IFERROR(VLOOKUP($A727,OFFSET(Inout!$A$1,0,MATCH(Final_Input!E$1,Inout!$1:$1,0)-1,10000,2),2,FALSE),"")</f>
        <v>167.88499999999999</v>
      </c>
      <c r="F727">
        <f ca="1">IFERROR(VLOOKUP($A727,OFFSET(Inout!$A$1,0,MATCH(Final_Input!F$1,Inout!$1:$1,0)-1,10000,2),2,FALSE),"")</f>
        <v>208.935</v>
      </c>
      <c r="G727">
        <f ca="1">IFERROR(VLOOKUP($A727,OFFSET(Inout!$A$1,0,MATCH(Final_Input!G$1,Inout!$1:$1,0)-1,10000,2),2,FALSE),"")</f>
        <v>114.97</v>
      </c>
      <c r="H727">
        <f ca="1">IFERROR(VLOOKUP($A727,OFFSET(Inout!$A$1,0,MATCH(Final_Input!H$1,Inout!$1:$1,0)-1,10000,2),2,FALSE),"")</f>
        <v>132.89250000000001</v>
      </c>
      <c r="I727">
        <f ca="1">IFERROR(VLOOKUP($A727,OFFSET(Inout!$A$1,0,MATCH(Final_Input!I$1,Inout!$1:$1,0)-1,10000,2),2,FALSE),"")</f>
        <v>78.7</v>
      </c>
      <c r="J727">
        <f ca="1">IFERROR(VLOOKUP($A727,OFFSET(Inout!$A$1,0,MATCH(Final_Input!J$1,Inout!$1:$1,0)-1,10000,2),2,FALSE),"")</f>
        <v>101.36</v>
      </c>
      <c r="K727">
        <f ca="1">IFERROR(VLOOKUP($A727,OFFSET(Inout!$A$1,0,MATCH(Final_Input!K$1,Inout!$1:$1,0)-1,10000,2),2,FALSE),"")</f>
        <v>106.91</v>
      </c>
      <c r="L727">
        <f ca="1">IFERROR(VLOOKUP($A727,OFFSET(Inout!$A$1,0,MATCH(Final_Input!L$1,Inout!$1:$1,0)-1,10000,2),2,FALSE),"")</f>
        <v>40.06</v>
      </c>
      <c r="M727">
        <f ca="1">IFERROR(VLOOKUP($A727,OFFSET(Inout!$A$1,0,MATCH(Final_Input!M$1,Inout!$1:$1,0)-1,10000,2),2,FALSE),"")</f>
        <v>199.58</v>
      </c>
      <c r="N727">
        <f ca="1">IFERROR(VLOOKUP($A727,OFFSET(Inout!$A$1,0,MATCH(Final_Input!N$1,Inout!$1:$1,0)-1,10000,2),2,FALSE),"")</f>
        <v>112.67</v>
      </c>
      <c r="O727">
        <f ca="1">IFERROR(VLOOKUP($A727,OFFSET(Inout!$A$1,0,MATCH(Final_Input!O$1,Inout!$1:$1,0)-1,10000,2),2,FALSE),"")</f>
        <v>17.48</v>
      </c>
      <c r="P727">
        <f ca="1">IFERROR(VLOOKUP($A727,OFFSET(Inout!$A$1,0,MATCH(Final_Input!P$1,Inout!$1:$1,0)-1,10000,2),2,FALSE),"")</f>
        <v>20.25</v>
      </c>
      <c r="Q727">
        <f ca="1">IFERROR(VLOOKUP($A727,OFFSET(Inout!$A$1,0,MATCH(Final_Input!Q$1,Inout!$1:$1,0)-1,10000,2),2,FALSE),"")</f>
        <v>10.005000000000001</v>
      </c>
      <c r="R727">
        <f ca="1">IFERROR(VLOOKUP($A727,OFFSET(Inout!$A$1,0,MATCH(Final_Input!R$1,Inout!$1:$1,0)-1,10000,2),2,FALSE),"")</f>
        <v>35.47</v>
      </c>
      <c r="S727">
        <f ca="1">IFERROR(VLOOKUP($A727,OFFSET(Inout!$A$1,0,MATCH(Final_Input!S$1,Inout!$1:$1,0)-1,10000,2),2,FALSE),"")</f>
        <v>829.5</v>
      </c>
      <c r="T727">
        <f ca="1">IFERROR(VLOOKUP($A727,OFFSET(Inout!$A$1,0,MATCH(Final_Input!T$1,Inout!$1:$1,0)-1,10000,2),2,FALSE),"")</f>
        <v>30.35</v>
      </c>
      <c r="U727">
        <f ca="1">IFERROR(VLOOKUP($A727,OFFSET(Inout!$A$1,0,MATCH(Final_Input!U$1,Inout!$1:$1,0)-1,10000,2),2,FALSE),"")</f>
        <v>47.02</v>
      </c>
      <c r="V727">
        <f ca="1">IFERROR(VLOOKUP($A727,OFFSET(Inout!$A$1,0,MATCH(Final_Input!V$1,Inout!$1:$1,0)-1,10000,2),2,FALSE),"")</f>
        <v>24.04</v>
      </c>
      <c r="W727">
        <f ca="1">IFERROR(VLOOKUP($A727,OFFSET(Inout!$A$1,0,MATCH(Final_Input!W$1,Inout!$1:$1,0)-1,10000,2),2,FALSE),"")</f>
        <v>45.61</v>
      </c>
      <c r="X727">
        <f ca="1">IFERROR(VLOOKUP($A727,OFFSET(Inout!$A$1,0,MATCH(Final_Input!X$1,Inout!$1:$1,0)-1,10000,2),2,FALSE),"")</f>
        <v>82.328100000000006</v>
      </c>
      <c r="Y727">
        <f ca="1">IFERROR(VLOOKUP($A727,OFFSET(Inout!$A$1,0,MATCH(Final_Input!Y$1,Inout!$1:$1,0)-1,10000,2),2,FALSE),"")</f>
        <v>-0.249</v>
      </c>
      <c r="Z727">
        <v>0.79112289999999996</v>
      </c>
      <c r="AA727" s="10">
        <v>1.1032999999999999</v>
      </c>
      <c r="AB727">
        <v>1</v>
      </c>
      <c r="AE727" s="10"/>
      <c r="AF727" s="12"/>
    </row>
    <row r="728" spans="1:32" x14ac:dyDescent="0.25">
      <c r="A728" s="4">
        <f t="shared" si="11"/>
        <v>42426</v>
      </c>
      <c r="B728">
        <f ca="1">IFERROR(VLOOKUP($A728,OFFSET(Inout!$A$1,0,MATCH(Final_Input!B$1,Inout!$1:$1,0)-1,10000,2),2,FALSE),"")</f>
        <v>96.015000000000001</v>
      </c>
      <c r="C728">
        <f ca="1">IFERROR(VLOOKUP($A728,OFFSET(Inout!$A$1,0,MATCH(Final_Input!C$1,Inout!$1:$1,0)-1,10000,2),2,FALSE),"")</f>
        <v>147.51499999999999</v>
      </c>
      <c r="D728">
        <f ca="1">IFERROR(VLOOKUP($A728,OFFSET(Inout!$A$1,0,MATCH(Final_Input!D$1,Inout!$1:$1,0)-1,10000,2),2,FALSE),"")</f>
        <v>143.97999999999999</v>
      </c>
      <c r="E728">
        <f ca="1">IFERROR(VLOOKUP($A728,OFFSET(Inout!$A$1,0,MATCH(Final_Input!E$1,Inout!$1:$1,0)-1,10000,2),2,FALSE),"")</f>
        <v>167.935</v>
      </c>
      <c r="F728">
        <f ca="1">IFERROR(VLOOKUP($A728,OFFSET(Inout!$A$1,0,MATCH(Final_Input!F$1,Inout!$1:$1,0)-1,10000,2),2,FALSE),"")</f>
        <v>209.07499999999999</v>
      </c>
      <c r="G728">
        <f ca="1">IFERROR(VLOOKUP($A728,OFFSET(Inout!$A$1,0,MATCH(Final_Input!G$1,Inout!$1:$1,0)-1,10000,2),2,FALSE),"")</f>
        <v>114.93</v>
      </c>
      <c r="H728">
        <f ca="1">IFERROR(VLOOKUP($A728,OFFSET(Inout!$A$1,0,MATCH(Final_Input!H$1,Inout!$1:$1,0)-1,10000,2),2,FALSE),"")</f>
        <v>132.97874999999999</v>
      </c>
      <c r="I728">
        <f ca="1">IFERROR(VLOOKUP($A728,OFFSET(Inout!$A$1,0,MATCH(Final_Input!I$1,Inout!$1:$1,0)-1,10000,2),2,FALSE),"")</f>
        <v>79.23</v>
      </c>
      <c r="J728">
        <f ca="1">IFERROR(VLOOKUP($A728,OFFSET(Inout!$A$1,0,MATCH(Final_Input!J$1,Inout!$1:$1,0)-1,10000,2),2,FALSE),"")</f>
        <v>101.61499999999999</v>
      </c>
      <c r="K728">
        <f ca="1">IFERROR(VLOOKUP($A728,OFFSET(Inout!$A$1,0,MATCH(Final_Input!K$1,Inout!$1:$1,0)-1,10000,2),2,FALSE),"")</f>
        <v>107.09</v>
      </c>
      <c r="L728">
        <f ca="1">IFERROR(VLOOKUP($A728,OFFSET(Inout!$A$1,0,MATCH(Final_Input!L$1,Inout!$1:$1,0)-1,10000,2),2,FALSE),"")</f>
        <v>39.799999999999997</v>
      </c>
      <c r="M728">
        <f ca="1">IFERROR(VLOOKUP($A728,OFFSET(Inout!$A$1,0,MATCH(Final_Input!M$1,Inout!$1:$1,0)-1,10000,2),2,FALSE),"")</f>
        <v>199.56</v>
      </c>
      <c r="N728">
        <f ca="1">IFERROR(VLOOKUP($A728,OFFSET(Inout!$A$1,0,MATCH(Final_Input!N$1,Inout!$1:$1,0)-1,10000,2),2,FALSE),"")</f>
        <v>112.38</v>
      </c>
      <c r="O728">
        <f ca="1">IFERROR(VLOOKUP($A728,OFFSET(Inout!$A$1,0,MATCH(Final_Input!O$1,Inout!$1:$1,0)-1,10000,2),2,FALSE),"")</f>
        <v>17.838999999999999</v>
      </c>
      <c r="P728">
        <f ca="1">IFERROR(VLOOKUP($A728,OFFSET(Inout!$A$1,0,MATCH(Final_Input!P$1,Inout!$1:$1,0)-1,10000,2),2,FALSE),"")</f>
        <v>20.574999999999999</v>
      </c>
      <c r="Q728">
        <f ca="1">IFERROR(VLOOKUP($A728,OFFSET(Inout!$A$1,0,MATCH(Final_Input!Q$1,Inout!$1:$1,0)-1,10000,2),2,FALSE),"")</f>
        <v>10.244999999999999</v>
      </c>
      <c r="R728">
        <f ca="1">IFERROR(VLOOKUP($A728,OFFSET(Inout!$A$1,0,MATCH(Final_Input!R$1,Inout!$1:$1,0)-1,10000,2),2,FALSE),"")</f>
        <v>35.15</v>
      </c>
      <c r="S728">
        <f ca="1">IFERROR(VLOOKUP($A728,OFFSET(Inout!$A$1,0,MATCH(Final_Input!S$1,Inout!$1:$1,0)-1,10000,2),2,FALSE),"")</f>
        <v>832.875</v>
      </c>
      <c r="T728">
        <f ca="1">IFERROR(VLOOKUP($A728,OFFSET(Inout!$A$1,0,MATCH(Final_Input!T$1,Inout!$1:$1,0)-1,10000,2),2,FALSE),"")</f>
        <v>30.42</v>
      </c>
      <c r="U728">
        <f ca="1">IFERROR(VLOOKUP($A728,OFFSET(Inout!$A$1,0,MATCH(Final_Input!U$1,Inout!$1:$1,0)-1,10000,2),2,FALSE),"")</f>
        <v>46.3</v>
      </c>
      <c r="V728">
        <f ca="1">IFERROR(VLOOKUP($A728,OFFSET(Inout!$A$1,0,MATCH(Final_Input!V$1,Inout!$1:$1,0)-1,10000,2),2,FALSE),"")</f>
        <v>23.77</v>
      </c>
      <c r="W728">
        <f ca="1">IFERROR(VLOOKUP($A728,OFFSET(Inout!$A$1,0,MATCH(Final_Input!W$1,Inout!$1:$1,0)-1,10000,2),2,FALSE),"")</f>
        <v>43.97</v>
      </c>
      <c r="X728">
        <f ca="1">IFERROR(VLOOKUP($A728,OFFSET(Inout!$A$1,0,MATCH(Final_Input!X$1,Inout!$1:$1,0)-1,10000,2),2,FALSE),"")</f>
        <v>83.123500000000007</v>
      </c>
      <c r="Y728">
        <f ca="1">IFERROR(VLOOKUP($A728,OFFSET(Inout!$A$1,0,MATCH(Final_Input!Y$1,Inout!$1:$1,0)-1,10000,2),2,FALSE),"")</f>
        <v>-0.24299999999999999</v>
      </c>
      <c r="Z728">
        <v>0.78817713</v>
      </c>
      <c r="AA728" s="10">
        <v>1.0926499999999999</v>
      </c>
      <c r="AB728">
        <v>1</v>
      </c>
      <c r="AE728" s="10"/>
      <c r="AF728" s="12"/>
    </row>
    <row r="729" spans="1:32" x14ac:dyDescent="0.25">
      <c r="A729" s="4">
        <f t="shared" si="11"/>
        <v>42429</v>
      </c>
      <c r="B729">
        <f ca="1">IFERROR(VLOOKUP($A729,OFFSET(Inout!$A$1,0,MATCH(Final_Input!B$1,Inout!$1:$1,0)-1,10000,2),2,FALSE),"")</f>
        <v>95.44</v>
      </c>
      <c r="C729">
        <f ca="1">IFERROR(VLOOKUP($A729,OFFSET(Inout!$A$1,0,MATCH(Final_Input!C$1,Inout!$1:$1,0)-1,10000,2),2,FALSE),"")</f>
        <v>146.66999999999999</v>
      </c>
      <c r="D729">
        <f ca="1">IFERROR(VLOOKUP($A729,OFFSET(Inout!$A$1,0,MATCH(Final_Input!D$1,Inout!$1:$1,0)-1,10000,2),2,FALSE),"")</f>
        <v>144.09</v>
      </c>
      <c r="E729">
        <f ca="1">IFERROR(VLOOKUP($A729,OFFSET(Inout!$A$1,0,MATCH(Final_Input!E$1,Inout!$1:$1,0)-1,10000,2),2,FALSE),"")</f>
        <v>168.245</v>
      </c>
      <c r="F729">
        <f ca="1">IFERROR(VLOOKUP($A729,OFFSET(Inout!$A$1,0,MATCH(Final_Input!F$1,Inout!$1:$1,0)-1,10000,2),2,FALSE),"")</f>
        <v>209.85499999999999</v>
      </c>
      <c r="G729">
        <f ca="1">IFERROR(VLOOKUP($A729,OFFSET(Inout!$A$1,0,MATCH(Final_Input!G$1,Inout!$1:$1,0)-1,10000,2),2,FALSE),"")</f>
        <v>115.01</v>
      </c>
      <c r="H729">
        <f ca="1">IFERROR(VLOOKUP($A729,OFFSET(Inout!$A$1,0,MATCH(Final_Input!H$1,Inout!$1:$1,0)-1,10000,2),2,FALSE),"")</f>
        <v>133.21875</v>
      </c>
      <c r="I729">
        <f ca="1">IFERROR(VLOOKUP($A729,OFFSET(Inout!$A$1,0,MATCH(Final_Input!I$1,Inout!$1:$1,0)-1,10000,2),2,FALSE),"")</f>
        <v>80.08</v>
      </c>
      <c r="J729">
        <f ca="1">IFERROR(VLOOKUP($A729,OFFSET(Inout!$A$1,0,MATCH(Final_Input!J$1,Inout!$1:$1,0)-1,10000,2),2,FALSE),"")</f>
        <v>101.9</v>
      </c>
      <c r="K729">
        <f ca="1">IFERROR(VLOOKUP($A729,OFFSET(Inout!$A$1,0,MATCH(Final_Input!K$1,Inout!$1:$1,0)-1,10000,2),2,FALSE),"")</f>
        <v>107.25</v>
      </c>
      <c r="L729">
        <f ca="1">IFERROR(VLOOKUP($A729,OFFSET(Inout!$A$1,0,MATCH(Final_Input!L$1,Inout!$1:$1,0)-1,10000,2),2,FALSE),"")</f>
        <v>39.770000000000003</v>
      </c>
      <c r="M729">
        <f ca="1">IFERROR(VLOOKUP($A729,OFFSET(Inout!$A$1,0,MATCH(Final_Input!M$1,Inout!$1:$1,0)-1,10000,2),2,FALSE),"")</f>
        <v>199.19</v>
      </c>
      <c r="N729">
        <f ca="1">IFERROR(VLOOKUP($A729,OFFSET(Inout!$A$1,0,MATCH(Final_Input!N$1,Inout!$1:$1,0)-1,10000,2),2,FALSE),"")</f>
        <v>112.76</v>
      </c>
      <c r="O729">
        <f ca="1">IFERROR(VLOOKUP($A729,OFFSET(Inout!$A$1,0,MATCH(Final_Input!O$1,Inout!$1:$1,0)-1,10000,2),2,FALSE),"")</f>
        <v>17.974</v>
      </c>
      <c r="P729">
        <f ca="1">IFERROR(VLOOKUP($A729,OFFSET(Inout!$A$1,0,MATCH(Final_Input!P$1,Inout!$1:$1,0)-1,10000,2),2,FALSE),"")</f>
        <v>20.74</v>
      </c>
      <c r="Q729">
        <f ca="1">IFERROR(VLOOKUP($A729,OFFSET(Inout!$A$1,0,MATCH(Final_Input!Q$1,Inout!$1:$1,0)-1,10000,2),2,FALSE),"")</f>
        <v>10.164999999999999</v>
      </c>
      <c r="R729">
        <f ca="1">IFERROR(VLOOKUP($A729,OFFSET(Inout!$A$1,0,MATCH(Final_Input!R$1,Inout!$1:$1,0)-1,10000,2),2,FALSE),"")</f>
        <v>35.159999999999997</v>
      </c>
      <c r="S729">
        <f ca="1">IFERROR(VLOOKUP($A729,OFFSET(Inout!$A$1,0,MATCH(Final_Input!S$1,Inout!$1:$1,0)-1,10000,2),2,FALSE),"")</f>
        <v>843.75</v>
      </c>
      <c r="T729">
        <f ca="1">IFERROR(VLOOKUP($A729,OFFSET(Inout!$A$1,0,MATCH(Final_Input!T$1,Inout!$1:$1,0)-1,10000,2),2,FALSE),"")</f>
        <v>30.28</v>
      </c>
      <c r="U729">
        <f ca="1">IFERROR(VLOOKUP($A729,OFFSET(Inout!$A$1,0,MATCH(Final_Input!U$1,Inout!$1:$1,0)-1,10000,2),2,FALSE),"")</f>
        <v>46.59</v>
      </c>
      <c r="V729">
        <f ca="1">IFERROR(VLOOKUP($A729,OFFSET(Inout!$A$1,0,MATCH(Final_Input!V$1,Inout!$1:$1,0)-1,10000,2),2,FALSE),"")</f>
        <v>24.02</v>
      </c>
      <c r="W729">
        <f ca="1">IFERROR(VLOOKUP($A729,OFFSET(Inout!$A$1,0,MATCH(Final_Input!W$1,Inout!$1:$1,0)-1,10000,2),2,FALSE),"")</f>
        <v>44.8</v>
      </c>
      <c r="X729">
        <f ca="1">IFERROR(VLOOKUP($A729,OFFSET(Inout!$A$1,0,MATCH(Final_Input!X$1,Inout!$1:$1,0)-1,10000,2),2,FALSE),"")</f>
        <v>83.596599999999995</v>
      </c>
      <c r="Y729">
        <f ca="1">IFERROR(VLOOKUP($A729,OFFSET(Inout!$A$1,0,MATCH(Final_Input!Y$1,Inout!$1:$1,0)-1,10000,2),2,FALSE),"")</f>
        <v>-0.22700000000000001</v>
      </c>
      <c r="Z729">
        <v>0.77967140000000001</v>
      </c>
      <c r="AA729" s="10">
        <v>1.0865499999999999</v>
      </c>
      <c r="AB729">
        <v>1</v>
      </c>
      <c r="AE729" s="10"/>
      <c r="AF729" s="12"/>
    </row>
    <row r="730" spans="1:32" x14ac:dyDescent="0.25">
      <c r="A730" s="4">
        <f t="shared" si="11"/>
        <v>42430</v>
      </c>
      <c r="B730">
        <f ca="1">IFERROR(VLOOKUP($A730,OFFSET(Inout!$A$1,0,MATCH(Final_Input!B$1,Inout!$1:$1,0)-1,10000,2),2,FALSE),"")</f>
        <v>95.495000000000005</v>
      </c>
      <c r="C730">
        <f ca="1">IFERROR(VLOOKUP($A730,OFFSET(Inout!$A$1,0,MATCH(Final_Input!C$1,Inout!$1:$1,0)-1,10000,2),2,FALSE),"")</f>
        <v>146.14500000000001</v>
      </c>
      <c r="D730">
        <f ca="1">IFERROR(VLOOKUP($A730,OFFSET(Inout!$A$1,0,MATCH(Final_Input!D$1,Inout!$1:$1,0)-1,10000,2),2,FALSE),"")</f>
        <v>144.12</v>
      </c>
      <c r="E730">
        <f ca="1">IFERROR(VLOOKUP($A730,OFFSET(Inout!$A$1,0,MATCH(Final_Input!E$1,Inout!$1:$1,0)-1,10000,2),2,FALSE),"")</f>
        <v>168.345</v>
      </c>
      <c r="F730">
        <f ca="1">IFERROR(VLOOKUP($A730,OFFSET(Inout!$A$1,0,MATCH(Final_Input!F$1,Inout!$1:$1,0)-1,10000,2),2,FALSE),"")</f>
        <v>209.61</v>
      </c>
      <c r="G730">
        <f ca="1">IFERROR(VLOOKUP($A730,OFFSET(Inout!$A$1,0,MATCH(Final_Input!G$1,Inout!$1:$1,0)-1,10000,2),2,FALSE),"")</f>
        <v>114.05</v>
      </c>
      <c r="H730">
        <f ca="1">IFERROR(VLOOKUP($A730,OFFSET(Inout!$A$1,0,MATCH(Final_Input!H$1,Inout!$1:$1,0)-1,10000,2),2,FALSE),"")</f>
        <v>133.2825</v>
      </c>
      <c r="I730">
        <f ca="1">IFERROR(VLOOKUP($A730,OFFSET(Inout!$A$1,0,MATCH(Final_Input!I$1,Inout!$1:$1,0)-1,10000,2),2,FALSE),"")</f>
        <v>80.92</v>
      </c>
      <c r="J730">
        <f ca="1">IFERROR(VLOOKUP($A730,OFFSET(Inout!$A$1,0,MATCH(Final_Input!J$1,Inout!$1:$1,0)-1,10000,2),2,FALSE),"")</f>
        <v>102.41</v>
      </c>
      <c r="K730">
        <f ca="1">IFERROR(VLOOKUP($A730,OFFSET(Inout!$A$1,0,MATCH(Final_Input!K$1,Inout!$1:$1,0)-1,10000,2),2,FALSE),"")</f>
        <v>108.06</v>
      </c>
      <c r="L730">
        <f ca="1">IFERROR(VLOOKUP($A730,OFFSET(Inout!$A$1,0,MATCH(Final_Input!L$1,Inout!$1:$1,0)-1,10000,2),2,FALSE),"")</f>
        <v>40.340000000000003</v>
      </c>
      <c r="M730">
        <f ca="1">IFERROR(VLOOKUP($A730,OFFSET(Inout!$A$1,0,MATCH(Final_Input!M$1,Inout!$1:$1,0)-1,10000,2),2,FALSE),"")</f>
        <v>199.14</v>
      </c>
      <c r="N730">
        <f ca="1">IFERROR(VLOOKUP($A730,OFFSET(Inout!$A$1,0,MATCH(Final_Input!N$1,Inout!$1:$1,0)-1,10000,2),2,FALSE),"")</f>
        <v>112.45</v>
      </c>
      <c r="O730">
        <f ca="1">IFERROR(VLOOKUP($A730,OFFSET(Inout!$A$1,0,MATCH(Final_Input!O$1,Inout!$1:$1,0)-1,10000,2),2,FALSE),"")</f>
        <v>18.036999999999999</v>
      </c>
      <c r="P730">
        <f ca="1">IFERROR(VLOOKUP($A730,OFFSET(Inout!$A$1,0,MATCH(Final_Input!P$1,Inout!$1:$1,0)-1,10000,2),2,FALSE),"")</f>
        <v>21.045000000000002</v>
      </c>
      <c r="Q730">
        <f ca="1">IFERROR(VLOOKUP($A730,OFFSET(Inout!$A$1,0,MATCH(Final_Input!Q$1,Inout!$1:$1,0)-1,10000,2),2,FALSE),"")</f>
        <v>10.285</v>
      </c>
      <c r="R730">
        <f ca="1">IFERROR(VLOOKUP($A730,OFFSET(Inout!$A$1,0,MATCH(Final_Input!R$1,Inout!$1:$1,0)-1,10000,2),2,FALSE),"")</f>
        <v>36.15</v>
      </c>
      <c r="S730">
        <f ca="1">IFERROR(VLOOKUP($A730,OFFSET(Inout!$A$1,0,MATCH(Final_Input!S$1,Inout!$1:$1,0)-1,10000,2),2,FALSE),"")</f>
        <v>864.5</v>
      </c>
      <c r="T730">
        <f ca="1">IFERROR(VLOOKUP($A730,OFFSET(Inout!$A$1,0,MATCH(Final_Input!T$1,Inout!$1:$1,0)-1,10000,2),2,FALSE),"")</f>
        <v>31.37</v>
      </c>
      <c r="U730">
        <f ca="1">IFERROR(VLOOKUP($A730,OFFSET(Inout!$A$1,0,MATCH(Final_Input!U$1,Inout!$1:$1,0)-1,10000,2),2,FALSE),"")</f>
        <v>47.9</v>
      </c>
      <c r="V730">
        <f ca="1">IFERROR(VLOOKUP($A730,OFFSET(Inout!$A$1,0,MATCH(Final_Input!V$1,Inout!$1:$1,0)-1,10000,2),2,FALSE),"")</f>
        <v>25.21</v>
      </c>
      <c r="W730">
        <f ca="1">IFERROR(VLOOKUP($A730,OFFSET(Inout!$A$1,0,MATCH(Final_Input!W$1,Inout!$1:$1,0)-1,10000,2),2,FALSE),"")</f>
        <v>47.41</v>
      </c>
      <c r="X730">
        <f ca="1">IFERROR(VLOOKUP($A730,OFFSET(Inout!$A$1,0,MATCH(Final_Input!X$1,Inout!$1:$1,0)-1,10000,2),2,FALSE),"")</f>
        <v>83.647000000000006</v>
      </c>
      <c r="Y730">
        <f ca="1">IFERROR(VLOOKUP($A730,OFFSET(Inout!$A$1,0,MATCH(Final_Input!Y$1,Inout!$1:$1,0)-1,10000,2),2,FALSE),"")</f>
        <v>-0.23799999999999999</v>
      </c>
      <c r="Z730">
        <v>0.78005239999999998</v>
      </c>
      <c r="AA730" s="10">
        <v>1.08595</v>
      </c>
      <c r="AB730">
        <v>1</v>
      </c>
      <c r="AE730" s="10"/>
      <c r="AF730" s="12"/>
    </row>
    <row r="731" spans="1:32" x14ac:dyDescent="0.25">
      <c r="A731" s="4">
        <f t="shared" si="11"/>
        <v>42431</v>
      </c>
      <c r="B731">
        <f ca="1">IFERROR(VLOOKUP($A731,OFFSET(Inout!$A$1,0,MATCH(Final_Input!B$1,Inout!$1:$1,0)-1,10000,2),2,FALSE),"")</f>
        <v>94.6</v>
      </c>
      <c r="C731">
        <f ca="1">IFERROR(VLOOKUP($A731,OFFSET(Inout!$A$1,0,MATCH(Final_Input!C$1,Inout!$1:$1,0)-1,10000,2),2,FALSE),"")</f>
        <v>144.11500000000001</v>
      </c>
      <c r="D731">
        <f ca="1">IFERROR(VLOOKUP($A731,OFFSET(Inout!$A$1,0,MATCH(Final_Input!D$1,Inout!$1:$1,0)-1,10000,2),2,FALSE),"")</f>
        <v>144.11000000000001</v>
      </c>
      <c r="E731">
        <f ca="1">IFERROR(VLOOKUP($A731,OFFSET(Inout!$A$1,0,MATCH(Final_Input!E$1,Inout!$1:$1,0)-1,10000,2),2,FALSE),"")</f>
        <v>168.19</v>
      </c>
      <c r="F731">
        <f ca="1">IFERROR(VLOOKUP($A731,OFFSET(Inout!$A$1,0,MATCH(Final_Input!F$1,Inout!$1:$1,0)-1,10000,2),2,FALSE),"")</f>
        <v>208.67500000000001</v>
      </c>
      <c r="G731">
        <f ca="1">IFERROR(VLOOKUP($A731,OFFSET(Inout!$A$1,0,MATCH(Final_Input!G$1,Inout!$1:$1,0)-1,10000,2),2,FALSE),"")</f>
        <v>114.28</v>
      </c>
      <c r="H731">
        <f ca="1">IFERROR(VLOOKUP($A731,OFFSET(Inout!$A$1,0,MATCH(Final_Input!H$1,Inout!$1:$1,0)-1,10000,2),2,FALSE),"")</f>
        <v>133.095</v>
      </c>
      <c r="I731">
        <f ca="1">IFERROR(VLOOKUP($A731,OFFSET(Inout!$A$1,0,MATCH(Final_Input!I$1,Inout!$1:$1,0)-1,10000,2),2,FALSE),"")</f>
        <v>80.37</v>
      </c>
      <c r="J731">
        <f ca="1">IFERROR(VLOOKUP($A731,OFFSET(Inout!$A$1,0,MATCH(Final_Input!J$1,Inout!$1:$1,0)-1,10000,2),2,FALSE),"")</f>
        <v>102.355</v>
      </c>
      <c r="K731">
        <f ca="1">IFERROR(VLOOKUP($A731,OFFSET(Inout!$A$1,0,MATCH(Final_Input!K$1,Inout!$1:$1,0)-1,10000,2),2,FALSE),"")</f>
        <v>107.8</v>
      </c>
      <c r="L731">
        <f ca="1">IFERROR(VLOOKUP($A731,OFFSET(Inout!$A$1,0,MATCH(Final_Input!L$1,Inout!$1:$1,0)-1,10000,2),2,FALSE),"")</f>
        <v>40.445</v>
      </c>
      <c r="M731">
        <f ca="1">IFERROR(VLOOKUP($A731,OFFSET(Inout!$A$1,0,MATCH(Final_Input!M$1,Inout!$1:$1,0)-1,10000,2),2,FALSE),"")</f>
        <v>199.01</v>
      </c>
      <c r="N731">
        <f ca="1">IFERROR(VLOOKUP($A731,OFFSET(Inout!$A$1,0,MATCH(Final_Input!N$1,Inout!$1:$1,0)-1,10000,2),2,FALSE),"")</f>
        <v>112.69</v>
      </c>
      <c r="O731">
        <f ca="1">IFERROR(VLOOKUP($A731,OFFSET(Inout!$A$1,0,MATCH(Final_Input!O$1,Inout!$1:$1,0)-1,10000,2),2,FALSE),"")</f>
        <v>18.225000000000001</v>
      </c>
      <c r="P731">
        <f ca="1">IFERROR(VLOOKUP($A731,OFFSET(Inout!$A$1,0,MATCH(Final_Input!P$1,Inout!$1:$1,0)-1,10000,2),2,FALSE),"")</f>
        <v>21.16</v>
      </c>
      <c r="Q731">
        <f ca="1">IFERROR(VLOOKUP($A731,OFFSET(Inout!$A$1,0,MATCH(Final_Input!Q$1,Inout!$1:$1,0)-1,10000,2),2,FALSE),"")</f>
        <v>10.48</v>
      </c>
      <c r="R731">
        <f ca="1">IFERROR(VLOOKUP($A731,OFFSET(Inout!$A$1,0,MATCH(Final_Input!R$1,Inout!$1:$1,0)-1,10000,2),2,FALSE),"")</f>
        <v>36.99</v>
      </c>
      <c r="S731">
        <f ca="1">IFERROR(VLOOKUP($A731,OFFSET(Inout!$A$1,0,MATCH(Final_Input!S$1,Inout!$1:$1,0)-1,10000,2),2,FALSE),"")</f>
        <v>882.5</v>
      </c>
      <c r="T731">
        <f ca="1">IFERROR(VLOOKUP($A731,OFFSET(Inout!$A$1,0,MATCH(Final_Input!T$1,Inout!$1:$1,0)-1,10000,2),2,FALSE),"")</f>
        <v>32.049999999999997</v>
      </c>
      <c r="U731">
        <f ca="1">IFERROR(VLOOKUP($A731,OFFSET(Inout!$A$1,0,MATCH(Final_Input!U$1,Inout!$1:$1,0)-1,10000,2),2,FALSE),"")</f>
        <v>48.28</v>
      </c>
      <c r="V731">
        <f ca="1">IFERROR(VLOOKUP($A731,OFFSET(Inout!$A$1,0,MATCH(Final_Input!V$1,Inout!$1:$1,0)-1,10000,2),2,FALSE),"")</f>
        <v>25.66</v>
      </c>
      <c r="W731">
        <f ca="1">IFERROR(VLOOKUP($A731,OFFSET(Inout!$A$1,0,MATCH(Final_Input!W$1,Inout!$1:$1,0)-1,10000,2),2,FALSE),"")</f>
        <v>48.33</v>
      </c>
      <c r="X731">
        <f ca="1">IFERROR(VLOOKUP($A731,OFFSET(Inout!$A$1,0,MATCH(Final_Input!X$1,Inout!$1:$1,0)-1,10000,2),2,FALSE),"")</f>
        <v>83.890299999999996</v>
      </c>
      <c r="Y731">
        <f ca="1">IFERROR(VLOOKUP($A731,OFFSET(Inout!$A$1,0,MATCH(Final_Input!Y$1,Inout!$1:$1,0)-1,10000,2),2,FALSE),"")</f>
        <v>-0.23400000000000001</v>
      </c>
      <c r="Z731">
        <v>0.76985424999999996</v>
      </c>
      <c r="AA731" s="10">
        <v>1.0828</v>
      </c>
      <c r="AB731">
        <v>1</v>
      </c>
      <c r="AE731" s="10"/>
      <c r="AF731" s="12"/>
    </row>
    <row r="732" spans="1:32" x14ac:dyDescent="0.25">
      <c r="A732" s="4">
        <f t="shared" si="11"/>
        <v>42432</v>
      </c>
      <c r="B732">
        <f ca="1">IFERROR(VLOOKUP($A732,OFFSET(Inout!$A$1,0,MATCH(Final_Input!B$1,Inout!$1:$1,0)-1,10000,2),2,FALSE),"")</f>
        <v>93.87</v>
      </c>
      <c r="C732">
        <f ca="1">IFERROR(VLOOKUP($A732,OFFSET(Inout!$A$1,0,MATCH(Final_Input!C$1,Inout!$1:$1,0)-1,10000,2),2,FALSE),"")</f>
        <v>143.35</v>
      </c>
      <c r="D732">
        <f ca="1">IFERROR(VLOOKUP($A732,OFFSET(Inout!$A$1,0,MATCH(Final_Input!D$1,Inout!$1:$1,0)-1,10000,2),2,FALSE),"")</f>
        <v>144.19999999999999</v>
      </c>
      <c r="E732">
        <f ca="1">IFERROR(VLOOKUP($A732,OFFSET(Inout!$A$1,0,MATCH(Final_Input!E$1,Inout!$1:$1,0)-1,10000,2),2,FALSE),"")</f>
        <v>168.39</v>
      </c>
      <c r="F732">
        <f ca="1">IFERROR(VLOOKUP($A732,OFFSET(Inout!$A$1,0,MATCH(Final_Input!F$1,Inout!$1:$1,0)-1,10000,2),2,FALSE),"")</f>
        <v>209.33</v>
      </c>
      <c r="G732">
        <f ca="1">IFERROR(VLOOKUP($A732,OFFSET(Inout!$A$1,0,MATCH(Final_Input!G$1,Inout!$1:$1,0)-1,10000,2),2,FALSE),"")</f>
        <v>114.82</v>
      </c>
      <c r="H732">
        <f ca="1">IFERROR(VLOOKUP($A732,OFFSET(Inout!$A$1,0,MATCH(Final_Input!H$1,Inout!$1:$1,0)-1,10000,2),2,FALSE),"")</f>
        <v>133.38749999999999</v>
      </c>
      <c r="I732">
        <f ca="1">IFERROR(VLOOKUP($A732,OFFSET(Inout!$A$1,0,MATCH(Final_Input!I$1,Inout!$1:$1,0)-1,10000,2),2,FALSE),"")</f>
        <v>80.64</v>
      </c>
      <c r="J732">
        <f ca="1">IFERROR(VLOOKUP($A732,OFFSET(Inout!$A$1,0,MATCH(Final_Input!J$1,Inout!$1:$1,0)-1,10000,2),2,FALSE),"")</f>
        <v>102.34</v>
      </c>
      <c r="K732">
        <f ca="1">IFERROR(VLOOKUP($A732,OFFSET(Inout!$A$1,0,MATCH(Final_Input!K$1,Inout!$1:$1,0)-1,10000,2),2,FALSE),"")</f>
        <v>107.93</v>
      </c>
      <c r="L732">
        <f ca="1">IFERROR(VLOOKUP($A732,OFFSET(Inout!$A$1,0,MATCH(Final_Input!L$1,Inout!$1:$1,0)-1,10000,2),2,FALSE),"")</f>
        <v>40.840000000000003</v>
      </c>
      <c r="M732">
        <f ca="1">IFERROR(VLOOKUP($A732,OFFSET(Inout!$A$1,0,MATCH(Final_Input!M$1,Inout!$1:$1,0)-1,10000,2),2,FALSE),"")</f>
        <v>200.46</v>
      </c>
      <c r="N732">
        <f ca="1">IFERROR(VLOOKUP($A732,OFFSET(Inout!$A$1,0,MATCH(Final_Input!N$1,Inout!$1:$1,0)-1,10000,2),2,FALSE),"")</f>
        <v>112.92</v>
      </c>
      <c r="O732">
        <f ca="1">IFERROR(VLOOKUP($A732,OFFSET(Inout!$A$1,0,MATCH(Final_Input!O$1,Inout!$1:$1,0)-1,10000,2),2,FALSE),"")</f>
        <v>18.044</v>
      </c>
      <c r="P732">
        <f ca="1">IFERROR(VLOOKUP($A732,OFFSET(Inout!$A$1,0,MATCH(Final_Input!P$1,Inout!$1:$1,0)-1,10000,2),2,FALSE),"")</f>
        <v>21.105</v>
      </c>
      <c r="Q732">
        <f ca="1">IFERROR(VLOOKUP($A732,OFFSET(Inout!$A$1,0,MATCH(Final_Input!Q$1,Inout!$1:$1,0)-1,10000,2),2,FALSE),"")</f>
        <v>10.46</v>
      </c>
      <c r="R732">
        <f ca="1">IFERROR(VLOOKUP($A732,OFFSET(Inout!$A$1,0,MATCH(Final_Input!R$1,Inout!$1:$1,0)-1,10000,2),2,FALSE),"")</f>
        <v>37.520000000000003</v>
      </c>
      <c r="S732">
        <f ca="1">IFERROR(VLOOKUP($A732,OFFSET(Inout!$A$1,0,MATCH(Final_Input!S$1,Inout!$1:$1,0)-1,10000,2),2,FALSE),"")</f>
        <v>895.5</v>
      </c>
      <c r="T732">
        <f ca="1">IFERROR(VLOOKUP($A732,OFFSET(Inout!$A$1,0,MATCH(Final_Input!T$1,Inout!$1:$1,0)-1,10000,2),2,FALSE),"")</f>
        <v>32.08</v>
      </c>
      <c r="U732">
        <f ca="1">IFERROR(VLOOKUP($A732,OFFSET(Inout!$A$1,0,MATCH(Final_Input!U$1,Inout!$1:$1,0)-1,10000,2),2,FALSE),"")</f>
        <v>48.94</v>
      </c>
      <c r="V732">
        <f ca="1">IFERROR(VLOOKUP($A732,OFFSET(Inout!$A$1,0,MATCH(Final_Input!V$1,Inout!$1:$1,0)-1,10000,2),2,FALSE),"")</f>
        <v>25.89</v>
      </c>
      <c r="W732">
        <f ca="1">IFERROR(VLOOKUP($A732,OFFSET(Inout!$A$1,0,MATCH(Final_Input!W$1,Inout!$1:$1,0)-1,10000,2),2,FALSE),"")</f>
        <v>48.74</v>
      </c>
      <c r="X732">
        <f ca="1">IFERROR(VLOOKUP($A732,OFFSET(Inout!$A$1,0,MATCH(Final_Input!X$1,Inout!$1:$1,0)-1,10000,2),2,FALSE),"")</f>
        <v>83.089100000000002</v>
      </c>
      <c r="Y732">
        <f ca="1">IFERROR(VLOOKUP($A732,OFFSET(Inout!$A$1,0,MATCH(Final_Input!Y$1,Inout!$1:$1,0)-1,10000,2),2,FALSE),"")</f>
        <v>-0.23799999999999999</v>
      </c>
      <c r="Z732">
        <v>0.77222480000000004</v>
      </c>
      <c r="AA732" s="10">
        <v>1.0931999999999999</v>
      </c>
      <c r="AB732">
        <v>1</v>
      </c>
      <c r="AE732" s="10"/>
      <c r="AF732" s="12"/>
    </row>
    <row r="733" spans="1:32" x14ac:dyDescent="0.25">
      <c r="A733" s="4">
        <f t="shared" si="11"/>
        <v>42433</v>
      </c>
      <c r="B733">
        <f ca="1">IFERROR(VLOOKUP($A733,OFFSET(Inout!$A$1,0,MATCH(Final_Input!B$1,Inout!$1:$1,0)-1,10000,2),2,FALSE),"")</f>
        <v>93.474999999999994</v>
      </c>
      <c r="C733">
        <f ca="1">IFERROR(VLOOKUP($A733,OFFSET(Inout!$A$1,0,MATCH(Final_Input!C$1,Inout!$1:$1,0)-1,10000,2),2,FALSE),"")</f>
        <v>142.16999999999999</v>
      </c>
      <c r="D733">
        <f ca="1">IFERROR(VLOOKUP($A733,OFFSET(Inout!$A$1,0,MATCH(Final_Input!D$1,Inout!$1:$1,0)-1,10000,2),2,FALSE),"")</f>
        <v>144.13</v>
      </c>
      <c r="E733">
        <f ca="1">IFERROR(VLOOKUP($A733,OFFSET(Inout!$A$1,0,MATCH(Final_Input!E$1,Inout!$1:$1,0)-1,10000,2),2,FALSE),"")</f>
        <v>168.1</v>
      </c>
      <c r="F733">
        <f ca="1">IFERROR(VLOOKUP($A733,OFFSET(Inout!$A$1,0,MATCH(Final_Input!F$1,Inout!$1:$1,0)-1,10000,2),2,FALSE),"")</f>
        <v>208.46</v>
      </c>
      <c r="G733">
        <f ca="1">IFERROR(VLOOKUP($A733,OFFSET(Inout!$A$1,0,MATCH(Final_Input!G$1,Inout!$1:$1,0)-1,10000,2),2,FALSE),"")</f>
        <v>114.8</v>
      </c>
      <c r="H733">
        <f ca="1">IFERROR(VLOOKUP($A733,OFFSET(Inout!$A$1,0,MATCH(Final_Input!H$1,Inout!$1:$1,0)-1,10000,2),2,FALSE),"")</f>
        <v>133.26499999999999</v>
      </c>
      <c r="I733">
        <f ca="1">IFERROR(VLOOKUP($A733,OFFSET(Inout!$A$1,0,MATCH(Final_Input!I$1,Inout!$1:$1,0)-1,10000,2),2,FALSE),"")</f>
        <v>80.87</v>
      </c>
      <c r="J733">
        <f ca="1">IFERROR(VLOOKUP($A733,OFFSET(Inout!$A$1,0,MATCH(Final_Input!J$1,Inout!$1:$1,0)-1,10000,2),2,FALSE),"")</f>
        <v>103.05</v>
      </c>
      <c r="K733">
        <f ca="1">IFERROR(VLOOKUP($A733,OFFSET(Inout!$A$1,0,MATCH(Final_Input!K$1,Inout!$1:$1,0)-1,10000,2),2,FALSE),"")</f>
        <v>108.19</v>
      </c>
      <c r="L733">
        <f ca="1">IFERROR(VLOOKUP($A733,OFFSET(Inout!$A$1,0,MATCH(Final_Input!L$1,Inout!$1:$1,0)-1,10000,2),2,FALSE),"")</f>
        <v>41.24</v>
      </c>
      <c r="M733">
        <f ca="1">IFERROR(VLOOKUP($A733,OFFSET(Inout!$A$1,0,MATCH(Final_Input!M$1,Inout!$1:$1,0)-1,10000,2),2,FALSE),"")</f>
        <v>200.08</v>
      </c>
      <c r="N733">
        <f ca="1">IFERROR(VLOOKUP($A733,OFFSET(Inout!$A$1,0,MATCH(Final_Input!N$1,Inout!$1:$1,0)-1,10000,2),2,FALSE),"")</f>
        <v>112.57</v>
      </c>
      <c r="O733">
        <f ca="1">IFERROR(VLOOKUP($A733,OFFSET(Inout!$A$1,0,MATCH(Final_Input!O$1,Inout!$1:$1,0)-1,10000,2),2,FALSE),"")</f>
        <v>18.143000000000001</v>
      </c>
      <c r="P733">
        <f ca="1">IFERROR(VLOOKUP($A733,OFFSET(Inout!$A$1,0,MATCH(Final_Input!P$1,Inout!$1:$1,0)-1,10000,2),2,FALSE),"")</f>
        <v>21.27</v>
      </c>
      <c r="Q733">
        <f ca="1">IFERROR(VLOOKUP($A733,OFFSET(Inout!$A$1,0,MATCH(Final_Input!Q$1,Inout!$1:$1,0)-1,10000,2),2,FALSE),"")</f>
        <v>10.53</v>
      </c>
      <c r="R733">
        <f ca="1">IFERROR(VLOOKUP($A733,OFFSET(Inout!$A$1,0,MATCH(Final_Input!R$1,Inout!$1:$1,0)-1,10000,2),2,FALSE),"")</f>
        <v>38.31</v>
      </c>
      <c r="S733">
        <f ca="1">IFERROR(VLOOKUP($A733,OFFSET(Inout!$A$1,0,MATCH(Final_Input!S$1,Inout!$1:$1,0)-1,10000,2),2,FALSE),"")</f>
        <v>940.75</v>
      </c>
      <c r="T733">
        <f ca="1">IFERROR(VLOOKUP($A733,OFFSET(Inout!$A$1,0,MATCH(Final_Input!T$1,Inout!$1:$1,0)-1,10000,2),2,FALSE),"")</f>
        <v>32.99</v>
      </c>
      <c r="U733">
        <f ca="1">IFERROR(VLOOKUP($A733,OFFSET(Inout!$A$1,0,MATCH(Final_Input!U$1,Inout!$1:$1,0)-1,10000,2),2,FALSE),"")</f>
        <v>49.74</v>
      </c>
      <c r="V733">
        <f ca="1">IFERROR(VLOOKUP($A733,OFFSET(Inout!$A$1,0,MATCH(Final_Input!V$1,Inout!$1:$1,0)-1,10000,2),2,FALSE),"")</f>
        <v>26.25</v>
      </c>
      <c r="W733">
        <f ca="1">IFERROR(VLOOKUP($A733,OFFSET(Inout!$A$1,0,MATCH(Final_Input!W$1,Inout!$1:$1,0)-1,10000,2),2,FALSE),"")</f>
        <v>49.67</v>
      </c>
      <c r="X733">
        <f ca="1">IFERROR(VLOOKUP($A733,OFFSET(Inout!$A$1,0,MATCH(Final_Input!X$1,Inout!$1:$1,0)-1,10000,2),2,FALSE),"")</f>
        <v>82.528199999999998</v>
      </c>
      <c r="Y733">
        <f ca="1">IFERROR(VLOOKUP($A733,OFFSET(Inout!$A$1,0,MATCH(Final_Input!Y$1,Inout!$1:$1,0)-1,10000,2),2,FALSE),"")</f>
        <v>-0.23599999999999999</v>
      </c>
      <c r="Z733">
        <v>0.77432290000000004</v>
      </c>
      <c r="AA733" s="10">
        <v>1.1007</v>
      </c>
      <c r="AB733">
        <v>1</v>
      </c>
      <c r="AE733" s="10"/>
      <c r="AF733" s="12"/>
    </row>
    <row r="734" spans="1:32" x14ac:dyDescent="0.25">
      <c r="A734" s="4">
        <f t="shared" si="11"/>
        <v>42436</v>
      </c>
      <c r="B734">
        <f ca="1">IFERROR(VLOOKUP($A734,OFFSET(Inout!$A$1,0,MATCH(Final_Input!B$1,Inout!$1:$1,0)-1,10000,2),2,FALSE),"")</f>
        <v>93.44</v>
      </c>
      <c r="C734">
        <f ca="1">IFERROR(VLOOKUP($A734,OFFSET(Inout!$A$1,0,MATCH(Final_Input!C$1,Inout!$1:$1,0)-1,10000,2),2,FALSE),"")</f>
        <v>142.11000000000001</v>
      </c>
      <c r="D734">
        <f ca="1">IFERROR(VLOOKUP($A734,OFFSET(Inout!$A$1,0,MATCH(Final_Input!D$1,Inout!$1:$1,0)-1,10000,2),2,FALSE),"")</f>
        <v>144.13</v>
      </c>
      <c r="E734">
        <f ca="1">IFERROR(VLOOKUP($A734,OFFSET(Inout!$A$1,0,MATCH(Final_Input!E$1,Inout!$1:$1,0)-1,10000,2),2,FALSE),"")</f>
        <v>168.185</v>
      </c>
      <c r="F734">
        <f ca="1">IFERROR(VLOOKUP($A734,OFFSET(Inout!$A$1,0,MATCH(Final_Input!F$1,Inout!$1:$1,0)-1,10000,2),2,FALSE),"")</f>
        <v>208.72499999999999</v>
      </c>
      <c r="G734">
        <f ca="1">IFERROR(VLOOKUP($A734,OFFSET(Inout!$A$1,0,MATCH(Final_Input!G$1,Inout!$1:$1,0)-1,10000,2),2,FALSE),"")</f>
        <v>114.93</v>
      </c>
      <c r="H734">
        <f ca="1">IFERROR(VLOOKUP($A734,OFFSET(Inout!$A$1,0,MATCH(Final_Input!H$1,Inout!$1:$1,0)-1,10000,2),2,FALSE),"")</f>
        <v>133.41</v>
      </c>
      <c r="I734">
        <f ca="1">IFERROR(VLOOKUP($A734,OFFSET(Inout!$A$1,0,MATCH(Final_Input!I$1,Inout!$1:$1,0)-1,10000,2),2,FALSE),"")</f>
        <v>80.97</v>
      </c>
      <c r="J734">
        <f ca="1">IFERROR(VLOOKUP($A734,OFFSET(Inout!$A$1,0,MATCH(Final_Input!J$1,Inout!$1:$1,0)-1,10000,2),2,FALSE),"")</f>
        <v>103.14</v>
      </c>
      <c r="K734">
        <f ca="1">IFERROR(VLOOKUP($A734,OFFSET(Inout!$A$1,0,MATCH(Final_Input!K$1,Inout!$1:$1,0)-1,10000,2),2,FALSE),"")</f>
        <v>108.4</v>
      </c>
      <c r="L734">
        <f ca="1">IFERROR(VLOOKUP($A734,OFFSET(Inout!$A$1,0,MATCH(Final_Input!L$1,Inout!$1:$1,0)-1,10000,2),2,FALSE),"")</f>
        <v>41.23</v>
      </c>
      <c r="M734">
        <f ca="1">IFERROR(VLOOKUP($A734,OFFSET(Inout!$A$1,0,MATCH(Final_Input!M$1,Inout!$1:$1,0)-1,10000,2),2,FALSE),"")</f>
        <v>200.82</v>
      </c>
      <c r="N734">
        <f ca="1">IFERROR(VLOOKUP($A734,OFFSET(Inout!$A$1,0,MATCH(Final_Input!N$1,Inout!$1:$1,0)-1,10000,2),2,FALSE),"")</f>
        <v>112.12</v>
      </c>
      <c r="O734">
        <f ca="1">IFERROR(VLOOKUP($A734,OFFSET(Inout!$A$1,0,MATCH(Final_Input!O$1,Inout!$1:$1,0)-1,10000,2),2,FALSE),"")</f>
        <v>18.16</v>
      </c>
      <c r="P734">
        <f ca="1">IFERROR(VLOOKUP($A734,OFFSET(Inout!$A$1,0,MATCH(Final_Input!P$1,Inout!$1:$1,0)-1,10000,2),2,FALSE),"")</f>
        <v>21.22</v>
      </c>
      <c r="Q734">
        <f ca="1">IFERROR(VLOOKUP($A734,OFFSET(Inout!$A$1,0,MATCH(Final_Input!Q$1,Inout!$1:$1,0)-1,10000,2),2,FALSE),"")</f>
        <v>10.404999999999999</v>
      </c>
      <c r="R734">
        <f ca="1">IFERROR(VLOOKUP($A734,OFFSET(Inout!$A$1,0,MATCH(Final_Input!R$1,Inout!$1:$1,0)-1,10000,2),2,FALSE),"")</f>
        <v>38.44</v>
      </c>
      <c r="S734">
        <f ca="1">IFERROR(VLOOKUP($A734,OFFSET(Inout!$A$1,0,MATCH(Final_Input!S$1,Inout!$1:$1,0)-1,10000,2),2,FALSE),"")</f>
        <v>938.125</v>
      </c>
      <c r="T734">
        <f ca="1">IFERROR(VLOOKUP($A734,OFFSET(Inout!$A$1,0,MATCH(Final_Input!T$1,Inout!$1:$1,0)-1,10000,2),2,FALSE),"")</f>
        <v>32.61</v>
      </c>
      <c r="U734">
        <f ca="1">IFERROR(VLOOKUP($A734,OFFSET(Inout!$A$1,0,MATCH(Final_Input!U$1,Inout!$1:$1,0)-1,10000,2),2,FALSE),"")</f>
        <v>49.58</v>
      </c>
      <c r="V734">
        <f ca="1">IFERROR(VLOOKUP($A734,OFFSET(Inout!$A$1,0,MATCH(Final_Input!V$1,Inout!$1:$1,0)-1,10000,2),2,FALSE),"")</f>
        <v>26.09</v>
      </c>
      <c r="W734">
        <f ca="1">IFERROR(VLOOKUP($A734,OFFSET(Inout!$A$1,0,MATCH(Final_Input!W$1,Inout!$1:$1,0)-1,10000,2),2,FALSE),"")</f>
        <v>50.44</v>
      </c>
      <c r="X734">
        <f ca="1">IFERROR(VLOOKUP($A734,OFFSET(Inout!$A$1,0,MATCH(Final_Input!X$1,Inout!$1:$1,0)-1,10000,2),2,FALSE),"")</f>
        <v>82.714399999999998</v>
      </c>
      <c r="Y734">
        <f ca="1">IFERROR(VLOOKUP($A734,OFFSET(Inout!$A$1,0,MATCH(Final_Input!Y$1,Inout!$1:$1,0)-1,10000,2),2,FALSE),"")</f>
        <v>-0.23899999999999999</v>
      </c>
      <c r="Z734">
        <v>0.77326810000000001</v>
      </c>
      <c r="AA734" s="10">
        <v>1.0983499999999999</v>
      </c>
      <c r="AB734">
        <v>1</v>
      </c>
      <c r="AE734" s="10"/>
      <c r="AF734" s="12"/>
    </row>
    <row r="735" spans="1:32" x14ac:dyDescent="0.25">
      <c r="A735" s="4">
        <f t="shared" si="11"/>
        <v>42437</v>
      </c>
      <c r="B735">
        <f ca="1">IFERROR(VLOOKUP($A735,OFFSET(Inout!$A$1,0,MATCH(Final_Input!B$1,Inout!$1:$1,0)-1,10000,2),2,FALSE),"")</f>
        <v>93.504999999999995</v>
      </c>
      <c r="C735">
        <f ca="1">IFERROR(VLOOKUP($A735,OFFSET(Inout!$A$1,0,MATCH(Final_Input!C$1,Inout!$1:$1,0)-1,10000,2),2,FALSE),"")</f>
        <v>143.035</v>
      </c>
      <c r="D735">
        <f ca="1">IFERROR(VLOOKUP($A735,OFFSET(Inout!$A$1,0,MATCH(Final_Input!D$1,Inout!$1:$1,0)-1,10000,2),2,FALSE),"")</f>
        <v>144.15</v>
      </c>
      <c r="E735">
        <f ca="1">IFERROR(VLOOKUP($A735,OFFSET(Inout!$A$1,0,MATCH(Final_Input!E$1,Inout!$1:$1,0)-1,10000,2),2,FALSE),"")</f>
        <v>168.32499999999999</v>
      </c>
      <c r="F735">
        <f ca="1">IFERROR(VLOOKUP($A735,OFFSET(Inout!$A$1,0,MATCH(Final_Input!F$1,Inout!$1:$1,0)-1,10000,2),2,FALSE),"")</f>
        <v>209.36</v>
      </c>
      <c r="G735">
        <f ca="1">IFERROR(VLOOKUP($A735,OFFSET(Inout!$A$1,0,MATCH(Final_Input!G$1,Inout!$1:$1,0)-1,10000,2),2,FALSE),"")</f>
        <v>115.54</v>
      </c>
      <c r="H735">
        <f ca="1">IFERROR(VLOOKUP($A735,OFFSET(Inout!$A$1,0,MATCH(Final_Input!H$1,Inout!$1:$1,0)-1,10000,2),2,FALSE),"")</f>
        <v>133.61750000000001</v>
      </c>
      <c r="I735">
        <f ca="1">IFERROR(VLOOKUP($A735,OFFSET(Inout!$A$1,0,MATCH(Final_Input!I$1,Inout!$1:$1,0)-1,10000,2),2,FALSE),"")</f>
        <v>80.400000000000006</v>
      </c>
      <c r="J735">
        <f ca="1">IFERROR(VLOOKUP($A735,OFFSET(Inout!$A$1,0,MATCH(Final_Input!J$1,Inout!$1:$1,0)-1,10000,2),2,FALSE),"")</f>
        <v>103.06</v>
      </c>
      <c r="K735">
        <f ca="1">IFERROR(VLOOKUP($A735,OFFSET(Inout!$A$1,0,MATCH(Final_Input!K$1,Inout!$1:$1,0)-1,10000,2),2,FALSE),"")</f>
        <v>107.97</v>
      </c>
      <c r="L735">
        <f ca="1">IFERROR(VLOOKUP($A735,OFFSET(Inout!$A$1,0,MATCH(Final_Input!L$1,Inout!$1:$1,0)-1,10000,2),2,FALSE),"")</f>
        <v>41.05</v>
      </c>
      <c r="M735">
        <f ca="1">IFERROR(VLOOKUP($A735,OFFSET(Inout!$A$1,0,MATCH(Final_Input!M$1,Inout!$1:$1,0)-1,10000,2),2,FALSE),"")</f>
        <v>201.12</v>
      </c>
      <c r="N735">
        <f ca="1">IFERROR(VLOOKUP($A735,OFFSET(Inout!$A$1,0,MATCH(Final_Input!N$1,Inout!$1:$1,0)-1,10000,2),2,FALSE),"")</f>
        <v>112.55</v>
      </c>
      <c r="O735">
        <f ca="1">IFERROR(VLOOKUP($A735,OFFSET(Inout!$A$1,0,MATCH(Final_Input!O$1,Inout!$1:$1,0)-1,10000,2),2,FALSE),"")</f>
        <v>17.954999999999998</v>
      </c>
      <c r="P735">
        <f ca="1">IFERROR(VLOOKUP($A735,OFFSET(Inout!$A$1,0,MATCH(Final_Input!P$1,Inout!$1:$1,0)-1,10000,2),2,FALSE),"")</f>
        <v>21.015000000000001</v>
      </c>
      <c r="Q735">
        <f ca="1">IFERROR(VLOOKUP($A735,OFFSET(Inout!$A$1,0,MATCH(Final_Input!Q$1,Inout!$1:$1,0)-1,10000,2),2,FALSE),"")</f>
        <v>10.28</v>
      </c>
      <c r="R735">
        <f ca="1">IFERROR(VLOOKUP($A735,OFFSET(Inout!$A$1,0,MATCH(Final_Input!R$1,Inout!$1:$1,0)-1,10000,2),2,FALSE),"")</f>
        <v>37.729999999999997</v>
      </c>
      <c r="S735">
        <f ca="1">IFERROR(VLOOKUP($A735,OFFSET(Inout!$A$1,0,MATCH(Final_Input!S$1,Inout!$1:$1,0)-1,10000,2),2,FALSE),"")</f>
        <v>922</v>
      </c>
      <c r="T735">
        <f ca="1">IFERROR(VLOOKUP($A735,OFFSET(Inout!$A$1,0,MATCH(Final_Input!T$1,Inout!$1:$1,0)-1,10000,2),2,FALSE),"")</f>
        <v>31.86</v>
      </c>
      <c r="U735">
        <f ca="1">IFERROR(VLOOKUP($A735,OFFSET(Inout!$A$1,0,MATCH(Final_Input!U$1,Inout!$1:$1,0)-1,10000,2),2,FALSE),"")</f>
        <v>48.44</v>
      </c>
      <c r="V735">
        <f ca="1">IFERROR(VLOOKUP($A735,OFFSET(Inout!$A$1,0,MATCH(Final_Input!V$1,Inout!$1:$1,0)-1,10000,2),2,FALSE),"")</f>
        <v>25.78</v>
      </c>
      <c r="W735">
        <f ca="1">IFERROR(VLOOKUP($A735,OFFSET(Inout!$A$1,0,MATCH(Final_Input!W$1,Inout!$1:$1,0)-1,10000,2),2,FALSE),"")</f>
        <v>49.41</v>
      </c>
      <c r="X735">
        <f ca="1">IFERROR(VLOOKUP($A735,OFFSET(Inout!$A$1,0,MATCH(Final_Input!X$1,Inout!$1:$1,0)-1,10000,2),2,FALSE),"")</f>
        <v>82.196399999999997</v>
      </c>
      <c r="Y735">
        <f ca="1">IFERROR(VLOOKUP($A735,OFFSET(Inout!$A$1,0,MATCH(Final_Input!Y$1,Inout!$1:$1,0)-1,10000,2),2,FALSE),"")</f>
        <v>-0.23400000000000001</v>
      </c>
      <c r="Z735">
        <v>0.77803195000000003</v>
      </c>
      <c r="AA735" s="10">
        <v>1.1053500000000001</v>
      </c>
      <c r="AB735">
        <v>1</v>
      </c>
      <c r="AE735" s="10"/>
      <c r="AF735" s="12"/>
    </row>
    <row r="736" spans="1:32" x14ac:dyDescent="0.25">
      <c r="A736" s="4">
        <f t="shared" si="11"/>
        <v>42438</v>
      </c>
      <c r="B736">
        <f ca="1">IFERROR(VLOOKUP($A736,OFFSET(Inout!$A$1,0,MATCH(Final_Input!B$1,Inout!$1:$1,0)-1,10000,2),2,FALSE),"")</f>
        <v>93.444999999999993</v>
      </c>
      <c r="C736">
        <f ca="1">IFERROR(VLOOKUP($A736,OFFSET(Inout!$A$1,0,MATCH(Final_Input!C$1,Inout!$1:$1,0)-1,10000,2),2,FALSE),"")</f>
        <v>142.34</v>
      </c>
      <c r="D736">
        <f ca="1">IFERROR(VLOOKUP($A736,OFFSET(Inout!$A$1,0,MATCH(Final_Input!D$1,Inout!$1:$1,0)-1,10000,2),2,FALSE),"")</f>
        <v>144.13</v>
      </c>
      <c r="E736">
        <f ca="1">IFERROR(VLOOKUP($A736,OFFSET(Inout!$A$1,0,MATCH(Final_Input!E$1,Inout!$1:$1,0)-1,10000,2),2,FALSE),"")</f>
        <v>168.155</v>
      </c>
      <c r="F736">
        <f ca="1">IFERROR(VLOOKUP($A736,OFFSET(Inout!$A$1,0,MATCH(Final_Input!F$1,Inout!$1:$1,0)-1,10000,2),2,FALSE),"")</f>
        <v>208.85499999999999</v>
      </c>
      <c r="G736">
        <f ca="1">IFERROR(VLOOKUP($A736,OFFSET(Inout!$A$1,0,MATCH(Final_Input!G$1,Inout!$1:$1,0)-1,10000,2),2,FALSE),"")</f>
        <v>115.41</v>
      </c>
      <c r="H736">
        <f ca="1">IFERROR(VLOOKUP($A736,OFFSET(Inout!$A$1,0,MATCH(Final_Input!H$1,Inout!$1:$1,0)-1,10000,2),2,FALSE),"")</f>
        <v>133.32249999999999</v>
      </c>
      <c r="I736">
        <f ca="1">IFERROR(VLOOKUP($A736,OFFSET(Inout!$A$1,0,MATCH(Final_Input!I$1,Inout!$1:$1,0)-1,10000,2),2,FALSE),"")</f>
        <v>80.599999999999994</v>
      </c>
      <c r="J736">
        <f ca="1">IFERROR(VLOOKUP($A736,OFFSET(Inout!$A$1,0,MATCH(Final_Input!J$1,Inout!$1:$1,0)-1,10000,2),2,FALSE),"")</f>
        <v>103.15</v>
      </c>
      <c r="K736">
        <f ca="1">IFERROR(VLOOKUP($A736,OFFSET(Inout!$A$1,0,MATCH(Final_Input!K$1,Inout!$1:$1,0)-1,10000,2),2,FALSE),"")</f>
        <v>108.23</v>
      </c>
      <c r="L736">
        <f ca="1">IFERROR(VLOOKUP($A736,OFFSET(Inout!$A$1,0,MATCH(Final_Input!L$1,Inout!$1:$1,0)-1,10000,2),2,FALSE),"")</f>
        <v>41.38</v>
      </c>
      <c r="M736">
        <f ca="1">IFERROR(VLOOKUP($A736,OFFSET(Inout!$A$1,0,MATCH(Final_Input!M$1,Inout!$1:$1,0)-1,10000,2),2,FALSE),"")</f>
        <v>200.92</v>
      </c>
      <c r="N736">
        <f ca="1">IFERROR(VLOOKUP($A736,OFFSET(Inout!$A$1,0,MATCH(Final_Input!N$1,Inout!$1:$1,0)-1,10000,2),2,FALSE),"")</f>
        <v>112.48</v>
      </c>
      <c r="O736">
        <f ca="1">IFERROR(VLOOKUP($A736,OFFSET(Inout!$A$1,0,MATCH(Final_Input!O$1,Inout!$1:$1,0)-1,10000,2),2,FALSE),"")</f>
        <v>18.029</v>
      </c>
      <c r="P736">
        <f ca="1">IFERROR(VLOOKUP($A736,OFFSET(Inout!$A$1,0,MATCH(Final_Input!P$1,Inout!$1:$1,0)-1,10000,2),2,FALSE),"")</f>
        <v>21.09</v>
      </c>
      <c r="Q736">
        <f ca="1">IFERROR(VLOOKUP($A736,OFFSET(Inout!$A$1,0,MATCH(Final_Input!Q$1,Inout!$1:$1,0)-1,10000,2),2,FALSE),"")</f>
        <v>10.29</v>
      </c>
      <c r="R736">
        <f ca="1">IFERROR(VLOOKUP($A736,OFFSET(Inout!$A$1,0,MATCH(Final_Input!R$1,Inout!$1:$1,0)-1,10000,2),2,FALSE),"")</f>
        <v>38.409999999999997</v>
      </c>
      <c r="S736">
        <f ca="1">IFERROR(VLOOKUP($A736,OFFSET(Inout!$A$1,0,MATCH(Final_Input!S$1,Inout!$1:$1,0)-1,10000,2),2,FALSE),"")</f>
        <v>939</v>
      </c>
      <c r="T736">
        <f ca="1">IFERROR(VLOOKUP($A736,OFFSET(Inout!$A$1,0,MATCH(Final_Input!T$1,Inout!$1:$1,0)-1,10000,2),2,FALSE),"")</f>
        <v>31.98</v>
      </c>
      <c r="U736">
        <f ca="1">IFERROR(VLOOKUP($A736,OFFSET(Inout!$A$1,0,MATCH(Final_Input!U$1,Inout!$1:$1,0)-1,10000,2),2,FALSE),"")</f>
        <v>48.76</v>
      </c>
      <c r="V736">
        <f ca="1">IFERROR(VLOOKUP($A736,OFFSET(Inout!$A$1,0,MATCH(Final_Input!V$1,Inout!$1:$1,0)-1,10000,2),2,FALSE),"")</f>
        <v>26.08</v>
      </c>
      <c r="W736">
        <f ca="1">IFERROR(VLOOKUP($A736,OFFSET(Inout!$A$1,0,MATCH(Final_Input!W$1,Inout!$1:$1,0)-1,10000,2),2,FALSE),"")</f>
        <v>49.4</v>
      </c>
      <c r="X736">
        <f ca="1">IFERROR(VLOOKUP($A736,OFFSET(Inout!$A$1,0,MATCH(Final_Input!X$1,Inout!$1:$1,0)-1,10000,2),2,FALSE),"")</f>
        <v>82.520499999999998</v>
      </c>
      <c r="Y736">
        <f ca="1">IFERROR(VLOOKUP($A736,OFFSET(Inout!$A$1,0,MATCH(Final_Input!Y$1,Inout!$1:$1,0)-1,10000,2),2,FALSE),"")</f>
        <v>-0.23599999999999999</v>
      </c>
      <c r="Z736">
        <v>0.77416070000000003</v>
      </c>
      <c r="AA736" s="10">
        <v>1.1010500000000001</v>
      </c>
      <c r="AB736">
        <v>1</v>
      </c>
      <c r="AE736" s="10"/>
      <c r="AF736" s="12"/>
    </row>
    <row r="737" spans="1:32" x14ac:dyDescent="0.25">
      <c r="A737" s="4">
        <f t="shared" si="11"/>
        <v>42439</v>
      </c>
      <c r="B737">
        <f ca="1">IFERROR(VLOOKUP($A737,OFFSET(Inout!$A$1,0,MATCH(Final_Input!B$1,Inout!$1:$1,0)-1,10000,2),2,FALSE),"")</f>
        <v>92.635000000000005</v>
      </c>
      <c r="C737">
        <f ca="1">IFERROR(VLOOKUP($A737,OFFSET(Inout!$A$1,0,MATCH(Final_Input!C$1,Inout!$1:$1,0)-1,10000,2),2,FALSE),"")</f>
        <v>141.1</v>
      </c>
      <c r="D737">
        <f ca="1">IFERROR(VLOOKUP($A737,OFFSET(Inout!$A$1,0,MATCH(Final_Input!D$1,Inout!$1:$1,0)-1,10000,2),2,FALSE),"")</f>
        <v>144.02000000000001</v>
      </c>
      <c r="E737">
        <f ca="1">IFERROR(VLOOKUP($A737,OFFSET(Inout!$A$1,0,MATCH(Final_Input!E$1,Inout!$1:$1,0)-1,10000,2),2,FALSE),"")</f>
        <v>167.89500000000001</v>
      </c>
      <c r="F737">
        <f ca="1">IFERROR(VLOOKUP($A737,OFFSET(Inout!$A$1,0,MATCH(Final_Input!F$1,Inout!$1:$1,0)-1,10000,2),2,FALSE),"")</f>
        <v>208.22499999999999</v>
      </c>
      <c r="G737">
        <f ca="1">IFERROR(VLOOKUP($A737,OFFSET(Inout!$A$1,0,MATCH(Final_Input!G$1,Inout!$1:$1,0)-1,10000,2),2,FALSE),"")</f>
        <v>115.89</v>
      </c>
      <c r="H737">
        <f ca="1">IFERROR(VLOOKUP($A737,OFFSET(Inout!$A$1,0,MATCH(Final_Input!H$1,Inout!$1:$1,0)-1,10000,2),2,FALSE),"")</f>
        <v>133.16499999999999</v>
      </c>
      <c r="I737">
        <f ca="1">IFERROR(VLOOKUP($A737,OFFSET(Inout!$A$1,0,MATCH(Final_Input!I$1,Inout!$1:$1,0)-1,10000,2),2,FALSE),"")</f>
        <v>81.16</v>
      </c>
      <c r="J737">
        <f ca="1">IFERROR(VLOOKUP($A737,OFFSET(Inout!$A$1,0,MATCH(Final_Input!J$1,Inout!$1:$1,0)-1,10000,2),2,FALSE),"")</f>
        <v>101.75</v>
      </c>
      <c r="K737">
        <f ca="1">IFERROR(VLOOKUP($A737,OFFSET(Inout!$A$1,0,MATCH(Final_Input!K$1,Inout!$1:$1,0)-1,10000,2),2,FALSE),"")</f>
        <v>108.17</v>
      </c>
      <c r="L737">
        <f ca="1">IFERROR(VLOOKUP($A737,OFFSET(Inout!$A$1,0,MATCH(Final_Input!L$1,Inout!$1:$1,0)-1,10000,2),2,FALSE),"")</f>
        <v>41.38</v>
      </c>
      <c r="M737">
        <f ca="1">IFERROR(VLOOKUP($A737,OFFSET(Inout!$A$1,0,MATCH(Final_Input!M$1,Inout!$1:$1,0)-1,10000,2),2,FALSE),"")</f>
        <v>200.47</v>
      </c>
      <c r="N737">
        <f ca="1">IFERROR(VLOOKUP($A737,OFFSET(Inout!$A$1,0,MATCH(Final_Input!N$1,Inout!$1:$1,0)-1,10000,2),2,FALSE),"")</f>
        <v>112.09</v>
      </c>
      <c r="O737">
        <f ca="1">IFERROR(VLOOKUP($A737,OFFSET(Inout!$A$1,0,MATCH(Final_Input!O$1,Inout!$1:$1,0)-1,10000,2),2,FALSE),"")</f>
        <v>17.571000000000002</v>
      </c>
      <c r="P737">
        <f ca="1">IFERROR(VLOOKUP($A737,OFFSET(Inout!$A$1,0,MATCH(Final_Input!P$1,Inout!$1:$1,0)-1,10000,2),2,FALSE),"")</f>
        <v>20.7</v>
      </c>
      <c r="Q737">
        <f ca="1">IFERROR(VLOOKUP($A737,OFFSET(Inout!$A$1,0,MATCH(Final_Input!Q$1,Inout!$1:$1,0)-1,10000,2),2,FALSE),"")</f>
        <v>10.09</v>
      </c>
      <c r="R737">
        <f ca="1">IFERROR(VLOOKUP($A737,OFFSET(Inout!$A$1,0,MATCH(Final_Input!R$1,Inout!$1:$1,0)-1,10000,2),2,FALSE),"")</f>
        <v>38.17</v>
      </c>
      <c r="S737">
        <f ca="1">IFERROR(VLOOKUP($A737,OFFSET(Inout!$A$1,0,MATCH(Final_Input!S$1,Inout!$1:$1,0)-1,10000,2),2,FALSE),"")</f>
        <v>924.25</v>
      </c>
      <c r="T737">
        <f ca="1">IFERROR(VLOOKUP($A737,OFFSET(Inout!$A$1,0,MATCH(Final_Input!T$1,Inout!$1:$1,0)-1,10000,2),2,FALSE),"")</f>
        <v>31.73</v>
      </c>
      <c r="U737">
        <f ca="1">IFERROR(VLOOKUP($A737,OFFSET(Inout!$A$1,0,MATCH(Final_Input!U$1,Inout!$1:$1,0)-1,10000,2),2,FALSE),"")</f>
        <v>49.57</v>
      </c>
      <c r="V737">
        <f ca="1">IFERROR(VLOOKUP($A737,OFFSET(Inout!$A$1,0,MATCH(Final_Input!V$1,Inout!$1:$1,0)-1,10000,2),2,FALSE),"")</f>
        <v>25.83</v>
      </c>
      <c r="W737">
        <f ca="1">IFERROR(VLOOKUP($A737,OFFSET(Inout!$A$1,0,MATCH(Final_Input!W$1,Inout!$1:$1,0)-1,10000,2),2,FALSE),"")</f>
        <v>48.77</v>
      </c>
      <c r="X737">
        <f ca="1">IFERROR(VLOOKUP($A737,OFFSET(Inout!$A$1,0,MATCH(Final_Input!X$1,Inout!$1:$1,0)-1,10000,2),2,FALSE),"")</f>
        <v>81.517300000000006</v>
      </c>
      <c r="Y737">
        <f ca="1">IFERROR(VLOOKUP($A737,OFFSET(Inout!$A$1,0,MATCH(Final_Input!Y$1,Inout!$1:$1,0)-1,10000,2),2,FALSE),"")</f>
        <v>-0.24199999999999999</v>
      </c>
      <c r="Z737">
        <v>0.77914863999999995</v>
      </c>
      <c r="AA737" s="10">
        <v>1.1146499999999999</v>
      </c>
      <c r="AB737">
        <v>1</v>
      </c>
      <c r="AE737" s="10"/>
      <c r="AF737" s="12"/>
    </row>
    <row r="738" spans="1:32" x14ac:dyDescent="0.25">
      <c r="A738" s="4">
        <f t="shared" si="11"/>
        <v>42440</v>
      </c>
      <c r="B738">
        <f ca="1">IFERROR(VLOOKUP($A738,OFFSET(Inout!$A$1,0,MATCH(Final_Input!B$1,Inout!$1:$1,0)-1,10000,2),2,FALSE),"")</f>
        <v>91.9</v>
      </c>
      <c r="C738">
        <f ca="1">IFERROR(VLOOKUP($A738,OFFSET(Inout!$A$1,0,MATCH(Final_Input!C$1,Inout!$1:$1,0)-1,10000,2),2,FALSE),"")</f>
        <v>139.60499999999999</v>
      </c>
      <c r="D738">
        <f ca="1">IFERROR(VLOOKUP($A738,OFFSET(Inout!$A$1,0,MATCH(Final_Input!D$1,Inout!$1:$1,0)-1,10000,2),2,FALSE),"")</f>
        <v>144.06</v>
      </c>
      <c r="E738">
        <f ca="1">IFERROR(VLOOKUP($A738,OFFSET(Inout!$A$1,0,MATCH(Final_Input!E$1,Inout!$1:$1,0)-1,10000,2),2,FALSE),"")</f>
        <v>168.12</v>
      </c>
      <c r="F738">
        <f ca="1">IFERROR(VLOOKUP($A738,OFFSET(Inout!$A$1,0,MATCH(Final_Input!F$1,Inout!$1:$1,0)-1,10000,2),2,FALSE),"")</f>
        <v>209.19</v>
      </c>
      <c r="G738">
        <f ca="1">IFERROR(VLOOKUP($A738,OFFSET(Inout!$A$1,0,MATCH(Final_Input!G$1,Inout!$1:$1,0)-1,10000,2),2,FALSE),"")</f>
        <v>116.22</v>
      </c>
      <c r="H738">
        <f ca="1">IFERROR(VLOOKUP($A738,OFFSET(Inout!$A$1,0,MATCH(Final_Input!H$1,Inout!$1:$1,0)-1,10000,2),2,FALSE),"")</f>
        <v>134.5925</v>
      </c>
      <c r="I738">
        <f ca="1">IFERROR(VLOOKUP($A738,OFFSET(Inout!$A$1,0,MATCH(Final_Input!I$1,Inout!$1:$1,0)-1,10000,2),2,FALSE),"")</f>
        <v>82.14</v>
      </c>
      <c r="J738">
        <f ca="1">IFERROR(VLOOKUP($A738,OFFSET(Inout!$A$1,0,MATCH(Final_Input!J$1,Inout!$1:$1,0)-1,10000,2),2,FALSE),"")</f>
        <v>103.78</v>
      </c>
      <c r="K738">
        <f ca="1">IFERROR(VLOOKUP($A738,OFFSET(Inout!$A$1,0,MATCH(Final_Input!K$1,Inout!$1:$1,0)-1,10000,2),2,FALSE),"")</f>
        <v>108.84</v>
      </c>
      <c r="L738">
        <f ca="1">IFERROR(VLOOKUP($A738,OFFSET(Inout!$A$1,0,MATCH(Final_Input!L$1,Inout!$1:$1,0)-1,10000,2),2,FALSE),"")</f>
        <v>42.01</v>
      </c>
      <c r="M738">
        <f ca="1">IFERROR(VLOOKUP($A738,OFFSET(Inout!$A$1,0,MATCH(Final_Input!M$1,Inout!$1:$1,0)-1,10000,2),2,FALSE),"")</f>
        <v>201.35</v>
      </c>
      <c r="N738">
        <f ca="1">IFERROR(VLOOKUP($A738,OFFSET(Inout!$A$1,0,MATCH(Final_Input!N$1,Inout!$1:$1,0)-1,10000,2),2,FALSE),"")</f>
        <v>112.05</v>
      </c>
      <c r="O738">
        <f ca="1">IFERROR(VLOOKUP($A738,OFFSET(Inout!$A$1,0,MATCH(Final_Input!O$1,Inout!$1:$1,0)-1,10000,2),2,FALSE),"")</f>
        <v>17.963999999999999</v>
      </c>
      <c r="P738">
        <f ca="1">IFERROR(VLOOKUP($A738,OFFSET(Inout!$A$1,0,MATCH(Final_Input!P$1,Inout!$1:$1,0)-1,10000,2),2,FALSE),"")</f>
        <v>21.29</v>
      </c>
      <c r="Q738">
        <f ca="1">IFERROR(VLOOKUP($A738,OFFSET(Inout!$A$1,0,MATCH(Final_Input!Q$1,Inout!$1:$1,0)-1,10000,2),2,FALSE),"")</f>
        <v>10.355</v>
      </c>
      <c r="R738">
        <f ca="1">IFERROR(VLOOKUP($A738,OFFSET(Inout!$A$1,0,MATCH(Final_Input!R$1,Inout!$1:$1,0)-1,10000,2),2,FALSE),"")</f>
        <v>39.15</v>
      </c>
      <c r="S738">
        <f ca="1">IFERROR(VLOOKUP($A738,OFFSET(Inout!$A$1,0,MATCH(Final_Input!S$1,Inout!$1:$1,0)-1,10000,2),2,FALSE),"")</f>
        <v>948.75</v>
      </c>
      <c r="T738">
        <f ca="1">IFERROR(VLOOKUP($A738,OFFSET(Inout!$A$1,0,MATCH(Final_Input!T$1,Inout!$1:$1,0)-1,10000,2),2,FALSE),"")</f>
        <v>32.86</v>
      </c>
      <c r="U738">
        <f ca="1">IFERROR(VLOOKUP($A738,OFFSET(Inout!$A$1,0,MATCH(Final_Input!U$1,Inout!$1:$1,0)-1,10000,2),2,FALSE),"")</f>
        <v>50.65</v>
      </c>
      <c r="V738">
        <f ca="1">IFERROR(VLOOKUP($A738,OFFSET(Inout!$A$1,0,MATCH(Final_Input!V$1,Inout!$1:$1,0)-1,10000,2),2,FALSE),"")</f>
        <v>26.34</v>
      </c>
      <c r="W738">
        <f ca="1">IFERROR(VLOOKUP($A738,OFFSET(Inout!$A$1,0,MATCH(Final_Input!W$1,Inout!$1:$1,0)-1,10000,2),2,FALSE),"")</f>
        <v>49.75</v>
      </c>
      <c r="X738">
        <f ca="1">IFERROR(VLOOKUP($A738,OFFSET(Inout!$A$1,0,MATCH(Final_Input!X$1,Inout!$1:$1,0)-1,10000,2),2,FALSE),"")</f>
        <v>81.429299999999998</v>
      </c>
      <c r="Y738">
        <f ca="1">IFERROR(VLOOKUP($A738,OFFSET(Inout!$A$1,0,MATCH(Final_Input!Y$1,Inout!$1:$1,0)-1,10000,2),2,FALSE),"")</f>
        <v>-0.24199999999999999</v>
      </c>
      <c r="Z738">
        <v>0.77525359999999999</v>
      </c>
      <c r="AA738" s="10">
        <v>1.1158999999999999</v>
      </c>
      <c r="AB738">
        <v>1</v>
      </c>
      <c r="AE738" s="10"/>
      <c r="AF738" s="12"/>
    </row>
    <row r="739" spans="1:32" x14ac:dyDescent="0.25">
      <c r="A739" s="4">
        <f t="shared" si="11"/>
        <v>42443</v>
      </c>
      <c r="B739">
        <f ca="1">IFERROR(VLOOKUP($A739,OFFSET(Inout!$A$1,0,MATCH(Final_Input!B$1,Inout!$1:$1,0)-1,10000,2),2,FALSE),"")</f>
        <v>92.42</v>
      </c>
      <c r="C739">
        <f ca="1">IFERROR(VLOOKUP($A739,OFFSET(Inout!$A$1,0,MATCH(Final_Input!C$1,Inout!$1:$1,0)-1,10000,2),2,FALSE),"")</f>
        <v>140.72999999999999</v>
      </c>
      <c r="D739">
        <f ca="1">IFERROR(VLOOKUP($A739,OFFSET(Inout!$A$1,0,MATCH(Final_Input!D$1,Inout!$1:$1,0)-1,10000,2),2,FALSE),"")</f>
        <v>144.09</v>
      </c>
      <c r="E739">
        <f ca="1">IFERROR(VLOOKUP($A739,OFFSET(Inout!$A$1,0,MATCH(Final_Input!E$1,Inout!$1:$1,0)-1,10000,2),2,FALSE),"")</f>
        <v>168.19</v>
      </c>
      <c r="F739">
        <f ca="1">IFERROR(VLOOKUP($A739,OFFSET(Inout!$A$1,0,MATCH(Final_Input!F$1,Inout!$1:$1,0)-1,10000,2),2,FALSE),"")</f>
        <v>209.43</v>
      </c>
      <c r="G739">
        <f ca="1">IFERROR(VLOOKUP($A739,OFFSET(Inout!$A$1,0,MATCH(Final_Input!G$1,Inout!$1:$1,0)-1,10000,2),2,FALSE),"")</f>
        <v>116.56</v>
      </c>
      <c r="H739">
        <f ca="1">IFERROR(VLOOKUP($A739,OFFSET(Inout!$A$1,0,MATCH(Final_Input!H$1,Inout!$1:$1,0)-1,10000,2),2,FALSE),"")</f>
        <v>135.01499999999999</v>
      </c>
      <c r="I739">
        <f ca="1">IFERROR(VLOOKUP($A739,OFFSET(Inout!$A$1,0,MATCH(Final_Input!I$1,Inout!$1:$1,0)-1,10000,2),2,FALSE),"")</f>
        <v>81.91</v>
      </c>
      <c r="J739">
        <f ca="1">IFERROR(VLOOKUP($A739,OFFSET(Inout!$A$1,0,MATCH(Final_Input!J$1,Inout!$1:$1,0)-1,10000,2),2,FALSE),"")</f>
        <v>103.88</v>
      </c>
      <c r="K739">
        <f ca="1">IFERROR(VLOOKUP($A739,OFFSET(Inout!$A$1,0,MATCH(Final_Input!K$1,Inout!$1:$1,0)-1,10000,2),2,FALSE),"")</f>
        <v>108.6</v>
      </c>
      <c r="L739">
        <f ca="1">IFERROR(VLOOKUP($A739,OFFSET(Inout!$A$1,0,MATCH(Final_Input!L$1,Inout!$1:$1,0)-1,10000,2),2,FALSE),"")</f>
        <v>41.8</v>
      </c>
      <c r="M739">
        <f ca="1">IFERROR(VLOOKUP($A739,OFFSET(Inout!$A$1,0,MATCH(Final_Input!M$1,Inout!$1:$1,0)-1,10000,2),2,FALSE),"")</f>
        <v>201.2</v>
      </c>
      <c r="N739">
        <f ca="1">IFERROR(VLOOKUP($A739,OFFSET(Inout!$A$1,0,MATCH(Final_Input!N$1,Inout!$1:$1,0)-1,10000,2),2,FALSE),"")</f>
        <v>111.92</v>
      </c>
      <c r="O739">
        <f ca="1">IFERROR(VLOOKUP($A739,OFFSET(Inout!$A$1,0,MATCH(Final_Input!O$1,Inout!$1:$1,0)-1,10000,2),2,FALSE),"")</f>
        <v>18.087</v>
      </c>
      <c r="P739">
        <f ca="1">IFERROR(VLOOKUP($A739,OFFSET(Inout!$A$1,0,MATCH(Final_Input!P$1,Inout!$1:$1,0)-1,10000,2),2,FALSE),"")</f>
        <v>21.42</v>
      </c>
      <c r="Q739">
        <f ca="1">IFERROR(VLOOKUP($A739,OFFSET(Inout!$A$1,0,MATCH(Final_Input!Q$1,Inout!$1:$1,0)-1,10000,2),2,FALSE),"")</f>
        <v>10.47</v>
      </c>
      <c r="R739">
        <f ca="1">IFERROR(VLOOKUP($A739,OFFSET(Inout!$A$1,0,MATCH(Final_Input!R$1,Inout!$1:$1,0)-1,10000,2),2,FALSE),"")</f>
        <v>38.799999999999997</v>
      </c>
      <c r="S739">
        <f ca="1">IFERROR(VLOOKUP($A739,OFFSET(Inout!$A$1,0,MATCH(Final_Input!S$1,Inout!$1:$1,0)-1,10000,2),2,FALSE),"")</f>
        <v>949</v>
      </c>
      <c r="T739">
        <f ca="1">IFERROR(VLOOKUP($A739,OFFSET(Inout!$A$1,0,MATCH(Final_Input!T$1,Inout!$1:$1,0)-1,10000,2),2,FALSE),"")</f>
        <v>32.9</v>
      </c>
      <c r="U739">
        <f ca="1">IFERROR(VLOOKUP($A739,OFFSET(Inout!$A$1,0,MATCH(Final_Input!U$1,Inout!$1:$1,0)-1,10000,2),2,FALSE),"")</f>
        <v>50.24</v>
      </c>
      <c r="V739">
        <f ca="1">IFERROR(VLOOKUP($A739,OFFSET(Inout!$A$1,0,MATCH(Final_Input!V$1,Inout!$1:$1,0)-1,10000,2),2,FALSE),"")</f>
        <v>26.15</v>
      </c>
      <c r="W739">
        <f ca="1">IFERROR(VLOOKUP($A739,OFFSET(Inout!$A$1,0,MATCH(Final_Input!W$1,Inout!$1:$1,0)-1,10000,2),2,FALSE),"")</f>
        <v>48.77</v>
      </c>
      <c r="X739">
        <f ca="1">IFERROR(VLOOKUP($A739,OFFSET(Inout!$A$1,0,MATCH(Final_Input!X$1,Inout!$1:$1,0)-1,10000,2),2,FALSE),"")</f>
        <v>81.814999999999998</v>
      </c>
      <c r="Y739">
        <f ca="1">IFERROR(VLOOKUP($A739,OFFSET(Inout!$A$1,0,MATCH(Final_Input!Y$1,Inout!$1:$1,0)-1,10000,2),2,FALSE),"")</f>
        <v>-0.24299999999999999</v>
      </c>
      <c r="Z739">
        <v>0.77541190000000004</v>
      </c>
      <c r="AA739" s="10">
        <v>1.1107</v>
      </c>
      <c r="AB739">
        <v>1</v>
      </c>
      <c r="AE739" s="10"/>
      <c r="AF739" s="12"/>
    </row>
    <row r="740" spans="1:32" x14ac:dyDescent="0.25">
      <c r="A740" s="4">
        <f t="shared" si="11"/>
        <v>42444</v>
      </c>
      <c r="B740">
        <f ca="1">IFERROR(VLOOKUP($A740,OFFSET(Inout!$A$1,0,MATCH(Final_Input!B$1,Inout!$1:$1,0)-1,10000,2),2,FALSE),"")</f>
        <v>93.41</v>
      </c>
      <c r="C740">
        <f ca="1">IFERROR(VLOOKUP($A740,OFFSET(Inout!$A$1,0,MATCH(Final_Input!C$1,Inout!$1:$1,0)-1,10000,2),2,FALSE),"")</f>
        <v>142.13999999999999</v>
      </c>
      <c r="D740">
        <f ca="1">IFERROR(VLOOKUP($A740,OFFSET(Inout!$A$1,0,MATCH(Final_Input!D$1,Inout!$1:$1,0)-1,10000,2),2,FALSE),"")</f>
        <v>143.94999999999999</v>
      </c>
      <c r="E740">
        <f ca="1">IFERROR(VLOOKUP($A740,OFFSET(Inout!$A$1,0,MATCH(Final_Input!E$1,Inout!$1:$1,0)-1,10000,2),2,FALSE),"")</f>
        <v>167.93</v>
      </c>
      <c r="F740">
        <f ca="1">IFERROR(VLOOKUP($A740,OFFSET(Inout!$A$1,0,MATCH(Final_Input!F$1,Inout!$1:$1,0)-1,10000,2),2,FALSE),"")</f>
        <v>208.44</v>
      </c>
      <c r="G740">
        <f ca="1">IFERROR(VLOOKUP($A740,OFFSET(Inout!$A$1,0,MATCH(Final_Input!G$1,Inout!$1:$1,0)-1,10000,2),2,FALSE),"")</f>
        <v>116.52</v>
      </c>
      <c r="H740">
        <f ca="1">IFERROR(VLOOKUP($A740,OFFSET(Inout!$A$1,0,MATCH(Final_Input!H$1,Inout!$1:$1,0)-1,10000,2),2,FALSE),"")</f>
        <v>133.77000000000001</v>
      </c>
      <c r="I740">
        <f ca="1">IFERROR(VLOOKUP($A740,OFFSET(Inout!$A$1,0,MATCH(Final_Input!I$1,Inout!$1:$1,0)-1,10000,2),2,FALSE),"")</f>
        <v>81.150000000000006</v>
      </c>
      <c r="J740">
        <f ca="1">IFERROR(VLOOKUP($A740,OFFSET(Inout!$A$1,0,MATCH(Final_Input!J$1,Inout!$1:$1,0)-1,10000,2),2,FALSE),"")</f>
        <v>102.36</v>
      </c>
      <c r="K740">
        <f ca="1">IFERROR(VLOOKUP($A740,OFFSET(Inout!$A$1,0,MATCH(Final_Input!K$1,Inout!$1:$1,0)-1,10000,2),2,FALSE),"")</f>
        <v>107.99</v>
      </c>
      <c r="L740">
        <f ca="1">IFERROR(VLOOKUP($A740,OFFSET(Inout!$A$1,0,MATCH(Final_Input!L$1,Inout!$1:$1,0)-1,10000,2),2,FALSE),"")</f>
        <v>41.4</v>
      </c>
      <c r="M740">
        <f ca="1">IFERROR(VLOOKUP($A740,OFFSET(Inout!$A$1,0,MATCH(Final_Input!M$1,Inout!$1:$1,0)-1,10000,2),2,FALSE),"")</f>
        <v>199.9</v>
      </c>
      <c r="N740">
        <f ca="1">IFERROR(VLOOKUP($A740,OFFSET(Inout!$A$1,0,MATCH(Final_Input!N$1,Inout!$1:$1,0)-1,10000,2),2,FALSE),"")</f>
        <v>111.7</v>
      </c>
      <c r="O740">
        <f ca="1">IFERROR(VLOOKUP($A740,OFFSET(Inout!$A$1,0,MATCH(Final_Input!O$1,Inout!$1:$1,0)-1,10000,2),2,FALSE),"")</f>
        <v>17.998999999999999</v>
      </c>
      <c r="P740">
        <f ca="1">IFERROR(VLOOKUP($A740,OFFSET(Inout!$A$1,0,MATCH(Final_Input!P$1,Inout!$1:$1,0)-1,10000,2),2,FALSE),"")</f>
        <v>21.18</v>
      </c>
      <c r="Q740">
        <f ca="1">IFERROR(VLOOKUP($A740,OFFSET(Inout!$A$1,0,MATCH(Final_Input!Q$1,Inout!$1:$1,0)-1,10000,2),2,FALSE),"")</f>
        <v>10.32</v>
      </c>
      <c r="R740">
        <f ca="1">IFERROR(VLOOKUP($A740,OFFSET(Inout!$A$1,0,MATCH(Final_Input!R$1,Inout!$1:$1,0)-1,10000,2),2,FALSE),"")</f>
        <v>38.21</v>
      </c>
      <c r="S740">
        <f ca="1">IFERROR(VLOOKUP($A740,OFFSET(Inout!$A$1,0,MATCH(Final_Input!S$1,Inout!$1:$1,0)-1,10000,2),2,FALSE),"")</f>
        <v>910</v>
      </c>
      <c r="T740">
        <f ca="1">IFERROR(VLOOKUP($A740,OFFSET(Inout!$A$1,0,MATCH(Final_Input!T$1,Inout!$1:$1,0)-1,10000,2),2,FALSE),"")</f>
        <v>32.700000000000003</v>
      </c>
      <c r="U740">
        <f ca="1">IFERROR(VLOOKUP($A740,OFFSET(Inout!$A$1,0,MATCH(Final_Input!U$1,Inout!$1:$1,0)-1,10000,2),2,FALSE),"")</f>
        <v>49.97</v>
      </c>
      <c r="V740">
        <f ca="1">IFERROR(VLOOKUP($A740,OFFSET(Inout!$A$1,0,MATCH(Final_Input!V$1,Inout!$1:$1,0)-1,10000,2),2,FALSE),"")</f>
        <v>25.76</v>
      </c>
      <c r="W740">
        <f ca="1">IFERROR(VLOOKUP($A740,OFFSET(Inout!$A$1,0,MATCH(Final_Input!W$1,Inout!$1:$1,0)-1,10000,2),2,FALSE),"")</f>
        <v>47.62</v>
      </c>
      <c r="X740">
        <f ca="1">IFERROR(VLOOKUP($A740,OFFSET(Inout!$A$1,0,MATCH(Final_Input!X$1,Inout!$1:$1,0)-1,10000,2),2,FALSE),"")</f>
        <v>81.7821</v>
      </c>
      <c r="Y740">
        <f ca="1">IFERROR(VLOOKUP($A740,OFFSET(Inout!$A$1,0,MATCH(Final_Input!Y$1,Inout!$1:$1,0)-1,10000,2),2,FALSE),"")</f>
        <v>-0.248</v>
      </c>
      <c r="Z740">
        <v>0.78449639999999998</v>
      </c>
      <c r="AA740" s="10">
        <v>1.1112</v>
      </c>
      <c r="AB740">
        <v>1</v>
      </c>
      <c r="AE740" s="10"/>
      <c r="AF740" s="12"/>
    </row>
    <row r="741" spans="1:32" x14ac:dyDescent="0.25">
      <c r="A741" s="4">
        <f t="shared" si="11"/>
        <v>42445</v>
      </c>
      <c r="B741">
        <f ca="1">IFERROR(VLOOKUP($A741,OFFSET(Inout!$A$1,0,MATCH(Final_Input!B$1,Inout!$1:$1,0)-1,10000,2),2,FALSE),"")</f>
        <v>93.82</v>
      </c>
      <c r="C741">
        <f ca="1">IFERROR(VLOOKUP($A741,OFFSET(Inout!$A$1,0,MATCH(Final_Input!C$1,Inout!$1:$1,0)-1,10000,2),2,FALSE),"")</f>
        <v>142.41</v>
      </c>
      <c r="D741">
        <f ca="1">IFERROR(VLOOKUP($A741,OFFSET(Inout!$A$1,0,MATCH(Final_Input!D$1,Inout!$1:$1,0)-1,10000,2),2,FALSE),"")</f>
        <v>143.97</v>
      </c>
      <c r="E741">
        <f ca="1">IFERROR(VLOOKUP($A741,OFFSET(Inout!$A$1,0,MATCH(Final_Input!E$1,Inout!$1:$1,0)-1,10000,2),2,FALSE),"")</f>
        <v>167.97</v>
      </c>
      <c r="F741">
        <f ca="1">IFERROR(VLOOKUP($A741,OFFSET(Inout!$A$1,0,MATCH(Final_Input!F$1,Inout!$1:$1,0)-1,10000,2),2,FALSE),"")</f>
        <v>208.81</v>
      </c>
      <c r="G741">
        <f ca="1">IFERROR(VLOOKUP($A741,OFFSET(Inout!$A$1,0,MATCH(Final_Input!G$1,Inout!$1:$1,0)-1,10000,2),2,FALSE),"")</f>
        <v>117.08</v>
      </c>
      <c r="H741">
        <f ca="1">IFERROR(VLOOKUP($A741,OFFSET(Inout!$A$1,0,MATCH(Final_Input!H$1,Inout!$1:$1,0)-1,10000,2),2,FALSE),"")</f>
        <v>133.5675</v>
      </c>
      <c r="I741">
        <f ca="1">IFERROR(VLOOKUP($A741,OFFSET(Inout!$A$1,0,MATCH(Final_Input!I$1,Inout!$1:$1,0)-1,10000,2),2,FALSE),"")</f>
        <v>81.69</v>
      </c>
      <c r="J741">
        <f ca="1">IFERROR(VLOOKUP($A741,OFFSET(Inout!$A$1,0,MATCH(Final_Input!J$1,Inout!$1:$1,0)-1,10000,2),2,FALSE),"")</f>
        <v>102.19</v>
      </c>
      <c r="K741">
        <f ca="1">IFERROR(VLOOKUP($A741,OFFSET(Inout!$A$1,0,MATCH(Final_Input!K$1,Inout!$1:$1,0)-1,10000,2),2,FALSE),"")</f>
        <v>109.06</v>
      </c>
      <c r="L741">
        <f ca="1">IFERROR(VLOOKUP($A741,OFFSET(Inout!$A$1,0,MATCH(Final_Input!L$1,Inout!$1:$1,0)-1,10000,2),2,FALSE),"")</f>
        <v>41.82</v>
      </c>
      <c r="M741">
        <f ca="1">IFERROR(VLOOKUP($A741,OFFSET(Inout!$A$1,0,MATCH(Final_Input!M$1,Inout!$1:$1,0)-1,10000,2),2,FALSE),"")</f>
        <v>200.22</v>
      </c>
      <c r="N741">
        <f ca="1">IFERROR(VLOOKUP($A741,OFFSET(Inout!$A$1,0,MATCH(Final_Input!N$1,Inout!$1:$1,0)-1,10000,2),2,FALSE),"")</f>
        <v>112.89</v>
      </c>
      <c r="O741">
        <f ca="1">IFERROR(VLOOKUP($A741,OFFSET(Inout!$A$1,0,MATCH(Final_Input!O$1,Inout!$1:$1,0)-1,10000,2),2,FALSE),"")</f>
        <v>18.106999999999999</v>
      </c>
      <c r="P741">
        <f ca="1">IFERROR(VLOOKUP($A741,OFFSET(Inout!$A$1,0,MATCH(Final_Input!P$1,Inout!$1:$1,0)-1,10000,2),2,FALSE),"")</f>
        <v>21.195</v>
      </c>
      <c r="Q741">
        <f ca="1">IFERROR(VLOOKUP($A741,OFFSET(Inout!$A$1,0,MATCH(Final_Input!Q$1,Inout!$1:$1,0)-1,10000,2),2,FALSE),"")</f>
        <v>10.31</v>
      </c>
      <c r="R741">
        <f ca="1">IFERROR(VLOOKUP($A741,OFFSET(Inout!$A$1,0,MATCH(Final_Input!R$1,Inout!$1:$1,0)-1,10000,2),2,FALSE),"")</f>
        <v>38.979999999999997</v>
      </c>
      <c r="S741">
        <f ca="1">IFERROR(VLOOKUP($A741,OFFSET(Inout!$A$1,0,MATCH(Final_Input!S$1,Inout!$1:$1,0)-1,10000,2),2,FALSE),"")</f>
        <v>906</v>
      </c>
      <c r="T741">
        <f ca="1">IFERROR(VLOOKUP($A741,OFFSET(Inout!$A$1,0,MATCH(Final_Input!T$1,Inout!$1:$1,0)-1,10000,2),2,FALSE),"")</f>
        <v>33.07</v>
      </c>
      <c r="U741">
        <f ca="1">IFERROR(VLOOKUP($A741,OFFSET(Inout!$A$1,0,MATCH(Final_Input!U$1,Inout!$1:$1,0)-1,10000,2),2,FALSE),"")</f>
        <v>51.03</v>
      </c>
      <c r="V741">
        <f ca="1">IFERROR(VLOOKUP($A741,OFFSET(Inout!$A$1,0,MATCH(Final_Input!V$1,Inout!$1:$1,0)-1,10000,2),2,FALSE),"")</f>
        <v>26.29</v>
      </c>
      <c r="W741">
        <f ca="1">IFERROR(VLOOKUP($A741,OFFSET(Inout!$A$1,0,MATCH(Final_Input!W$1,Inout!$1:$1,0)-1,10000,2),2,FALSE),"")</f>
        <v>49.36</v>
      </c>
      <c r="X741">
        <f ca="1">IFERROR(VLOOKUP($A741,OFFSET(Inout!$A$1,0,MATCH(Final_Input!X$1,Inout!$1:$1,0)-1,10000,2),2,FALSE),"")</f>
        <v>82.062299999999993</v>
      </c>
      <c r="Y741">
        <f ca="1">IFERROR(VLOOKUP($A741,OFFSET(Inout!$A$1,0,MATCH(Final_Input!Y$1,Inout!$1:$1,0)-1,10000,2),2,FALSE),"")</f>
        <v>-0.33900000000000002</v>
      </c>
      <c r="Z741">
        <v>0.78564840000000002</v>
      </c>
      <c r="AA741" s="10">
        <v>1.10745</v>
      </c>
      <c r="AB741">
        <v>1</v>
      </c>
      <c r="AE741" s="10"/>
      <c r="AF741" s="12"/>
    </row>
    <row r="742" spans="1:32" x14ac:dyDescent="0.25">
      <c r="A742" s="4">
        <f t="shared" si="11"/>
        <v>42446</v>
      </c>
      <c r="B742">
        <f ca="1">IFERROR(VLOOKUP($A742,OFFSET(Inout!$A$1,0,MATCH(Final_Input!B$1,Inout!$1:$1,0)-1,10000,2),2,FALSE),"")</f>
        <v>91.44</v>
      </c>
      <c r="C742">
        <f ca="1">IFERROR(VLOOKUP($A742,OFFSET(Inout!$A$1,0,MATCH(Final_Input!C$1,Inout!$1:$1,0)-1,10000,2),2,FALSE),"")</f>
        <v>139.77500000000001</v>
      </c>
      <c r="D742">
        <f ca="1">IFERROR(VLOOKUP($A742,OFFSET(Inout!$A$1,0,MATCH(Final_Input!D$1,Inout!$1:$1,0)-1,10000,2),2,FALSE),"")</f>
        <v>143.97999999999999</v>
      </c>
      <c r="E742">
        <f ca="1">IFERROR(VLOOKUP($A742,OFFSET(Inout!$A$1,0,MATCH(Final_Input!E$1,Inout!$1:$1,0)-1,10000,2),2,FALSE),"")</f>
        <v>168.17</v>
      </c>
      <c r="F742">
        <f ca="1">IFERROR(VLOOKUP($A742,OFFSET(Inout!$A$1,0,MATCH(Final_Input!F$1,Inout!$1:$1,0)-1,10000,2),2,FALSE),"")</f>
        <v>209.93</v>
      </c>
      <c r="G742">
        <f ca="1">IFERROR(VLOOKUP($A742,OFFSET(Inout!$A$1,0,MATCH(Final_Input!G$1,Inout!$1:$1,0)-1,10000,2),2,FALSE),"")</f>
        <v>117.44</v>
      </c>
      <c r="H742">
        <f ca="1">IFERROR(VLOOKUP($A742,OFFSET(Inout!$A$1,0,MATCH(Final_Input!H$1,Inout!$1:$1,0)-1,10000,2),2,FALSE),"")</f>
        <v>133.9375</v>
      </c>
      <c r="I742">
        <f ca="1">IFERROR(VLOOKUP($A742,OFFSET(Inout!$A$1,0,MATCH(Final_Input!I$1,Inout!$1:$1,0)-1,10000,2),2,FALSE),"")</f>
        <v>82.21</v>
      </c>
      <c r="J742">
        <f ca="1">IFERROR(VLOOKUP($A742,OFFSET(Inout!$A$1,0,MATCH(Final_Input!J$1,Inout!$1:$1,0)-1,10000,2),2,FALSE),"")</f>
        <v>102.34</v>
      </c>
      <c r="K742">
        <f ca="1">IFERROR(VLOOKUP($A742,OFFSET(Inout!$A$1,0,MATCH(Final_Input!K$1,Inout!$1:$1,0)-1,10000,2),2,FALSE),"")</f>
        <v>109.91</v>
      </c>
      <c r="L742">
        <f ca="1">IFERROR(VLOOKUP($A742,OFFSET(Inout!$A$1,0,MATCH(Final_Input!L$1,Inout!$1:$1,0)-1,10000,2),2,FALSE),"")</f>
        <v>42.58</v>
      </c>
      <c r="M742">
        <f ca="1">IFERROR(VLOOKUP($A742,OFFSET(Inout!$A$1,0,MATCH(Final_Input!M$1,Inout!$1:$1,0)-1,10000,2),2,FALSE),"")</f>
        <v>201.48</v>
      </c>
      <c r="N742">
        <f ca="1">IFERROR(VLOOKUP($A742,OFFSET(Inout!$A$1,0,MATCH(Final_Input!N$1,Inout!$1:$1,0)-1,10000,2),2,FALSE),"")</f>
        <v>113.14</v>
      </c>
      <c r="O742">
        <f ca="1">IFERROR(VLOOKUP($A742,OFFSET(Inout!$A$1,0,MATCH(Final_Input!O$1,Inout!$1:$1,0)-1,10000,2),2,FALSE),"")</f>
        <v>17.914000000000001</v>
      </c>
      <c r="P742">
        <f ca="1">IFERROR(VLOOKUP($A742,OFFSET(Inout!$A$1,0,MATCH(Final_Input!P$1,Inout!$1:$1,0)-1,10000,2),2,FALSE),"")</f>
        <v>21.24</v>
      </c>
      <c r="Q742">
        <f ca="1">IFERROR(VLOOKUP($A742,OFFSET(Inout!$A$1,0,MATCH(Final_Input!Q$1,Inout!$1:$1,0)-1,10000,2),2,FALSE),"")</f>
        <v>10.195</v>
      </c>
      <c r="R742">
        <f ca="1">IFERROR(VLOOKUP($A742,OFFSET(Inout!$A$1,0,MATCH(Final_Input!R$1,Inout!$1:$1,0)-1,10000,2),2,FALSE),"")</f>
        <v>39.700000000000003</v>
      </c>
      <c r="S742">
        <f ca="1">IFERROR(VLOOKUP($A742,OFFSET(Inout!$A$1,0,MATCH(Final_Input!S$1,Inout!$1:$1,0)-1,10000,2),2,FALSE),"")</f>
        <v>963.625</v>
      </c>
      <c r="T742">
        <f ca="1">IFERROR(VLOOKUP($A742,OFFSET(Inout!$A$1,0,MATCH(Final_Input!T$1,Inout!$1:$1,0)-1,10000,2),2,FALSE),"")</f>
        <v>33.454999999999998</v>
      </c>
      <c r="U742">
        <f ca="1">IFERROR(VLOOKUP($A742,OFFSET(Inout!$A$1,0,MATCH(Final_Input!U$1,Inout!$1:$1,0)-1,10000,2),2,FALSE),"")</f>
        <v>52.26</v>
      </c>
      <c r="V742">
        <f ca="1">IFERROR(VLOOKUP($A742,OFFSET(Inout!$A$1,0,MATCH(Final_Input!V$1,Inout!$1:$1,0)-1,10000,2),2,FALSE),"")</f>
        <v>26.28</v>
      </c>
      <c r="W742">
        <f ca="1">IFERROR(VLOOKUP($A742,OFFSET(Inout!$A$1,0,MATCH(Final_Input!W$1,Inout!$1:$1,0)-1,10000,2),2,FALSE),"")</f>
        <v>51.39</v>
      </c>
      <c r="X742">
        <f ca="1">IFERROR(VLOOKUP($A742,OFFSET(Inout!$A$1,0,MATCH(Final_Input!X$1,Inout!$1:$1,0)-1,10000,2),2,FALSE),"")</f>
        <v>80.311400000000006</v>
      </c>
      <c r="Y742">
        <f ca="1">IFERROR(VLOOKUP($A742,OFFSET(Inout!$A$1,0,MATCH(Final_Input!Y$1,Inout!$1:$1,0)-1,10000,2),2,FALSE),"")</f>
        <v>-0.34699999999999998</v>
      </c>
      <c r="Z742">
        <v>0.78104079999999998</v>
      </c>
      <c r="AA742" s="10">
        <v>1.13165</v>
      </c>
      <c r="AB742">
        <v>1</v>
      </c>
      <c r="AE742" s="10"/>
      <c r="AF742" s="12"/>
    </row>
    <row r="743" spans="1:32" x14ac:dyDescent="0.25">
      <c r="A743" s="4">
        <f t="shared" si="11"/>
        <v>42447</v>
      </c>
      <c r="B743">
        <f ca="1">IFERROR(VLOOKUP($A743,OFFSET(Inout!$A$1,0,MATCH(Final_Input!B$1,Inout!$1:$1,0)-1,10000,2),2,FALSE),"")</f>
        <v>91.56</v>
      </c>
      <c r="C743">
        <f ca="1">IFERROR(VLOOKUP($A743,OFFSET(Inout!$A$1,0,MATCH(Final_Input!C$1,Inout!$1:$1,0)-1,10000,2),2,FALSE),"")</f>
        <v>140.15</v>
      </c>
      <c r="D743">
        <f ca="1">IFERROR(VLOOKUP($A743,OFFSET(Inout!$A$1,0,MATCH(Final_Input!D$1,Inout!$1:$1,0)-1,10000,2),2,FALSE),"")</f>
        <v>144</v>
      </c>
      <c r="E743">
        <f ca="1">IFERROR(VLOOKUP($A743,OFFSET(Inout!$A$1,0,MATCH(Final_Input!E$1,Inout!$1:$1,0)-1,10000,2),2,FALSE),"")</f>
        <v>168.25</v>
      </c>
      <c r="F743">
        <f ca="1">IFERROR(VLOOKUP($A743,OFFSET(Inout!$A$1,0,MATCH(Final_Input!F$1,Inout!$1:$1,0)-1,10000,2),2,FALSE),"")</f>
        <v>210.1</v>
      </c>
      <c r="G743">
        <f ca="1">IFERROR(VLOOKUP($A743,OFFSET(Inout!$A$1,0,MATCH(Final_Input!G$1,Inout!$1:$1,0)-1,10000,2),2,FALSE),"")</f>
        <v>117.71</v>
      </c>
      <c r="H743">
        <f ca="1">IFERROR(VLOOKUP($A743,OFFSET(Inout!$A$1,0,MATCH(Final_Input!H$1,Inout!$1:$1,0)-1,10000,2),2,FALSE),"")</f>
        <v>134.10249999999999</v>
      </c>
      <c r="I743">
        <f ca="1">IFERROR(VLOOKUP($A743,OFFSET(Inout!$A$1,0,MATCH(Final_Input!I$1,Inout!$1:$1,0)-1,10000,2),2,FALSE),"")</f>
        <v>82.4</v>
      </c>
      <c r="J743">
        <f ca="1">IFERROR(VLOOKUP($A743,OFFSET(Inout!$A$1,0,MATCH(Final_Input!J$1,Inout!$1:$1,0)-1,10000,2),2,FALSE),"")</f>
        <v>102.51</v>
      </c>
      <c r="K743">
        <f ca="1">IFERROR(VLOOKUP($A743,OFFSET(Inout!$A$1,0,MATCH(Final_Input!K$1,Inout!$1:$1,0)-1,10000,2),2,FALSE),"")</f>
        <v>110</v>
      </c>
      <c r="L743">
        <f ca="1">IFERROR(VLOOKUP($A743,OFFSET(Inout!$A$1,0,MATCH(Final_Input!L$1,Inout!$1:$1,0)-1,10000,2),2,FALSE),"")</f>
        <v>42.75</v>
      </c>
      <c r="M743">
        <f ca="1">IFERROR(VLOOKUP($A743,OFFSET(Inout!$A$1,0,MATCH(Final_Input!M$1,Inout!$1:$1,0)-1,10000,2),2,FALSE),"")</f>
        <v>201.99</v>
      </c>
      <c r="N743">
        <f ca="1">IFERROR(VLOOKUP($A743,OFFSET(Inout!$A$1,0,MATCH(Final_Input!N$1,Inout!$1:$1,0)-1,10000,2),2,FALSE),"")</f>
        <v>113.52</v>
      </c>
      <c r="O743">
        <f ca="1">IFERROR(VLOOKUP($A743,OFFSET(Inout!$A$1,0,MATCH(Final_Input!O$1,Inout!$1:$1,0)-1,10000,2),2,FALSE),"")</f>
        <v>18.071000000000002</v>
      </c>
      <c r="P743">
        <f ca="1">IFERROR(VLOOKUP($A743,OFFSET(Inout!$A$1,0,MATCH(Final_Input!P$1,Inout!$1:$1,0)-1,10000,2),2,FALSE),"")</f>
        <v>21.295000000000002</v>
      </c>
      <c r="Q743">
        <f ca="1">IFERROR(VLOOKUP($A743,OFFSET(Inout!$A$1,0,MATCH(Final_Input!Q$1,Inout!$1:$1,0)-1,10000,2),2,FALSE),"")</f>
        <v>10.210000000000001</v>
      </c>
      <c r="R743">
        <f ca="1">IFERROR(VLOOKUP($A743,OFFSET(Inout!$A$1,0,MATCH(Final_Input!R$1,Inout!$1:$1,0)-1,10000,2),2,FALSE),"")</f>
        <v>39.619999999999997</v>
      </c>
      <c r="S743">
        <f ca="1">IFERROR(VLOOKUP($A743,OFFSET(Inout!$A$1,0,MATCH(Final_Input!S$1,Inout!$1:$1,0)-1,10000,2),2,FALSE),"")</f>
        <v>969.25</v>
      </c>
      <c r="T743">
        <f ca="1">IFERROR(VLOOKUP($A743,OFFSET(Inout!$A$1,0,MATCH(Final_Input!T$1,Inout!$1:$1,0)-1,10000,2),2,FALSE),"")</f>
        <v>33.68</v>
      </c>
      <c r="U743">
        <f ca="1">IFERROR(VLOOKUP($A743,OFFSET(Inout!$A$1,0,MATCH(Final_Input!U$1,Inout!$1:$1,0)-1,10000,2),2,FALSE),"")</f>
        <v>52.14</v>
      </c>
      <c r="V743">
        <f ca="1">IFERROR(VLOOKUP($A743,OFFSET(Inout!$A$1,0,MATCH(Final_Input!V$1,Inout!$1:$1,0)-1,10000,2),2,FALSE),"")</f>
        <v>26.51</v>
      </c>
      <c r="W743">
        <f ca="1">IFERROR(VLOOKUP($A743,OFFSET(Inout!$A$1,0,MATCH(Final_Input!W$1,Inout!$1:$1,0)-1,10000,2),2,FALSE),"")</f>
        <v>52.01</v>
      </c>
      <c r="X743">
        <f ca="1">IFERROR(VLOOKUP($A743,OFFSET(Inout!$A$1,0,MATCH(Final_Input!X$1,Inout!$1:$1,0)-1,10000,2),2,FALSE),"")</f>
        <v>80.492900000000006</v>
      </c>
      <c r="Y743">
        <f ca="1">IFERROR(VLOOKUP($A743,OFFSET(Inout!$A$1,0,MATCH(Final_Input!Y$1,Inout!$1:$1,0)-1,10000,2),2,FALSE),"")</f>
        <v>-0.34499999999999997</v>
      </c>
      <c r="Z743">
        <v>0.77810705000000002</v>
      </c>
      <c r="AA743" s="10">
        <v>1.1291500000000001</v>
      </c>
      <c r="AB743">
        <v>1</v>
      </c>
      <c r="AE743" s="10"/>
      <c r="AF743" s="12"/>
    </row>
    <row r="744" spans="1:32" x14ac:dyDescent="0.25">
      <c r="A744" s="4">
        <f t="shared" si="11"/>
        <v>42450</v>
      </c>
      <c r="B744">
        <f ca="1">IFERROR(VLOOKUP($A744,OFFSET(Inout!$A$1,0,MATCH(Final_Input!B$1,Inout!$1:$1,0)-1,10000,2),2,FALSE),"")</f>
        <v>92.16</v>
      </c>
      <c r="C744">
        <f ca="1">IFERROR(VLOOKUP($A744,OFFSET(Inout!$A$1,0,MATCH(Final_Input!C$1,Inout!$1:$1,0)-1,10000,2),2,FALSE),"")</f>
        <v>140.77000000000001</v>
      </c>
      <c r="D744">
        <f ca="1">IFERROR(VLOOKUP($A744,OFFSET(Inout!$A$1,0,MATCH(Final_Input!D$1,Inout!$1:$1,0)-1,10000,2),2,FALSE),"")</f>
        <v>144.03</v>
      </c>
      <c r="E744">
        <f ca="1">IFERROR(VLOOKUP($A744,OFFSET(Inout!$A$1,0,MATCH(Final_Input!E$1,Inout!$1:$1,0)-1,10000,2),2,FALSE),"")</f>
        <v>168.22</v>
      </c>
      <c r="F744">
        <f ca="1">IFERROR(VLOOKUP($A744,OFFSET(Inout!$A$1,0,MATCH(Final_Input!F$1,Inout!$1:$1,0)-1,10000,2),2,FALSE),"")</f>
        <v>209.99</v>
      </c>
      <c r="G744">
        <f ca="1">IFERROR(VLOOKUP($A744,OFFSET(Inout!$A$1,0,MATCH(Final_Input!G$1,Inout!$1:$1,0)-1,10000,2),2,FALSE),"")</f>
        <v>117.57</v>
      </c>
      <c r="H744">
        <f ca="1">IFERROR(VLOOKUP($A744,OFFSET(Inout!$A$1,0,MATCH(Final_Input!H$1,Inout!$1:$1,0)-1,10000,2),2,FALSE),"")</f>
        <v>134.11250000000001</v>
      </c>
      <c r="I744">
        <f ca="1">IFERROR(VLOOKUP($A744,OFFSET(Inout!$A$1,0,MATCH(Final_Input!I$1,Inout!$1:$1,0)-1,10000,2),2,FALSE),"")</f>
        <v>82.31</v>
      </c>
      <c r="J744">
        <f ca="1">IFERROR(VLOOKUP($A744,OFFSET(Inout!$A$1,0,MATCH(Final_Input!J$1,Inout!$1:$1,0)-1,10000,2),2,FALSE),"")</f>
        <v>102.52</v>
      </c>
      <c r="K744">
        <f ca="1">IFERROR(VLOOKUP($A744,OFFSET(Inout!$A$1,0,MATCH(Final_Input!K$1,Inout!$1:$1,0)-1,10000,2),2,FALSE),"")</f>
        <v>110.41</v>
      </c>
      <c r="L744">
        <f ca="1">IFERROR(VLOOKUP($A744,OFFSET(Inout!$A$1,0,MATCH(Final_Input!L$1,Inout!$1:$1,0)-1,10000,2),2,FALSE),"")</f>
        <v>42.98</v>
      </c>
      <c r="M744">
        <f ca="1">IFERROR(VLOOKUP($A744,OFFSET(Inout!$A$1,0,MATCH(Final_Input!M$1,Inout!$1:$1,0)-1,10000,2),2,FALSE),"")</f>
        <v>201.67</v>
      </c>
      <c r="N744">
        <f ca="1">IFERROR(VLOOKUP($A744,OFFSET(Inout!$A$1,0,MATCH(Final_Input!N$1,Inout!$1:$1,0)-1,10000,2),2,FALSE),"")</f>
        <v>113.55</v>
      </c>
      <c r="O744">
        <f ca="1">IFERROR(VLOOKUP($A744,OFFSET(Inout!$A$1,0,MATCH(Final_Input!O$1,Inout!$1:$1,0)-1,10000,2),2,FALSE),"")</f>
        <v>18.111999999999998</v>
      </c>
      <c r="P744">
        <f ca="1">IFERROR(VLOOKUP($A744,OFFSET(Inout!$A$1,0,MATCH(Final_Input!P$1,Inout!$1:$1,0)-1,10000,2),2,FALSE),"")</f>
        <v>21.23</v>
      </c>
      <c r="Q744">
        <f ca="1">IFERROR(VLOOKUP($A744,OFFSET(Inout!$A$1,0,MATCH(Final_Input!Q$1,Inout!$1:$1,0)-1,10000,2),2,FALSE),"")</f>
        <v>10.234999999999999</v>
      </c>
      <c r="R744">
        <f ca="1">IFERROR(VLOOKUP($A744,OFFSET(Inout!$A$1,0,MATCH(Final_Input!R$1,Inout!$1:$1,0)-1,10000,2),2,FALSE),"")</f>
        <v>39.54</v>
      </c>
      <c r="S744">
        <f ca="1">IFERROR(VLOOKUP($A744,OFFSET(Inout!$A$1,0,MATCH(Final_Input!S$1,Inout!$1:$1,0)-1,10000,2),2,FALSE),"")</f>
        <v>973.375</v>
      </c>
      <c r="T744">
        <f ca="1">IFERROR(VLOOKUP($A744,OFFSET(Inout!$A$1,0,MATCH(Final_Input!T$1,Inout!$1:$1,0)-1,10000,2),2,FALSE),"")</f>
        <v>33.71</v>
      </c>
      <c r="U744">
        <f ca="1">IFERROR(VLOOKUP($A744,OFFSET(Inout!$A$1,0,MATCH(Final_Input!U$1,Inout!$1:$1,0)-1,10000,2),2,FALSE),"")</f>
        <v>52.09</v>
      </c>
      <c r="V744">
        <f ca="1">IFERROR(VLOOKUP($A744,OFFSET(Inout!$A$1,0,MATCH(Final_Input!V$1,Inout!$1:$1,0)-1,10000,2),2,FALSE),"")</f>
        <v>26.9</v>
      </c>
      <c r="W744">
        <f ca="1">IFERROR(VLOOKUP($A744,OFFSET(Inout!$A$1,0,MATCH(Final_Input!W$1,Inout!$1:$1,0)-1,10000,2),2,FALSE),"")</f>
        <v>52.36</v>
      </c>
      <c r="X744">
        <f ca="1">IFERROR(VLOOKUP($A744,OFFSET(Inout!$A$1,0,MATCH(Final_Input!X$1,Inout!$1:$1,0)-1,10000,2),2,FALSE),"")</f>
        <v>80.725800000000007</v>
      </c>
      <c r="Y744">
        <f ca="1">IFERROR(VLOOKUP($A744,OFFSET(Inout!$A$1,0,MATCH(Final_Input!Y$1,Inout!$1:$1,0)-1,10000,2),2,FALSE),"")</f>
        <v>-0.34499999999999997</v>
      </c>
      <c r="Z744">
        <v>0.78185539999999998</v>
      </c>
      <c r="AA744" s="10">
        <v>1.12595</v>
      </c>
      <c r="AB744">
        <v>1</v>
      </c>
      <c r="AE744" s="10"/>
      <c r="AF744" s="12"/>
    </row>
    <row r="745" spans="1:32" x14ac:dyDescent="0.25">
      <c r="A745" s="4">
        <f t="shared" si="11"/>
        <v>42451</v>
      </c>
      <c r="B745">
        <f ca="1">IFERROR(VLOOKUP($A745,OFFSET(Inout!$A$1,0,MATCH(Final_Input!B$1,Inout!$1:$1,0)-1,10000,2),2,FALSE),"")</f>
        <v>93.3</v>
      </c>
      <c r="C745">
        <f ca="1">IFERROR(VLOOKUP($A745,OFFSET(Inout!$A$1,0,MATCH(Final_Input!C$1,Inout!$1:$1,0)-1,10000,2),2,FALSE),"")</f>
        <v>142.595</v>
      </c>
      <c r="D745">
        <f ca="1">IFERROR(VLOOKUP($A745,OFFSET(Inout!$A$1,0,MATCH(Final_Input!D$1,Inout!$1:$1,0)-1,10000,2),2,FALSE),"")</f>
        <v>144</v>
      </c>
      <c r="E745">
        <f ca="1">IFERROR(VLOOKUP($A745,OFFSET(Inout!$A$1,0,MATCH(Final_Input!E$1,Inout!$1:$1,0)-1,10000,2),2,FALSE),"")</f>
        <v>168.21</v>
      </c>
      <c r="F745">
        <f ca="1">IFERROR(VLOOKUP($A745,OFFSET(Inout!$A$1,0,MATCH(Final_Input!F$1,Inout!$1:$1,0)-1,10000,2),2,FALSE),"")</f>
        <v>210.125</v>
      </c>
      <c r="G745">
        <f ca="1">IFERROR(VLOOKUP($A745,OFFSET(Inout!$A$1,0,MATCH(Final_Input!G$1,Inout!$1:$1,0)-1,10000,2),2,FALSE),"")</f>
        <v>117.35</v>
      </c>
      <c r="H745">
        <f ca="1">IFERROR(VLOOKUP($A745,OFFSET(Inout!$A$1,0,MATCH(Final_Input!H$1,Inout!$1:$1,0)-1,10000,2),2,FALSE),"")</f>
        <v>134.15375</v>
      </c>
      <c r="I745">
        <f ca="1">IFERROR(VLOOKUP($A745,OFFSET(Inout!$A$1,0,MATCH(Final_Input!I$1,Inout!$1:$1,0)-1,10000,2),2,FALSE),"")</f>
        <v>82.09</v>
      </c>
      <c r="J745">
        <f ca="1">IFERROR(VLOOKUP($A745,OFFSET(Inout!$A$1,0,MATCH(Final_Input!J$1,Inout!$1:$1,0)-1,10000,2),2,FALSE),"")</f>
        <v>102.61</v>
      </c>
      <c r="K745">
        <f ca="1">IFERROR(VLOOKUP($A745,OFFSET(Inout!$A$1,0,MATCH(Final_Input!K$1,Inout!$1:$1,0)-1,10000,2),2,FALSE),"")</f>
        <v>110.2</v>
      </c>
      <c r="L745">
        <f ca="1">IFERROR(VLOOKUP($A745,OFFSET(Inout!$A$1,0,MATCH(Final_Input!L$1,Inout!$1:$1,0)-1,10000,2),2,FALSE),"")</f>
        <v>42.81</v>
      </c>
      <c r="M745">
        <f ca="1">IFERROR(VLOOKUP($A745,OFFSET(Inout!$A$1,0,MATCH(Final_Input!M$1,Inout!$1:$1,0)-1,10000,2),2,FALSE),"")</f>
        <v>201.79</v>
      </c>
      <c r="N745">
        <f ca="1">IFERROR(VLOOKUP($A745,OFFSET(Inout!$A$1,0,MATCH(Final_Input!N$1,Inout!$1:$1,0)-1,10000,2),2,FALSE),"")</f>
        <v>113.26</v>
      </c>
      <c r="O745">
        <f ca="1">IFERROR(VLOOKUP($A745,OFFSET(Inout!$A$1,0,MATCH(Final_Input!O$1,Inout!$1:$1,0)-1,10000,2),2,FALSE),"")</f>
        <v>18.213000000000001</v>
      </c>
      <c r="P745">
        <f ca="1">IFERROR(VLOOKUP($A745,OFFSET(Inout!$A$1,0,MATCH(Final_Input!P$1,Inout!$1:$1,0)-1,10000,2),2,FALSE),"")</f>
        <v>21.225000000000001</v>
      </c>
      <c r="Q745">
        <f ca="1">IFERROR(VLOOKUP($A745,OFFSET(Inout!$A$1,0,MATCH(Final_Input!Q$1,Inout!$1:$1,0)-1,10000,2),2,FALSE),"")</f>
        <v>10.36</v>
      </c>
      <c r="R745">
        <f ca="1">IFERROR(VLOOKUP($A745,OFFSET(Inout!$A$1,0,MATCH(Final_Input!R$1,Inout!$1:$1,0)-1,10000,2),2,FALSE),"")</f>
        <v>39.5</v>
      </c>
      <c r="S745">
        <f ca="1">IFERROR(VLOOKUP($A745,OFFSET(Inout!$A$1,0,MATCH(Final_Input!S$1,Inout!$1:$1,0)-1,10000,2),2,FALSE),"")</f>
        <v>985.875</v>
      </c>
      <c r="T745">
        <f ca="1">IFERROR(VLOOKUP($A745,OFFSET(Inout!$A$1,0,MATCH(Final_Input!T$1,Inout!$1:$1,0)-1,10000,2),2,FALSE),"")</f>
        <v>33.44</v>
      </c>
      <c r="U745">
        <f ca="1">IFERROR(VLOOKUP($A745,OFFSET(Inout!$A$1,0,MATCH(Final_Input!U$1,Inout!$1:$1,0)-1,10000,2),2,FALSE),"")</f>
        <v>52.41</v>
      </c>
      <c r="V745">
        <f ca="1">IFERROR(VLOOKUP($A745,OFFSET(Inout!$A$1,0,MATCH(Final_Input!V$1,Inout!$1:$1,0)-1,10000,2),2,FALSE),"")</f>
        <v>26.72</v>
      </c>
      <c r="W745">
        <f ca="1">IFERROR(VLOOKUP($A745,OFFSET(Inout!$A$1,0,MATCH(Final_Input!W$1,Inout!$1:$1,0)-1,10000,2),2,FALSE),"")</f>
        <v>52.51</v>
      </c>
      <c r="X745">
        <f ca="1">IFERROR(VLOOKUP($A745,OFFSET(Inout!$A$1,0,MATCH(Final_Input!X$1,Inout!$1:$1,0)-1,10000,2),2,FALSE),"")</f>
        <v>80.966499999999996</v>
      </c>
      <c r="Y745">
        <f ca="1">IFERROR(VLOOKUP($A745,OFFSET(Inout!$A$1,0,MATCH(Final_Input!Y$1,Inout!$1:$1,0)-1,10000,2),2,FALSE),"")</f>
        <v>-0.34399999999999997</v>
      </c>
      <c r="Z745">
        <v>0.78968099999999997</v>
      </c>
      <c r="AA745" s="10">
        <v>1.1226499999999999</v>
      </c>
      <c r="AB745">
        <v>1</v>
      </c>
      <c r="AE745" s="10"/>
      <c r="AF745" s="12"/>
    </row>
    <row r="746" spans="1:32" x14ac:dyDescent="0.25">
      <c r="A746" s="4">
        <f t="shared" si="11"/>
        <v>42452</v>
      </c>
      <c r="B746">
        <f ca="1">IFERROR(VLOOKUP($A746,OFFSET(Inout!$A$1,0,MATCH(Final_Input!B$1,Inout!$1:$1,0)-1,10000,2),2,FALSE),"")</f>
        <v>94.08</v>
      </c>
      <c r="C746">
        <f ca="1">IFERROR(VLOOKUP($A746,OFFSET(Inout!$A$1,0,MATCH(Final_Input!C$1,Inout!$1:$1,0)-1,10000,2),2,FALSE),"")</f>
        <v>143.69499999999999</v>
      </c>
      <c r="D746">
        <f ca="1">IFERROR(VLOOKUP($A746,OFFSET(Inout!$A$1,0,MATCH(Final_Input!D$1,Inout!$1:$1,0)-1,10000,2),2,FALSE),"")</f>
        <v>143.97999999999999</v>
      </c>
      <c r="E746">
        <f ca="1">IFERROR(VLOOKUP($A746,OFFSET(Inout!$A$1,0,MATCH(Final_Input!E$1,Inout!$1:$1,0)-1,10000,2),2,FALSE),"")</f>
        <v>168.22</v>
      </c>
      <c r="F746">
        <f ca="1">IFERROR(VLOOKUP($A746,OFFSET(Inout!$A$1,0,MATCH(Final_Input!F$1,Inout!$1:$1,0)-1,10000,2),2,FALSE),"")</f>
        <v>210.08</v>
      </c>
      <c r="G746">
        <f ca="1">IFERROR(VLOOKUP($A746,OFFSET(Inout!$A$1,0,MATCH(Final_Input!G$1,Inout!$1:$1,0)-1,10000,2),2,FALSE),"")</f>
        <v>117.94</v>
      </c>
      <c r="H746">
        <f ca="1">IFERROR(VLOOKUP($A746,OFFSET(Inout!$A$1,0,MATCH(Final_Input!H$1,Inout!$1:$1,0)-1,10000,2),2,FALSE),"")</f>
        <v>134.315</v>
      </c>
      <c r="I746">
        <f ca="1">IFERROR(VLOOKUP($A746,OFFSET(Inout!$A$1,0,MATCH(Final_Input!I$1,Inout!$1:$1,0)-1,10000,2),2,FALSE),"")</f>
        <v>81.709999999999994</v>
      </c>
      <c r="J746">
        <f ca="1">IFERROR(VLOOKUP($A746,OFFSET(Inout!$A$1,0,MATCH(Final_Input!J$1,Inout!$1:$1,0)-1,10000,2),2,FALSE),"")</f>
        <v>102.59</v>
      </c>
      <c r="K746">
        <f ca="1">IFERROR(VLOOKUP($A746,OFFSET(Inout!$A$1,0,MATCH(Final_Input!K$1,Inout!$1:$1,0)-1,10000,2),2,FALSE),"")</f>
        <v>109.51</v>
      </c>
      <c r="L746">
        <f ca="1">IFERROR(VLOOKUP($A746,OFFSET(Inout!$A$1,0,MATCH(Final_Input!L$1,Inout!$1:$1,0)-1,10000,2),2,FALSE),"")</f>
        <v>42.51</v>
      </c>
      <c r="M746">
        <f ca="1">IFERROR(VLOOKUP($A746,OFFSET(Inout!$A$1,0,MATCH(Final_Input!M$1,Inout!$1:$1,0)-1,10000,2),2,FALSE),"")</f>
        <v>201.53</v>
      </c>
      <c r="N746">
        <f ca="1">IFERROR(VLOOKUP($A746,OFFSET(Inout!$A$1,0,MATCH(Final_Input!N$1,Inout!$1:$1,0)-1,10000,2),2,FALSE),"")</f>
        <v>113.38</v>
      </c>
      <c r="O746">
        <f ca="1">IFERROR(VLOOKUP($A746,OFFSET(Inout!$A$1,0,MATCH(Final_Input!O$1,Inout!$1:$1,0)-1,10000,2),2,FALSE),"")</f>
        <v>18.22</v>
      </c>
      <c r="P746">
        <f ca="1">IFERROR(VLOOKUP($A746,OFFSET(Inout!$A$1,0,MATCH(Final_Input!P$1,Inout!$1:$1,0)-1,10000,2),2,FALSE),"")</f>
        <v>21.18</v>
      </c>
      <c r="Q746">
        <f ca="1">IFERROR(VLOOKUP($A746,OFFSET(Inout!$A$1,0,MATCH(Final_Input!Q$1,Inout!$1:$1,0)-1,10000,2),2,FALSE),"")</f>
        <v>10.315</v>
      </c>
      <c r="R746">
        <f ca="1">IFERROR(VLOOKUP($A746,OFFSET(Inout!$A$1,0,MATCH(Final_Input!R$1,Inout!$1:$1,0)-1,10000,2),2,FALSE),"")</f>
        <v>38.799999999999997</v>
      </c>
      <c r="S746">
        <f ca="1">IFERROR(VLOOKUP($A746,OFFSET(Inout!$A$1,0,MATCH(Final_Input!S$1,Inout!$1:$1,0)-1,10000,2),2,FALSE),"")</f>
        <v>966.5</v>
      </c>
      <c r="T746">
        <f ca="1">IFERROR(VLOOKUP($A746,OFFSET(Inout!$A$1,0,MATCH(Final_Input!T$1,Inout!$1:$1,0)-1,10000,2),2,FALSE),"")</f>
        <v>32.97</v>
      </c>
      <c r="U746">
        <f ca="1">IFERROR(VLOOKUP($A746,OFFSET(Inout!$A$1,0,MATCH(Final_Input!U$1,Inout!$1:$1,0)-1,10000,2),2,FALSE),"")</f>
        <v>51.56</v>
      </c>
      <c r="V746">
        <f ca="1">IFERROR(VLOOKUP($A746,OFFSET(Inout!$A$1,0,MATCH(Final_Input!V$1,Inout!$1:$1,0)-1,10000,2),2,FALSE),"")</f>
        <v>26.68</v>
      </c>
      <c r="W746">
        <f ca="1">IFERROR(VLOOKUP($A746,OFFSET(Inout!$A$1,0,MATCH(Final_Input!W$1,Inout!$1:$1,0)-1,10000,2),2,FALSE),"")</f>
        <v>50.98</v>
      </c>
      <c r="X746">
        <f ca="1">IFERROR(VLOOKUP($A746,OFFSET(Inout!$A$1,0,MATCH(Final_Input!X$1,Inout!$1:$1,0)-1,10000,2),2,FALSE),"")</f>
        <v>81.343999999999994</v>
      </c>
      <c r="Y746">
        <f ca="1">IFERROR(VLOOKUP($A746,OFFSET(Inout!$A$1,0,MATCH(Final_Input!Y$1,Inout!$1:$1,0)-1,10000,2),2,FALSE),"")</f>
        <v>-0.34599999999999997</v>
      </c>
      <c r="Z746">
        <v>0.79199149999999996</v>
      </c>
      <c r="AA746" s="10">
        <v>1.1174999999999999</v>
      </c>
      <c r="AB746">
        <v>1</v>
      </c>
      <c r="AE746" s="10"/>
      <c r="AF746" s="12"/>
    </row>
    <row r="747" spans="1:32" x14ac:dyDescent="0.25">
      <c r="A747" s="4">
        <f t="shared" si="11"/>
        <v>42453</v>
      </c>
      <c r="B747">
        <f ca="1">IFERROR(VLOOKUP($A747,OFFSET(Inout!$A$1,0,MATCH(Final_Input!B$1,Inout!$1:$1,0)-1,10000,2),2,FALSE),"")</f>
        <v>93.655000000000001</v>
      </c>
      <c r="C747">
        <f ca="1">IFERROR(VLOOKUP($A747,OFFSET(Inout!$A$1,0,MATCH(Final_Input!C$1,Inout!$1:$1,0)-1,10000,2),2,FALSE),"")</f>
        <v>143.13499999999999</v>
      </c>
      <c r="D747">
        <f ca="1">IFERROR(VLOOKUP($A747,OFFSET(Inout!$A$1,0,MATCH(Final_Input!D$1,Inout!$1:$1,0)-1,10000,2),2,FALSE),"")</f>
        <v>143.94999999999999</v>
      </c>
      <c r="E747">
        <f ca="1">IFERROR(VLOOKUP($A747,OFFSET(Inout!$A$1,0,MATCH(Final_Input!E$1,Inout!$1:$1,0)-1,10000,2),2,FALSE),"")</f>
        <v>168.17500000000001</v>
      </c>
      <c r="F747">
        <f ca="1">IFERROR(VLOOKUP($A747,OFFSET(Inout!$A$1,0,MATCH(Final_Input!F$1,Inout!$1:$1,0)-1,10000,2),2,FALSE),"")</f>
        <v>210.22499999999999</v>
      </c>
      <c r="G747">
        <f ca="1">IFERROR(VLOOKUP($A747,OFFSET(Inout!$A$1,0,MATCH(Final_Input!G$1,Inout!$1:$1,0)-1,10000,2),2,FALSE),"")</f>
        <v>117.89</v>
      </c>
      <c r="H747">
        <f ca="1">IFERROR(VLOOKUP($A747,OFFSET(Inout!$A$1,0,MATCH(Final_Input!H$1,Inout!$1:$1,0)-1,10000,2),2,FALSE),"")</f>
        <v>134.26374999999999</v>
      </c>
      <c r="I747">
        <f ca="1">IFERROR(VLOOKUP($A747,OFFSET(Inout!$A$1,0,MATCH(Final_Input!I$1,Inout!$1:$1,0)-1,10000,2),2,FALSE),"")</f>
        <v>81.349999999999994</v>
      </c>
      <c r="J747">
        <f ca="1">IFERROR(VLOOKUP($A747,OFFSET(Inout!$A$1,0,MATCH(Final_Input!J$1,Inout!$1:$1,0)-1,10000,2),2,FALSE),"")</f>
        <v>102.3</v>
      </c>
      <c r="K747">
        <f ca="1">IFERROR(VLOOKUP($A747,OFFSET(Inout!$A$1,0,MATCH(Final_Input!K$1,Inout!$1:$1,0)-1,10000,2),2,FALSE),"")</f>
        <v>109.25</v>
      </c>
      <c r="L747">
        <f ca="1">IFERROR(VLOOKUP($A747,OFFSET(Inout!$A$1,0,MATCH(Final_Input!L$1,Inout!$1:$1,0)-1,10000,2),2,FALSE),"")</f>
        <v>42.48</v>
      </c>
      <c r="M747">
        <f ca="1">IFERROR(VLOOKUP($A747,OFFSET(Inout!$A$1,0,MATCH(Final_Input!M$1,Inout!$1:$1,0)-1,10000,2),2,FALSE),"")</f>
        <v>201.27</v>
      </c>
      <c r="N747">
        <f ca="1">IFERROR(VLOOKUP($A747,OFFSET(Inout!$A$1,0,MATCH(Final_Input!N$1,Inout!$1:$1,0)-1,10000,2),2,FALSE),"")</f>
        <v>113.12</v>
      </c>
      <c r="O747">
        <f ca="1">IFERROR(VLOOKUP($A747,OFFSET(Inout!$A$1,0,MATCH(Final_Input!O$1,Inout!$1:$1,0)-1,10000,2),2,FALSE),"")</f>
        <v>18.038</v>
      </c>
      <c r="P747">
        <f ca="1">IFERROR(VLOOKUP($A747,OFFSET(Inout!$A$1,0,MATCH(Final_Input!P$1,Inout!$1:$1,0)-1,10000,2),2,FALSE),"")</f>
        <v>20.855</v>
      </c>
      <c r="Q747">
        <f ca="1">IFERROR(VLOOKUP($A747,OFFSET(Inout!$A$1,0,MATCH(Final_Input!Q$1,Inout!$1:$1,0)-1,10000,2),2,FALSE),"")</f>
        <v>10.145</v>
      </c>
      <c r="R747">
        <f ca="1">IFERROR(VLOOKUP($A747,OFFSET(Inout!$A$1,0,MATCH(Final_Input!R$1,Inout!$1:$1,0)-1,10000,2),2,FALSE),"")</f>
        <v>38.72</v>
      </c>
      <c r="S747">
        <f ca="1">IFERROR(VLOOKUP($A747,OFFSET(Inout!$A$1,0,MATCH(Final_Input!S$1,Inout!$1:$1,0)-1,10000,2),2,FALSE),"")</f>
        <v>951.875</v>
      </c>
      <c r="T747">
        <f ca="1">IFERROR(VLOOKUP($A747,OFFSET(Inout!$A$1,0,MATCH(Final_Input!T$1,Inout!$1:$1,0)-1,10000,2),2,FALSE),"")</f>
        <v>32.74</v>
      </c>
      <c r="U747">
        <f ca="1">IFERROR(VLOOKUP($A747,OFFSET(Inout!$A$1,0,MATCH(Final_Input!U$1,Inout!$1:$1,0)-1,10000,2),2,FALSE),"")</f>
        <v>51.56</v>
      </c>
      <c r="V747">
        <f ca="1">IFERROR(VLOOKUP($A747,OFFSET(Inout!$A$1,0,MATCH(Final_Input!V$1,Inout!$1:$1,0)-1,10000,2),2,FALSE),"")</f>
        <v>26.66</v>
      </c>
      <c r="W747">
        <f ca="1">IFERROR(VLOOKUP($A747,OFFSET(Inout!$A$1,0,MATCH(Final_Input!W$1,Inout!$1:$1,0)-1,10000,2),2,FALSE),"")</f>
        <v>50.51</v>
      </c>
      <c r="X747">
        <f ca="1">IFERROR(VLOOKUP($A747,OFFSET(Inout!$A$1,0,MATCH(Final_Input!X$1,Inout!$1:$1,0)-1,10000,2),2,FALSE),"")</f>
        <v>81.430700000000002</v>
      </c>
      <c r="Y747">
        <f ca="1">IFERROR(VLOOKUP($A747,OFFSET(Inout!$A$1,0,MATCH(Final_Input!Y$1,Inout!$1:$1,0)-1,10000,2),2,FALSE),"")</f>
        <v>-0.34899999999999998</v>
      </c>
      <c r="Z747">
        <v>0.7892188</v>
      </c>
      <c r="AA747" s="10">
        <v>1.11635</v>
      </c>
      <c r="AB747">
        <v>1</v>
      </c>
      <c r="AE747" s="10"/>
      <c r="AF747" s="12"/>
    </row>
    <row r="748" spans="1:32" x14ac:dyDescent="0.25">
      <c r="A748" s="4">
        <f t="shared" si="11"/>
        <v>42454</v>
      </c>
      <c r="B748" t="str">
        <f ca="1">IFERROR(VLOOKUP($A748,OFFSET(Inout!$A$1,0,MATCH(Final_Input!B$1,Inout!$1:$1,0)-1,10000,2),2,FALSE),"")</f>
        <v/>
      </c>
      <c r="C748" t="str">
        <f ca="1">IFERROR(VLOOKUP($A748,OFFSET(Inout!$A$1,0,MATCH(Final_Input!C$1,Inout!$1:$1,0)-1,10000,2),2,FALSE),"")</f>
        <v/>
      </c>
      <c r="D748" t="str">
        <f ca="1">IFERROR(VLOOKUP($A748,OFFSET(Inout!$A$1,0,MATCH(Final_Input!D$1,Inout!$1:$1,0)-1,10000,2),2,FALSE),"")</f>
        <v/>
      </c>
      <c r="E748" t="str">
        <f ca="1">IFERROR(VLOOKUP($A748,OFFSET(Inout!$A$1,0,MATCH(Final_Input!E$1,Inout!$1:$1,0)-1,10000,2),2,FALSE),"")</f>
        <v/>
      </c>
      <c r="F748" t="str">
        <f ca="1">IFERROR(VLOOKUP($A748,OFFSET(Inout!$A$1,0,MATCH(Final_Input!F$1,Inout!$1:$1,0)-1,10000,2),2,FALSE),"")</f>
        <v/>
      </c>
      <c r="G748" t="str">
        <f ca="1">IFERROR(VLOOKUP($A748,OFFSET(Inout!$A$1,0,MATCH(Final_Input!G$1,Inout!$1:$1,0)-1,10000,2),2,FALSE),"")</f>
        <v/>
      </c>
      <c r="H748" t="str">
        <f ca="1">IFERROR(VLOOKUP($A748,OFFSET(Inout!$A$1,0,MATCH(Final_Input!H$1,Inout!$1:$1,0)-1,10000,2),2,FALSE),"")</f>
        <v/>
      </c>
      <c r="I748" t="str">
        <f ca="1">IFERROR(VLOOKUP($A748,OFFSET(Inout!$A$1,0,MATCH(Final_Input!I$1,Inout!$1:$1,0)-1,10000,2),2,FALSE),"")</f>
        <v/>
      </c>
      <c r="J748" t="str">
        <f ca="1">IFERROR(VLOOKUP($A748,OFFSET(Inout!$A$1,0,MATCH(Final_Input!J$1,Inout!$1:$1,0)-1,10000,2),2,FALSE),"")</f>
        <v/>
      </c>
      <c r="K748" t="str">
        <f ca="1">IFERROR(VLOOKUP($A748,OFFSET(Inout!$A$1,0,MATCH(Final_Input!K$1,Inout!$1:$1,0)-1,10000,2),2,FALSE),"")</f>
        <v/>
      </c>
      <c r="L748" t="str">
        <f ca="1">IFERROR(VLOOKUP($A748,OFFSET(Inout!$A$1,0,MATCH(Final_Input!L$1,Inout!$1:$1,0)-1,10000,2),2,FALSE),"")</f>
        <v/>
      </c>
      <c r="M748" t="str">
        <f ca="1">IFERROR(VLOOKUP($A748,OFFSET(Inout!$A$1,0,MATCH(Final_Input!M$1,Inout!$1:$1,0)-1,10000,2),2,FALSE),"")</f>
        <v/>
      </c>
      <c r="N748" t="str">
        <f ca="1">IFERROR(VLOOKUP($A748,OFFSET(Inout!$A$1,0,MATCH(Final_Input!N$1,Inout!$1:$1,0)-1,10000,2),2,FALSE),"")</f>
        <v/>
      </c>
      <c r="O748" t="str">
        <f ca="1">IFERROR(VLOOKUP($A748,OFFSET(Inout!$A$1,0,MATCH(Final_Input!O$1,Inout!$1:$1,0)-1,10000,2),2,FALSE),"")</f>
        <v/>
      </c>
      <c r="P748" t="str">
        <f ca="1">IFERROR(VLOOKUP($A748,OFFSET(Inout!$A$1,0,MATCH(Final_Input!P$1,Inout!$1:$1,0)-1,10000,2),2,FALSE),"")</f>
        <v/>
      </c>
      <c r="Q748" t="str">
        <f ca="1">IFERROR(VLOOKUP($A748,OFFSET(Inout!$A$1,0,MATCH(Final_Input!Q$1,Inout!$1:$1,0)-1,10000,2),2,FALSE),"")</f>
        <v/>
      </c>
      <c r="R748" t="str">
        <f ca="1">IFERROR(VLOOKUP($A748,OFFSET(Inout!$A$1,0,MATCH(Final_Input!R$1,Inout!$1:$1,0)-1,10000,2),2,FALSE),"")</f>
        <v/>
      </c>
      <c r="S748" t="str">
        <f ca="1">IFERROR(VLOOKUP($A748,OFFSET(Inout!$A$1,0,MATCH(Final_Input!S$1,Inout!$1:$1,0)-1,10000,2),2,FALSE),"")</f>
        <v/>
      </c>
      <c r="T748" t="str">
        <f ca="1">IFERROR(VLOOKUP($A748,OFFSET(Inout!$A$1,0,MATCH(Final_Input!T$1,Inout!$1:$1,0)-1,10000,2),2,FALSE),"")</f>
        <v/>
      </c>
      <c r="U748" t="str">
        <f ca="1">IFERROR(VLOOKUP($A748,OFFSET(Inout!$A$1,0,MATCH(Final_Input!U$1,Inout!$1:$1,0)-1,10000,2),2,FALSE),"")</f>
        <v/>
      </c>
      <c r="V748" t="str">
        <f ca="1">IFERROR(VLOOKUP($A748,OFFSET(Inout!$A$1,0,MATCH(Final_Input!V$1,Inout!$1:$1,0)-1,10000,2),2,FALSE),"")</f>
        <v/>
      </c>
      <c r="W748" t="str">
        <f ca="1">IFERROR(VLOOKUP($A748,OFFSET(Inout!$A$1,0,MATCH(Final_Input!W$1,Inout!$1:$1,0)-1,10000,2),2,FALSE),"")</f>
        <v/>
      </c>
      <c r="X748" t="str">
        <f ca="1">IFERROR(VLOOKUP($A748,OFFSET(Inout!$A$1,0,MATCH(Final_Input!X$1,Inout!$1:$1,0)-1,10000,2),2,FALSE),"")</f>
        <v/>
      </c>
      <c r="Y748" t="str">
        <f ca="1">IFERROR(VLOOKUP($A748,OFFSET(Inout!$A$1,0,MATCH(Final_Input!Y$1,Inout!$1:$1,0)-1,10000,2),2,FALSE),"")</f>
        <v/>
      </c>
      <c r="Z748" t="e">
        <v>#N/A</v>
      </c>
      <c r="AA748" s="10" t="e">
        <v>#N/A</v>
      </c>
      <c r="AB748">
        <v>1</v>
      </c>
      <c r="AE748" s="10"/>
      <c r="AF748" s="12"/>
    </row>
    <row r="749" spans="1:32" x14ac:dyDescent="0.25">
      <c r="A749" s="4">
        <f t="shared" si="11"/>
        <v>42457</v>
      </c>
      <c r="B749" t="str">
        <f ca="1">IFERROR(VLOOKUP($A749,OFFSET(Inout!$A$1,0,MATCH(Final_Input!B$1,Inout!$1:$1,0)-1,10000,2),2,FALSE),"")</f>
        <v/>
      </c>
      <c r="C749" t="str">
        <f ca="1">IFERROR(VLOOKUP($A749,OFFSET(Inout!$A$1,0,MATCH(Final_Input!C$1,Inout!$1:$1,0)-1,10000,2),2,FALSE),"")</f>
        <v/>
      </c>
      <c r="D749" t="str">
        <f ca="1">IFERROR(VLOOKUP($A749,OFFSET(Inout!$A$1,0,MATCH(Final_Input!D$1,Inout!$1:$1,0)-1,10000,2),2,FALSE),"")</f>
        <v/>
      </c>
      <c r="E749" t="str">
        <f ca="1">IFERROR(VLOOKUP($A749,OFFSET(Inout!$A$1,0,MATCH(Final_Input!E$1,Inout!$1:$1,0)-1,10000,2),2,FALSE),"")</f>
        <v/>
      </c>
      <c r="F749" t="str">
        <f ca="1">IFERROR(VLOOKUP($A749,OFFSET(Inout!$A$1,0,MATCH(Final_Input!F$1,Inout!$1:$1,0)-1,10000,2),2,FALSE),"")</f>
        <v/>
      </c>
      <c r="G749">
        <f ca="1">IFERROR(VLOOKUP($A749,OFFSET(Inout!$A$1,0,MATCH(Final_Input!G$1,Inout!$1:$1,0)-1,10000,2),2,FALSE),"")</f>
        <v>117.96</v>
      </c>
      <c r="H749" t="str">
        <f ca="1">IFERROR(VLOOKUP($A749,OFFSET(Inout!$A$1,0,MATCH(Final_Input!H$1,Inout!$1:$1,0)-1,10000,2),2,FALSE),"")</f>
        <v/>
      </c>
      <c r="I749">
        <f ca="1">IFERROR(VLOOKUP($A749,OFFSET(Inout!$A$1,0,MATCH(Final_Input!I$1,Inout!$1:$1,0)-1,10000,2),2,FALSE),"")</f>
        <v>80.98</v>
      </c>
      <c r="J749" t="str">
        <f ca="1">IFERROR(VLOOKUP($A749,OFFSET(Inout!$A$1,0,MATCH(Final_Input!J$1,Inout!$1:$1,0)-1,10000,2),2,FALSE),"")</f>
        <v/>
      </c>
      <c r="K749">
        <f ca="1">IFERROR(VLOOKUP($A749,OFFSET(Inout!$A$1,0,MATCH(Final_Input!K$1,Inout!$1:$1,0)-1,10000,2),2,FALSE),"")</f>
        <v>109.46</v>
      </c>
      <c r="L749">
        <f ca="1">IFERROR(VLOOKUP($A749,OFFSET(Inout!$A$1,0,MATCH(Final_Input!L$1,Inout!$1:$1,0)-1,10000,2),2,FALSE),"")</f>
        <v>42.55</v>
      </c>
      <c r="M749" t="str">
        <f ca="1">IFERROR(VLOOKUP($A749,OFFSET(Inout!$A$1,0,MATCH(Final_Input!M$1,Inout!$1:$1,0)-1,10000,2),2,FALSE),"")</f>
        <v/>
      </c>
      <c r="N749">
        <f ca="1">IFERROR(VLOOKUP($A749,OFFSET(Inout!$A$1,0,MATCH(Final_Input!N$1,Inout!$1:$1,0)-1,10000,2),2,FALSE),"")</f>
        <v>113.26</v>
      </c>
      <c r="O749" t="str">
        <f ca="1">IFERROR(VLOOKUP($A749,OFFSET(Inout!$A$1,0,MATCH(Final_Input!O$1,Inout!$1:$1,0)-1,10000,2),2,FALSE),"")</f>
        <v/>
      </c>
      <c r="P749" t="str">
        <f ca="1">IFERROR(VLOOKUP($A749,OFFSET(Inout!$A$1,0,MATCH(Final_Input!P$1,Inout!$1:$1,0)-1,10000,2),2,FALSE),"")</f>
        <v/>
      </c>
      <c r="Q749" t="str">
        <f ca="1">IFERROR(VLOOKUP($A749,OFFSET(Inout!$A$1,0,MATCH(Final_Input!Q$1,Inout!$1:$1,0)-1,10000,2),2,FALSE),"")</f>
        <v/>
      </c>
      <c r="R749">
        <f ca="1">IFERROR(VLOOKUP($A749,OFFSET(Inout!$A$1,0,MATCH(Final_Input!R$1,Inout!$1:$1,0)-1,10000,2),2,FALSE),"")</f>
        <v>38.76</v>
      </c>
      <c r="S749" t="str">
        <f ca="1">IFERROR(VLOOKUP($A749,OFFSET(Inout!$A$1,0,MATCH(Final_Input!S$1,Inout!$1:$1,0)-1,10000,2),2,FALSE),"")</f>
        <v/>
      </c>
      <c r="T749">
        <f ca="1">IFERROR(VLOOKUP($A749,OFFSET(Inout!$A$1,0,MATCH(Final_Input!T$1,Inout!$1:$1,0)-1,10000,2),2,FALSE),"")</f>
        <v>33.01</v>
      </c>
      <c r="U749">
        <f ca="1">IFERROR(VLOOKUP($A749,OFFSET(Inout!$A$1,0,MATCH(Final_Input!U$1,Inout!$1:$1,0)-1,10000,2),2,FALSE),"")</f>
        <v>51.58</v>
      </c>
      <c r="V749">
        <f ca="1">IFERROR(VLOOKUP($A749,OFFSET(Inout!$A$1,0,MATCH(Final_Input!V$1,Inout!$1:$1,0)-1,10000,2),2,FALSE),"")</f>
        <v>26.57</v>
      </c>
      <c r="W749">
        <f ca="1">IFERROR(VLOOKUP($A749,OFFSET(Inout!$A$1,0,MATCH(Final_Input!W$1,Inout!$1:$1,0)-1,10000,2),2,FALSE),"")</f>
        <v>50.59</v>
      </c>
      <c r="X749" t="str">
        <f ca="1">IFERROR(VLOOKUP($A749,OFFSET(Inout!$A$1,0,MATCH(Final_Input!X$1,Inout!$1:$1,0)-1,10000,2),2,FALSE),"")</f>
        <v/>
      </c>
      <c r="Y749" t="str">
        <f ca="1">IFERROR(VLOOKUP($A749,OFFSET(Inout!$A$1,0,MATCH(Final_Input!Y$1,Inout!$1:$1,0)-1,10000,2),2,FALSE),"")</f>
        <v/>
      </c>
      <c r="Z749">
        <v>0.78660357000000003</v>
      </c>
      <c r="AA749" s="10">
        <v>1.1214999999999999</v>
      </c>
      <c r="AB749">
        <v>1</v>
      </c>
      <c r="AE749" s="10"/>
      <c r="AF749" s="12"/>
    </row>
    <row r="750" spans="1:32" x14ac:dyDescent="0.25">
      <c r="A750" s="4">
        <f t="shared" si="11"/>
        <v>42458</v>
      </c>
      <c r="B750">
        <f ca="1">IFERROR(VLOOKUP($A750,OFFSET(Inout!$A$1,0,MATCH(Final_Input!B$1,Inout!$1:$1,0)-1,10000,2),2,FALSE),"")</f>
        <v>92.97</v>
      </c>
      <c r="C750">
        <f ca="1">IFERROR(VLOOKUP($A750,OFFSET(Inout!$A$1,0,MATCH(Final_Input!C$1,Inout!$1:$1,0)-1,10000,2),2,FALSE),"")</f>
        <v>142.47499999999999</v>
      </c>
      <c r="D750">
        <f ca="1">IFERROR(VLOOKUP($A750,OFFSET(Inout!$A$1,0,MATCH(Final_Input!D$1,Inout!$1:$1,0)-1,10000,2),2,FALSE),"")</f>
        <v>144</v>
      </c>
      <c r="E750">
        <f ca="1">IFERROR(VLOOKUP($A750,OFFSET(Inout!$A$1,0,MATCH(Final_Input!E$1,Inout!$1:$1,0)-1,10000,2),2,FALSE),"")</f>
        <v>168.36</v>
      </c>
      <c r="F750">
        <f ca="1">IFERROR(VLOOKUP($A750,OFFSET(Inout!$A$1,0,MATCH(Final_Input!F$1,Inout!$1:$1,0)-1,10000,2),2,FALSE),"")</f>
        <v>211.065</v>
      </c>
      <c r="G750">
        <f ca="1">IFERROR(VLOOKUP($A750,OFFSET(Inout!$A$1,0,MATCH(Final_Input!G$1,Inout!$1:$1,0)-1,10000,2),2,FALSE),"")</f>
        <v>118.49</v>
      </c>
      <c r="H750">
        <f ca="1">IFERROR(VLOOKUP($A750,OFFSET(Inout!$A$1,0,MATCH(Final_Input!H$1,Inout!$1:$1,0)-1,10000,2),2,FALSE),"")</f>
        <v>134.50874999999999</v>
      </c>
      <c r="I750">
        <f ca="1">IFERROR(VLOOKUP($A750,OFFSET(Inout!$A$1,0,MATCH(Final_Input!I$1,Inout!$1:$1,0)-1,10000,2),2,FALSE),"")</f>
        <v>81.290000000000006</v>
      </c>
      <c r="J750">
        <f ca="1">IFERROR(VLOOKUP($A750,OFFSET(Inout!$A$1,0,MATCH(Final_Input!J$1,Inout!$1:$1,0)-1,10000,2),2,FALSE),"")</f>
        <v>102.5</v>
      </c>
      <c r="K750">
        <f ca="1">IFERROR(VLOOKUP($A750,OFFSET(Inout!$A$1,0,MATCH(Final_Input!K$1,Inout!$1:$1,0)-1,10000,2),2,FALSE),"")</f>
        <v>110.03</v>
      </c>
      <c r="L750">
        <f ca="1">IFERROR(VLOOKUP($A750,OFFSET(Inout!$A$1,0,MATCH(Final_Input!L$1,Inout!$1:$1,0)-1,10000,2),2,FALSE),"")</f>
        <v>42.97</v>
      </c>
      <c r="M750">
        <f ca="1">IFERROR(VLOOKUP($A750,OFFSET(Inout!$A$1,0,MATCH(Final_Input!M$1,Inout!$1:$1,0)-1,10000,2),2,FALSE),"")</f>
        <v>201.65</v>
      </c>
      <c r="N750">
        <f ca="1">IFERROR(VLOOKUP($A750,OFFSET(Inout!$A$1,0,MATCH(Final_Input!N$1,Inout!$1:$1,0)-1,10000,2),2,FALSE),"")</f>
        <v>114.45</v>
      </c>
      <c r="O750">
        <f ca="1">IFERROR(VLOOKUP($A750,OFFSET(Inout!$A$1,0,MATCH(Final_Input!O$1,Inout!$1:$1,0)-1,10000,2),2,FALSE),"")</f>
        <v>18.088000000000001</v>
      </c>
      <c r="P750">
        <f ca="1">IFERROR(VLOOKUP($A750,OFFSET(Inout!$A$1,0,MATCH(Final_Input!P$1,Inout!$1:$1,0)-1,10000,2),2,FALSE),"")</f>
        <v>20.984999999999999</v>
      </c>
      <c r="Q750">
        <f ca="1">IFERROR(VLOOKUP($A750,OFFSET(Inout!$A$1,0,MATCH(Final_Input!Q$1,Inout!$1:$1,0)-1,10000,2),2,FALSE),"")</f>
        <v>10.31</v>
      </c>
      <c r="R750">
        <f ca="1">IFERROR(VLOOKUP($A750,OFFSET(Inout!$A$1,0,MATCH(Final_Input!R$1,Inout!$1:$1,0)-1,10000,2),2,FALSE),"")</f>
        <v>38.880000000000003</v>
      </c>
      <c r="S750">
        <f ca="1">IFERROR(VLOOKUP($A750,OFFSET(Inout!$A$1,0,MATCH(Final_Input!S$1,Inout!$1:$1,0)-1,10000,2),2,FALSE),"")</f>
        <v>965.125</v>
      </c>
      <c r="T750">
        <f ca="1">IFERROR(VLOOKUP($A750,OFFSET(Inout!$A$1,0,MATCH(Final_Input!T$1,Inout!$1:$1,0)-1,10000,2),2,FALSE),"")</f>
        <v>33.340000000000003</v>
      </c>
      <c r="U750">
        <f ca="1">IFERROR(VLOOKUP($A750,OFFSET(Inout!$A$1,0,MATCH(Final_Input!U$1,Inout!$1:$1,0)-1,10000,2),2,FALSE),"")</f>
        <v>52.7</v>
      </c>
      <c r="V750">
        <f ca="1">IFERROR(VLOOKUP($A750,OFFSET(Inout!$A$1,0,MATCH(Final_Input!V$1,Inout!$1:$1,0)-1,10000,2),2,FALSE),"")</f>
        <v>26.78</v>
      </c>
      <c r="W750">
        <f ca="1">IFERROR(VLOOKUP($A750,OFFSET(Inout!$A$1,0,MATCH(Final_Input!W$1,Inout!$1:$1,0)-1,10000,2),2,FALSE),"")</f>
        <v>51.66</v>
      </c>
      <c r="X750">
        <f ca="1">IFERROR(VLOOKUP($A750,OFFSET(Inout!$A$1,0,MATCH(Final_Input!X$1,Inout!$1:$1,0)-1,10000,2),2,FALSE),"")</f>
        <v>81.284099999999995</v>
      </c>
      <c r="Y750">
        <f ca="1">IFERROR(VLOOKUP($A750,OFFSET(Inout!$A$1,0,MATCH(Final_Input!Y$1,Inout!$1:$1,0)-1,10000,2),2,FALSE),"")</f>
        <v>-0.34699999999999998</v>
      </c>
      <c r="Z750">
        <v>0.78412199999999999</v>
      </c>
      <c r="AA750" s="10">
        <v>1.1185499999999999</v>
      </c>
      <c r="AB750">
        <v>1</v>
      </c>
      <c r="AE750" s="10"/>
      <c r="AF750" s="12"/>
    </row>
    <row r="751" spans="1:32" x14ac:dyDescent="0.25">
      <c r="A751" s="4">
        <f t="shared" si="11"/>
        <v>42459</v>
      </c>
      <c r="B751">
        <f ca="1">IFERROR(VLOOKUP($A751,OFFSET(Inout!$A$1,0,MATCH(Final_Input!B$1,Inout!$1:$1,0)-1,10000,2),2,FALSE),"")</f>
        <v>92.215000000000003</v>
      </c>
      <c r="C751">
        <f ca="1">IFERROR(VLOOKUP($A751,OFFSET(Inout!$A$1,0,MATCH(Final_Input!C$1,Inout!$1:$1,0)-1,10000,2),2,FALSE),"")</f>
        <v>141.38999999999999</v>
      </c>
      <c r="D751">
        <f ca="1">IFERROR(VLOOKUP($A751,OFFSET(Inout!$A$1,0,MATCH(Final_Input!D$1,Inout!$1:$1,0)-1,10000,2),2,FALSE),"")</f>
        <v>144</v>
      </c>
      <c r="E751">
        <f ca="1">IFERROR(VLOOKUP($A751,OFFSET(Inout!$A$1,0,MATCH(Final_Input!E$1,Inout!$1:$1,0)-1,10000,2),2,FALSE),"")</f>
        <v>168.33500000000001</v>
      </c>
      <c r="F751">
        <f ca="1">IFERROR(VLOOKUP($A751,OFFSET(Inout!$A$1,0,MATCH(Final_Input!F$1,Inout!$1:$1,0)-1,10000,2),2,FALSE),"")</f>
        <v>211.02500000000001</v>
      </c>
      <c r="G751">
        <f ca="1">IFERROR(VLOOKUP($A751,OFFSET(Inout!$A$1,0,MATCH(Final_Input!G$1,Inout!$1:$1,0)-1,10000,2),2,FALSE),"")</f>
        <v>118.35</v>
      </c>
      <c r="H751">
        <f ca="1">IFERROR(VLOOKUP($A751,OFFSET(Inout!$A$1,0,MATCH(Final_Input!H$1,Inout!$1:$1,0)-1,10000,2),2,FALSE),"")</f>
        <v>134.54</v>
      </c>
      <c r="I751">
        <f ca="1">IFERROR(VLOOKUP($A751,OFFSET(Inout!$A$1,0,MATCH(Final_Input!I$1,Inout!$1:$1,0)-1,10000,2),2,FALSE),"")</f>
        <v>81.58</v>
      </c>
      <c r="J751">
        <f ca="1">IFERROR(VLOOKUP($A751,OFFSET(Inout!$A$1,0,MATCH(Final_Input!J$1,Inout!$1:$1,0)-1,10000,2),2,FALSE),"")</f>
        <v>102.64</v>
      </c>
      <c r="K751">
        <f ca="1">IFERROR(VLOOKUP($A751,OFFSET(Inout!$A$1,0,MATCH(Final_Input!K$1,Inout!$1:$1,0)-1,10000,2),2,FALSE),"")</f>
        <v>110.14</v>
      </c>
      <c r="L751">
        <f ca="1">IFERROR(VLOOKUP($A751,OFFSET(Inout!$A$1,0,MATCH(Final_Input!L$1,Inout!$1:$1,0)-1,10000,2),2,FALSE),"")</f>
        <v>43.11</v>
      </c>
      <c r="M751">
        <f ca="1">IFERROR(VLOOKUP($A751,OFFSET(Inout!$A$1,0,MATCH(Final_Input!M$1,Inout!$1:$1,0)-1,10000,2),2,FALSE),"")</f>
        <v>202.09</v>
      </c>
      <c r="N751">
        <f ca="1">IFERROR(VLOOKUP($A751,OFFSET(Inout!$A$1,0,MATCH(Final_Input!N$1,Inout!$1:$1,0)-1,10000,2),2,FALSE),"")</f>
        <v>114.52</v>
      </c>
      <c r="O751">
        <f ca="1">IFERROR(VLOOKUP($A751,OFFSET(Inout!$A$1,0,MATCH(Final_Input!O$1,Inout!$1:$1,0)-1,10000,2),2,FALSE),"")</f>
        <v>18.123999999999999</v>
      </c>
      <c r="P751">
        <f ca="1">IFERROR(VLOOKUP($A751,OFFSET(Inout!$A$1,0,MATCH(Final_Input!P$1,Inout!$1:$1,0)-1,10000,2),2,FALSE),"")</f>
        <v>21.23</v>
      </c>
      <c r="Q751">
        <f ca="1">IFERROR(VLOOKUP($A751,OFFSET(Inout!$A$1,0,MATCH(Final_Input!Q$1,Inout!$1:$1,0)-1,10000,2),2,FALSE),"")</f>
        <v>10.285</v>
      </c>
      <c r="R751">
        <f ca="1">IFERROR(VLOOKUP($A751,OFFSET(Inout!$A$1,0,MATCH(Final_Input!R$1,Inout!$1:$1,0)-1,10000,2),2,FALSE),"")</f>
        <v>39.28</v>
      </c>
      <c r="S751">
        <f ca="1">IFERROR(VLOOKUP($A751,OFFSET(Inout!$A$1,0,MATCH(Final_Input!S$1,Inout!$1:$1,0)-1,10000,2),2,FALSE),"")</f>
        <v>995.125</v>
      </c>
      <c r="T751">
        <f ca="1">IFERROR(VLOOKUP($A751,OFFSET(Inout!$A$1,0,MATCH(Final_Input!T$1,Inout!$1:$1,0)-1,10000,2),2,FALSE),"")</f>
        <v>33.840000000000003</v>
      </c>
      <c r="U751">
        <f ca="1">IFERROR(VLOOKUP($A751,OFFSET(Inout!$A$1,0,MATCH(Final_Input!U$1,Inout!$1:$1,0)-1,10000,2),2,FALSE),"")</f>
        <v>53.29</v>
      </c>
      <c r="V751">
        <f ca="1">IFERROR(VLOOKUP($A751,OFFSET(Inout!$A$1,0,MATCH(Final_Input!V$1,Inout!$1:$1,0)-1,10000,2),2,FALSE),"")</f>
        <v>27.01</v>
      </c>
      <c r="W751">
        <f ca="1">IFERROR(VLOOKUP($A751,OFFSET(Inout!$A$1,0,MATCH(Final_Input!W$1,Inout!$1:$1,0)-1,10000,2),2,FALSE),"")</f>
        <v>52.41</v>
      </c>
      <c r="X751">
        <f ca="1">IFERROR(VLOOKUP($A751,OFFSET(Inout!$A$1,0,MATCH(Final_Input!X$1,Inout!$1:$1,0)-1,10000,2),2,FALSE),"")</f>
        <v>80.072800000000001</v>
      </c>
      <c r="Y751">
        <f ca="1">IFERROR(VLOOKUP($A751,OFFSET(Inout!$A$1,0,MATCH(Final_Input!Y$1,Inout!$1:$1,0)-1,10000,2),2,FALSE),"")</f>
        <v>-0.34699999999999998</v>
      </c>
      <c r="Z751">
        <v>0.78592192999999999</v>
      </c>
      <c r="AA751" s="10">
        <v>1.1355</v>
      </c>
      <c r="AB751">
        <v>1</v>
      </c>
      <c r="AE751" s="10"/>
      <c r="AF751" s="12"/>
    </row>
    <row r="752" spans="1:32" x14ac:dyDescent="0.25">
      <c r="A752" s="4">
        <f t="shared" si="11"/>
        <v>42460</v>
      </c>
      <c r="B752">
        <f ca="1">IFERROR(VLOOKUP($A752,OFFSET(Inout!$A$1,0,MATCH(Final_Input!B$1,Inout!$1:$1,0)-1,10000,2),2,FALSE),"")</f>
        <v>92.245000000000005</v>
      </c>
      <c r="C752">
        <f ca="1">IFERROR(VLOOKUP($A752,OFFSET(Inout!$A$1,0,MATCH(Final_Input!C$1,Inout!$1:$1,0)-1,10000,2),2,FALSE),"")</f>
        <v>141.83500000000001</v>
      </c>
      <c r="D752">
        <f ca="1">IFERROR(VLOOKUP($A752,OFFSET(Inout!$A$1,0,MATCH(Final_Input!D$1,Inout!$1:$1,0)-1,10000,2),2,FALSE),"")</f>
        <v>144.04</v>
      </c>
      <c r="E752">
        <f ca="1">IFERROR(VLOOKUP($A752,OFFSET(Inout!$A$1,0,MATCH(Final_Input!E$1,Inout!$1:$1,0)-1,10000,2),2,FALSE),"")</f>
        <v>168.35</v>
      </c>
      <c r="F752">
        <f ca="1">IFERROR(VLOOKUP($A752,OFFSET(Inout!$A$1,0,MATCH(Final_Input!F$1,Inout!$1:$1,0)-1,10000,2),2,FALSE),"")</f>
        <v>211.04</v>
      </c>
      <c r="G752">
        <f ca="1">IFERROR(VLOOKUP($A752,OFFSET(Inout!$A$1,0,MATCH(Final_Input!G$1,Inout!$1:$1,0)-1,10000,2),2,FALSE),"")</f>
        <v>118.82</v>
      </c>
      <c r="H752">
        <f ca="1">IFERROR(VLOOKUP($A752,OFFSET(Inout!$A$1,0,MATCH(Final_Input!H$1,Inout!$1:$1,0)-1,10000,2),2,FALSE),"")</f>
        <v>134.67250000000001</v>
      </c>
      <c r="I752">
        <f ca="1">IFERROR(VLOOKUP($A752,OFFSET(Inout!$A$1,0,MATCH(Final_Input!I$1,Inout!$1:$1,0)-1,10000,2),2,FALSE),"")</f>
        <v>81.69</v>
      </c>
      <c r="J752">
        <f ca="1">IFERROR(VLOOKUP($A752,OFFSET(Inout!$A$1,0,MATCH(Final_Input!J$1,Inout!$1:$1,0)-1,10000,2),2,FALSE),"")</f>
        <v>102.66</v>
      </c>
      <c r="K752">
        <f ca="1">IFERROR(VLOOKUP($A752,OFFSET(Inout!$A$1,0,MATCH(Final_Input!K$1,Inout!$1:$1,0)-1,10000,2),2,FALSE),"")</f>
        <v>110.35</v>
      </c>
      <c r="L752">
        <f ca="1">IFERROR(VLOOKUP($A752,OFFSET(Inout!$A$1,0,MATCH(Final_Input!L$1,Inout!$1:$1,0)-1,10000,2),2,FALSE),"")</f>
        <v>43.45</v>
      </c>
      <c r="M752">
        <f ca="1">IFERROR(VLOOKUP($A752,OFFSET(Inout!$A$1,0,MATCH(Final_Input!M$1,Inout!$1:$1,0)-1,10000,2),2,FALSE),"")</f>
        <v>202.16</v>
      </c>
      <c r="N752">
        <f ca="1">IFERROR(VLOOKUP($A752,OFFSET(Inout!$A$1,0,MATCH(Final_Input!N$1,Inout!$1:$1,0)-1,10000,2),2,FALSE),"")</f>
        <v>114.64</v>
      </c>
      <c r="O752">
        <f ca="1">IFERROR(VLOOKUP($A752,OFFSET(Inout!$A$1,0,MATCH(Final_Input!O$1,Inout!$1:$1,0)-1,10000,2),2,FALSE),"")</f>
        <v>18.035</v>
      </c>
      <c r="P752">
        <f ca="1">IFERROR(VLOOKUP($A752,OFFSET(Inout!$A$1,0,MATCH(Final_Input!P$1,Inout!$1:$1,0)-1,10000,2),2,FALSE),"")</f>
        <v>21.02</v>
      </c>
      <c r="Q752">
        <f ca="1">IFERROR(VLOOKUP($A752,OFFSET(Inout!$A$1,0,MATCH(Final_Input!Q$1,Inout!$1:$1,0)-1,10000,2),2,FALSE),"")</f>
        <v>10.1</v>
      </c>
      <c r="R752">
        <f ca="1">IFERROR(VLOOKUP($A752,OFFSET(Inout!$A$1,0,MATCH(Final_Input!R$1,Inout!$1:$1,0)-1,10000,2),2,FALSE),"")</f>
        <v>39.22</v>
      </c>
      <c r="S752">
        <f ca="1">IFERROR(VLOOKUP($A752,OFFSET(Inout!$A$1,0,MATCH(Final_Input!S$1,Inout!$1:$1,0)-1,10000,2),2,FALSE),"")</f>
        <v>986.75</v>
      </c>
      <c r="T752">
        <f ca="1">IFERROR(VLOOKUP($A752,OFFSET(Inout!$A$1,0,MATCH(Final_Input!T$1,Inout!$1:$1,0)-1,10000,2),2,FALSE),"")</f>
        <v>33.765000000000001</v>
      </c>
      <c r="U752">
        <f ca="1">IFERROR(VLOOKUP($A752,OFFSET(Inout!$A$1,0,MATCH(Final_Input!U$1,Inout!$1:$1,0)-1,10000,2),2,FALSE),"")</f>
        <v>52.82</v>
      </c>
      <c r="V752">
        <f ca="1">IFERROR(VLOOKUP($A752,OFFSET(Inout!$A$1,0,MATCH(Final_Input!V$1,Inout!$1:$1,0)-1,10000,2),2,FALSE),"")</f>
        <v>27.12</v>
      </c>
      <c r="W752">
        <f ca="1">IFERROR(VLOOKUP($A752,OFFSET(Inout!$A$1,0,MATCH(Final_Input!W$1,Inout!$1:$1,0)-1,10000,2),2,FALSE),"")</f>
        <v>53.01</v>
      </c>
      <c r="X752">
        <f ca="1">IFERROR(VLOOKUP($A752,OFFSET(Inout!$A$1,0,MATCH(Final_Input!X$1,Inout!$1:$1,0)-1,10000,2),2,FALSE),"")</f>
        <v>79.788700000000006</v>
      </c>
      <c r="Y752">
        <f ca="1">IFERROR(VLOOKUP($A752,OFFSET(Inout!$A$1,0,MATCH(Final_Input!Y$1,Inout!$1:$1,0)-1,10000,2),2,FALSE),"")</f>
        <v>-0.30299999999999999</v>
      </c>
      <c r="Z752">
        <v>0.79284069999999995</v>
      </c>
      <c r="AA752" s="10">
        <v>1.1395500000000001</v>
      </c>
      <c r="AB752">
        <v>1</v>
      </c>
      <c r="AE752" s="10"/>
      <c r="AF752" s="12"/>
    </row>
    <row r="753" spans="1:32" x14ac:dyDescent="0.25">
      <c r="A753" s="4">
        <f t="shared" si="11"/>
        <v>42461</v>
      </c>
      <c r="B753">
        <f ca="1">IFERROR(VLOOKUP($A753,OFFSET(Inout!$A$1,0,MATCH(Final_Input!B$1,Inout!$1:$1,0)-1,10000,2),2,FALSE),"")</f>
        <v>93.68</v>
      </c>
      <c r="C753">
        <f ca="1">IFERROR(VLOOKUP($A753,OFFSET(Inout!$A$1,0,MATCH(Final_Input!C$1,Inout!$1:$1,0)-1,10000,2),2,FALSE),"")</f>
        <v>144.28</v>
      </c>
      <c r="D753">
        <f ca="1">IFERROR(VLOOKUP($A753,OFFSET(Inout!$A$1,0,MATCH(Final_Input!D$1,Inout!$1:$1,0)-1,10000,2),2,FALSE),"")</f>
        <v>144.03</v>
      </c>
      <c r="E753">
        <f ca="1">IFERROR(VLOOKUP($A753,OFFSET(Inout!$A$1,0,MATCH(Final_Input!E$1,Inout!$1:$1,0)-1,10000,2),2,FALSE),"")</f>
        <v>168.42</v>
      </c>
      <c r="F753">
        <f ca="1">IFERROR(VLOOKUP($A753,OFFSET(Inout!$A$1,0,MATCH(Final_Input!F$1,Inout!$1:$1,0)-1,10000,2),2,FALSE),"")</f>
        <v>211.21</v>
      </c>
      <c r="G753">
        <f ca="1">IFERROR(VLOOKUP($A753,OFFSET(Inout!$A$1,0,MATCH(Final_Input!G$1,Inout!$1:$1,0)-1,10000,2),2,FALSE),"")</f>
        <v>118.87</v>
      </c>
      <c r="H753">
        <f ca="1">IFERROR(VLOOKUP($A753,OFFSET(Inout!$A$1,0,MATCH(Final_Input!H$1,Inout!$1:$1,0)-1,10000,2),2,FALSE),"")</f>
        <v>134.7525</v>
      </c>
      <c r="I753">
        <f ca="1">IFERROR(VLOOKUP($A753,OFFSET(Inout!$A$1,0,MATCH(Final_Input!I$1,Inout!$1:$1,0)-1,10000,2),2,FALSE),"")</f>
        <v>81.37</v>
      </c>
      <c r="J753">
        <f ca="1">IFERROR(VLOOKUP($A753,OFFSET(Inout!$A$1,0,MATCH(Final_Input!J$1,Inout!$1:$1,0)-1,10000,2),2,FALSE),"")</f>
        <v>102.67</v>
      </c>
      <c r="K753">
        <f ca="1">IFERROR(VLOOKUP($A753,OFFSET(Inout!$A$1,0,MATCH(Final_Input!K$1,Inout!$1:$1,0)-1,10000,2),2,FALSE),"")</f>
        <v>110.21</v>
      </c>
      <c r="L753">
        <f ca="1">IFERROR(VLOOKUP($A753,OFFSET(Inout!$A$1,0,MATCH(Final_Input!L$1,Inout!$1:$1,0)-1,10000,2),2,FALSE),"")</f>
        <v>43.48</v>
      </c>
      <c r="M753">
        <f ca="1">IFERROR(VLOOKUP($A753,OFFSET(Inout!$A$1,0,MATCH(Final_Input!M$1,Inout!$1:$1,0)-1,10000,2),2,FALSE),"")</f>
        <v>202.1</v>
      </c>
      <c r="N753">
        <f ca="1">IFERROR(VLOOKUP($A753,OFFSET(Inout!$A$1,0,MATCH(Final_Input!N$1,Inout!$1:$1,0)-1,10000,2),2,FALSE),"")</f>
        <v>114.73</v>
      </c>
      <c r="O753">
        <f ca="1">IFERROR(VLOOKUP($A753,OFFSET(Inout!$A$1,0,MATCH(Final_Input!O$1,Inout!$1:$1,0)-1,10000,2),2,FALSE),"")</f>
        <v>18.061</v>
      </c>
      <c r="P753">
        <f ca="1">IFERROR(VLOOKUP($A753,OFFSET(Inout!$A$1,0,MATCH(Final_Input!P$1,Inout!$1:$1,0)-1,10000,2),2,FALSE),"")</f>
        <v>20.73</v>
      </c>
      <c r="Q753">
        <f ca="1">IFERROR(VLOOKUP($A753,OFFSET(Inout!$A$1,0,MATCH(Final_Input!Q$1,Inout!$1:$1,0)-1,10000,2),2,FALSE),"")</f>
        <v>9.8350000000000009</v>
      </c>
      <c r="R753">
        <f ca="1">IFERROR(VLOOKUP($A753,OFFSET(Inout!$A$1,0,MATCH(Final_Input!R$1,Inout!$1:$1,0)-1,10000,2),2,FALSE),"")</f>
        <v>38.950000000000003</v>
      </c>
      <c r="S753">
        <f ca="1">IFERROR(VLOOKUP($A753,OFFSET(Inout!$A$1,0,MATCH(Final_Input!S$1,Inout!$1:$1,0)-1,10000,2),2,FALSE),"")</f>
        <v>994</v>
      </c>
      <c r="T753">
        <f ca="1">IFERROR(VLOOKUP($A753,OFFSET(Inout!$A$1,0,MATCH(Final_Input!T$1,Inout!$1:$1,0)-1,10000,2),2,FALSE),"")</f>
        <v>33.58</v>
      </c>
      <c r="U753">
        <f ca="1">IFERROR(VLOOKUP($A753,OFFSET(Inout!$A$1,0,MATCH(Final_Input!U$1,Inout!$1:$1,0)-1,10000,2),2,FALSE),"")</f>
        <v>52.06</v>
      </c>
      <c r="V753">
        <f ca="1">IFERROR(VLOOKUP($A753,OFFSET(Inout!$A$1,0,MATCH(Final_Input!V$1,Inout!$1:$1,0)-1,10000,2),2,FALSE),"")</f>
        <v>27.02</v>
      </c>
      <c r="W753">
        <f ca="1">IFERROR(VLOOKUP($A753,OFFSET(Inout!$A$1,0,MATCH(Final_Input!W$1,Inout!$1:$1,0)-1,10000,2),2,FALSE),"")</f>
        <v>52.87</v>
      </c>
      <c r="X753">
        <f ca="1">IFERROR(VLOOKUP($A753,OFFSET(Inout!$A$1,0,MATCH(Final_Input!X$1,Inout!$1:$1,0)-1,10000,2),2,FALSE),"")</f>
        <v>80.146199999999993</v>
      </c>
      <c r="Y753">
        <f ca="1">IFERROR(VLOOKUP($A753,OFFSET(Inout!$A$1,0,MATCH(Final_Input!Y$1,Inout!$1:$1,0)-1,10000,2),2,FALSE),"")</f>
        <v>-0.33500000000000002</v>
      </c>
      <c r="Z753">
        <v>0.79959124000000004</v>
      </c>
      <c r="AA753" s="10">
        <v>1.1345000000000001</v>
      </c>
      <c r="AB753">
        <v>1</v>
      </c>
      <c r="AE753" s="10"/>
      <c r="AF753" s="12"/>
    </row>
    <row r="754" spans="1:32" x14ac:dyDescent="0.25">
      <c r="A754" s="4">
        <f t="shared" si="11"/>
        <v>42464</v>
      </c>
      <c r="B754">
        <f ca="1">IFERROR(VLOOKUP($A754,OFFSET(Inout!$A$1,0,MATCH(Final_Input!B$1,Inout!$1:$1,0)-1,10000,2),2,FALSE),"")</f>
        <v>93.09</v>
      </c>
      <c r="C754">
        <f ca="1">IFERROR(VLOOKUP($A754,OFFSET(Inout!$A$1,0,MATCH(Final_Input!C$1,Inout!$1:$1,0)-1,10000,2),2,FALSE),"")</f>
        <v>143.54499999999999</v>
      </c>
      <c r="D754">
        <f ca="1">IFERROR(VLOOKUP($A754,OFFSET(Inout!$A$1,0,MATCH(Final_Input!D$1,Inout!$1:$1,0)-1,10000,2),2,FALSE),"")</f>
        <v>144.02000000000001</v>
      </c>
      <c r="E754">
        <f ca="1">IFERROR(VLOOKUP($A754,OFFSET(Inout!$A$1,0,MATCH(Final_Input!E$1,Inout!$1:$1,0)-1,10000,2),2,FALSE),"")</f>
        <v>168.36500000000001</v>
      </c>
      <c r="F754">
        <f ca="1">IFERROR(VLOOKUP($A754,OFFSET(Inout!$A$1,0,MATCH(Final_Input!F$1,Inout!$1:$1,0)-1,10000,2),2,FALSE),"")</f>
        <v>211.14</v>
      </c>
      <c r="G754">
        <f ca="1">IFERROR(VLOOKUP($A754,OFFSET(Inout!$A$1,0,MATCH(Final_Input!G$1,Inout!$1:$1,0)-1,10000,2),2,FALSE),"")</f>
        <v>118.88</v>
      </c>
      <c r="H754">
        <f ca="1">IFERROR(VLOOKUP($A754,OFFSET(Inout!$A$1,0,MATCH(Final_Input!H$1,Inout!$1:$1,0)-1,10000,2),2,FALSE),"")</f>
        <v>135.0975</v>
      </c>
      <c r="I754">
        <f ca="1">IFERROR(VLOOKUP($A754,OFFSET(Inout!$A$1,0,MATCH(Final_Input!I$1,Inout!$1:$1,0)-1,10000,2),2,FALSE),"")</f>
        <v>81.17</v>
      </c>
      <c r="J754">
        <f ca="1">IFERROR(VLOOKUP($A754,OFFSET(Inout!$A$1,0,MATCH(Final_Input!J$1,Inout!$1:$1,0)-1,10000,2),2,FALSE),"")</f>
        <v>102.99</v>
      </c>
      <c r="K754">
        <f ca="1">IFERROR(VLOOKUP($A754,OFFSET(Inout!$A$1,0,MATCH(Final_Input!K$1,Inout!$1:$1,0)-1,10000,2),2,FALSE),"")</f>
        <v>110.18</v>
      </c>
      <c r="L754">
        <f ca="1">IFERROR(VLOOKUP($A754,OFFSET(Inout!$A$1,0,MATCH(Final_Input!L$1,Inout!$1:$1,0)-1,10000,2),2,FALSE),"")</f>
        <v>43.32</v>
      </c>
      <c r="M754">
        <f ca="1">IFERROR(VLOOKUP($A754,OFFSET(Inout!$A$1,0,MATCH(Final_Input!M$1,Inout!$1:$1,0)-1,10000,2),2,FALSE),"")</f>
        <v>202.61</v>
      </c>
      <c r="N754">
        <f ca="1">IFERROR(VLOOKUP($A754,OFFSET(Inout!$A$1,0,MATCH(Final_Input!N$1,Inout!$1:$1,0)-1,10000,2),2,FALSE),"")</f>
        <v>114.87</v>
      </c>
      <c r="O754">
        <f ca="1">IFERROR(VLOOKUP($A754,OFFSET(Inout!$A$1,0,MATCH(Final_Input!O$1,Inout!$1:$1,0)-1,10000,2),2,FALSE),"")</f>
        <v>18.088999999999999</v>
      </c>
      <c r="P754">
        <f ca="1">IFERROR(VLOOKUP($A754,OFFSET(Inout!$A$1,0,MATCH(Final_Input!P$1,Inout!$1:$1,0)-1,10000,2),2,FALSE),"")</f>
        <v>20.83</v>
      </c>
      <c r="Q754">
        <f ca="1">IFERROR(VLOOKUP($A754,OFFSET(Inout!$A$1,0,MATCH(Final_Input!Q$1,Inout!$1:$1,0)-1,10000,2),2,FALSE),"")</f>
        <v>9.82</v>
      </c>
      <c r="R754">
        <f ca="1">IFERROR(VLOOKUP($A754,OFFSET(Inout!$A$1,0,MATCH(Final_Input!R$1,Inout!$1:$1,0)-1,10000,2),2,FALSE),"")</f>
        <v>38.47</v>
      </c>
      <c r="S754">
        <f ca="1">IFERROR(VLOOKUP($A754,OFFSET(Inout!$A$1,0,MATCH(Final_Input!S$1,Inout!$1:$1,0)-1,10000,2),2,FALSE),"")</f>
        <v>974.375</v>
      </c>
      <c r="T754">
        <f ca="1">IFERROR(VLOOKUP($A754,OFFSET(Inout!$A$1,0,MATCH(Final_Input!T$1,Inout!$1:$1,0)-1,10000,2),2,FALSE),"")</f>
        <v>33.17</v>
      </c>
      <c r="U754">
        <f ca="1">IFERROR(VLOOKUP($A754,OFFSET(Inout!$A$1,0,MATCH(Final_Input!U$1,Inout!$1:$1,0)-1,10000,2),2,FALSE),"")</f>
        <v>51.69</v>
      </c>
      <c r="V754">
        <f ca="1">IFERROR(VLOOKUP($A754,OFFSET(Inout!$A$1,0,MATCH(Final_Input!V$1,Inout!$1:$1,0)-1,10000,2),2,FALSE),"")</f>
        <v>26.97</v>
      </c>
      <c r="W754">
        <f ca="1">IFERROR(VLOOKUP($A754,OFFSET(Inout!$A$1,0,MATCH(Final_Input!W$1,Inout!$1:$1,0)-1,10000,2),2,FALSE),"")</f>
        <v>52.58</v>
      </c>
      <c r="X754">
        <f ca="1">IFERROR(VLOOKUP($A754,OFFSET(Inout!$A$1,0,MATCH(Final_Input!X$1,Inout!$1:$1,0)-1,10000,2),2,FALSE),"")</f>
        <v>79.897400000000005</v>
      </c>
      <c r="Y754">
        <f ca="1">IFERROR(VLOOKUP($A754,OFFSET(Inout!$A$1,0,MATCH(Final_Input!Y$1,Inout!$1:$1,0)-1,10000,2),2,FALSE),"")</f>
        <v>-0.33100000000000002</v>
      </c>
      <c r="Z754">
        <v>0.79643819999999999</v>
      </c>
      <c r="AA754" s="10">
        <v>1.13815</v>
      </c>
      <c r="AB754">
        <v>1</v>
      </c>
      <c r="AE754" s="10"/>
      <c r="AF754" s="12"/>
    </row>
    <row r="755" spans="1:32" x14ac:dyDescent="0.25">
      <c r="A755" s="4">
        <f t="shared" si="11"/>
        <v>42465</v>
      </c>
      <c r="B755">
        <f ca="1">IFERROR(VLOOKUP($A755,OFFSET(Inout!$A$1,0,MATCH(Final_Input!B$1,Inout!$1:$1,0)-1,10000,2),2,FALSE),"")</f>
        <v>94</v>
      </c>
      <c r="C755">
        <f ca="1">IFERROR(VLOOKUP($A755,OFFSET(Inout!$A$1,0,MATCH(Final_Input!C$1,Inout!$1:$1,0)-1,10000,2),2,FALSE),"")</f>
        <v>145.33000000000001</v>
      </c>
      <c r="D755">
        <f ca="1">IFERROR(VLOOKUP($A755,OFFSET(Inout!$A$1,0,MATCH(Final_Input!D$1,Inout!$1:$1,0)-1,10000,2),2,FALSE),"")</f>
        <v>143.97999999999999</v>
      </c>
      <c r="E755">
        <f ca="1">IFERROR(VLOOKUP($A755,OFFSET(Inout!$A$1,0,MATCH(Final_Input!E$1,Inout!$1:$1,0)-1,10000,2),2,FALSE),"")</f>
        <v>168.33500000000001</v>
      </c>
      <c r="F755">
        <f ca="1">IFERROR(VLOOKUP($A755,OFFSET(Inout!$A$1,0,MATCH(Final_Input!F$1,Inout!$1:$1,0)-1,10000,2),2,FALSE),"")</f>
        <v>211.15</v>
      </c>
      <c r="G755">
        <f ca="1">IFERROR(VLOOKUP($A755,OFFSET(Inout!$A$1,0,MATCH(Final_Input!G$1,Inout!$1:$1,0)-1,10000,2),2,FALSE),"")</f>
        <v>119.26</v>
      </c>
      <c r="H755">
        <f ca="1">IFERROR(VLOOKUP($A755,OFFSET(Inout!$A$1,0,MATCH(Final_Input!H$1,Inout!$1:$1,0)-1,10000,2),2,FALSE),"")</f>
        <v>135.15625</v>
      </c>
      <c r="I755">
        <f ca="1">IFERROR(VLOOKUP($A755,OFFSET(Inout!$A$1,0,MATCH(Final_Input!I$1,Inout!$1:$1,0)-1,10000,2),2,FALSE),"")</f>
        <v>80.87</v>
      </c>
      <c r="J755">
        <f ca="1">IFERROR(VLOOKUP($A755,OFFSET(Inout!$A$1,0,MATCH(Final_Input!J$1,Inout!$1:$1,0)-1,10000,2),2,FALSE),"")</f>
        <v>102.505</v>
      </c>
      <c r="K755">
        <f ca="1">IFERROR(VLOOKUP($A755,OFFSET(Inout!$A$1,0,MATCH(Final_Input!K$1,Inout!$1:$1,0)-1,10000,2),2,FALSE),"")</f>
        <v>109.89</v>
      </c>
      <c r="L755">
        <f ca="1">IFERROR(VLOOKUP($A755,OFFSET(Inout!$A$1,0,MATCH(Final_Input!L$1,Inout!$1:$1,0)-1,10000,2),2,FALSE),"")</f>
        <v>42.94</v>
      </c>
      <c r="M755">
        <f ca="1">IFERROR(VLOOKUP($A755,OFFSET(Inout!$A$1,0,MATCH(Final_Input!M$1,Inout!$1:$1,0)-1,10000,2),2,FALSE),"")</f>
        <v>202.95</v>
      </c>
      <c r="N755">
        <f ca="1">IFERROR(VLOOKUP($A755,OFFSET(Inout!$A$1,0,MATCH(Final_Input!N$1,Inout!$1:$1,0)-1,10000,2),2,FALSE),"")</f>
        <v>114.99</v>
      </c>
      <c r="O755">
        <f ca="1">IFERROR(VLOOKUP($A755,OFFSET(Inout!$A$1,0,MATCH(Final_Input!O$1,Inout!$1:$1,0)-1,10000,2),2,FALSE),"")</f>
        <v>17.91</v>
      </c>
      <c r="P755">
        <f ca="1">IFERROR(VLOOKUP($A755,OFFSET(Inout!$A$1,0,MATCH(Final_Input!P$1,Inout!$1:$1,0)-1,10000,2),2,FALSE),"")</f>
        <v>20.41</v>
      </c>
      <c r="Q755">
        <f ca="1">IFERROR(VLOOKUP($A755,OFFSET(Inout!$A$1,0,MATCH(Final_Input!Q$1,Inout!$1:$1,0)-1,10000,2),2,FALSE),"")</f>
        <v>9.5850000000000009</v>
      </c>
      <c r="R755">
        <f ca="1">IFERROR(VLOOKUP($A755,OFFSET(Inout!$A$1,0,MATCH(Final_Input!R$1,Inout!$1:$1,0)-1,10000,2),2,FALSE),"")</f>
        <v>37.64</v>
      </c>
      <c r="S755">
        <f ca="1">IFERROR(VLOOKUP($A755,OFFSET(Inout!$A$1,0,MATCH(Final_Input!S$1,Inout!$1:$1,0)-1,10000,2),2,FALSE),"")</f>
        <v>962.375</v>
      </c>
      <c r="T755">
        <f ca="1">IFERROR(VLOOKUP($A755,OFFSET(Inout!$A$1,0,MATCH(Final_Input!T$1,Inout!$1:$1,0)-1,10000,2),2,FALSE),"")</f>
        <v>32.42</v>
      </c>
      <c r="U755">
        <f ca="1">IFERROR(VLOOKUP($A755,OFFSET(Inout!$A$1,0,MATCH(Final_Input!U$1,Inout!$1:$1,0)-1,10000,2),2,FALSE),"")</f>
        <v>50.72</v>
      </c>
      <c r="V755">
        <f ca="1">IFERROR(VLOOKUP($A755,OFFSET(Inout!$A$1,0,MATCH(Final_Input!V$1,Inout!$1:$1,0)-1,10000,2),2,FALSE),"")</f>
        <v>26.42</v>
      </c>
      <c r="W755">
        <f ca="1">IFERROR(VLOOKUP($A755,OFFSET(Inout!$A$1,0,MATCH(Final_Input!W$1,Inout!$1:$1,0)-1,10000,2),2,FALSE),"")</f>
        <v>50.76</v>
      </c>
      <c r="X755">
        <f ca="1">IFERROR(VLOOKUP($A755,OFFSET(Inout!$A$1,0,MATCH(Final_Input!X$1,Inout!$1:$1,0)-1,10000,2),2,FALSE),"")</f>
        <v>79.938100000000006</v>
      </c>
      <c r="Y755">
        <f ca="1">IFERROR(VLOOKUP($A755,OFFSET(Inout!$A$1,0,MATCH(Final_Input!Y$1,Inout!$1:$1,0)-1,10000,2),2,FALSE),"")</f>
        <v>-0.33200000000000002</v>
      </c>
      <c r="Z755">
        <v>0.80494624000000004</v>
      </c>
      <c r="AA755" s="10">
        <v>1.1375500000000001</v>
      </c>
      <c r="AB755">
        <v>1</v>
      </c>
      <c r="AE755" s="10"/>
      <c r="AF755" s="12"/>
    </row>
    <row r="756" spans="1:32" x14ac:dyDescent="0.25">
      <c r="A756" s="4">
        <f t="shared" si="11"/>
        <v>42466</v>
      </c>
      <c r="B756">
        <f ca="1">IFERROR(VLOOKUP($A756,OFFSET(Inout!$A$1,0,MATCH(Final_Input!B$1,Inout!$1:$1,0)-1,10000,2),2,FALSE),"")</f>
        <v>94.23</v>
      </c>
      <c r="C756">
        <f ca="1">IFERROR(VLOOKUP($A756,OFFSET(Inout!$A$1,0,MATCH(Final_Input!C$1,Inout!$1:$1,0)-1,10000,2),2,FALSE),"")</f>
        <v>145.595</v>
      </c>
      <c r="D756">
        <f ca="1">IFERROR(VLOOKUP($A756,OFFSET(Inout!$A$1,0,MATCH(Final_Input!D$1,Inout!$1:$1,0)-1,10000,2),2,FALSE),"")</f>
        <v>143.97999999999999</v>
      </c>
      <c r="E756">
        <f ca="1">IFERROR(VLOOKUP($A756,OFFSET(Inout!$A$1,0,MATCH(Final_Input!E$1,Inout!$1:$1,0)-1,10000,2),2,FALSE),"")</f>
        <v>168.315</v>
      </c>
      <c r="F756">
        <f ca="1">IFERROR(VLOOKUP($A756,OFFSET(Inout!$A$1,0,MATCH(Final_Input!F$1,Inout!$1:$1,0)-1,10000,2),2,FALSE),"")</f>
        <v>210.99</v>
      </c>
      <c r="G756">
        <f ca="1">IFERROR(VLOOKUP($A756,OFFSET(Inout!$A$1,0,MATCH(Final_Input!G$1,Inout!$1:$1,0)-1,10000,2),2,FALSE),"")</f>
        <v>119.16</v>
      </c>
      <c r="H756">
        <f ca="1">IFERROR(VLOOKUP($A756,OFFSET(Inout!$A$1,0,MATCH(Final_Input!H$1,Inout!$1:$1,0)-1,10000,2),2,FALSE),"")</f>
        <v>135.14625000000001</v>
      </c>
      <c r="I756">
        <f ca="1">IFERROR(VLOOKUP($A756,OFFSET(Inout!$A$1,0,MATCH(Final_Input!I$1,Inout!$1:$1,0)-1,10000,2),2,FALSE),"")</f>
        <v>81.55</v>
      </c>
      <c r="J756">
        <f ca="1">IFERROR(VLOOKUP($A756,OFFSET(Inout!$A$1,0,MATCH(Final_Input!J$1,Inout!$1:$1,0)-1,10000,2),2,FALSE),"")</f>
        <v>102.66</v>
      </c>
      <c r="K756">
        <f ca="1">IFERROR(VLOOKUP($A756,OFFSET(Inout!$A$1,0,MATCH(Final_Input!K$1,Inout!$1:$1,0)-1,10000,2),2,FALSE),"")</f>
        <v>110.15</v>
      </c>
      <c r="L756">
        <f ca="1">IFERROR(VLOOKUP($A756,OFFSET(Inout!$A$1,0,MATCH(Final_Input!L$1,Inout!$1:$1,0)-1,10000,2),2,FALSE),"")</f>
        <v>43.16</v>
      </c>
      <c r="M756">
        <f ca="1">IFERROR(VLOOKUP($A756,OFFSET(Inout!$A$1,0,MATCH(Final_Input!M$1,Inout!$1:$1,0)-1,10000,2),2,FALSE),"")</f>
        <v>202.95</v>
      </c>
      <c r="N756">
        <f ca="1">IFERROR(VLOOKUP($A756,OFFSET(Inout!$A$1,0,MATCH(Final_Input!N$1,Inout!$1:$1,0)-1,10000,2),2,FALSE),"")</f>
        <v>114.69</v>
      </c>
      <c r="O756">
        <f ca="1">IFERROR(VLOOKUP($A756,OFFSET(Inout!$A$1,0,MATCH(Final_Input!O$1,Inout!$1:$1,0)-1,10000,2),2,FALSE),"")</f>
        <v>17.975000000000001</v>
      </c>
      <c r="P756">
        <f ca="1">IFERROR(VLOOKUP($A756,OFFSET(Inout!$A$1,0,MATCH(Final_Input!P$1,Inout!$1:$1,0)-1,10000,2),2,FALSE),"")</f>
        <v>20.585000000000001</v>
      </c>
      <c r="Q756">
        <f ca="1">IFERROR(VLOOKUP($A756,OFFSET(Inout!$A$1,0,MATCH(Final_Input!Q$1,Inout!$1:$1,0)-1,10000,2),2,FALSE),"")</f>
        <v>9.66</v>
      </c>
      <c r="R756">
        <f ca="1">IFERROR(VLOOKUP($A756,OFFSET(Inout!$A$1,0,MATCH(Final_Input!R$1,Inout!$1:$1,0)-1,10000,2),2,FALSE),"")</f>
        <v>38.36</v>
      </c>
      <c r="S756">
        <f ca="1">IFERROR(VLOOKUP($A756,OFFSET(Inout!$A$1,0,MATCH(Final_Input!S$1,Inout!$1:$1,0)-1,10000,2),2,FALSE),"")</f>
        <v>952.75</v>
      </c>
      <c r="T756">
        <f ca="1">IFERROR(VLOOKUP($A756,OFFSET(Inout!$A$1,0,MATCH(Final_Input!T$1,Inout!$1:$1,0)-1,10000,2),2,FALSE),"")</f>
        <v>33.03</v>
      </c>
      <c r="U756">
        <f ca="1">IFERROR(VLOOKUP($A756,OFFSET(Inout!$A$1,0,MATCH(Final_Input!U$1,Inout!$1:$1,0)-1,10000,2),2,FALSE),"")</f>
        <v>51.63</v>
      </c>
      <c r="V756">
        <f ca="1">IFERROR(VLOOKUP($A756,OFFSET(Inout!$A$1,0,MATCH(Final_Input!V$1,Inout!$1:$1,0)-1,10000,2),2,FALSE),"")</f>
        <v>26.62</v>
      </c>
      <c r="W756">
        <f ca="1">IFERROR(VLOOKUP($A756,OFFSET(Inout!$A$1,0,MATCH(Final_Input!W$1,Inout!$1:$1,0)-1,10000,2),2,FALSE),"")</f>
        <v>51.09</v>
      </c>
      <c r="X756">
        <f ca="1">IFERROR(VLOOKUP($A756,OFFSET(Inout!$A$1,0,MATCH(Final_Input!X$1,Inout!$1:$1,0)-1,10000,2),2,FALSE),"")</f>
        <v>79.950100000000006</v>
      </c>
      <c r="Y756">
        <f ca="1">IFERROR(VLOOKUP($A756,OFFSET(Inout!$A$1,0,MATCH(Final_Input!Y$1,Inout!$1:$1,0)-1,10000,2),2,FALSE),"")</f>
        <v>-0.33400000000000002</v>
      </c>
      <c r="Z756">
        <v>0.80744660000000001</v>
      </c>
      <c r="AA756" s="10">
        <v>1.1374500000000001</v>
      </c>
      <c r="AB756">
        <v>1</v>
      </c>
      <c r="AE756" s="10"/>
      <c r="AF756" s="12"/>
    </row>
    <row r="757" spans="1:32" x14ac:dyDescent="0.25">
      <c r="A757" s="4">
        <f t="shared" si="11"/>
        <v>42467</v>
      </c>
      <c r="B757">
        <f ca="1">IFERROR(VLOOKUP($A757,OFFSET(Inout!$A$1,0,MATCH(Final_Input!B$1,Inout!$1:$1,0)-1,10000,2),2,FALSE),"")</f>
        <v>94.37</v>
      </c>
      <c r="C757">
        <f ca="1">IFERROR(VLOOKUP($A757,OFFSET(Inout!$A$1,0,MATCH(Final_Input!C$1,Inout!$1:$1,0)-1,10000,2),2,FALSE),"")</f>
        <v>146.30000000000001</v>
      </c>
      <c r="D757">
        <f ca="1">IFERROR(VLOOKUP($A757,OFFSET(Inout!$A$1,0,MATCH(Final_Input!D$1,Inout!$1:$1,0)-1,10000,2),2,FALSE),"")</f>
        <v>143.9</v>
      </c>
      <c r="E757">
        <f ca="1">IFERROR(VLOOKUP($A757,OFFSET(Inout!$A$1,0,MATCH(Final_Input!E$1,Inout!$1:$1,0)-1,10000,2),2,FALSE),"")</f>
        <v>168.21</v>
      </c>
      <c r="F757">
        <f ca="1">IFERROR(VLOOKUP($A757,OFFSET(Inout!$A$1,0,MATCH(Final_Input!F$1,Inout!$1:$1,0)-1,10000,2),2,FALSE),"")</f>
        <v>210.6</v>
      </c>
      <c r="G757">
        <f ca="1">IFERROR(VLOOKUP($A757,OFFSET(Inout!$A$1,0,MATCH(Final_Input!G$1,Inout!$1:$1,0)-1,10000,2),2,FALSE),"")</f>
        <v>119.48</v>
      </c>
      <c r="H757">
        <f ca="1">IFERROR(VLOOKUP($A757,OFFSET(Inout!$A$1,0,MATCH(Final_Input!H$1,Inout!$1:$1,0)-1,10000,2),2,FALSE),"")</f>
        <v>135.26</v>
      </c>
      <c r="I757">
        <f ca="1">IFERROR(VLOOKUP($A757,OFFSET(Inout!$A$1,0,MATCH(Final_Input!I$1,Inout!$1:$1,0)-1,10000,2),2,FALSE),"")</f>
        <v>81.150000000000006</v>
      </c>
      <c r="J757">
        <f ca="1">IFERROR(VLOOKUP($A757,OFFSET(Inout!$A$1,0,MATCH(Final_Input!J$1,Inout!$1:$1,0)-1,10000,2),2,FALSE),"")</f>
        <v>102.69</v>
      </c>
      <c r="K757">
        <f ca="1">IFERROR(VLOOKUP($A757,OFFSET(Inout!$A$1,0,MATCH(Final_Input!K$1,Inout!$1:$1,0)-1,10000,2),2,FALSE),"")</f>
        <v>109.7</v>
      </c>
      <c r="L757">
        <f ca="1">IFERROR(VLOOKUP($A757,OFFSET(Inout!$A$1,0,MATCH(Final_Input!L$1,Inout!$1:$1,0)-1,10000,2),2,FALSE),"")</f>
        <v>42.7</v>
      </c>
      <c r="M757">
        <f ca="1">IFERROR(VLOOKUP($A757,OFFSET(Inout!$A$1,0,MATCH(Final_Input!M$1,Inout!$1:$1,0)-1,10000,2),2,FALSE),"")</f>
        <v>202.66</v>
      </c>
      <c r="N757">
        <f ca="1">IFERROR(VLOOKUP($A757,OFFSET(Inout!$A$1,0,MATCH(Final_Input!N$1,Inout!$1:$1,0)-1,10000,2),2,FALSE),"")</f>
        <v>115.09</v>
      </c>
      <c r="O757">
        <f ca="1">IFERROR(VLOOKUP($A757,OFFSET(Inout!$A$1,0,MATCH(Final_Input!O$1,Inout!$1:$1,0)-1,10000,2),2,FALSE),"")</f>
        <v>17.898</v>
      </c>
      <c r="P757">
        <f ca="1">IFERROR(VLOOKUP($A757,OFFSET(Inout!$A$1,0,MATCH(Final_Input!P$1,Inout!$1:$1,0)-1,10000,2),2,FALSE),"")</f>
        <v>20.465</v>
      </c>
      <c r="Q757">
        <f ca="1">IFERROR(VLOOKUP($A757,OFFSET(Inout!$A$1,0,MATCH(Final_Input!Q$1,Inout!$1:$1,0)-1,10000,2),2,FALSE),"")</f>
        <v>9.7249999999999996</v>
      </c>
      <c r="R757">
        <f ca="1">IFERROR(VLOOKUP($A757,OFFSET(Inout!$A$1,0,MATCH(Final_Input!R$1,Inout!$1:$1,0)-1,10000,2),2,FALSE),"")</f>
        <v>37.61</v>
      </c>
      <c r="S757">
        <f ca="1">IFERROR(VLOOKUP($A757,OFFSET(Inout!$A$1,0,MATCH(Final_Input!S$1,Inout!$1:$1,0)-1,10000,2),2,FALSE),"")</f>
        <v>945</v>
      </c>
      <c r="T757">
        <f ca="1">IFERROR(VLOOKUP($A757,OFFSET(Inout!$A$1,0,MATCH(Final_Input!T$1,Inout!$1:$1,0)-1,10000,2),2,FALSE),"")</f>
        <v>32.4</v>
      </c>
      <c r="U757">
        <f ca="1">IFERROR(VLOOKUP($A757,OFFSET(Inout!$A$1,0,MATCH(Final_Input!U$1,Inout!$1:$1,0)-1,10000,2),2,FALSE),"")</f>
        <v>50.83</v>
      </c>
      <c r="V757">
        <f ca="1">IFERROR(VLOOKUP($A757,OFFSET(Inout!$A$1,0,MATCH(Final_Input!V$1,Inout!$1:$1,0)-1,10000,2),2,FALSE),"")</f>
        <v>25.99</v>
      </c>
      <c r="W757">
        <f ca="1">IFERROR(VLOOKUP($A757,OFFSET(Inout!$A$1,0,MATCH(Final_Input!W$1,Inout!$1:$1,0)-1,10000,2),2,FALSE),"")</f>
        <v>49.89</v>
      </c>
      <c r="X757">
        <f ca="1">IFERROR(VLOOKUP($A757,OFFSET(Inout!$A$1,0,MATCH(Final_Input!X$1,Inout!$1:$1,0)-1,10000,2),2,FALSE),"")</f>
        <v>79.902699999999996</v>
      </c>
      <c r="Y757">
        <f ca="1">IFERROR(VLOOKUP($A757,OFFSET(Inout!$A$1,0,MATCH(Final_Input!Y$1,Inout!$1:$1,0)-1,10000,2),2,FALSE),"")</f>
        <v>-0.33</v>
      </c>
      <c r="Z757">
        <v>0.80746309999999999</v>
      </c>
      <c r="AA757" s="10">
        <v>1.1382000000000001</v>
      </c>
      <c r="AB757">
        <v>1</v>
      </c>
      <c r="AE757" s="10"/>
      <c r="AF757" s="12"/>
    </row>
    <row r="758" spans="1:32" x14ac:dyDescent="0.25">
      <c r="A758" s="4">
        <f t="shared" si="11"/>
        <v>42468</v>
      </c>
      <c r="B758">
        <f ca="1">IFERROR(VLOOKUP($A758,OFFSET(Inout!$A$1,0,MATCH(Final_Input!B$1,Inout!$1:$1,0)-1,10000,2),2,FALSE),"")</f>
        <v>94.22</v>
      </c>
      <c r="C758">
        <f ca="1">IFERROR(VLOOKUP($A758,OFFSET(Inout!$A$1,0,MATCH(Final_Input!C$1,Inout!$1:$1,0)-1,10000,2),2,FALSE),"")</f>
        <v>145.83000000000001</v>
      </c>
      <c r="D758">
        <f ca="1">IFERROR(VLOOKUP($A758,OFFSET(Inout!$A$1,0,MATCH(Final_Input!D$1,Inout!$1:$1,0)-1,10000,2),2,FALSE),"")</f>
        <v>143.97</v>
      </c>
      <c r="E758">
        <f ca="1">IFERROR(VLOOKUP($A758,OFFSET(Inout!$A$1,0,MATCH(Final_Input!E$1,Inout!$1:$1,0)-1,10000,2),2,FALSE),"")</f>
        <v>168.38</v>
      </c>
      <c r="F758">
        <f ca="1">IFERROR(VLOOKUP($A758,OFFSET(Inout!$A$1,0,MATCH(Final_Input!F$1,Inout!$1:$1,0)-1,10000,2),2,FALSE),"")</f>
        <v>211.06</v>
      </c>
      <c r="G758">
        <f ca="1">IFERROR(VLOOKUP($A758,OFFSET(Inout!$A$1,0,MATCH(Final_Input!G$1,Inout!$1:$1,0)-1,10000,2),2,FALSE),"")</f>
        <v>119.21</v>
      </c>
      <c r="H758">
        <f ca="1">IFERROR(VLOOKUP($A758,OFFSET(Inout!$A$1,0,MATCH(Final_Input!H$1,Inout!$1:$1,0)-1,10000,2),2,FALSE),"")</f>
        <v>135.18</v>
      </c>
      <c r="I758">
        <f ca="1">IFERROR(VLOOKUP($A758,OFFSET(Inout!$A$1,0,MATCH(Final_Input!I$1,Inout!$1:$1,0)-1,10000,2),2,FALSE),"")</f>
        <v>81.52</v>
      </c>
      <c r="J758">
        <f ca="1">IFERROR(VLOOKUP($A758,OFFSET(Inout!$A$1,0,MATCH(Final_Input!J$1,Inout!$1:$1,0)-1,10000,2),2,FALSE),"")</f>
        <v>102.68</v>
      </c>
      <c r="K758">
        <f ca="1">IFERROR(VLOOKUP($A758,OFFSET(Inout!$A$1,0,MATCH(Final_Input!K$1,Inout!$1:$1,0)-1,10000,2),2,FALSE),"")</f>
        <v>110.05</v>
      </c>
      <c r="L758">
        <f ca="1">IFERROR(VLOOKUP($A758,OFFSET(Inout!$A$1,0,MATCH(Final_Input!L$1,Inout!$1:$1,0)-1,10000,2),2,FALSE),"")</f>
        <v>43.17</v>
      </c>
      <c r="M758">
        <f ca="1">IFERROR(VLOOKUP($A758,OFFSET(Inout!$A$1,0,MATCH(Final_Input!M$1,Inout!$1:$1,0)-1,10000,2),2,FALSE),"")</f>
        <v>203.05</v>
      </c>
      <c r="N758">
        <f ca="1">IFERROR(VLOOKUP($A758,OFFSET(Inout!$A$1,0,MATCH(Final_Input!N$1,Inout!$1:$1,0)-1,10000,2),2,FALSE),"")</f>
        <v>114.86</v>
      </c>
      <c r="O758">
        <f ca="1">IFERROR(VLOOKUP($A758,OFFSET(Inout!$A$1,0,MATCH(Final_Input!O$1,Inout!$1:$1,0)-1,10000,2),2,FALSE),"")</f>
        <v>17.908000000000001</v>
      </c>
      <c r="P758">
        <f ca="1">IFERROR(VLOOKUP($A758,OFFSET(Inout!$A$1,0,MATCH(Final_Input!P$1,Inout!$1:$1,0)-1,10000,2),2,FALSE),"")</f>
        <v>20.71</v>
      </c>
      <c r="Q758">
        <f ca="1">IFERROR(VLOOKUP($A758,OFFSET(Inout!$A$1,0,MATCH(Final_Input!Q$1,Inout!$1:$1,0)-1,10000,2),2,FALSE),"")</f>
        <v>9.9749999999999996</v>
      </c>
      <c r="R758">
        <f ca="1">IFERROR(VLOOKUP($A758,OFFSET(Inout!$A$1,0,MATCH(Final_Input!R$1,Inout!$1:$1,0)-1,10000,2),2,FALSE),"")</f>
        <v>37.96</v>
      </c>
      <c r="S758">
        <f ca="1">IFERROR(VLOOKUP($A758,OFFSET(Inout!$A$1,0,MATCH(Final_Input!S$1,Inout!$1:$1,0)-1,10000,2),2,FALSE),"")</f>
        <v>976</v>
      </c>
      <c r="T758">
        <f ca="1">IFERROR(VLOOKUP($A758,OFFSET(Inout!$A$1,0,MATCH(Final_Input!T$1,Inout!$1:$1,0)-1,10000,2),2,FALSE),"")</f>
        <v>32.82</v>
      </c>
      <c r="U758">
        <f ca="1">IFERROR(VLOOKUP($A758,OFFSET(Inout!$A$1,0,MATCH(Final_Input!U$1,Inout!$1:$1,0)-1,10000,2),2,FALSE),"")</f>
        <v>51.45</v>
      </c>
      <c r="V758">
        <f ca="1">IFERROR(VLOOKUP($A758,OFFSET(Inout!$A$1,0,MATCH(Final_Input!V$1,Inout!$1:$1,0)-1,10000,2),2,FALSE),"")</f>
        <v>26.15</v>
      </c>
      <c r="W758">
        <f ca="1">IFERROR(VLOOKUP($A758,OFFSET(Inout!$A$1,0,MATCH(Final_Input!W$1,Inout!$1:$1,0)-1,10000,2),2,FALSE),"")</f>
        <v>51.36</v>
      </c>
      <c r="X758">
        <f ca="1">IFERROR(VLOOKUP($A758,OFFSET(Inout!$A$1,0,MATCH(Final_Input!X$1,Inout!$1:$1,0)-1,10000,2),2,FALSE),"")</f>
        <v>79.725899999999996</v>
      </c>
      <c r="Y758">
        <f ca="1">IFERROR(VLOOKUP($A758,OFFSET(Inout!$A$1,0,MATCH(Final_Input!Y$1,Inout!$1:$1,0)-1,10000,2),2,FALSE),"")</f>
        <v>-0.33400000000000002</v>
      </c>
      <c r="Z758">
        <v>0.80869840000000004</v>
      </c>
      <c r="AA758" s="10">
        <v>1.1407499999999999</v>
      </c>
      <c r="AB758">
        <v>1</v>
      </c>
      <c r="AE758" s="10"/>
      <c r="AF758" s="12"/>
    </row>
    <row r="759" spans="1:32" x14ac:dyDescent="0.25">
      <c r="A759" s="4">
        <f t="shared" si="11"/>
        <v>42471</v>
      </c>
      <c r="B759">
        <f ca="1">IFERROR(VLOOKUP($A759,OFFSET(Inout!$A$1,0,MATCH(Final_Input!B$1,Inout!$1:$1,0)-1,10000,2),2,FALSE),"")</f>
        <v>93.295000000000002</v>
      </c>
      <c r="C759">
        <f ca="1">IFERROR(VLOOKUP($A759,OFFSET(Inout!$A$1,0,MATCH(Final_Input!C$1,Inout!$1:$1,0)-1,10000,2),2,FALSE),"")</f>
        <v>144.42500000000001</v>
      </c>
      <c r="D759">
        <f ca="1">IFERROR(VLOOKUP($A759,OFFSET(Inout!$A$1,0,MATCH(Final_Input!D$1,Inout!$1:$1,0)-1,10000,2),2,FALSE),"")</f>
        <v>143.97</v>
      </c>
      <c r="E759">
        <f ca="1">IFERROR(VLOOKUP($A759,OFFSET(Inout!$A$1,0,MATCH(Final_Input!E$1,Inout!$1:$1,0)-1,10000,2),2,FALSE),"")</f>
        <v>168.32</v>
      </c>
      <c r="F759">
        <f ca="1">IFERROR(VLOOKUP($A759,OFFSET(Inout!$A$1,0,MATCH(Final_Input!F$1,Inout!$1:$1,0)-1,10000,2),2,FALSE),"")</f>
        <v>210.70500000000001</v>
      </c>
      <c r="G759">
        <f ca="1">IFERROR(VLOOKUP($A759,OFFSET(Inout!$A$1,0,MATCH(Final_Input!G$1,Inout!$1:$1,0)-1,10000,2),2,FALSE),"")</f>
        <v>119.2</v>
      </c>
      <c r="H759">
        <f ca="1">IFERROR(VLOOKUP($A759,OFFSET(Inout!$A$1,0,MATCH(Final_Input!H$1,Inout!$1:$1,0)-1,10000,2),2,FALSE),"")</f>
        <v>135.08500000000001</v>
      </c>
      <c r="I759">
        <f ca="1">IFERROR(VLOOKUP($A759,OFFSET(Inout!$A$1,0,MATCH(Final_Input!I$1,Inout!$1:$1,0)-1,10000,2),2,FALSE),"")</f>
        <v>81.63</v>
      </c>
      <c r="J759">
        <f ca="1">IFERROR(VLOOKUP($A759,OFFSET(Inout!$A$1,0,MATCH(Final_Input!J$1,Inout!$1:$1,0)-1,10000,2),2,FALSE),"")</f>
        <v>102.86</v>
      </c>
      <c r="K759">
        <f ca="1">IFERROR(VLOOKUP($A759,OFFSET(Inout!$A$1,0,MATCH(Final_Input!K$1,Inout!$1:$1,0)-1,10000,2),2,FALSE),"")</f>
        <v>110.54</v>
      </c>
      <c r="L759">
        <f ca="1">IFERROR(VLOOKUP($A759,OFFSET(Inout!$A$1,0,MATCH(Final_Input!L$1,Inout!$1:$1,0)-1,10000,2),2,FALSE),"")</f>
        <v>43.55</v>
      </c>
      <c r="M759">
        <f ca="1">IFERROR(VLOOKUP($A759,OFFSET(Inout!$A$1,0,MATCH(Final_Input!M$1,Inout!$1:$1,0)-1,10000,2),2,FALSE),"")</f>
        <v>202.77</v>
      </c>
      <c r="N759">
        <f ca="1">IFERROR(VLOOKUP($A759,OFFSET(Inout!$A$1,0,MATCH(Final_Input!N$1,Inout!$1:$1,0)-1,10000,2),2,FALSE),"")</f>
        <v>114.57</v>
      </c>
      <c r="O759">
        <f ca="1">IFERROR(VLOOKUP($A759,OFFSET(Inout!$A$1,0,MATCH(Final_Input!O$1,Inout!$1:$1,0)-1,10000,2),2,FALSE),"")</f>
        <v>17.866</v>
      </c>
      <c r="P759">
        <f ca="1">IFERROR(VLOOKUP($A759,OFFSET(Inout!$A$1,0,MATCH(Final_Input!P$1,Inout!$1:$1,0)-1,10000,2),2,FALSE),"")</f>
        <v>20.774999999999999</v>
      </c>
      <c r="Q759">
        <f ca="1">IFERROR(VLOOKUP($A759,OFFSET(Inout!$A$1,0,MATCH(Final_Input!Q$1,Inout!$1:$1,0)-1,10000,2),2,FALSE),"")</f>
        <v>9.9550000000000001</v>
      </c>
      <c r="R759">
        <f ca="1">IFERROR(VLOOKUP($A759,OFFSET(Inout!$A$1,0,MATCH(Final_Input!R$1,Inout!$1:$1,0)-1,10000,2),2,FALSE),"")</f>
        <v>38.049999999999997</v>
      </c>
      <c r="S759">
        <f ca="1">IFERROR(VLOOKUP($A759,OFFSET(Inout!$A$1,0,MATCH(Final_Input!S$1,Inout!$1:$1,0)-1,10000,2),2,FALSE),"")</f>
        <v>986.625</v>
      </c>
      <c r="T759">
        <f ca="1">IFERROR(VLOOKUP($A759,OFFSET(Inout!$A$1,0,MATCH(Final_Input!T$1,Inout!$1:$1,0)-1,10000,2),2,FALSE),"")</f>
        <v>33.21</v>
      </c>
      <c r="U759">
        <f ca="1">IFERROR(VLOOKUP($A759,OFFSET(Inout!$A$1,0,MATCH(Final_Input!U$1,Inout!$1:$1,0)-1,10000,2),2,FALSE),"")</f>
        <v>51.97</v>
      </c>
      <c r="V759">
        <f ca="1">IFERROR(VLOOKUP($A759,OFFSET(Inout!$A$1,0,MATCH(Final_Input!V$1,Inout!$1:$1,0)-1,10000,2),2,FALSE),"")</f>
        <v>26.66</v>
      </c>
      <c r="W759">
        <f ca="1">IFERROR(VLOOKUP($A759,OFFSET(Inout!$A$1,0,MATCH(Final_Input!W$1,Inout!$1:$1,0)-1,10000,2),2,FALSE),"")</f>
        <v>52.29</v>
      </c>
      <c r="X759">
        <f ca="1">IFERROR(VLOOKUP($A759,OFFSET(Inout!$A$1,0,MATCH(Final_Input!X$1,Inout!$1:$1,0)-1,10000,2),2,FALSE),"")</f>
        <v>79.485100000000003</v>
      </c>
      <c r="Y759">
        <f ca="1">IFERROR(VLOOKUP($A759,OFFSET(Inout!$A$1,0,MATCH(Final_Input!Y$1,Inout!$1:$1,0)-1,10000,2),2,FALSE),"")</f>
        <v>-0.33300000000000002</v>
      </c>
      <c r="Z759">
        <v>0.80220130000000001</v>
      </c>
      <c r="AA759" s="10">
        <v>1.1443000000000001</v>
      </c>
      <c r="AB759">
        <v>1</v>
      </c>
      <c r="AE759" s="10"/>
      <c r="AF759" s="12"/>
    </row>
    <row r="760" spans="1:32" x14ac:dyDescent="0.25">
      <c r="A760" s="4">
        <f t="shared" si="11"/>
        <v>42472</v>
      </c>
      <c r="B760">
        <f ca="1">IFERROR(VLOOKUP($A760,OFFSET(Inout!$A$1,0,MATCH(Final_Input!B$1,Inout!$1:$1,0)-1,10000,2),2,FALSE),"")</f>
        <v>93.38</v>
      </c>
      <c r="C760">
        <f ca="1">IFERROR(VLOOKUP($A760,OFFSET(Inout!$A$1,0,MATCH(Final_Input!C$1,Inout!$1:$1,0)-1,10000,2),2,FALSE),"")</f>
        <v>144.21</v>
      </c>
      <c r="D760">
        <f ca="1">IFERROR(VLOOKUP($A760,OFFSET(Inout!$A$1,0,MATCH(Final_Input!D$1,Inout!$1:$1,0)-1,10000,2),2,FALSE),"")</f>
        <v>143.97999999999999</v>
      </c>
      <c r="E760">
        <f ca="1">IFERROR(VLOOKUP($A760,OFFSET(Inout!$A$1,0,MATCH(Final_Input!E$1,Inout!$1:$1,0)-1,10000,2),2,FALSE),"")</f>
        <v>168.26499999999999</v>
      </c>
      <c r="F760">
        <f ca="1">IFERROR(VLOOKUP($A760,OFFSET(Inout!$A$1,0,MATCH(Final_Input!F$1,Inout!$1:$1,0)-1,10000,2),2,FALSE),"")</f>
        <v>210.17</v>
      </c>
      <c r="G760">
        <f ca="1">IFERROR(VLOOKUP($A760,OFFSET(Inout!$A$1,0,MATCH(Final_Input!G$1,Inout!$1:$1,0)-1,10000,2),2,FALSE),"")</f>
        <v>118.73</v>
      </c>
      <c r="H760">
        <f ca="1">IFERROR(VLOOKUP($A760,OFFSET(Inout!$A$1,0,MATCH(Final_Input!H$1,Inout!$1:$1,0)-1,10000,2),2,FALSE),"")</f>
        <v>134.7775</v>
      </c>
      <c r="I760">
        <f ca="1">IFERROR(VLOOKUP($A760,OFFSET(Inout!$A$1,0,MATCH(Final_Input!I$1,Inout!$1:$1,0)-1,10000,2),2,FALSE),"")</f>
        <v>82.11</v>
      </c>
      <c r="J760">
        <f ca="1">IFERROR(VLOOKUP($A760,OFFSET(Inout!$A$1,0,MATCH(Final_Input!J$1,Inout!$1:$1,0)-1,10000,2),2,FALSE),"")</f>
        <v>103.04</v>
      </c>
      <c r="K760">
        <f ca="1">IFERROR(VLOOKUP($A760,OFFSET(Inout!$A$1,0,MATCH(Final_Input!K$1,Inout!$1:$1,0)-1,10000,2),2,FALSE),"")</f>
        <v>110.69</v>
      </c>
      <c r="L760">
        <f ca="1">IFERROR(VLOOKUP($A760,OFFSET(Inout!$A$1,0,MATCH(Final_Input!L$1,Inout!$1:$1,0)-1,10000,2),2,FALSE),"")</f>
        <v>43.79</v>
      </c>
      <c r="M760">
        <f ca="1">IFERROR(VLOOKUP($A760,OFFSET(Inout!$A$1,0,MATCH(Final_Input!M$1,Inout!$1:$1,0)-1,10000,2),2,FALSE),"")</f>
        <v>201.86</v>
      </c>
      <c r="N760">
        <f ca="1">IFERROR(VLOOKUP($A760,OFFSET(Inout!$A$1,0,MATCH(Final_Input!N$1,Inout!$1:$1,0)-1,10000,2),2,FALSE),"")</f>
        <v>114.09</v>
      </c>
      <c r="O760">
        <f ca="1">IFERROR(VLOOKUP($A760,OFFSET(Inout!$A$1,0,MATCH(Final_Input!O$1,Inout!$1:$1,0)-1,10000,2),2,FALSE),"")</f>
        <v>17.978000000000002</v>
      </c>
      <c r="P760">
        <f ca="1">IFERROR(VLOOKUP($A760,OFFSET(Inout!$A$1,0,MATCH(Final_Input!P$1,Inout!$1:$1,0)-1,10000,2),2,FALSE),"")</f>
        <v>20.89</v>
      </c>
      <c r="Q760">
        <f ca="1">IFERROR(VLOOKUP($A760,OFFSET(Inout!$A$1,0,MATCH(Final_Input!Q$1,Inout!$1:$1,0)-1,10000,2),2,FALSE),"")</f>
        <v>10.16</v>
      </c>
      <c r="R760">
        <f ca="1">IFERROR(VLOOKUP($A760,OFFSET(Inout!$A$1,0,MATCH(Final_Input!R$1,Inout!$1:$1,0)-1,10000,2),2,FALSE),"")</f>
        <v>38.909999999999997</v>
      </c>
      <c r="S760">
        <f ca="1">IFERROR(VLOOKUP($A760,OFFSET(Inout!$A$1,0,MATCH(Final_Input!S$1,Inout!$1:$1,0)-1,10000,2),2,FALSE),"")</f>
        <v>995.75</v>
      </c>
      <c r="T760">
        <f ca="1">IFERROR(VLOOKUP($A760,OFFSET(Inout!$A$1,0,MATCH(Final_Input!T$1,Inout!$1:$1,0)-1,10000,2),2,FALSE),"")</f>
        <v>33.67</v>
      </c>
      <c r="U760">
        <f ca="1">IFERROR(VLOOKUP($A760,OFFSET(Inout!$A$1,0,MATCH(Final_Input!U$1,Inout!$1:$1,0)-1,10000,2),2,FALSE),"")</f>
        <v>52.46</v>
      </c>
      <c r="V760">
        <f ca="1">IFERROR(VLOOKUP($A760,OFFSET(Inout!$A$1,0,MATCH(Final_Input!V$1,Inout!$1:$1,0)-1,10000,2),2,FALSE),"")</f>
        <v>27.04</v>
      </c>
      <c r="W760">
        <f ca="1">IFERROR(VLOOKUP($A760,OFFSET(Inout!$A$1,0,MATCH(Final_Input!W$1,Inout!$1:$1,0)-1,10000,2),2,FALSE),"")</f>
        <v>53.61</v>
      </c>
      <c r="X760">
        <f ca="1">IFERROR(VLOOKUP($A760,OFFSET(Inout!$A$1,0,MATCH(Final_Input!X$1,Inout!$1:$1,0)-1,10000,2),2,FALSE),"")</f>
        <v>79.955399999999997</v>
      </c>
      <c r="Y760">
        <f ca="1">IFERROR(VLOOKUP($A760,OFFSET(Inout!$A$1,0,MATCH(Final_Input!Y$1,Inout!$1:$1,0)-1,10000,2),2,FALSE),"")</f>
        <v>-0.34100000000000003</v>
      </c>
      <c r="Z760">
        <v>0.80049959999999998</v>
      </c>
      <c r="AA760" s="10">
        <v>1.1375500000000001</v>
      </c>
      <c r="AB760">
        <v>1</v>
      </c>
      <c r="AE760" s="10"/>
      <c r="AF760" s="12"/>
    </row>
    <row r="761" spans="1:32" x14ac:dyDescent="0.25">
      <c r="A761" s="4">
        <f t="shared" si="11"/>
        <v>42473</v>
      </c>
      <c r="B761">
        <f ca="1">IFERROR(VLOOKUP($A761,OFFSET(Inout!$A$1,0,MATCH(Final_Input!B$1,Inout!$1:$1,0)-1,10000,2),2,FALSE),"")</f>
        <v>93.46</v>
      </c>
      <c r="C761">
        <f ca="1">IFERROR(VLOOKUP($A761,OFFSET(Inout!$A$1,0,MATCH(Final_Input!C$1,Inout!$1:$1,0)-1,10000,2),2,FALSE),"")</f>
        <v>144.19</v>
      </c>
      <c r="D761">
        <f ca="1">IFERROR(VLOOKUP($A761,OFFSET(Inout!$A$1,0,MATCH(Final_Input!D$1,Inout!$1:$1,0)-1,10000,2),2,FALSE),"")</f>
        <v>143.99</v>
      </c>
      <c r="E761">
        <f ca="1">IFERROR(VLOOKUP($A761,OFFSET(Inout!$A$1,0,MATCH(Final_Input!E$1,Inout!$1:$1,0)-1,10000,2),2,FALSE),"")</f>
        <v>168.345</v>
      </c>
      <c r="F761">
        <f ca="1">IFERROR(VLOOKUP($A761,OFFSET(Inout!$A$1,0,MATCH(Final_Input!F$1,Inout!$1:$1,0)-1,10000,2),2,FALSE),"")</f>
        <v>210.88499999999999</v>
      </c>
      <c r="G761">
        <f ca="1">IFERROR(VLOOKUP($A761,OFFSET(Inout!$A$1,0,MATCH(Final_Input!G$1,Inout!$1:$1,0)-1,10000,2),2,FALSE),"")</f>
        <v>119.14</v>
      </c>
      <c r="H761">
        <f ca="1">IFERROR(VLOOKUP($A761,OFFSET(Inout!$A$1,0,MATCH(Final_Input!H$1,Inout!$1:$1,0)-1,10000,2),2,FALSE),"")</f>
        <v>134.85374999999999</v>
      </c>
      <c r="I761">
        <f ca="1">IFERROR(VLOOKUP($A761,OFFSET(Inout!$A$1,0,MATCH(Final_Input!I$1,Inout!$1:$1,0)-1,10000,2),2,FALSE),"")</f>
        <v>82.65</v>
      </c>
      <c r="J761">
        <f ca="1">IFERROR(VLOOKUP($A761,OFFSET(Inout!$A$1,0,MATCH(Final_Input!J$1,Inout!$1:$1,0)-1,10000,2),2,FALSE),"")</f>
        <v>103.6</v>
      </c>
      <c r="K761">
        <f ca="1">IFERROR(VLOOKUP($A761,OFFSET(Inout!$A$1,0,MATCH(Final_Input!K$1,Inout!$1:$1,0)-1,10000,2),2,FALSE),"")</f>
        <v>111.15</v>
      </c>
      <c r="L761">
        <f ca="1">IFERROR(VLOOKUP($A761,OFFSET(Inout!$A$1,0,MATCH(Final_Input!L$1,Inout!$1:$1,0)-1,10000,2),2,FALSE),"")</f>
        <v>43.73</v>
      </c>
      <c r="M761">
        <f ca="1">IFERROR(VLOOKUP($A761,OFFSET(Inout!$A$1,0,MATCH(Final_Input!M$1,Inout!$1:$1,0)-1,10000,2),2,FALSE),"")</f>
        <v>202.37</v>
      </c>
      <c r="N761">
        <f ca="1">IFERROR(VLOOKUP($A761,OFFSET(Inout!$A$1,0,MATCH(Final_Input!N$1,Inout!$1:$1,0)-1,10000,2),2,FALSE),"")</f>
        <v>114.19</v>
      </c>
      <c r="O761">
        <f ca="1">IFERROR(VLOOKUP($A761,OFFSET(Inout!$A$1,0,MATCH(Final_Input!O$1,Inout!$1:$1,0)-1,10000,2),2,FALSE),"")</f>
        <v>18.361999999999998</v>
      </c>
      <c r="P761">
        <f ca="1">IFERROR(VLOOKUP($A761,OFFSET(Inout!$A$1,0,MATCH(Final_Input!P$1,Inout!$1:$1,0)-1,10000,2),2,FALSE),"")</f>
        <v>21.434999999999999</v>
      </c>
      <c r="Q761">
        <f ca="1">IFERROR(VLOOKUP($A761,OFFSET(Inout!$A$1,0,MATCH(Final_Input!Q$1,Inout!$1:$1,0)-1,10000,2),2,FALSE),"")</f>
        <v>10.505000000000001</v>
      </c>
      <c r="R761">
        <f ca="1">IFERROR(VLOOKUP($A761,OFFSET(Inout!$A$1,0,MATCH(Final_Input!R$1,Inout!$1:$1,0)-1,10000,2),2,FALSE),"")</f>
        <v>39.549999999999997</v>
      </c>
      <c r="S761">
        <f ca="1">IFERROR(VLOOKUP($A761,OFFSET(Inout!$A$1,0,MATCH(Final_Input!S$1,Inout!$1:$1,0)-1,10000,2),2,FALSE),"")</f>
        <v>1026.25</v>
      </c>
      <c r="T761">
        <f ca="1">IFERROR(VLOOKUP($A761,OFFSET(Inout!$A$1,0,MATCH(Final_Input!T$1,Inout!$1:$1,0)-1,10000,2),2,FALSE),"")</f>
        <v>34.99</v>
      </c>
      <c r="U761">
        <f ca="1">IFERROR(VLOOKUP($A761,OFFSET(Inout!$A$1,0,MATCH(Final_Input!U$1,Inout!$1:$1,0)-1,10000,2),2,FALSE),"")</f>
        <v>53.06</v>
      </c>
      <c r="V761">
        <f ca="1">IFERROR(VLOOKUP($A761,OFFSET(Inout!$A$1,0,MATCH(Final_Input!V$1,Inout!$1:$1,0)-1,10000,2),2,FALSE),"")</f>
        <v>27.34</v>
      </c>
      <c r="W761">
        <f ca="1">IFERROR(VLOOKUP($A761,OFFSET(Inout!$A$1,0,MATCH(Final_Input!W$1,Inout!$1:$1,0)-1,10000,2),2,FALSE),"")</f>
        <v>54.82</v>
      </c>
      <c r="X761">
        <f ca="1">IFERROR(VLOOKUP($A761,OFFSET(Inout!$A$1,0,MATCH(Final_Input!X$1,Inout!$1:$1,0)-1,10000,2),2,FALSE),"")</f>
        <v>80.611500000000007</v>
      </c>
      <c r="Y761">
        <f ca="1">IFERROR(VLOOKUP($A761,OFFSET(Inout!$A$1,0,MATCH(Final_Input!Y$1,Inout!$1:$1,0)-1,10000,2),2,FALSE),"")</f>
        <v>-0.33700000000000002</v>
      </c>
      <c r="Z761">
        <v>0.79410934</v>
      </c>
      <c r="AA761" s="10">
        <v>1.12835</v>
      </c>
      <c r="AB761">
        <v>1</v>
      </c>
      <c r="AE761" s="10"/>
      <c r="AF761" s="12"/>
    </row>
    <row r="762" spans="1:32" x14ac:dyDescent="0.25">
      <c r="A762" s="4">
        <f t="shared" si="11"/>
        <v>42474</v>
      </c>
      <c r="B762">
        <f ca="1">IFERROR(VLOOKUP($A762,OFFSET(Inout!$A$1,0,MATCH(Final_Input!B$1,Inout!$1:$1,0)-1,10000,2),2,FALSE),"")</f>
        <v>94.02</v>
      </c>
      <c r="C762">
        <f ca="1">IFERROR(VLOOKUP($A762,OFFSET(Inout!$A$1,0,MATCH(Final_Input!C$1,Inout!$1:$1,0)-1,10000,2),2,FALSE),"")</f>
        <v>144.91</v>
      </c>
      <c r="D762">
        <f ca="1">IFERROR(VLOOKUP($A762,OFFSET(Inout!$A$1,0,MATCH(Final_Input!D$1,Inout!$1:$1,0)-1,10000,2),2,FALSE),"")</f>
        <v>144.02000000000001</v>
      </c>
      <c r="E762">
        <f ca="1">IFERROR(VLOOKUP($A762,OFFSET(Inout!$A$1,0,MATCH(Final_Input!E$1,Inout!$1:$1,0)-1,10000,2),2,FALSE),"")</f>
        <v>168.32</v>
      </c>
      <c r="F762">
        <f ca="1">IFERROR(VLOOKUP($A762,OFFSET(Inout!$A$1,0,MATCH(Final_Input!F$1,Inout!$1:$1,0)-1,10000,2),2,FALSE),"")</f>
        <v>210.48</v>
      </c>
      <c r="G762">
        <f ca="1">IFERROR(VLOOKUP($A762,OFFSET(Inout!$A$1,0,MATCH(Final_Input!G$1,Inout!$1:$1,0)-1,10000,2),2,FALSE),"")</f>
        <v>119.06</v>
      </c>
      <c r="H762">
        <f ca="1">IFERROR(VLOOKUP($A762,OFFSET(Inout!$A$1,0,MATCH(Final_Input!H$1,Inout!$1:$1,0)-1,10000,2),2,FALSE),"")</f>
        <v>134.88</v>
      </c>
      <c r="I762">
        <f ca="1">IFERROR(VLOOKUP($A762,OFFSET(Inout!$A$1,0,MATCH(Final_Input!I$1,Inout!$1:$1,0)-1,10000,2),2,FALSE),"")</f>
        <v>82.62</v>
      </c>
      <c r="J762">
        <f ca="1">IFERROR(VLOOKUP($A762,OFFSET(Inout!$A$1,0,MATCH(Final_Input!J$1,Inout!$1:$1,0)-1,10000,2),2,FALSE),"")</f>
        <v>103.67</v>
      </c>
      <c r="K762">
        <f ca="1">IFERROR(VLOOKUP($A762,OFFSET(Inout!$A$1,0,MATCH(Final_Input!K$1,Inout!$1:$1,0)-1,10000,2),2,FALSE),"")</f>
        <v>111.29</v>
      </c>
      <c r="L762">
        <f ca="1">IFERROR(VLOOKUP($A762,OFFSET(Inout!$A$1,0,MATCH(Final_Input!L$1,Inout!$1:$1,0)-1,10000,2),2,FALSE),"")</f>
        <v>43.73</v>
      </c>
      <c r="M762">
        <f ca="1">IFERROR(VLOOKUP($A762,OFFSET(Inout!$A$1,0,MATCH(Final_Input!M$1,Inout!$1:$1,0)-1,10000,2),2,FALSE),"")</f>
        <v>201.97</v>
      </c>
      <c r="N762">
        <f ca="1">IFERROR(VLOOKUP($A762,OFFSET(Inout!$A$1,0,MATCH(Final_Input!N$1,Inout!$1:$1,0)-1,10000,2),2,FALSE),"")</f>
        <v>113.92</v>
      </c>
      <c r="O762">
        <f ca="1">IFERROR(VLOOKUP($A762,OFFSET(Inout!$A$1,0,MATCH(Final_Input!O$1,Inout!$1:$1,0)-1,10000,2),2,FALSE),"")</f>
        <v>18.452999999999999</v>
      </c>
      <c r="P762">
        <f ca="1">IFERROR(VLOOKUP($A762,OFFSET(Inout!$A$1,0,MATCH(Final_Input!P$1,Inout!$1:$1,0)-1,10000,2),2,FALSE),"")</f>
        <v>21.524999999999999</v>
      </c>
      <c r="Q762">
        <f ca="1">IFERROR(VLOOKUP($A762,OFFSET(Inout!$A$1,0,MATCH(Final_Input!Q$1,Inout!$1:$1,0)-1,10000,2),2,FALSE),"")</f>
        <v>10.63</v>
      </c>
      <c r="R762">
        <f ca="1">IFERROR(VLOOKUP($A762,OFFSET(Inout!$A$1,0,MATCH(Final_Input!R$1,Inout!$1:$1,0)-1,10000,2),2,FALSE),"")</f>
        <v>39.840000000000003</v>
      </c>
      <c r="S762">
        <f ca="1">IFERROR(VLOOKUP($A762,OFFSET(Inout!$A$1,0,MATCH(Final_Input!S$1,Inout!$1:$1,0)-1,10000,2),2,FALSE),"")</f>
        <v>1032</v>
      </c>
      <c r="T762">
        <f ca="1">IFERROR(VLOOKUP($A762,OFFSET(Inout!$A$1,0,MATCH(Final_Input!T$1,Inout!$1:$1,0)-1,10000,2),2,FALSE),"")</f>
        <v>34.92</v>
      </c>
      <c r="U762">
        <f ca="1">IFERROR(VLOOKUP($A762,OFFSET(Inout!$A$1,0,MATCH(Final_Input!U$1,Inout!$1:$1,0)-1,10000,2),2,FALSE),"")</f>
        <v>52.94</v>
      </c>
      <c r="V762">
        <f ca="1">IFERROR(VLOOKUP($A762,OFFSET(Inout!$A$1,0,MATCH(Final_Input!V$1,Inout!$1:$1,0)-1,10000,2),2,FALSE),"")</f>
        <v>27.38</v>
      </c>
      <c r="W762">
        <f ca="1">IFERROR(VLOOKUP($A762,OFFSET(Inout!$A$1,0,MATCH(Final_Input!W$1,Inout!$1:$1,0)-1,10000,2),2,FALSE),"")</f>
        <v>54.45</v>
      </c>
      <c r="X762">
        <f ca="1">IFERROR(VLOOKUP($A762,OFFSET(Inout!$A$1,0,MATCH(Final_Input!X$1,Inout!$1:$1,0)-1,10000,2),2,FALSE),"")</f>
        <v>80.7624</v>
      </c>
      <c r="Y762">
        <f ca="1">IFERROR(VLOOKUP($A762,OFFSET(Inout!$A$1,0,MATCH(Final_Input!Y$1,Inout!$1:$1,0)-1,10000,2),2,FALSE),"")</f>
        <v>-0.34</v>
      </c>
      <c r="Z762">
        <v>0.79645014000000003</v>
      </c>
      <c r="AA762" s="10">
        <v>1.1263000000000001</v>
      </c>
      <c r="AB762">
        <v>1</v>
      </c>
      <c r="AE762" s="10"/>
      <c r="AF762" s="12"/>
    </row>
    <row r="763" spans="1:32" x14ac:dyDescent="0.25">
      <c r="A763" s="4">
        <f t="shared" si="11"/>
        <v>42475</v>
      </c>
      <c r="B763">
        <f ca="1">IFERROR(VLOOKUP($A763,OFFSET(Inout!$A$1,0,MATCH(Final_Input!B$1,Inout!$1:$1,0)-1,10000,2),2,FALSE),"")</f>
        <v>93.68</v>
      </c>
      <c r="C763">
        <f ca="1">IFERROR(VLOOKUP($A763,OFFSET(Inout!$A$1,0,MATCH(Final_Input!C$1,Inout!$1:$1,0)-1,10000,2),2,FALSE),"")</f>
        <v>144.685</v>
      </c>
      <c r="D763">
        <f ca="1">IFERROR(VLOOKUP($A763,OFFSET(Inout!$A$1,0,MATCH(Final_Input!D$1,Inout!$1:$1,0)-1,10000,2),2,FALSE),"")</f>
        <v>144.01</v>
      </c>
      <c r="E763">
        <f ca="1">IFERROR(VLOOKUP($A763,OFFSET(Inout!$A$1,0,MATCH(Final_Input!E$1,Inout!$1:$1,0)-1,10000,2),2,FALSE),"")</f>
        <v>168.33500000000001</v>
      </c>
      <c r="F763">
        <f ca="1">IFERROR(VLOOKUP($A763,OFFSET(Inout!$A$1,0,MATCH(Final_Input!F$1,Inout!$1:$1,0)-1,10000,2),2,FALSE),"")</f>
        <v>210.71</v>
      </c>
      <c r="G763">
        <f ca="1">IFERROR(VLOOKUP($A763,OFFSET(Inout!$A$1,0,MATCH(Final_Input!G$1,Inout!$1:$1,0)-1,10000,2),2,FALSE),"")</f>
        <v>119.56</v>
      </c>
      <c r="H763">
        <f ca="1">IFERROR(VLOOKUP($A763,OFFSET(Inout!$A$1,0,MATCH(Final_Input!H$1,Inout!$1:$1,0)-1,10000,2),2,FALSE),"")</f>
        <v>134.90375</v>
      </c>
      <c r="I763">
        <f ca="1">IFERROR(VLOOKUP($A763,OFFSET(Inout!$A$1,0,MATCH(Final_Input!I$1,Inout!$1:$1,0)-1,10000,2),2,FALSE),"")</f>
        <v>82.49</v>
      </c>
      <c r="J763">
        <f ca="1">IFERROR(VLOOKUP($A763,OFFSET(Inout!$A$1,0,MATCH(Final_Input!J$1,Inout!$1:$1,0)-1,10000,2),2,FALSE),"")</f>
        <v>103.57</v>
      </c>
      <c r="K763">
        <f ca="1">IFERROR(VLOOKUP($A763,OFFSET(Inout!$A$1,0,MATCH(Final_Input!K$1,Inout!$1:$1,0)-1,10000,2),2,FALSE),"")</f>
        <v>111.35</v>
      </c>
      <c r="L763">
        <f ca="1">IFERROR(VLOOKUP($A763,OFFSET(Inout!$A$1,0,MATCH(Final_Input!L$1,Inout!$1:$1,0)-1,10000,2),2,FALSE),"")</f>
        <v>43.71</v>
      </c>
      <c r="M763">
        <f ca="1">IFERROR(VLOOKUP($A763,OFFSET(Inout!$A$1,0,MATCH(Final_Input!M$1,Inout!$1:$1,0)-1,10000,2),2,FALSE),"")</f>
        <v>202.26</v>
      </c>
      <c r="N763">
        <f ca="1">IFERROR(VLOOKUP($A763,OFFSET(Inout!$A$1,0,MATCH(Final_Input!N$1,Inout!$1:$1,0)-1,10000,2),2,FALSE),"")</f>
        <v>114.33</v>
      </c>
      <c r="O763">
        <f ca="1">IFERROR(VLOOKUP($A763,OFFSET(Inout!$A$1,0,MATCH(Final_Input!O$1,Inout!$1:$1,0)-1,10000,2),2,FALSE),"")</f>
        <v>18.364000000000001</v>
      </c>
      <c r="P763">
        <f ca="1">IFERROR(VLOOKUP($A763,OFFSET(Inout!$A$1,0,MATCH(Final_Input!P$1,Inout!$1:$1,0)-1,10000,2),2,FALSE),"")</f>
        <v>21.46</v>
      </c>
      <c r="Q763">
        <f ca="1">IFERROR(VLOOKUP($A763,OFFSET(Inout!$A$1,0,MATCH(Final_Input!Q$1,Inout!$1:$1,0)-1,10000,2),2,FALSE),"")</f>
        <v>10.494999999999999</v>
      </c>
      <c r="R763">
        <f ca="1">IFERROR(VLOOKUP($A763,OFFSET(Inout!$A$1,0,MATCH(Final_Input!R$1,Inout!$1:$1,0)-1,10000,2),2,FALSE),"")</f>
        <v>39.99</v>
      </c>
      <c r="S763">
        <f ca="1">IFERROR(VLOOKUP($A763,OFFSET(Inout!$A$1,0,MATCH(Final_Input!S$1,Inout!$1:$1,0)-1,10000,2),2,FALSE),"")</f>
        <v>1019.5</v>
      </c>
      <c r="T763">
        <f ca="1">IFERROR(VLOOKUP($A763,OFFSET(Inout!$A$1,0,MATCH(Final_Input!T$1,Inout!$1:$1,0)-1,10000,2),2,FALSE),"")</f>
        <v>34.479999999999997</v>
      </c>
      <c r="U763">
        <f ca="1">IFERROR(VLOOKUP($A763,OFFSET(Inout!$A$1,0,MATCH(Final_Input!U$1,Inout!$1:$1,0)-1,10000,2),2,FALSE),"")</f>
        <v>52.81</v>
      </c>
      <c r="V763">
        <f ca="1">IFERROR(VLOOKUP($A763,OFFSET(Inout!$A$1,0,MATCH(Final_Input!V$1,Inout!$1:$1,0)-1,10000,2),2,FALSE),"")</f>
        <v>27.44</v>
      </c>
      <c r="W763">
        <f ca="1">IFERROR(VLOOKUP($A763,OFFSET(Inout!$A$1,0,MATCH(Final_Input!W$1,Inout!$1:$1,0)-1,10000,2),2,FALSE),"")</f>
        <v>54.28</v>
      </c>
      <c r="X763">
        <f ca="1">IFERROR(VLOOKUP($A763,OFFSET(Inout!$A$1,0,MATCH(Final_Input!X$1,Inout!$1:$1,0)-1,10000,2),2,FALSE),"")</f>
        <v>80.518199999999993</v>
      </c>
      <c r="Y763">
        <f ca="1">IFERROR(VLOOKUP($A763,OFFSET(Inout!$A$1,0,MATCH(Final_Input!Y$1,Inout!$1:$1,0)-1,10000,2),2,FALSE),"")</f>
        <v>-0.34100000000000003</v>
      </c>
      <c r="Z763">
        <v>0.79686122999999998</v>
      </c>
      <c r="AA763" s="10">
        <v>1.12975</v>
      </c>
      <c r="AB763">
        <v>1</v>
      </c>
      <c r="AE763" s="10"/>
      <c r="AF763" s="12"/>
    </row>
    <row r="764" spans="1:32" x14ac:dyDescent="0.25">
      <c r="A764" s="4">
        <f t="shared" si="11"/>
        <v>42478</v>
      </c>
      <c r="B764">
        <f ca="1">IFERROR(VLOOKUP($A764,OFFSET(Inout!$A$1,0,MATCH(Final_Input!B$1,Inout!$1:$1,0)-1,10000,2),2,FALSE),"")</f>
        <v>93.194999999999993</v>
      </c>
      <c r="C764">
        <f ca="1">IFERROR(VLOOKUP($A764,OFFSET(Inout!$A$1,0,MATCH(Final_Input!C$1,Inout!$1:$1,0)-1,10000,2),2,FALSE),"")</f>
        <v>143.65</v>
      </c>
      <c r="D764">
        <f ca="1">IFERROR(VLOOKUP($A764,OFFSET(Inout!$A$1,0,MATCH(Final_Input!D$1,Inout!$1:$1,0)-1,10000,2),2,FALSE),"")</f>
        <v>144.03</v>
      </c>
      <c r="E764">
        <f ca="1">IFERROR(VLOOKUP($A764,OFFSET(Inout!$A$1,0,MATCH(Final_Input!E$1,Inout!$1:$1,0)-1,10000,2),2,FALSE),"")</f>
        <v>168.31</v>
      </c>
      <c r="F764">
        <f ca="1">IFERROR(VLOOKUP($A764,OFFSET(Inout!$A$1,0,MATCH(Final_Input!F$1,Inout!$1:$1,0)-1,10000,2),2,FALSE),"")</f>
        <v>210.42500000000001</v>
      </c>
      <c r="G764">
        <f ca="1">IFERROR(VLOOKUP($A764,OFFSET(Inout!$A$1,0,MATCH(Final_Input!G$1,Inout!$1:$1,0)-1,10000,2),2,FALSE),"")</f>
        <v>119.69</v>
      </c>
      <c r="H764">
        <f ca="1">IFERROR(VLOOKUP($A764,OFFSET(Inout!$A$1,0,MATCH(Final_Input!H$1,Inout!$1:$1,0)-1,10000,2),2,FALSE),"")</f>
        <v>134.71875</v>
      </c>
      <c r="I764">
        <f ca="1">IFERROR(VLOOKUP($A764,OFFSET(Inout!$A$1,0,MATCH(Final_Input!I$1,Inout!$1:$1,0)-1,10000,2),2,FALSE),"")</f>
        <v>82.96</v>
      </c>
      <c r="J764">
        <f ca="1">IFERROR(VLOOKUP($A764,OFFSET(Inout!$A$1,0,MATCH(Final_Input!J$1,Inout!$1:$1,0)-1,10000,2),2,FALSE),"")</f>
        <v>103.75</v>
      </c>
      <c r="K764">
        <f ca="1">IFERROR(VLOOKUP($A764,OFFSET(Inout!$A$1,0,MATCH(Final_Input!K$1,Inout!$1:$1,0)-1,10000,2),2,FALSE),"")</f>
        <v>111.41</v>
      </c>
      <c r="L764">
        <f ca="1">IFERROR(VLOOKUP($A764,OFFSET(Inout!$A$1,0,MATCH(Final_Input!L$1,Inout!$1:$1,0)-1,10000,2),2,FALSE),"")</f>
        <v>43.73</v>
      </c>
      <c r="M764">
        <f ca="1">IFERROR(VLOOKUP($A764,OFFSET(Inout!$A$1,0,MATCH(Final_Input!M$1,Inout!$1:$1,0)-1,10000,2),2,FALSE),"")</f>
        <v>201.97</v>
      </c>
      <c r="N764">
        <f ca="1">IFERROR(VLOOKUP($A764,OFFSET(Inout!$A$1,0,MATCH(Final_Input!N$1,Inout!$1:$1,0)-1,10000,2),2,FALSE),"")</f>
        <v>114.31</v>
      </c>
      <c r="O764">
        <f ca="1">IFERROR(VLOOKUP($A764,OFFSET(Inout!$A$1,0,MATCH(Final_Input!O$1,Inout!$1:$1,0)-1,10000,2),2,FALSE),"")</f>
        <v>18.369</v>
      </c>
      <c r="P764">
        <f ca="1">IFERROR(VLOOKUP($A764,OFFSET(Inout!$A$1,0,MATCH(Final_Input!P$1,Inout!$1:$1,0)-1,10000,2),2,FALSE),"")</f>
        <v>21.524999999999999</v>
      </c>
      <c r="Q764">
        <f ca="1">IFERROR(VLOOKUP($A764,OFFSET(Inout!$A$1,0,MATCH(Final_Input!Q$1,Inout!$1:$1,0)-1,10000,2),2,FALSE),"")</f>
        <v>10.47</v>
      </c>
      <c r="R764">
        <f ca="1">IFERROR(VLOOKUP($A764,OFFSET(Inout!$A$1,0,MATCH(Final_Input!R$1,Inout!$1:$1,0)-1,10000,2),2,FALSE),"")</f>
        <v>40.4</v>
      </c>
      <c r="S764">
        <f ca="1">IFERROR(VLOOKUP($A764,OFFSET(Inout!$A$1,0,MATCH(Final_Input!S$1,Inout!$1:$1,0)-1,10000,2),2,FALSE),"")</f>
        <v>1011.5</v>
      </c>
      <c r="T764">
        <f ca="1">IFERROR(VLOOKUP($A764,OFFSET(Inout!$A$1,0,MATCH(Final_Input!T$1,Inout!$1:$1,0)-1,10000,2),2,FALSE),"")</f>
        <v>34.700000000000003</v>
      </c>
      <c r="U764">
        <f ca="1">IFERROR(VLOOKUP($A764,OFFSET(Inout!$A$1,0,MATCH(Final_Input!U$1,Inout!$1:$1,0)-1,10000,2),2,FALSE),"")</f>
        <v>53.21</v>
      </c>
      <c r="V764">
        <f ca="1">IFERROR(VLOOKUP($A764,OFFSET(Inout!$A$1,0,MATCH(Final_Input!V$1,Inout!$1:$1,0)-1,10000,2),2,FALSE),"")</f>
        <v>27.57</v>
      </c>
      <c r="W764">
        <f ca="1">IFERROR(VLOOKUP($A764,OFFSET(Inout!$A$1,0,MATCH(Final_Input!W$1,Inout!$1:$1,0)-1,10000,2),2,FALSE),"")</f>
        <v>54.86</v>
      </c>
      <c r="X764">
        <f ca="1">IFERROR(VLOOKUP($A764,OFFSET(Inout!$A$1,0,MATCH(Final_Input!X$1,Inout!$1:$1,0)-1,10000,2),2,FALSE),"")</f>
        <v>80.304599999999994</v>
      </c>
      <c r="Y764">
        <f ca="1">IFERROR(VLOOKUP($A764,OFFSET(Inout!$A$1,0,MATCH(Final_Input!Y$1,Inout!$1:$1,0)-1,10000,2),2,FALSE),"")</f>
        <v>-0.34799999999999998</v>
      </c>
      <c r="Z764">
        <v>0.79353459999999998</v>
      </c>
      <c r="AA764" s="10">
        <v>1.1328499999999999</v>
      </c>
      <c r="AB764">
        <v>1</v>
      </c>
      <c r="AE764" s="10"/>
      <c r="AF764" s="12"/>
    </row>
    <row r="765" spans="1:32" x14ac:dyDescent="0.25">
      <c r="A765" s="4">
        <f t="shared" si="11"/>
        <v>42479</v>
      </c>
      <c r="B765">
        <f ca="1">IFERROR(VLOOKUP($A765,OFFSET(Inout!$A$1,0,MATCH(Final_Input!B$1,Inout!$1:$1,0)-1,10000,2),2,FALSE),"")</f>
        <v>92.35</v>
      </c>
      <c r="C765">
        <f ca="1">IFERROR(VLOOKUP($A765,OFFSET(Inout!$A$1,0,MATCH(Final_Input!C$1,Inout!$1:$1,0)-1,10000,2),2,FALSE),"")</f>
        <v>142.13999999999999</v>
      </c>
      <c r="D765">
        <f ca="1">IFERROR(VLOOKUP($A765,OFFSET(Inout!$A$1,0,MATCH(Final_Input!D$1,Inout!$1:$1,0)-1,10000,2),2,FALSE),"")</f>
        <v>144.05000000000001</v>
      </c>
      <c r="E765">
        <f ca="1">IFERROR(VLOOKUP($A765,OFFSET(Inout!$A$1,0,MATCH(Final_Input!E$1,Inout!$1:$1,0)-1,10000,2),2,FALSE),"")</f>
        <v>168.2</v>
      </c>
      <c r="F765">
        <f ca="1">IFERROR(VLOOKUP($A765,OFFSET(Inout!$A$1,0,MATCH(Final_Input!F$1,Inout!$1:$1,0)-1,10000,2),2,FALSE),"")</f>
        <v>210.11</v>
      </c>
      <c r="G765">
        <f ca="1">IFERROR(VLOOKUP($A765,OFFSET(Inout!$A$1,0,MATCH(Final_Input!G$1,Inout!$1:$1,0)-1,10000,2),2,FALSE),"")</f>
        <v>119.91</v>
      </c>
      <c r="H765">
        <f ca="1">IFERROR(VLOOKUP($A765,OFFSET(Inout!$A$1,0,MATCH(Final_Input!H$1,Inout!$1:$1,0)-1,10000,2),2,FALSE),"")</f>
        <v>134.78749999999999</v>
      </c>
      <c r="I765">
        <f ca="1">IFERROR(VLOOKUP($A765,OFFSET(Inout!$A$1,0,MATCH(Final_Input!I$1,Inout!$1:$1,0)-1,10000,2),2,FALSE),"")</f>
        <v>83.31</v>
      </c>
      <c r="J765">
        <f ca="1">IFERROR(VLOOKUP($A765,OFFSET(Inout!$A$1,0,MATCH(Final_Input!J$1,Inout!$1:$1,0)-1,10000,2),2,FALSE),"")</f>
        <v>104.09</v>
      </c>
      <c r="K765">
        <f ca="1">IFERROR(VLOOKUP($A765,OFFSET(Inout!$A$1,0,MATCH(Final_Input!K$1,Inout!$1:$1,0)-1,10000,2),2,FALSE),"")</f>
        <v>111.84</v>
      </c>
      <c r="L765">
        <f ca="1">IFERROR(VLOOKUP($A765,OFFSET(Inout!$A$1,0,MATCH(Final_Input!L$1,Inout!$1:$1,0)-1,10000,2),2,FALSE),"")</f>
        <v>44.05</v>
      </c>
      <c r="M765">
        <f ca="1">IFERROR(VLOOKUP($A765,OFFSET(Inout!$A$1,0,MATCH(Final_Input!M$1,Inout!$1:$1,0)-1,10000,2),2,FALSE),"")</f>
        <v>202.01</v>
      </c>
      <c r="N765">
        <f ca="1">IFERROR(VLOOKUP($A765,OFFSET(Inout!$A$1,0,MATCH(Final_Input!N$1,Inout!$1:$1,0)-1,10000,2),2,FALSE),"")</f>
        <v>114.51</v>
      </c>
      <c r="O765">
        <f ca="1">IFERROR(VLOOKUP($A765,OFFSET(Inout!$A$1,0,MATCH(Final_Input!O$1,Inout!$1:$1,0)-1,10000,2),2,FALSE),"")</f>
        <v>18.39</v>
      </c>
      <c r="P765">
        <f ca="1">IFERROR(VLOOKUP($A765,OFFSET(Inout!$A$1,0,MATCH(Final_Input!P$1,Inout!$1:$1,0)-1,10000,2),2,FALSE),"")</f>
        <v>21.84</v>
      </c>
      <c r="Q765">
        <f ca="1">IFERROR(VLOOKUP($A765,OFFSET(Inout!$A$1,0,MATCH(Final_Input!Q$1,Inout!$1:$1,0)-1,10000,2),2,FALSE),"")</f>
        <v>10.645</v>
      </c>
      <c r="R765">
        <f ca="1">IFERROR(VLOOKUP($A765,OFFSET(Inout!$A$1,0,MATCH(Final_Input!R$1,Inout!$1:$1,0)-1,10000,2),2,FALSE),"")</f>
        <v>40.96</v>
      </c>
      <c r="S765">
        <f ca="1">IFERROR(VLOOKUP($A765,OFFSET(Inout!$A$1,0,MATCH(Final_Input!S$1,Inout!$1:$1,0)-1,10000,2),2,FALSE),"")</f>
        <v>1018.5</v>
      </c>
      <c r="T765">
        <f ca="1">IFERROR(VLOOKUP($A765,OFFSET(Inout!$A$1,0,MATCH(Final_Input!T$1,Inout!$1:$1,0)-1,10000,2),2,FALSE),"")</f>
        <v>35.119999999999997</v>
      </c>
      <c r="U765">
        <f ca="1">IFERROR(VLOOKUP($A765,OFFSET(Inout!$A$1,0,MATCH(Final_Input!U$1,Inout!$1:$1,0)-1,10000,2),2,FALSE),"")</f>
        <v>54.02</v>
      </c>
      <c r="V765">
        <f ca="1">IFERROR(VLOOKUP($A765,OFFSET(Inout!$A$1,0,MATCH(Final_Input!V$1,Inout!$1:$1,0)-1,10000,2),2,FALSE),"")</f>
        <v>27.94</v>
      </c>
      <c r="W765">
        <f ca="1">IFERROR(VLOOKUP($A765,OFFSET(Inout!$A$1,0,MATCH(Final_Input!W$1,Inout!$1:$1,0)-1,10000,2),2,FALSE),"")</f>
        <v>56.1</v>
      </c>
      <c r="X765">
        <f ca="1">IFERROR(VLOOKUP($A765,OFFSET(Inout!$A$1,0,MATCH(Final_Input!X$1,Inout!$1:$1,0)-1,10000,2),2,FALSE),"")</f>
        <v>79.973799999999997</v>
      </c>
      <c r="Y765">
        <f ca="1">IFERROR(VLOOKUP($A765,OFFSET(Inout!$A$1,0,MATCH(Final_Input!Y$1,Inout!$1:$1,0)-1,10000,2),2,FALSE),"")</f>
        <v>-0.34</v>
      </c>
      <c r="Z765">
        <v>0.78991043999999999</v>
      </c>
      <c r="AA765" s="10">
        <v>1.1375500000000001</v>
      </c>
      <c r="AB765">
        <v>1</v>
      </c>
      <c r="AE765" s="10"/>
      <c r="AF765" s="12"/>
    </row>
    <row r="766" spans="1:32" x14ac:dyDescent="0.25">
      <c r="A766" s="4">
        <f t="shared" si="11"/>
        <v>42480</v>
      </c>
      <c r="B766">
        <f ca="1">IFERROR(VLOOKUP($A766,OFFSET(Inout!$A$1,0,MATCH(Final_Input!B$1,Inout!$1:$1,0)-1,10000,2),2,FALSE),"")</f>
        <v>92.42</v>
      </c>
      <c r="C766">
        <f ca="1">IFERROR(VLOOKUP($A766,OFFSET(Inout!$A$1,0,MATCH(Final_Input!C$1,Inout!$1:$1,0)-1,10000,2),2,FALSE),"")</f>
        <v>142.49</v>
      </c>
      <c r="D766">
        <f ca="1">IFERROR(VLOOKUP($A766,OFFSET(Inout!$A$1,0,MATCH(Final_Input!D$1,Inout!$1:$1,0)-1,10000,2),2,FALSE),"")</f>
        <v>144.04</v>
      </c>
      <c r="E766">
        <f ca="1">IFERROR(VLOOKUP($A766,OFFSET(Inout!$A$1,0,MATCH(Final_Input!E$1,Inout!$1:$1,0)-1,10000,2),2,FALSE),"")</f>
        <v>168.3</v>
      </c>
      <c r="F766">
        <f ca="1">IFERROR(VLOOKUP($A766,OFFSET(Inout!$A$1,0,MATCH(Final_Input!F$1,Inout!$1:$1,0)-1,10000,2),2,FALSE),"")</f>
        <v>210.36</v>
      </c>
      <c r="G766">
        <f ca="1">IFERROR(VLOOKUP($A766,OFFSET(Inout!$A$1,0,MATCH(Final_Input!G$1,Inout!$1:$1,0)-1,10000,2),2,FALSE),"")</f>
        <v>119.58</v>
      </c>
      <c r="H766">
        <f ca="1">IFERROR(VLOOKUP($A766,OFFSET(Inout!$A$1,0,MATCH(Final_Input!H$1,Inout!$1:$1,0)-1,10000,2),2,FALSE),"")</f>
        <v>134.91624999999999</v>
      </c>
      <c r="I766">
        <f ca="1">IFERROR(VLOOKUP($A766,OFFSET(Inout!$A$1,0,MATCH(Final_Input!I$1,Inout!$1:$1,0)-1,10000,2),2,FALSE),"")</f>
        <v>83.47</v>
      </c>
      <c r="J766">
        <f ca="1">IFERROR(VLOOKUP($A766,OFFSET(Inout!$A$1,0,MATCH(Final_Input!J$1,Inout!$1:$1,0)-1,10000,2),2,FALSE),"")</f>
        <v>103.94</v>
      </c>
      <c r="K766">
        <f ca="1">IFERROR(VLOOKUP($A766,OFFSET(Inout!$A$1,0,MATCH(Final_Input!K$1,Inout!$1:$1,0)-1,10000,2),2,FALSE),"")</f>
        <v>111.93</v>
      </c>
      <c r="L766">
        <f ca="1">IFERROR(VLOOKUP($A766,OFFSET(Inout!$A$1,0,MATCH(Final_Input!L$1,Inout!$1:$1,0)-1,10000,2),2,FALSE),"")</f>
        <v>44.19</v>
      </c>
      <c r="M766">
        <f ca="1">IFERROR(VLOOKUP($A766,OFFSET(Inout!$A$1,0,MATCH(Final_Input!M$1,Inout!$1:$1,0)-1,10000,2),2,FALSE),"")</f>
        <v>202.17</v>
      </c>
      <c r="N766">
        <f ca="1">IFERROR(VLOOKUP($A766,OFFSET(Inout!$A$1,0,MATCH(Final_Input!N$1,Inout!$1:$1,0)-1,10000,2),2,FALSE),"")</f>
        <v>114.03</v>
      </c>
      <c r="O766">
        <f ca="1">IFERROR(VLOOKUP($A766,OFFSET(Inout!$A$1,0,MATCH(Final_Input!O$1,Inout!$1:$1,0)-1,10000,2),2,FALSE),"")</f>
        <v>18.507000000000001</v>
      </c>
      <c r="P766">
        <f ca="1">IFERROR(VLOOKUP($A766,OFFSET(Inout!$A$1,0,MATCH(Final_Input!P$1,Inout!$1:$1,0)-1,10000,2),2,FALSE),"")</f>
        <v>21.954999999999998</v>
      </c>
      <c r="Q766">
        <f ca="1">IFERROR(VLOOKUP($A766,OFFSET(Inout!$A$1,0,MATCH(Final_Input!Q$1,Inout!$1:$1,0)-1,10000,2),2,FALSE),"")</f>
        <v>10.755000000000001</v>
      </c>
      <c r="R766">
        <f ca="1">IFERROR(VLOOKUP($A766,OFFSET(Inout!$A$1,0,MATCH(Final_Input!R$1,Inout!$1:$1,0)-1,10000,2),2,FALSE),"")</f>
        <v>40.92</v>
      </c>
      <c r="S766">
        <f ca="1">IFERROR(VLOOKUP($A766,OFFSET(Inout!$A$1,0,MATCH(Final_Input!S$1,Inout!$1:$1,0)-1,10000,2),2,FALSE),"")</f>
        <v>1022.5</v>
      </c>
      <c r="T766">
        <f ca="1">IFERROR(VLOOKUP($A766,OFFSET(Inout!$A$1,0,MATCH(Final_Input!T$1,Inout!$1:$1,0)-1,10000,2),2,FALSE),"")</f>
        <v>34.72</v>
      </c>
      <c r="U766">
        <f ca="1">IFERROR(VLOOKUP($A766,OFFSET(Inout!$A$1,0,MATCH(Final_Input!U$1,Inout!$1:$1,0)-1,10000,2),2,FALSE),"")</f>
        <v>53.75</v>
      </c>
      <c r="V766">
        <f ca="1">IFERROR(VLOOKUP($A766,OFFSET(Inout!$A$1,0,MATCH(Final_Input!V$1,Inout!$1:$1,0)-1,10000,2),2,FALSE),"")</f>
        <v>27.59</v>
      </c>
      <c r="W766">
        <f ca="1">IFERROR(VLOOKUP($A766,OFFSET(Inout!$A$1,0,MATCH(Final_Input!W$1,Inout!$1:$1,0)-1,10000,2),2,FALSE),"")</f>
        <v>56.67</v>
      </c>
      <c r="X766">
        <f ca="1">IFERROR(VLOOKUP($A766,OFFSET(Inout!$A$1,0,MATCH(Final_Input!X$1,Inout!$1:$1,0)-1,10000,2),2,FALSE),"")</f>
        <v>80.272900000000007</v>
      </c>
      <c r="Y766">
        <f ca="1">IFERROR(VLOOKUP($A766,OFFSET(Inout!$A$1,0,MATCH(Final_Input!Y$1,Inout!$1:$1,0)-1,10000,2),2,FALSE),"")</f>
        <v>-0.34300000000000003</v>
      </c>
      <c r="Z766">
        <v>0.78688466999999995</v>
      </c>
      <c r="AA766" s="10">
        <v>1.1333500000000001</v>
      </c>
      <c r="AB766">
        <v>1</v>
      </c>
      <c r="AE766" s="10"/>
      <c r="AF766" s="12"/>
    </row>
    <row r="767" spans="1:32" x14ac:dyDescent="0.25">
      <c r="A767" s="4">
        <f t="shared" si="11"/>
        <v>42481</v>
      </c>
      <c r="B767">
        <f ca="1">IFERROR(VLOOKUP($A767,OFFSET(Inout!$A$1,0,MATCH(Final_Input!B$1,Inout!$1:$1,0)-1,10000,2),2,FALSE),"")</f>
        <v>92.73</v>
      </c>
      <c r="C767">
        <f ca="1">IFERROR(VLOOKUP($A767,OFFSET(Inout!$A$1,0,MATCH(Final_Input!C$1,Inout!$1:$1,0)-1,10000,2),2,FALSE),"")</f>
        <v>142</v>
      </c>
      <c r="D767">
        <f ca="1">IFERROR(VLOOKUP($A767,OFFSET(Inout!$A$1,0,MATCH(Final_Input!D$1,Inout!$1:$1,0)-1,10000,2),2,FALSE),"")</f>
        <v>144.04</v>
      </c>
      <c r="E767">
        <f ca="1">IFERROR(VLOOKUP($A767,OFFSET(Inout!$A$1,0,MATCH(Final_Input!E$1,Inout!$1:$1,0)-1,10000,2),2,FALSE),"")</f>
        <v>168.15</v>
      </c>
      <c r="F767">
        <f ca="1">IFERROR(VLOOKUP($A767,OFFSET(Inout!$A$1,0,MATCH(Final_Input!F$1,Inout!$1:$1,0)-1,10000,2),2,FALSE),"")</f>
        <v>209.36</v>
      </c>
      <c r="G767">
        <f ca="1">IFERROR(VLOOKUP($A767,OFFSET(Inout!$A$1,0,MATCH(Final_Input!G$1,Inout!$1:$1,0)-1,10000,2),2,FALSE),"")</f>
        <v>119.53</v>
      </c>
      <c r="H767">
        <f ca="1">IFERROR(VLOOKUP($A767,OFFSET(Inout!$A$1,0,MATCH(Final_Input!H$1,Inout!$1:$1,0)-1,10000,2),2,FALSE),"")</f>
        <v>134.77000000000001</v>
      </c>
      <c r="I767">
        <f ca="1">IFERROR(VLOOKUP($A767,OFFSET(Inout!$A$1,0,MATCH(Final_Input!I$1,Inout!$1:$1,0)-1,10000,2),2,FALSE),"")</f>
        <v>83.21</v>
      </c>
      <c r="J767">
        <f ca="1">IFERROR(VLOOKUP($A767,OFFSET(Inout!$A$1,0,MATCH(Final_Input!J$1,Inout!$1:$1,0)-1,10000,2),2,FALSE),"")</f>
        <v>104.34</v>
      </c>
      <c r="K767">
        <f ca="1">IFERROR(VLOOKUP($A767,OFFSET(Inout!$A$1,0,MATCH(Final_Input!K$1,Inout!$1:$1,0)-1,10000,2),2,FALSE),"")</f>
        <v>111.53</v>
      </c>
      <c r="L767">
        <f ca="1">IFERROR(VLOOKUP($A767,OFFSET(Inout!$A$1,0,MATCH(Final_Input!L$1,Inout!$1:$1,0)-1,10000,2),2,FALSE),"")</f>
        <v>43.92</v>
      </c>
      <c r="M767">
        <f ca="1">IFERROR(VLOOKUP($A767,OFFSET(Inout!$A$1,0,MATCH(Final_Input!M$1,Inout!$1:$1,0)-1,10000,2),2,FALSE),"")</f>
        <v>201.54</v>
      </c>
      <c r="N767">
        <f ca="1">IFERROR(VLOOKUP($A767,OFFSET(Inout!$A$1,0,MATCH(Final_Input!N$1,Inout!$1:$1,0)-1,10000,2),2,FALSE),"")</f>
        <v>113.89</v>
      </c>
      <c r="O767">
        <f ca="1">IFERROR(VLOOKUP($A767,OFFSET(Inout!$A$1,0,MATCH(Final_Input!O$1,Inout!$1:$1,0)-1,10000,2),2,FALSE),"")</f>
        <v>18.507000000000001</v>
      </c>
      <c r="P767">
        <f ca="1">IFERROR(VLOOKUP($A767,OFFSET(Inout!$A$1,0,MATCH(Final_Input!P$1,Inout!$1:$1,0)-1,10000,2),2,FALSE),"")</f>
        <v>21.905000000000001</v>
      </c>
      <c r="Q767">
        <f ca="1">IFERROR(VLOOKUP($A767,OFFSET(Inout!$A$1,0,MATCH(Final_Input!Q$1,Inout!$1:$1,0)-1,10000,2),2,FALSE),"")</f>
        <v>10.79</v>
      </c>
      <c r="R767">
        <f ca="1">IFERROR(VLOOKUP($A767,OFFSET(Inout!$A$1,0,MATCH(Final_Input!R$1,Inout!$1:$1,0)-1,10000,2),2,FALSE),"")</f>
        <v>40.68</v>
      </c>
      <c r="S767">
        <f ca="1">IFERROR(VLOOKUP($A767,OFFSET(Inout!$A$1,0,MATCH(Final_Input!S$1,Inout!$1:$1,0)-1,10000,2),2,FALSE),"")</f>
        <v>1031</v>
      </c>
      <c r="T767">
        <f ca="1">IFERROR(VLOOKUP($A767,OFFSET(Inout!$A$1,0,MATCH(Final_Input!T$1,Inout!$1:$1,0)-1,10000,2),2,FALSE),"")</f>
        <v>34.479999999999997</v>
      </c>
      <c r="U767">
        <f ca="1">IFERROR(VLOOKUP($A767,OFFSET(Inout!$A$1,0,MATCH(Final_Input!U$1,Inout!$1:$1,0)-1,10000,2),2,FALSE),"")</f>
        <v>53.45</v>
      </c>
      <c r="V767">
        <f ca="1">IFERROR(VLOOKUP($A767,OFFSET(Inout!$A$1,0,MATCH(Final_Input!V$1,Inout!$1:$1,0)-1,10000,2),2,FALSE),"")</f>
        <v>27.26</v>
      </c>
      <c r="W767">
        <f ca="1">IFERROR(VLOOKUP($A767,OFFSET(Inout!$A$1,0,MATCH(Final_Input!W$1,Inout!$1:$1,0)-1,10000,2),2,FALSE),"")</f>
        <v>55.76</v>
      </c>
      <c r="X767">
        <f ca="1">IFERROR(VLOOKUP($A767,OFFSET(Inout!$A$1,0,MATCH(Final_Input!X$1,Inout!$1:$1,0)-1,10000,2),2,FALSE),"")</f>
        <v>80.588700000000003</v>
      </c>
      <c r="Y767">
        <f ca="1">IFERROR(VLOOKUP($A767,OFFSET(Inout!$A$1,0,MATCH(Final_Input!Y$1,Inout!$1:$1,0)-1,10000,2),2,FALSE),"")</f>
        <v>-0.34200000000000003</v>
      </c>
      <c r="Z767">
        <v>0.78732824000000001</v>
      </c>
      <c r="AA767" s="10">
        <v>1.1289499999999999</v>
      </c>
      <c r="AB767">
        <v>1</v>
      </c>
      <c r="AE767" s="10"/>
      <c r="AF767" s="12"/>
    </row>
    <row r="768" spans="1:32" x14ac:dyDescent="0.25">
      <c r="A768" s="4">
        <f t="shared" si="11"/>
        <v>42482</v>
      </c>
      <c r="B768">
        <f ca="1">IFERROR(VLOOKUP($A768,OFFSET(Inout!$A$1,0,MATCH(Final_Input!B$1,Inout!$1:$1,0)-1,10000,2),2,FALSE),"")</f>
        <v>92.37</v>
      </c>
      <c r="C768">
        <f ca="1">IFERROR(VLOOKUP($A768,OFFSET(Inout!$A$1,0,MATCH(Final_Input!C$1,Inout!$1:$1,0)-1,10000,2),2,FALSE),"")</f>
        <v>141.47499999999999</v>
      </c>
      <c r="D768">
        <f ca="1">IFERROR(VLOOKUP($A768,OFFSET(Inout!$A$1,0,MATCH(Final_Input!D$1,Inout!$1:$1,0)-1,10000,2),2,FALSE),"")</f>
        <v>144.02000000000001</v>
      </c>
      <c r="E768">
        <f ca="1">IFERROR(VLOOKUP($A768,OFFSET(Inout!$A$1,0,MATCH(Final_Input!E$1,Inout!$1:$1,0)-1,10000,2),2,FALSE),"")</f>
        <v>168.14</v>
      </c>
      <c r="F768">
        <f ca="1">IFERROR(VLOOKUP($A768,OFFSET(Inout!$A$1,0,MATCH(Final_Input!F$1,Inout!$1:$1,0)-1,10000,2),2,FALSE),"")</f>
        <v>209.27</v>
      </c>
      <c r="G768">
        <f ca="1">IFERROR(VLOOKUP($A768,OFFSET(Inout!$A$1,0,MATCH(Final_Input!G$1,Inout!$1:$1,0)-1,10000,2),2,FALSE),"")</f>
        <v>119.66</v>
      </c>
      <c r="H768">
        <f ca="1">IFERROR(VLOOKUP($A768,OFFSET(Inout!$A$1,0,MATCH(Final_Input!H$1,Inout!$1:$1,0)-1,10000,2),2,FALSE),"")</f>
        <v>135</v>
      </c>
      <c r="I768">
        <f ca="1">IFERROR(VLOOKUP($A768,OFFSET(Inout!$A$1,0,MATCH(Final_Input!I$1,Inout!$1:$1,0)-1,10000,2),2,FALSE),"")</f>
        <v>83.4</v>
      </c>
      <c r="J768">
        <f ca="1">IFERROR(VLOOKUP($A768,OFFSET(Inout!$A$1,0,MATCH(Final_Input!J$1,Inout!$1:$1,0)-1,10000,2),2,FALSE),"")</f>
        <v>104.42</v>
      </c>
      <c r="K768">
        <f ca="1">IFERROR(VLOOKUP($A768,OFFSET(Inout!$A$1,0,MATCH(Final_Input!K$1,Inout!$1:$1,0)-1,10000,2),2,FALSE),"")</f>
        <v>111.36</v>
      </c>
      <c r="L768">
        <f ca="1">IFERROR(VLOOKUP($A768,OFFSET(Inout!$A$1,0,MATCH(Final_Input!L$1,Inout!$1:$1,0)-1,10000,2),2,FALSE),"")</f>
        <v>43.56</v>
      </c>
      <c r="M768">
        <f ca="1">IFERROR(VLOOKUP($A768,OFFSET(Inout!$A$1,0,MATCH(Final_Input!M$1,Inout!$1:$1,0)-1,10000,2),2,FALSE),"")</f>
        <v>201.33</v>
      </c>
      <c r="N768">
        <f ca="1">IFERROR(VLOOKUP($A768,OFFSET(Inout!$A$1,0,MATCH(Final_Input!N$1,Inout!$1:$1,0)-1,10000,2),2,FALSE),"")</f>
        <v>113.82</v>
      </c>
      <c r="O768">
        <f ca="1">IFERROR(VLOOKUP($A768,OFFSET(Inout!$A$1,0,MATCH(Final_Input!O$1,Inout!$1:$1,0)-1,10000,2),2,FALSE),"")</f>
        <v>18.474</v>
      </c>
      <c r="P768">
        <f ca="1">IFERROR(VLOOKUP($A768,OFFSET(Inout!$A$1,0,MATCH(Final_Input!P$1,Inout!$1:$1,0)-1,10000,2),2,FALSE),"")</f>
        <v>21.824999999999999</v>
      </c>
      <c r="Q768">
        <f ca="1">IFERROR(VLOOKUP($A768,OFFSET(Inout!$A$1,0,MATCH(Final_Input!Q$1,Inout!$1:$1,0)-1,10000,2),2,FALSE),"")</f>
        <v>10.875</v>
      </c>
      <c r="R768">
        <f ca="1">IFERROR(VLOOKUP($A768,OFFSET(Inout!$A$1,0,MATCH(Final_Input!R$1,Inout!$1:$1,0)-1,10000,2),2,FALSE),"")</f>
        <v>40.58</v>
      </c>
      <c r="S768">
        <f ca="1">IFERROR(VLOOKUP($A768,OFFSET(Inout!$A$1,0,MATCH(Final_Input!S$1,Inout!$1:$1,0)-1,10000,2),2,FALSE),"")</f>
        <v>1006.5</v>
      </c>
      <c r="T768">
        <f ca="1">IFERROR(VLOOKUP($A768,OFFSET(Inout!$A$1,0,MATCH(Final_Input!T$1,Inout!$1:$1,0)-1,10000,2),2,FALSE),"")</f>
        <v>34.35</v>
      </c>
      <c r="U768">
        <f ca="1">IFERROR(VLOOKUP($A768,OFFSET(Inout!$A$1,0,MATCH(Final_Input!U$1,Inout!$1:$1,0)-1,10000,2),2,FALSE),"")</f>
        <v>52.92</v>
      </c>
      <c r="V768">
        <f ca="1">IFERROR(VLOOKUP($A768,OFFSET(Inout!$A$1,0,MATCH(Final_Input!V$1,Inout!$1:$1,0)-1,10000,2),2,FALSE),"")</f>
        <v>27.2</v>
      </c>
      <c r="W768">
        <f ca="1">IFERROR(VLOOKUP($A768,OFFSET(Inout!$A$1,0,MATCH(Final_Input!W$1,Inout!$1:$1,0)-1,10000,2),2,FALSE),"")</f>
        <v>54.73</v>
      </c>
      <c r="X768">
        <f ca="1">IFERROR(VLOOKUP($A768,OFFSET(Inout!$A$1,0,MATCH(Final_Input!X$1,Inout!$1:$1,0)-1,10000,2),2,FALSE),"")</f>
        <v>80.942400000000006</v>
      </c>
      <c r="Y768">
        <f ca="1">IFERROR(VLOOKUP($A768,OFFSET(Inout!$A$1,0,MATCH(Final_Input!Y$1,Inout!$1:$1,0)-1,10000,2),2,FALSE),"")</f>
        <v>-0.34</v>
      </c>
      <c r="Z768">
        <v>0.77994030000000003</v>
      </c>
      <c r="AA768" s="10">
        <v>1.12405</v>
      </c>
      <c r="AB768">
        <v>1</v>
      </c>
      <c r="AE768" s="10"/>
      <c r="AF768" s="12"/>
    </row>
    <row r="769" spans="1:32" x14ac:dyDescent="0.25">
      <c r="A769" s="4">
        <f t="shared" si="11"/>
        <v>42485</v>
      </c>
      <c r="B769">
        <f ca="1">IFERROR(VLOOKUP($A769,OFFSET(Inout!$A$1,0,MATCH(Final_Input!B$1,Inout!$1:$1,0)-1,10000,2),2,FALSE),"")</f>
        <v>91.584999999999994</v>
      </c>
      <c r="C769">
        <f ca="1">IFERROR(VLOOKUP($A769,OFFSET(Inout!$A$1,0,MATCH(Final_Input!C$1,Inout!$1:$1,0)-1,10000,2),2,FALSE),"")</f>
        <v>140.10499999999999</v>
      </c>
      <c r="D769">
        <f ca="1">IFERROR(VLOOKUP($A769,OFFSET(Inout!$A$1,0,MATCH(Final_Input!D$1,Inout!$1:$1,0)-1,10000,2),2,FALSE),"")</f>
        <v>144.01</v>
      </c>
      <c r="E769">
        <f ca="1">IFERROR(VLOOKUP($A769,OFFSET(Inout!$A$1,0,MATCH(Final_Input!E$1,Inout!$1:$1,0)-1,10000,2),2,FALSE),"")</f>
        <v>168.05500000000001</v>
      </c>
      <c r="F769">
        <f ca="1">IFERROR(VLOOKUP($A769,OFFSET(Inout!$A$1,0,MATCH(Final_Input!F$1,Inout!$1:$1,0)-1,10000,2),2,FALSE),"")</f>
        <v>208.66</v>
      </c>
      <c r="G769">
        <f ca="1">IFERROR(VLOOKUP($A769,OFFSET(Inout!$A$1,0,MATCH(Final_Input!G$1,Inout!$1:$1,0)-1,10000,2),2,FALSE),"")</f>
        <v>119.38</v>
      </c>
      <c r="H769">
        <f ca="1">IFERROR(VLOOKUP($A769,OFFSET(Inout!$A$1,0,MATCH(Final_Input!H$1,Inout!$1:$1,0)-1,10000,2),2,FALSE),"")</f>
        <v>134.83625000000001</v>
      </c>
      <c r="I769">
        <f ca="1">IFERROR(VLOOKUP($A769,OFFSET(Inout!$A$1,0,MATCH(Final_Input!I$1,Inout!$1:$1,0)-1,10000,2),2,FALSE),"")</f>
        <v>83.08</v>
      </c>
      <c r="J769">
        <f ca="1">IFERROR(VLOOKUP($A769,OFFSET(Inout!$A$1,0,MATCH(Final_Input!J$1,Inout!$1:$1,0)-1,10000,2),2,FALSE),"")</f>
        <v>104.15</v>
      </c>
      <c r="K769">
        <f ca="1">IFERROR(VLOOKUP($A769,OFFSET(Inout!$A$1,0,MATCH(Final_Input!K$1,Inout!$1:$1,0)-1,10000,2),2,FALSE),"")</f>
        <v>110.91</v>
      </c>
      <c r="L769">
        <f ca="1">IFERROR(VLOOKUP($A769,OFFSET(Inout!$A$1,0,MATCH(Final_Input!L$1,Inout!$1:$1,0)-1,10000,2),2,FALSE),"")</f>
        <v>43.4</v>
      </c>
      <c r="M769">
        <f ca="1">IFERROR(VLOOKUP($A769,OFFSET(Inout!$A$1,0,MATCH(Final_Input!M$1,Inout!$1:$1,0)-1,10000,2),2,FALSE),"")</f>
        <v>200.77</v>
      </c>
      <c r="N769">
        <f ca="1">IFERROR(VLOOKUP($A769,OFFSET(Inout!$A$1,0,MATCH(Final_Input!N$1,Inout!$1:$1,0)-1,10000,2),2,FALSE),"")</f>
        <v>113.69</v>
      </c>
      <c r="O769">
        <f ca="1">IFERROR(VLOOKUP($A769,OFFSET(Inout!$A$1,0,MATCH(Final_Input!O$1,Inout!$1:$1,0)-1,10000,2),2,FALSE),"")</f>
        <v>18.388000000000002</v>
      </c>
      <c r="P769">
        <f ca="1">IFERROR(VLOOKUP($A769,OFFSET(Inout!$A$1,0,MATCH(Final_Input!P$1,Inout!$1:$1,0)-1,10000,2),2,FALSE),"")</f>
        <v>21.71</v>
      </c>
      <c r="Q769">
        <f ca="1">IFERROR(VLOOKUP($A769,OFFSET(Inout!$A$1,0,MATCH(Final_Input!Q$1,Inout!$1:$1,0)-1,10000,2),2,FALSE),"")</f>
        <v>10.755000000000001</v>
      </c>
      <c r="R769">
        <f ca="1">IFERROR(VLOOKUP($A769,OFFSET(Inout!$A$1,0,MATCH(Final_Input!R$1,Inout!$1:$1,0)-1,10000,2),2,FALSE),"")</f>
        <v>40.549999999999997</v>
      </c>
      <c r="S769">
        <f ca="1">IFERROR(VLOOKUP($A769,OFFSET(Inout!$A$1,0,MATCH(Final_Input!S$1,Inout!$1:$1,0)-1,10000,2),2,FALSE),"")</f>
        <v>986.625</v>
      </c>
      <c r="T769">
        <f ca="1">IFERROR(VLOOKUP($A769,OFFSET(Inout!$A$1,0,MATCH(Final_Input!T$1,Inout!$1:$1,0)-1,10000,2),2,FALSE),"")</f>
        <v>33.94</v>
      </c>
      <c r="U769">
        <f ca="1">IFERROR(VLOOKUP($A769,OFFSET(Inout!$A$1,0,MATCH(Final_Input!U$1,Inout!$1:$1,0)-1,10000,2),2,FALSE),"")</f>
        <v>52.71</v>
      </c>
      <c r="V769">
        <f ca="1">IFERROR(VLOOKUP($A769,OFFSET(Inout!$A$1,0,MATCH(Final_Input!V$1,Inout!$1:$1,0)-1,10000,2),2,FALSE),"")</f>
        <v>27.02</v>
      </c>
      <c r="W769">
        <f ca="1">IFERROR(VLOOKUP($A769,OFFSET(Inout!$A$1,0,MATCH(Final_Input!W$1,Inout!$1:$1,0)-1,10000,2),2,FALSE),"")</f>
        <v>54.42</v>
      </c>
      <c r="X769">
        <f ca="1">IFERROR(VLOOKUP($A769,OFFSET(Inout!$A$1,0,MATCH(Final_Input!X$1,Inout!$1:$1,0)-1,10000,2),2,FALSE),"")</f>
        <v>80.748400000000004</v>
      </c>
      <c r="Y769">
        <f ca="1">IFERROR(VLOOKUP($A769,OFFSET(Inout!$A$1,0,MATCH(Final_Input!Y$1,Inout!$1:$1,0)-1,10000,2),2,FALSE),"")</f>
        <v>-0.34100000000000003</v>
      </c>
      <c r="Z769">
        <v>0.77713794000000003</v>
      </c>
      <c r="AA769" s="10">
        <v>1.1268499999999999</v>
      </c>
      <c r="AB769">
        <v>1</v>
      </c>
      <c r="AE769" s="10"/>
      <c r="AF769" s="12"/>
    </row>
    <row r="770" spans="1:32" x14ac:dyDescent="0.25">
      <c r="A770" s="4">
        <f t="shared" si="11"/>
        <v>42486</v>
      </c>
      <c r="B770">
        <f ca="1">IFERROR(VLOOKUP($A770,OFFSET(Inout!$A$1,0,MATCH(Final_Input!B$1,Inout!$1:$1,0)-1,10000,2),2,FALSE),"")</f>
        <v>90.974999999999994</v>
      </c>
      <c r="C770">
        <f ca="1">IFERROR(VLOOKUP($A770,OFFSET(Inout!$A$1,0,MATCH(Final_Input!C$1,Inout!$1:$1,0)-1,10000,2),2,FALSE),"")</f>
        <v>138.94</v>
      </c>
      <c r="D770">
        <f ca="1">IFERROR(VLOOKUP($A770,OFFSET(Inout!$A$1,0,MATCH(Final_Input!D$1,Inout!$1:$1,0)-1,10000,2),2,FALSE),"")</f>
        <v>144.02000000000001</v>
      </c>
      <c r="E770">
        <f ca="1">IFERROR(VLOOKUP($A770,OFFSET(Inout!$A$1,0,MATCH(Final_Input!E$1,Inout!$1:$1,0)-1,10000,2),2,FALSE),"")</f>
        <v>168.005</v>
      </c>
      <c r="F770">
        <f ca="1">IFERROR(VLOOKUP($A770,OFFSET(Inout!$A$1,0,MATCH(Final_Input!F$1,Inout!$1:$1,0)-1,10000,2),2,FALSE),"")</f>
        <v>208.41499999999999</v>
      </c>
      <c r="G770">
        <f ca="1">IFERROR(VLOOKUP($A770,OFFSET(Inout!$A$1,0,MATCH(Final_Input!G$1,Inout!$1:$1,0)-1,10000,2),2,FALSE),"")</f>
        <v>119.33</v>
      </c>
      <c r="H770">
        <f ca="1">IFERROR(VLOOKUP($A770,OFFSET(Inout!$A$1,0,MATCH(Final_Input!H$1,Inout!$1:$1,0)-1,10000,2),2,FALSE),"")</f>
        <v>134.73500000000001</v>
      </c>
      <c r="I770">
        <f ca="1">IFERROR(VLOOKUP($A770,OFFSET(Inout!$A$1,0,MATCH(Final_Input!I$1,Inout!$1:$1,0)-1,10000,2),2,FALSE),"")</f>
        <v>83.36</v>
      </c>
      <c r="J770">
        <f ca="1">IFERROR(VLOOKUP($A770,OFFSET(Inout!$A$1,0,MATCH(Final_Input!J$1,Inout!$1:$1,0)-1,10000,2),2,FALSE),"")</f>
        <v>104.14</v>
      </c>
      <c r="K770">
        <f ca="1">IFERROR(VLOOKUP($A770,OFFSET(Inout!$A$1,0,MATCH(Final_Input!K$1,Inout!$1:$1,0)-1,10000,2),2,FALSE),"")</f>
        <v>111.01</v>
      </c>
      <c r="L770">
        <f ca="1">IFERROR(VLOOKUP($A770,OFFSET(Inout!$A$1,0,MATCH(Final_Input!L$1,Inout!$1:$1,0)-1,10000,2),2,FALSE),"")</f>
        <v>43.62</v>
      </c>
      <c r="M770">
        <f ca="1">IFERROR(VLOOKUP($A770,OFFSET(Inout!$A$1,0,MATCH(Final_Input!M$1,Inout!$1:$1,0)-1,10000,2),2,FALSE),"")</f>
        <v>200.78</v>
      </c>
      <c r="N770">
        <f ca="1">IFERROR(VLOOKUP($A770,OFFSET(Inout!$A$1,0,MATCH(Final_Input!N$1,Inout!$1:$1,0)-1,10000,2),2,FALSE),"")</f>
        <v>113.64</v>
      </c>
      <c r="O770">
        <f ca="1">IFERROR(VLOOKUP($A770,OFFSET(Inout!$A$1,0,MATCH(Final_Input!O$1,Inout!$1:$1,0)-1,10000,2),2,FALSE),"")</f>
        <v>18.388999999999999</v>
      </c>
      <c r="P770">
        <f ca="1">IFERROR(VLOOKUP($A770,OFFSET(Inout!$A$1,0,MATCH(Final_Input!P$1,Inout!$1:$1,0)-1,10000,2),2,FALSE),"")</f>
        <v>21.77</v>
      </c>
      <c r="Q770">
        <f ca="1">IFERROR(VLOOKUP($A770,OFFSET(Inout!$A$1,0,MATCH(Final_Input!Q$1,Inout!$1:$1,0)-1,10000,2),2,FALSE),"")</f>
        <v>10.685</v>
      </c>
      <c r="R770">
        <f ca="1">IFERROR(VLOOKUP($A770,OFFSET(Inout!$A$1,0,MATCH(Final_Input!R$1,Inout!$1:$1,0)-1,10000,2),2,FALSE),"")</f>
        <v>40.700000000000003</v>
      </c>
      <c r="S770">
        <f ca="1">IFERROR(VLOOKUP($A770,OFFSET(Inout!$A$1,0,MATCH(Final_Input!S$1,Inout!$1:$1,0)-1,10000,2),2,FALSE),"")</f>
        <v>994.5</v>
      </c>
      <c r="T770">
        <f ca="1">IFERROR(VLOOKUP($A770,OFFSET(Inout!$A$1,0,MATCH(Final_Input!T$1,Inout!$1:$1,0)-1,10000,2),2,FALSE),"")</f>
        <v>34.14</v>
      </c>
      <c r="U770">
        <f ca="1">IFERROR(VLOOKUP($A770,OFFSET(Inout!$A$1,0,MATCH(Final_Input!U$1,Inout!$1:$1,0)-1,10000,2),2,FALSE),"")</f>
        <v>53.12</v>
      </c>
      <c r="V770">
        <f ca="1">IFERROR(VLOOKUP($A770,OFFSET(Inout!$A$1,0,MATCH(Final_Input!V$1,Inout!$1:$1,0)-1,10000,2),2,FALSE),"")</f>
        <v>27.6</v>
      </c>
      <c r="W770">
        <f ca="1">IFERROR(VLOOKUP($A770,OFFSET(Inout!$A$1,0,MATCH(Final_Input!W$1,Inout!$1:$1,0)-1,10000,2),2,FALSE),"")</f>
        <v>55.11</v>
      </c>
      <c r="X770">
        <f ca="1">IFERROR(VLOOKUP($A770,OFFSET(Inout!$A$1,0,MATCH(Final_Input!X$1,Inout!$1:$1,0)-1,10000,2),2,FALSE),"")</f>
        <v>80.472200000000001</v>
      </c>
      <c r="Y770">
        <f ca="1">IFERROR(VLOOKUP($A770,OFFSET(Inout!$A$1,0,MATCH(Final_Input!Y$1,Inout!$1:$1,0)-1,10000,2),2,FALSE),"")</f>
        <v>-0.34200000000000003</v>
      </c>
      <c r="Z770">
        <v>0.77533596999999999</v>
      </c>
      <c r="AA770" s="10">
        <v>1.1307499999999999</v>
      </c>
      <c r="AB770">
        <v>1</v>
      </c>
      <c r="AE770" s="10"/>
      <c r="AF770" s="12"/>
    </row>
    <row r="771" spans="1:32" x14ac:dyDescent="0.25">
      <c r="A771" s="4">
        <f t="shared" ref="A771:A817" si="12">WORKDAY.INTL(A770,1,1,Holiday)</f>
        <v>42487</v>
      </c>
      <c r="B771">
        <f ca="1">IFERROR(VLOOKUP($A771,OFFSET(Inout!$A$1,0,MATCH(Final_Input!B$1,Inout!$1:$1,0)-1,10000,2),2,FALSE),"")</f>
        <v>91.31</v>
      </c>
      <c r="C771">
        <f ca="1">IFERROR(VLOOKUP($A771,OFFSET(Inout!$A$1,0,MATCH(Final_Input!C$1,Inout!$1:$1,0)-1,10000,2),2,FALSE),"")</f>
        <v>139.72499999999999</v>
      </c>
      <c r="D771">
        <f ca="1">IFERROR(VLOOKUP($A771,OFFSET(Inout!$A$1,0,MATCH(Final_Input!D$1,Inout!$1:$1,0)-1,10000,2),2,FALSE),"")</f>
        <v>144.03</v>
      </c>
      <c r="E771">
        <f ca="1">IFERROR(VLOOKUP($A771,OFFSET(Inout!$A$1,0,MATCH(Final_Input!E$1,Inout!$1:$1,0)-1,10000,2),2,FALSE),"")</f>
        <v>168.09</v>
      </c>
      <c r="F771">
        <f ca="1">IFERROR(VLOOKUP($A771,OFFSET(Inout!$A$1,0,MATCH(Final_Input!F$1,Inout!$1:$1,0)-1,10000,2),2,FALSE),"")</f>
        <v>208.595</v>
      </c>
      <c r="G771">
        <f ca="1">IFERROR(VLOOKUP($A771,OFFSET(Inout!$A$1,0,MATCH(Final_Input!G$1,Inout!$1:$1,0)-1,10000,2),2,FALSE),"")</f>
        <v>120.09</v>
      </c>
      <c r="H771">
        <f ca="1">IFERROR(VLOOKUP($A771,OFFSET(Inout!$A$1,0,MATCH(Final_Input!H$1,Inout!$1:$1,0)-1,10000,2),2,FALSE),"")</f>
        <v>134.76</v>
      </c>
      <c r="I771">
        <f ca="1">IFERROR(VLOOKUP($A771,OFFSET(Inout!$A$1,0,MATCH(Final_Input!I$1,Inout!$1:$1,0)-1,10000,2),2,FALSE),"")</f>
        <v>83.85</v>
      </c>
      <c r="J771">
        <f ca="1">IFERROR(VLOOKUP($A771,OFFSET(Inout!$A$1,0,MATCH(Final_Input!J$1,Inout!$1:$1,0)-1,10000,2),2,FALSE),"")</f>
        <v>104.36</v>
      </c>
      <c r="K771">
        <f ca="1">IFERROR(VLOOKUP($A771,OFFSET(Inout!$A$1,0,MATCH(Final_Input!K$1,Inout!$1:$1,0)-1,10000,2),2,FALSE),"")</f>
        <v>111.51</v>
      </c>
      <c r="L771">
        <f ca="1">IFERROR(VLOOKUP($A771,OFFSET(Inout!$A$1,0,MATCH(Final_Input!L$1,Inout!$1:$1,0)-1,10000,2),2,FALSE),"")</f>
        <v>43.85</v>
      </c>
      <c r="M771">
        <f ca="1">IFERROR(VLOOKUP($A771,OFFSET(Inout!$A$1,0,MATCH(Final_Input!M$1,Inout!$1:$1,0)-1,10000,2),2,FALSE),"")</f>
        <v>200.77</v>
      </c>
      <c r="N771">
        <f ca="1">IFERROR(VLOOKUP($A771,OFFSET(Inout!$A$1,0,MATCH(Final_Input!N$1,Inout!$1:$1,0)-1,10000,2),2,FALSE),"")</f>
        <v>114.33</v>
      </c>
      <c r="O771">
        <f ca="1">IFERROR(VLOOKUP($A771,OFFSET(Inout!$A$1,0,MATCH(Final_Input!O$1,Inout!$1:$1,0)-1,10000,2),2,FALSE),"")</f>
        <v>18.395</v>
      </c>
      <c r="P771">
        <f ca="1">IFERROR(VLOOKUP($A771,OFFSET(Inout!$A$1,0,MATCH(Final_Input!P$1,Inout!$1:$1,0)-1,10000,2),2,FALSE),"")</f>
        <v>21.835000000000001</v>
      </c>
      <c r="Q771">
        <f ca="1">IFERROR(VLOOKUP($A771,OFFSET(Inout!$A$1,0,MATCH(Final_Input!Q$1,Inout!$1:$1,0)-1,10000,2),2,FALSE),"")</f>
        <v>10.67</v>
      </c>
      <c r="R771">
        <f ca="1">IFERROR(VLOOKUP($A771,OFFSET(Inout!$A$1,0,MATCH(Final_Input!R$1,Inout!$1:$1,0)-1,10000,2),2,FALSE),"")</f>
        <v>40.06</v>
      </c>
      <c r="S771">
        <f ca="1">IFERROR(VLOOKUP($A771,OFFSET(Inout!$A$1,0,MATCH(Final_Input!S$1,Inout!$1:$1,0)-1,10000,2),2,FALSE),"")</f>
        <v>1010.5</v>
      </c>
      <c r="T771">
        <f ca="1">IFERROR(VLOOKUP($A771,OFFSET(Inout!$A$1,0,MATCH(Final_Input!T$1,Inout!$1:$1,0)-1,10000,2),2,FALSE),"")</f>
        <v>34.39</v>
      </c>
      <c r="U771">
        <f ca="1">IFERROR(VLOOKUP($A771,OFFSET(Inout!$A$1,0,MATCH(Final_Input!U$1,Inout!$1:$1,0)-1,10000,2),2,FALSE),"")</f>
        <v>53.17</v>
      </c>
      <c r="V771">
        <f ca="1">IFERROR(VLOOKUP($A771,OFFSET(Inout!$A$1,0,MATCH(Final_Input!V$1,Inout!$1:$1,0)-1,10000,2),2,FALSE),"")</f>
        <v>27.75</v>
      </c>
      <c r="W771">
        <f ca="1">IFERROR(VLOOKUP($A771,OFFSET(Inout!$A$1,0,MATCH(Final_Input!W$1,Inout!$1:$1,0)-1,10000,2),2,FALSE),"")</f>
        <v>55.46</v>
      </c>
      <c r="X771">
        <f ca="1">IFERROR(VLOOKUP($A771,OFFSET(Inout!$A$1,0,MATCH(Final_Input!X$1,Inout!$1:$1,0)-1,10000,2),2,FALSE),"")</f>
        <v>80.456800000000001</v>
      </c>
      <c r="Y771">
        <f ca="1">IFERROR(VLOOKUP($A771,OFFSET(Inout!$A$1,0,MATCH(Final_Input!Y$1,Inout!$1:$1,0)-1,10000,2),2,FALSE),"")</f>
        <v>-0.34</v>
      </c>
      <c r="Z771">
        <v>0.77801469999999995</v>
      </c>
      <c r="AA771" s="10">
        <v>1.131</v>
      </c>
      <c r="AB771">
        <v>1</v>
      </c>
      <c r="AE771" s="10"/>
      <c r="AF771" s="12"/>
    </row>
    <row r="772" spans="1:32" x14ac:dyDescent="0.25">
      <c r="A772" s="4">
        <f t="shared" si="12"/>
        <v>42488</v>
      </c>
      <c r="B772">
        <f ca="1">IFERROR(VLOOKUP($A772,OFFSET(Inout!$A$1,0,MATCH(Final_Input!B$1,Inout!$1:$1,0)-1,10000,2),2,FALSE),"")</f>
        <v>91.094999999999999</v>
      </c>
      <c r="C772">
        <f ca="1">IFERROR(VLOOKUP($A772,OFFSET(Inout!$A$1,0,MATCH(Final_Input!C$1,Inout!$1:$1,0)-1,10000,2),2,FALSE),"")</f>
        <v>139.79</v>
      </c>
      <c r="D772">
        <f ca="1">IFERROR(VLOOKUP($A772,OFFSET(Inout!$A$1,0,MATCH(Final_Input!D$1,Inout!$1:$1,0)-1,10000,2),2,FALSE),"")</f>
        <v>144.04</v>
      </c>
      <c r="E772">
        <f ca="1">IFERROR(VLOOKUP($A772,OFFSET(Inout!$A$1,0,MATCH(Final_Input!E$1,Inout!$1:$1,0)-1,10000,2),2,FALSE),"")</f>
        <v>168.185</v>
      </c>
      <c r="F772">
        <f ca="1">IFERROR(VLOOKUP($A772,OFFSET(Inout!$A$1,0,MATCH(Final_Input!F$1,Inout!$1:$1,0)-1,10000,2),2,FALSE),"")</f>
        <v>209.18</v>
      </c>
      <c r="G772">
        <f ca="1">IFERROR(VLOOKUP($A772,OFFSET(Inout!$A$1,0,MATCH(Final_Input!G$1,Inout!$1:$1,0)-1,10000,2),2,FALSE),"")</f>
        <v>120.2</v>
      </c>
      <c r="H772">
        <f ca="1">IFERROR(VLOOKUP($A772,OFFSET(Inout!$A$1,0,MATCH(Final_Input!H$1,Inout!$1:$1,0)-1,10000,2),2,FALSE),"")</f>
        <v>134.93375</v>
      </c>
      <c r="I772">
        <f ca="1">IFERROR(VLOOKUP($A772,OFFSET(Inout!$A$1,0,MATCH(Final_Input!I$1,Inout!$1:$1,0)-1,10000,2),2,FALSE),"")</f>
        <v>83.71</v>
      </c>
      <c r="J772">
        <f ca="1">IFERROR(VLOOKUP($A772,OFFSET(Inout!$A$1,0,MATCH(Final_Input!J$1,Inout!$1:$1,0)-1,10000,2),2,FALSE),"")</f>
        <v>104.37</v>
      </c>
      <c r="K772">
        <f ca="1">IFERROR(VLOOKUP($A772,OFFSET(Inout!$A$1,0,MATCH(Final_Input!K$1,Inout!$1:$1,0)-1,10000,2),2,FALSE),"")</f>
        <v>111.74</v>
      </c>
      <c r="L772">
        <f ca="1">IFERROR(VLOOKUP($A772,OFFSET(Inout!$A$1,0,MATCH(Final_Input!L$1,Inout!$1:$1,0)-1,10000,2),2,FALSE),"")</f>
        <v>43.93</v>
      </c>
      <c r="M772">
        <f ca="1">IFERROR(VLOOKUP($A772,OFFSET(Inout!$A$1,0,MATCH(Final_Input!M$1,Inout!$1:$1,0)-1,10000,2),2,FALSE),"")</f>
        <v>201.61</v>
      </c>
      <c r="N772">
        <f ca="1">IFERROR(VLOOKUP($A772,OFFSET(Inout!$A$1,0,MATCH(Final_Input!N$1,Inout!$1:$1,0)-1,10000,2),2,FALSE),"")</f>
        <v>114.93</v>
      </c>
      <c r="O772">
        <f ca="1">IFERROR(VLOOKUP($A772,OFFSET(Inout!$A$1,0,MATCH(Final_Input!O$1,Inout!$1:$1,0)-1,10000,2),2,FALSE),"")</f>
        <v>18.460999999999999</v>
      </c>
      <c r="P772">
        <f ca="1">IFERROR(VLOOKUP($A772,OFFSET(Inout!$A$1,0,MATCH(Final_Input!P$1,Inout!$1:$1,0)-1,10000,2),2,FALSE),"")</f>
        <v>21.89</v>
      </c>
      <c r="Q772">
        <f ca="1">IFERROR(VLOOKUP($A772,OFFSET(Inout!$A$1,0,MATCH(Final_Input!Q$1,Inout!$1:$1,0)-1,10000,2),2,FALSE),"")</f>
        <v>10.365</v>
      </c>
      <c r="R772">
        <f ca="1">IFERROR(VLOOKUP($A772,OFFSET(Inout!$A$1,0,MATCH(Final_Input!R$1,Inout!$1:$1,0)-1,10000,2),2,FALSE),"")</f>
        <v>40.06</v>
      </c>
      <c r="S772">
        <f ca="1">IFERROR(VLOOKUP($A772,OFFSET(Inout!$A$1,0,MATCH(Final_Input!S$1,Inout!$1:$1,0)-1,10000,2),2,FALSE),"")</f>
        <v>1029.25</v>
      </c>
      <c r="T772">
        <f ca="1">IFERROR(VLOOKUP($A772,OFFSET(Inout!$A$1,0,MATCH(Final_Input!T$1,Inout!$1:$1,0)-1,10000,2),2,FALSE),"")</f>
        <v>34.07</v>
      </c>
      <c r="U772">
        <f ca="1">IFERROR(VLOOKUP($A772,OFFSET(Inout!$A$1,0,MATCH(Final_Input!U$1,Inout!$1:$1,0)-1,10000,2),2,FALSE),"")</f>
        <v>52.85</v>
      </c>
      <c r="V772">
        <f ca="1">IFERROR(VLOOKUP($A772,OFFSET(Inout!$A$1,0,MATCH(Final_Input!V$1,Inout!$1:$1,0)-1,10000,2),2,FALSE),"")</f>
        <v>27.1</v>
      </c>
      <c r="W772">
        <f ca="1">IFERROR(VLOOKUP($A772,OFFSET(Inout!$A$1,0,MATCH(Final_Input!W$1,Inout!$1:$1,0)-1,10000,2),2,FALSE),"")</f>
        <v>55.44</v>
      </c>
      <c r="X772">
        <f ca="1">IFERROR(VLOOKUP($A772,OFFSET(Inout!$A$1,0,MATCH(Final_Input!X$1,Inout!$1:$1,0)-1,10000,2),2,FALSE),"")</f>
        <v>80.424099999999996</v>
      </c>
      <c r="Y772">
        <f ca="1">IFERROR(VLOOKUP($A772,OFFSET(Inout!$A$1,0,MATCH(Final_Input!Y$1,Inout!$1:$1,0)-1,10000,2),2,FALSE),"")</f>
        <v>-0.33700000000000002</v>
      </c>
      <c r="Z772">
        <v>0.77632933999999998</v>
      </c>
      <c r="AA772" s="10">
        <v>1.1315</v>
      </c>
      <c r="AB772">
        <v>1</v>
      </c>
      <c r="AE772" s="10"/>
      <c r="AF772" s="12"/>
    </row>
    <row r="773" spans="1:32" x14ac:dyDescent="0.25">
      <c r="A773" s="4">
        <f t="shared" si="12"/>
        <v>42489</v>
      </c>
      <c r="B773">
        <f ca="1">IFERROR(VLOOKUP($A773,OFFSET(Inout!$A$1,0,MATCH(Final_Input!B$1,Inout!$1:$1,0)-1,10000,2),2,FALSE),"")</f>
        <v>90.85</v>
      </c>
      <c r="C773">
        <f ca="1">IFERROR(VLOOKUP($A773,OFFSET(Inout!$A$1,0,MATCH(Final_Input!C$1,Inout!$1:$1,0)-1,10000,2),2,FALSE),"")</f>
        <v>139.58000000000001</v>
      </c>
      <c r="D773">
        <f ca="1">IFERROR(VLOOKUP($A773,OFFSET(Inout!$A$1,0,MATCH(Final_Input!D$1,Inout!$1:$1,0)-1,10000,2),2,FALSE),"")</f>
        <v>144.09</v>
      </c>
      <c r="E773">
        <f ca="1">IFERROR(VLOOKUP($A773,OFFSET(Inout!$A$1,0,MATCH(Final_Input!E$1,Inout!$1:$1,0)-1,10000,2),2,FALSE),"")</f>
        <v>168.14</v>
      </c>
      <c r="F773">
        <f ca="1">IFERROR(VLOOKUP($A773,OFFSET(Inout!$A$1,0,MATCH(Final_Input!F$1,Inout!$1:$1,0)-1,10000,2),2,FALSE),"")</f>
        <v>208.66499999999999</v>
      </c>
      <c r="G773">
        <f ca="1">IFERROR(VLOOKUP($A773,OFFSET(Inout!$A$1,0,MATCH(Final_Input!G$1,Inout!$1:$1,0)-1,10000,2),2,FALSE),"")</f>
        <v>120.33</v>
      </c>
      <c r="H773">
        <f ca="1">IFERROR(VLOOKUP($A773,OFFSET(Inout!$A$1,0,MATCH(Final_Input!H$1,Inout!$1:$1,0)-1,10000,2),2,FALSE),"")</f>
        <v>134.745</v>
      </c>
      <c r="I773">
        <f ca="1">IFERROR(VLOOKUP($A773,OFFSET(Inout!$A$1,0,MATCH(Final_Input!I$1,Inout!$1:$1,0)-1,10000,2),2,FALSE),"")</f>
        <v>83.85</v>
      </c>
      <c r="J773">
        <f ca="1">IFERROR(VLOOKUP($A773,OFFSET(Inout!$A$1,0,MATCH(Final_Input!J$1,Inout!$1:$1,0)-1,10000,2),2,FALSE),"")</f>
        <v>104.24</v>
      </c>
      <c r="K773">
        <f ca="1">IFERROR(VLOOKUP($A773,OFFSET(Inout!$A$1,0,MATCH(Final_Input!K$1,Inout!$1:$1,0)-1,10000,2),2,FALSE),"")</f>
        <v>111.63</v>
      </c>
      <c r="L773">
        <f ca="1">IFERROR(VLOOKUP($A773,OFFSET(Inout!$A$1,0,MATCH(Final_Input!L$1,Inout!$1:$1,0)-1,10000,2),2,FALSE),"")</f>
        <v>44.11</v>
      </c>
      <c r="M773">
        <f ca="1">IFERROR(VLOOKUP($A773,OFFSET(Inout!$A$1,0,MATCH(Final_Input!M$1,Inout!$1:$1,0)-1,10000,2),2,FALSE),"")</f>
        <v>201.82</v>
      </c>
      <c r="N773">
        <f ca="1">IFERROR(VLOOKUP($A773,OFFSET(Inout!$A$1,0,MATCH(Final_Input!N$1,Inout!$1:$1,0)-1,10000,2),2,FALSE),"")</f>
        <v>114.88</v>
      </c>
      <c r="O773">
        <f ca="1">IFERROR(VLOOKUP($A773,OFFSET(Inout!$A$1,0,MATCH(Final_Input!O$1,Inout!$1:$1,0)-1,10000,2),2,FALSE),"")</f>
        <v>17.876999999999999</v>
      </c>
      <c r="P773">
        <f ca="1">IFERROR(VLOOKUP($A773,OFFSET(Inout!$A$1,0,MATCH(Final_Input!P$1,Inout!$1:$1,0)-1,10000,2),2,FALSE),"")</f>
        <v>21.4</v>
      </c>
      <c r="Q773">
        <f ca="1">IFERROR(VLOOKUP($A773,OFFSET(Inout!$A$1,0,MATCH(Final_Input!Q$1,Inout!$1:$1,0)-1,10000,2),2,FALSE),"")</f>
        <v>10</v>
      </c>
      <c r="R773">
        <f ca="1">IFERROR(VLOOKUP($A773,OFFSET(Inout!$A$1,0,MATCH(Final_Input!R$1,Inout!$1:$1,0)-1,10000,2),2,FALSE),"")</f>
        <v>39.950000000000003</v>
      </c>
      <c r="S773">
        <f ca="1">IFERROR(VLOOKUP($A773,OFFSET(Inout!$A$1,0,MATCH(Final_Input!S$1,Inout!$1:$1,0)-1,10000,2),2,FALSE),"")</f>
        <v>1023.5</v>
      </c>
      <c r="T773">
        <f ca="1">IFERROR(VLOOKUP($A773,OFFSET(Inout!$A$1,0,MATCH(Final_Input!T$1,Inout!$1:$1,0)-1,10000,2),2,FALSE),"")</f>
        <v>33.53</v>
      </c>
      <c r="U773">
        <f ca="1">IFERROR(VLOOKUP($A773,OFFSET(Inout!$A$1,0,MATCH(Final_Input!U$1,Inout!$1:$1,0)-1,10000,2),2,FALSE),"")</f>
        <v>52.25</v>
      </c>
      <c r="V773">
        <f ca="1">IFERROR(VLOOKUP($A773,OFFSET(Inout!$A$1,0,MATCH(Final_Input!V$1,Inout!$1:$1,0)-1,10000,2),2,FALSE),"")</f>
        <v>27.06</v>
      </c>
      <c r="W773">
        <f ca="1">IFERROR(VLOOKUP($A773,OFFSET(Inout!$A$1,0,MATCH(Final_Input!W$1,Inout!$1:$1,0)-1,10000,2),2,FALSE),"")</f>
        <v>55.7</v>
      </c>
      <c r="X773">
        <f ca="1">IFERROR(VLOOKUP($A773,OFFSET(Inout!$A$1,0,MATCH(Final_Input!X$1,Inout!$1:$1,0)-1,10000,2),2,FALSE),"")</f>
        <v>79.4529</v>
      </c>
      <c r="Y773">
        <f ca="1">IFERROR(VLOOKUP($A773,OFFSET(Inout!$A$1,0,MATCH(Final_Input!Y$1,Inout!$1:$1,0)-1,10000,2),2,FALSE),"")</f>
        <v>-0.33300000000000002</v>
      </c>
      <c r="Z773">
        <v>0.78186226000000003</v>
      </c>
      <c r="AA773" s="10">
        <v>1.1453500000000001</v>
      </c>
      <c r="AB773">
        <v>1</v>
      </c>
      <c r="AE773" s="10"/>
      <c r="AF773" s="12"/>
    </row>
    <row r="774" spans="1:32" x14ac:dyDescent="0.25">
      <c r="A774" s="4">
        <f t="shared" si="12"/>
        <v>42492</v>
      </c>
      <c r="B774" t="str">
        <f ca="1">IFERROR(VLOOKUP($A774,OFFSET(Inout!$A$1,0,MATCH(Final_Input!B$1,Inout!$1:$1,0)-1,10000,2),2,FALSE),"")</f>
        <v/>
      </c>
      <c r="C774" t="str">
        <f ca="1">IFERROR(VLOOKUP($A774,OFFSET(Inout!$A$1,0,MATCH(Final_Input!C$1,Inout!$1:$1,0)-1,10000,2),2,FALSE),"")</f>
        <v/>
      </c>
      <c r="D774">
        <f ca="1">IFERROR(VLOOKUP($A774,OFFSET(Inout!$A$1,0,MATCH(Final_Input!D$1,Inout!$1:$1,0)-1,10000,2),2,FALSE),"")</f>
        <v>144.11000000000001</v>
      </c>
      <c r="E774" t="str">
        <f ca="1">IFERROR(VLOOKUP($A774,OFFSET(Inout!$A$1,0,MATCH(Final_Input!E$1,Inout!$1:$1,0)-1,10000,2),2,FALSE),"")</f>
        <v/>
      </c>
      <c r="F774" t="str">
        <f ca="1">IFERROR(VLOOKUP($A774,OFFSET(Inout!$A$1,0,MATCH(Final_Input!F$1,Inout!$1:$1,0)-1,10000,2),2,FALSE),"")</f>
        <v/>
      </c>
      <c r="G774">
        <f ca="1">IFERROR(VLOOKUP($A774,OFFSET(Inout!$A$1,0,MATCH(Final_Input!G$1,Inout!$1:$1,0)-1,10000,2),2,FALSE),"")</f>
        <v>119.85</v>
      </c>
      <c r="H774" t="str">
        <f ca="1">IFERROR(VLOOKUP($A774,OFFSET(Inout!$A$1,0,MATCH(Final_Input!H$1,Inout!$1:$1,0)-1,10000,2),2,FALSE),"")</f>
        <v/>
      </c>
      <c r="I774">
        <f ca="1">IFERROR(VLOOKUP($A774,OFFSET(Inout!$A$1,0,MATCH(Final_Input!I$1,Inout!$1:$1,0)-1,10000,2),2,FALSE),"")</f>
        <v>83.5</v>
      </c>
      <c r="J774" t="str">
        <f ca="1">IFERROR(VLOOKUP($A774,OFFSET(Inout!$A$1,0,MATCH(Final_Input!J$1,Inout!$1:$1,0)-1,10000,2),2,FALSE),"")</f>
        <v/>
      </c>
      <c r="K774">
        <f ca="1">IFERROR(VLOOKUP($A774,OFFSET(Inout!$A$1,0,MATCH(Final_Input!K$1,Inout!$1:$1,0)-1,10000,2),2,FALSE),"")</f>
        <v>111.2</v>
      </c>
      <c r="L774">
        <f ca="1">IFERROR(VLOOKUP($A774,OFFSET(Inout!$A$1,0,MATCH(Final_Input!L$1,Inout!$1:$1,0)-1,10000,2),2,FALSE),"")</f>
        <v>44.16</v>
      </c>
      <c r="M774">
        <f ca="1">IFERROR(VLOOKUP($A774,OFFSET(Inout!$A$1,0,MATCH(Final_Input!M$1,Inout!$1:$1,0)-1,10000,2),2,FALSE),"")</f>
        <v>201.95</v>
      </c>
      <c r="N774">
        <f ca="1">IFERROR(VLOOKUP($A774,OFFSET(Inout!$A$1,0,MATCH(Final_Input!N$1,Inout!$1:$1,0)-1,10000,2),2,FALSE),"")</f>
        <v>114.5</v>
      </c>
      <c r="O774">
        <f ca="1">IFERROR(VLOOKUP($A774,OFFSET(Inout!$A$1,0,MATCH(Final_Input!O$1,Inout!$1:$1,0)-1,10000,2),2,FALSE),"")</f>
        <v>17.937000000000001</v>
      </c>
      <c r="P774">
        <f ca="1">IFERROR(VLOOKUP($A774,OFFSET(Inout!$A$1,0,MATCH(Final_Input!P$1,Inout!$1:$1,0)-1,10000,2),2,FALSE),"")</f>
        <v>21.46</v>
      </c>
      <c r="Q774">
        <f ca="1">IFERROR(VLOOKUP($A774,OFFSET(Inout!$A$1,0,MATCH(Final_Input!Q$1,Inout!$1:$1,0)-1,10000,2),2,FALSE),"")</f>
        <v>10.130000000000001</v>
      </c>
      <c r="R774">
        <f ca="1">IFERROR(VLOOKUP($A774,OFFSET(Inout!$A$1,0,MATCH(Final_Input!R$1,Inout!$1:$1,0)-1,10000,2),2,FALSE),"")</f>
        <v>40.17</v>
      </c>
      <c r="S774" t="str">
        <f ca="1">IFERROR(VLOOKUP($A774,OFFSET(Inout!$A$1,0,MATCH(Final_Input!S$1,Inout!$1:$1,0)-1,10000,2),2,FALSE),"")</f>
        <v/>
      </c>
      <c r="T774">
        <f ca="1">IFERROR(VLOOKUP($A774,OFFSET(Inout!$A$1,0,MATCH(Final_Input!T$1,Inout!$1:$1,0)-1,10000,2),2,FALSE),"")</f>
        <v>33.47</v>
      </c>
      <c r="U774">
        <f ca="1">IFERROR(VLOOKUP($A774,OFFSET(Inout!$A$1,0,MATCH(Final_Input!U$1,Inout!$1:$1,0)-1,10000,2),2,FALSE),"")</f>
        <v>52.58</v>
      </c>
      <c r="V774">
        <f ca="1">IFERROR(VLOOKUP($A774,OFFSET(Inout!$A$1,0,MATCH(Final_Input!V$1,Inout!$1:$1,0)-1,10000,2),2,FALSE),"")</f>
        <v>27.15</v>
      </c>
      <c r="W774">
        <f ca="1">IFERROR(VLOOKUP($A774,OFFSET(Inout!$A$1,0,MATCH(Final_Input!W$1,Inout!$1:$1,0)-1,10000,2),2,FALSE),"")</f>
        <v>55.26</v>
      </c>
      <c r="X774">
        <f ca="1">IFERROR(VLOOKUP($A774,OFFSET(Inout!$A$1,0,MATCH(Final_Input!X$1,Inout!$1:$1,0)-1,10000,2),2,FALSE),"")</f>
        <v>79.0458</v>
      </c>
      <c r="Y774">
        <f ca="1">IFERROR(VLOOKUP($A774,OFFSET(Inout!$A$1,0,MATCH(Final_Input!Y$1,Inout!$1:$1,0)-1,10000,2),2,FALSE),"")</f>
        <v>-0.33800000000000002</v>
      </c>
      <c r="Z774">
        <v>0.78467249999999999</v>
      </c>
      <c r="AA774" s="10">
        <v>1.1513500000000001</v>
      </c>
      <c r="AB774">
        <v>1</v>
      </c>
      <c r="AE774" s="10"/>
      <c r="AF774" s="12"/>
    </row>
    <row r="775" spans="1:32" x14ac:dyDescent="0.25">
      <c r="A775" s="4">
        <f t="shared" si="12"/>
        <v>42493</v>
      </c>
      <c r="B775">
        <f ca="1">IFERROR(VLOOKUP($A775,OFFSET(Inout!$A$1,0,MATCH(Final_Input!B$1,Inout!$1:$1,0)-1,10000,2),2,FALSE),"")</f>
        <v>91.48</v>
      </c>
      <c r="C775">
        <f ca="1">IFERROR(VLOOKUP($A775,OFFSET(Inout!$A$1,0,MATCH(Final_Input!C$1,Inout!$1:$1,0)-1,10000,2),2,FALSE),"")</f>
        <v>141.04</v>
      </c>
      <c r="D775">
        <f ca="1">IFERROR(VLOOKUP($A775,OFFSET(Inout!$A$1,0,MATCH(Final_Input!D$1,Inout!$1:$1,0)-1,10000,2),2,FALSE),"")</f>
        <v>144.09</v>
      </c>
      <c r="E775">
        <f ca="1">IFERROR(VLOOKUP($A775,OFFSET(Inout!$A$1,0,MATCH(Final_Input!E$1,Inout!$1:$1,0)-1,10000,2),2,FALSE),"")</f>
        <v>168.32</v>
      </c>
      <c r="F775">
        <f ca="1">IFERROR(VLOOKUP($A775,OFFSET(Inout!$A$1,0,MATCH(Final_Input!F$1,Inout!$1:$1,0)-1,10000,2),2,FALSE),"")</f>
        <v>209.6</v>
      </c>
      <c r="G775">
        <f ca="1">IFERROR(VLOOKUP($A775,OFFSET(Inout!$A$1,0,MATCH(Final_Input!G$1,Inout!$1:$1,0)-1,10000,2),2,FALSE),"")</f>
        <v>120.06</v>
      </c>
      <c r="H775">
        <f ca="1">IFERROR(VLOOKUP($A775,OFFSET(Inout!$A$1,0,MATCH(Final_Input!H$1,Inout!$1:$1,0)-1,10000,2),2,FALSE),"")</f>
        <v>135.0675</v>
      </c>
      <c r="I775">
        <f ca="1">IFERROR(VLOOKUP($A775,OFFSET(Inout!$A$1,0,MATCH(Final_Input!I$1,Inout!$1:$1,0)-1,10000,2),2,FALSE),"")</f>
        <v>82.96</v>
      </c>
      <c r="J775">
        <f ca="1">IFERROR(VLOOKUP($A775,OFFSET(Inout!$A$1,0,MATCH(Final_Input!J$1,Inout!$1:$1,0)-1,10000,2),2,FALSE),"")</f>
        <v>103.93</v>
      </c>
      <c r="K775">
        <f ca="1">IFERROR(VLOOKUP($A775,OFFSET(Inout!$A$1,0,MATCH(Final_Input!K$1,Inout!$1:$1,0)-1,10000,2),2,FALSE),"")</f>
        <v>110.95</v>
      </c>
      <c r="L775">
        <f ca="1">IFERROR(VLOOKUP($A775,OFFSET(Inout!$A$1,0,MATCH(Final_Input!L$1,Inout!$1:$1,0)-1,10000,2),2,FALSE),"")</f>
        <v>43.57</v>
      </c>
      <c r="M775">
        <f ca="1">IFERROR(VLOOKUP($A775,OFFSET(Inout!$A$1,0,MATCH(Final_Input!M$1,Inout!$1:$1,0)-1,10000,2),2,FALSE),"")</f>
        <v>202.36</v>
      </c>
      <c r="N775">
        <f ca="1">IFERROR(VLOOKUP($A775,OFFSET(Inout!$A$1,0,MATCH(Final_Input!N$1,Inout!$1:$1,0)-1,10000,2),2,FALSE),"")</f>
        <v>114.55</v>
      </c>
      <c r="O775">
        <f ca="1">IFERROR(VLOOKUP($A775,OFFSET(Inout!$A$1,0,MATCH(Final_Input!O$1,Inout!$1:$1,0)-1,10000,2),2,FALSE),"")</f>
        <v>17.78</v>
      </c>
      <c r="P775">
        <f ca="1">IFERROR(VLOOKUP($A775,OFFSET(Inout!$A$1,0,MATCH(Final_Input!P$1,Inout!$1:$1,0)-1,10000,2),2,FALSE),"")</f>
        <v>21.04</v>
      </c>
      <c r="Q775">
        <f ca="1">IFERROR(VLOOKUP($A775,OFFSET(Inout!$A$1,0,MATCH(Final_Input!Q$1,Inout!$1:$1,0)-1,10000,2),2,FALSE),"")</f>
        <v>10.02</v>
      </c>
      <c r="R775">
        <f ca="1">IFERROR(VLOOKUP($A775,OFFSET(Inout!$A$1,0,MATCH(Final_Input!R$1,Inout!$1:$1,0)-1,10000,2),2,FALSE),"")</f>
        <v>39.54</v>
      </c>
      <c r="S775">
        <f ca="1">IFERROR(VLOOKUP($A775,OFFSET(Inout!$A$1,0,MATCH(Final_Input!S$1,Inout!$1:$1,0)-1,10000,2),2,FALSE),"")</f>
        <v>985.75</v>
      </c>
      <c r="T775">
        <f ca="1">IFERROR(VLOOKUP($A775,OFFSET(Inout!$A$1,0,MATCH(Final_Input!T$1,Inout!$1:$1,0)-1,10000,2),2,FALSE),"")</f>
        <v>32.655000000000001</v>
      </c>
      <c r="U775">
        <f ca="1">IFERROR(VLOOKUP($A775,OFFSET(Inout!$A$1,0,MATCH(Final_Input!U$1,Inout!$1:$1,0)-1,10000,2),2,FALSE),"")</f>
        <v>51.51</v>
      </c>
      <c r="V775">
        <f ca="1">IFERROR(VLOOKUP($A775,OFFSET(Inout!$A$1,0,MATCH(Final_Input!V$1,Inout!$1:$1,0)-1,10000,2),2,FALSE),"")</f>
        <v>26.58</v>
      </c>
      <c r="W775">
        <f ca="1">IFERROR(VLOOKUP($A775,OFFSET(Inout!$A$1,0,MATCH(Final_Input!W$1,Inout!$1:$1,0)-1,10000,2),2,FALSE),"")</f>
        <v>52.08</v>
      </c>
      <c r="X775">
        <f ca="1">IFERROR(VLOOKUP($A775,OFFSET(Inout!$A$1,0,MATCH(Final_Input!X$1,Inout!$1:$1,0)-1,10000,2),2,FALSE),"")</f>
        <v>79.021000000000001</v>
      </c>
      <c r="Y775">
        <f ca="1">IFERROR(VLOOKUP($A775,OFFSET(Inout!$A$1,0,MATCH(Final_Input!Y$1,Inout!$1:$1,0)-1,10000,2),2,FALSE),"")</f>
        <v>-0.33100000000000002</v>
      </c>
      <c r="Z775">
        <v>0.79168959999999999</v>
      </c>
      <c r="AA775" s="10">
        <v>1.1517500000000001</v>
      </c>
      <c r="AB775">
        <v>1</v>
      </c>
      <c r="AE775" s="10"/>
      <c r="AF775" s="12"/>
    </row>
    <row r="776" spans="1:32" x14ac:dyDescent="0.25">
      <c r="A776" s="4">
        <f t="shared" si="12"/>
        <v>42494</v>
      </c>
      <c r="B776">
        <f ca="1">IFERROR(VLOOKUP($A776,OFFSET(Inout!$A$1,0,MATCH(Final_Input!B$1,Inout!$1:$1,0)-1,10000,2),2,FALSE),"")</f>
        <v>91.83</v>
      </c>
      <c r="C776">
        <f ca="1">IFERROR(VLOOKUP($A776,OFFSET(Inout!$A$1,0,MATCH(Final_Input!C$1,Inout!$1:$1,0)-1,10000,2),2,FALSE),"")</f>
        <v>141.49</v>
      </c>
      <c r="D776">
        <f ca="1">IFERROR(VLOOKUP($A776,OFFSET(Inout!$A$1,0,MATCH(Final_Input!D$1,Inout!$1:$1,0)-1,10000,2),2,FALSE),"")</f>
        <v>144.08000000000001</v>
      </c>
      <c r="E776">
        <f ca="1">IFERROR(VLOOKUP($A776,OFFSET(Inout!$A$1,0,MATCH(Final_Input!E$1,Inout!$1:$1,0)-1,10000,2),2,FALSE),"")</f>
        <v>168.3</v>
      </c>
      <c r="F776">
        <f ca="1">IFERROR(VLOOKUP($A776,OFFSET(Inout!$A$1,0,MATCH(Final_Input!F$1,Inout!$1:$1,0)-1,10000,2),2,FALSE),"")</f>
        <v>209.43</v>
      </c>
      <c r="G776">
        <f ca="1">IFERROR(VLOOKUP($A776,OFFSET(Inout!$A$1,0,MATCH(Final_Input!G$1,Inout!$1:$1,0)-1,10000,2),2,FALSE),"")</f>
        <v>119.86</v>
      </c>
      <c r="H776">
        <f ca="1">IFERROR(VLOOKUP($A776,OFFSET(Inout!$A$1,0,MATCH(Final_Input!H$1,Inout!$1:$1,0)-1,10000,2),2,FALSE),"")</f>
        <v>134.99250000000001</v>
      </c>
      <c r="I776">
        <f ca="1">IFERROR(VLOOKUP($A776,OFFSET(Inout!$A$1,0,MATCH(Final_Input!I$1,Inout!$1:$1,0)-1,10000,2),2,FALSE),"")</f>
        <v>82.65</v>
      </c>
      <c r="J776">
        <f ca="1">IFERROR(VLOOKUP($A776,OFFSET(Inout!$A$1,0,MATCH(Final_Input!J$1,Inout!$1:$1,0)-1,10000,2),2,FALSE),"")</f>
        <v>103.74</v>
      </c>
      <c r="K776">
        <f ca="1">IFERROR(VLOOKUP($A776,OFFSET(Inout!$A$1,0,MATCH(Final_Input!K$1,Inout!$1:$1,0)-1,10000,2),2,FALSE),"")</f>
        <v>110.69</v>
      </c>
      <c r="L776">
        <f ca="1">IFERROR(VLOOKUP($A776,OFFSET(Inout!$A$1,0,MATCH(Final_Input!L$1,Inout!$1:$1,0)-1,10000,2),2,FALSE),"")</f>
        <v>43.27</v>
      </c>
      <c r="M776">
        <f ca="1">IFERROR(VLOOKUP($A776,OFFSET(Inout!$A$1,0,MATCH(Final_Input!M$1,Inout!$1:$1,0)-1,10000,2),2,FALSE),"")</f>
        <v>202.29</v>
      </c>
      <c r="N776">
        <f ca="1">IFERROR(VLOOKUP($A776,OFFSET(Inout!$A$1,0,MATCH(Final_Input!N$1,Inout!$1:$1,0)-1,10000,2),2,FALSE),"")</f>
        <v>114.68</v>
      </c>
      <c r="O776">
        <f ca="1">IFERROR(VLOOKUP($A776,OFFSET(Inout!$A$1,0,MATCH(Final_Input!O$1,Inout!$1:$1,0)-1,10000,2),2,FALSE),"")</f>
        <v>17.734999999999999</v>
      </c>
      <c r="P776">
        <f ca="1">IFERROR(VLOOKUP($A776,OFFSET(Inout!$A$1,0,MATCH(Final_Input!P$1,Inout!$1:$1,0)-1,10000,2),2,FALSE),"")</f>
        <v>20.8</v>
      </c>
      <c r="Q776">
        <f ca="1">IFERROR(VLOOKUP($A776,OFFSET(Inout!$A$1,0,MATCH(Final_Input!Q$1,Inout!$1:$1,0)-1,10000,2),2,FALSE),"")</f>
        <v>9.9450000000000003</v>
      </c>
      <c r="R776">
        <f ca="1">IFERROR(VLOOKUP($A776,OFFSET(Inout!$A$1,0,MATCH(Final_Input!R$1,Inout!$1:$1,0)-1,10000,2),2,FALSE),"")</f>
        <v>38.979999999999997</v>
      </c>
      <c r="S776">
        <f ca="1">IFERROR(VLOOKUP($A776,OFFSET(Inout!$A$1,0,MATCH(Final_Input!S$1,Inout!$1:$1,0)-1,10000,2),2,FALSE),"")</f>
        <v>979</v>
      </c>
      <c r="T776">
        <f ca="1">IFERROR(VLOOKUP($A776,OFFSET(Inout!$A$1,0,MATCH(Final_Input!T$1,Inout!$1:$1,0)-1,10000,2),2,FALSE),"")</f>
        <v>32.25</v>
      </c>
      <c r="U776">
        <f ca="1">IFERROR(VLOOKUP($A776,OFFSET(Inout!$A$1,0,MATCH(Final_Input!U$1,Inout!$1:$1,0)-1,10000,2),2,FALSE),"")</f>
        <v>50.54</v>
      </c>
      <c r="V776">
        <f ca="1">IFERROR(VLOOKUP($A776,OFFSET(Inout!$A$1,0,MATCH(Final_Input!V$1,Inout!$1:$1,0)-1,10000,2),2,FALSE),"")</f>
        <v>26.42</v>
      </c>
      <c r="W776">
        <f ca="1">IFERROR(VLOOKUP($A776,OFFSET(Inout!$A$1,0,MATCH(Final_Input!W$1,Inout!$1:$1,0)-1,10000,2),2,FALSE),"")</f>
        <v>50.13</v>
      </c>
      <c r="X776">
        <f ca="1">IFERROR(VLOOKUP($A776,OFFSET(Inout!$A$1,0,MATCH(Final_Input!X$1,Inout!$1:$1,0)-1,10000,2),2,FALSE),"")</f>
        <v>79.188900000000004</v>
      </c>
      <c r="Y776">
        <f ca="1">IFERROR(VLOOKUP($A776,OFFSET(Inout!$A$1,0,MATCH(Final_Input!Y$1,Inout!$1:$1,0)-1,10000,2),2,FALSE),"")</f>
        <v>-0.33600000000000002</v>
      </c>
      <c r="Z776">
        <v>0.79373574000000002</v>
      </c>
      <c r="AA776" s="10">
        <v>1.1492500000000001</v>
      </c>
      <c r="AB776">
        <v>1</v>
      </c>
      <c r="AE776" s="10"/>
      <c r="AF776" s="12"/>
    </row>
    <row r="777" spans="1:32" x14ac:dyDescent="0.25">
      <c r="A777" s="4">
        <f t="shared" si="12"/>
        <v>42495</v>
      </c>
      <c r="B777">
        <f ca="1">IFERROR(VLOOKUP($A777,OFFSET(Inout!$A$1,0,MATCH(Final_Input!B$1,Inout!$1:$1,0)-1,10000,2),2,FALSE),"")</f>
        <v>91.834999999999994</v>
      </c>
      <c r="C777">
        <f ca="1">IFERROR(VLOOKUP($A777,OFFSET(Inout!$A$1,0,MATCH(Final_Input!C$1,Inout!$1:$1,0)-1,10000,2),2,FALSE),"")</f>
        <v>141.69499999999999</v>
      </c>
      <c r="D777">
        <f ca="1">IFERROR(VLOOKUP($A777,OFFSET(Inout!$A$1,0,MATCH(Final_Input!D$1,Inout!$1:$1,0)-1,10000,2),2,FALSE),"")</f>
        <v>144.1</v>
      </c>
      <c r="E777">
        <f ca="1">IFERROR(VLOOKUP($A777,OFFSET(Inout!$A$1,0,MATCH(Final_Input!E$1,Inout!$1:$1,0)-1,10000,2),2,FALSE),"")</f>
        <v>168.41499999999999</v>
      </c>
      <c r="F777">
        <f ca="1">IFERROR(VLOOKUP($A777,OFFSET(Inout!$A$1,0,MATCH(Final_Input!F$1,Inout!$1:$1,0)-1,10000,2),2,FALSE),"")</f>
        <v>209.83500000000001</v>
      </c>
      <c r="G777">
        <f ca="1">IFERROR(VLOOKUP($A777,OFFSET(Inout!$A$1,0,MATCH(Final_Input!G$1,Inout!$1:$1,0)-1,10000,2),2,FALSE),"")</f>
        <v>120.1</v>
      </c>
      <c r="H777">
        <f ca="1">IFERROR(VLOOKUP($A777,OFFSET(Inout!$A$1,0,MATCH(Final_Input!H$1,Inout!$1:$1,0)-1,10000,2),2,FALSE),"")</f>
        <v>135.2175</v>
      </c>
      <c r="I777">
        <f ca="1">IFERROR(VLOOKUP($A777,OFFSET(Inout!$A$1,0,MATCH(Final_Input!I$1,Inout!$1:$1,0)-1,10000,2),2,FALSE),"")</f>
        <v>82.58</v>
      </c>
      <c r="J777">
        <f ca="1">IFERROR(VLOOKUP($A777,OFFSET(Inout!$A$1,0,MATCH(Final_Input!J$1,Inout!$1:$1,0)-1,10000,2),2,FALSE),"")</f>
        <v>103.82</v>
      </c>
      <c r="K777">
        <f ca="1">IFERROR(VLOOKUP($A777,OFFSET(Inout!$A$1,0,MATCH(Final_Input!K$1,Inout!$1:$1,0)-1,10000,2),2,FALSE),"")</f>
        <v>110.94499999999999</v>
      </c>
      <c r="L777">
        <f ca="1">IFERROR(VLOOKUP($A777,OFFSET(Inout!$A$1,0,MATCH(Final_Input!L$1,Inout!$1:$1,0)-1,10000,2),2,FALSE),"")</f>
        <v>43.14</v>
      </c>
      <c r="M777">
        <f ca="1">IFERROR(VLOOKUP($A777,OFFSET(Inout!$A$1,0,MATCH(Final_Input!M$1,Inout!$1:$1,0)-1,10000,2),2,FALSE),"")</f>
        <v>202.65</v>
      </c>
      <c r="N777">
        <f ca="1">IFERROR(VLOOKUP($A777,OFFSET(Inout!$A$1,0,MATCH(Final_Input!N$1,Inout!$1:$1,0)-1,10000,2),2,FALSE),"")</f>
        <v>115.05</v>
      </c>
      <c r="O777">
        <f ca="1">IFERROR(VLOOKUP($A777,OFFSET(Inout!$A$1,0,MATCH(Final_Input!O$1,Inout!$1:$1,0)-1,10000,2),2,FALSE),"")</f>
        <v>17.937999999999999</v>
      </c>
      <c r="P777">
        <f ca="1">IFERROR(VLOOKUP($A777,OFFSET(Inout!$A$1,0,MATCH(Final_Input!P$1,Inout!$1:$1,0)-1,10000,2),2,FALSE),"")</f>
        <v>20.895</v>
      </c>
      <c r="Q777">
        <f ca="1">IFERROR(VLOOKUP($A777,OFFSET(Inout!$A$1,0,MATCH(Final_Input!Q$1,Inout!$1:$1,0)-1,10000,2),2,FALSE),"")</f>
        <v>10.095000000000001</v>
      </c>
      <c r="R777">
        <f ca="1">IFERROR(VLOOKUP($A777,OFFSET(Inout!$A$1,0,MATCH(Final_Input!R$1,Inout!$1:$1,0)-1,10000,2),2,FALSE),"")</f>
        <v>39.06</v>
      </c>
      <c r="S777">
        <f ca="1">IFERROR(VLOOKUP($A777,OFFSET(Inout!$A$1,0,MATCH(Final_Input!S$1,Inout!$1:$1,0)-1,10000,2),2,FALSE),"")</f>
        <v>983</v>
      </c>
      <c r="T777">
        <f ca="1">IFERROR(VLOOKUP($A777,OFFSET(Inout!$A$1,0,MATCH(Final_Input!T$1,Inout!$1:$1,0)-1,10000,2),2,FALSE),"")</f>
        <v>32.299999999999997</v>
      </c>
      <c r="U777">
        <f ca="1">IFERROR(VLOOKUP($A777,OFFSET(Inout!$A$1,0,MATCH(Final_Input!U$1,Inout!$1:$1,0)-1,10000,2),2,FALSE),"")</f>
        <v>50.42</v>
      </c>
      <c r="V777">
        <f ca="1">IFERROR(VLOOKUP($A777,OFFSET(Inout!$A$1,0,MATCH(Final_Input!V$1,Inout!$1:$1,0)-1,10000,2),2,FALSE),"")</f>
        <v>26.64</v>
      </c>
      <c r="W777">
        <f ca="1">IFERROR(VLOOKUP($A777,OFFSET(Inout!$A$1,0,MATCH(Final_Input!W$1,Inout!$1:$1,0)-1,10000,2),2,FALSE),"")</f>
        <v>50.37</v>
      </c>
      <c r="X777">
        <f ca="1">IFERROR(VLOOKUP($A777,OFFSET(Inout!$A$1,0,MATCH(Final_Input!X$1,Inout!$1:$1,0)-1,10000,2),2,FALSE),"")</f>
        <v>79.843400000000003</v>
      </c>
      <c r="Y777">
        <f ca="1">IFERROR(VLOOKUP($A777,OFFSET(Inout!$A$1,0,MATCH(Final_Input!Y$1,Inout!$1:$1,0)-1,10000,2),2,FALSE),"")</f>
        <v>-0.34100000000000003</v>
      </c>
      <c r="Z777">
        <v>0.78644360000000002</v>
      </c>
      <c r="AA777" s="10">
        <v>1.13995</v>
      </c>
      <c r="AB777">
        <v>1</v>
      </c>
      <c r="AE777" s="10"/>
      <c r="AF777" s="12"/>
    </row>
    <row r="778" spans="1:32" x14ac:dyDescent="0.25">
      <c r="A778" s="4">
        <f t="shared" si="12"/>
        <v>42496</v>
      </c>
      <c r="B778">
        <f ca="1">IFERROR(VLOOKUP($A778,OFFSET(Inout!$A$1,0,MATCH(Final_Input!B$1,Inout!$1:$1,0)-1,10000,2),2,FALSE),"")</f>
        <v>92.21</v>
      </c>
      <c r="C778">
        <f ca="1">IFERROR(VLOOKUP($A778,OFFSET(Inout!$A$1,0,MATCH(Final_Input!C$1,Inout!$1:$1,0)-1,10000,2),2,FALSE),"")</f>
        <v>142.44999999999999</v>
      </c>
      <c r="D778">
        <f ca="1">IFERROR(VLOOKUP($A778,OFFSET(Inout!$A$1,0,MATCH(Final_Input!D$1,Inout!$1:$1,0)-1,10000,2),2,FALSE),"")</f>
        <v>144.11000000000001</v>
      </c>
      <c r="E778">
        <f ca="1">IFERROR(VLOOKUP($A778,OFFSET(Inout!$A$1,0,MATCH(Final_Input!E$1,Inout!$1:$1,0)-1,10000,2),2,FALSE),"")</f>
        <v>168.435</v>
      </c>
      <c r="F778">
        <f ca="1">IFERROR(VLOOKUP($A778,OFFSET(Inout!$A$1,0,MATCH(Final_Input!F$1,Inout!$1:$1,0)-1,10000,2),2,FALSE),"")</f>
        <v>209.965</v>
      </c>
      <c r="G778">
        <f ca="1">IFERROR(VLOOKUP($A778,OFFSET(Inout!$A$1,0,MATCH(Final_Input!G$1,Inout!$1:$1,0)-1,10000,2),2,FALSE),"")</f>
        <v>119.84</v>
      </c>
      <c r="H778">
        <f ca="1">IFERROR(VLOOKUP($A778,OFFSET(Inout!$A$1,0,MATCH(Final_Input!H$1,Inout!$1:$1,0)-1,10000,2),2,FALSE),"")</f>
        <v>135.2775</v>
      </c>
      <c r="I778">
        <f ca="1">IFERROR(VLOOKUP($A778,OFFSET(Inout!$A$1,0,MATCH(Final_Input!I$1,Inout!$1:$1,0)-1,10000,2),2,FALSE),"")</f>
        <v>82.53</v>
      </c>
      <c r="J778">
        <f ca="1">IFERROR(VLOOKUP($A778,OFFSET(Inout!$A$1,0,MATCH(Final_Input!J$1,Inout!$1:$1,0)-1,10000,2),2,FALSE),"")</f>
        <v>103.53</v>
      </c>
      <c r="K778">
        <f ca="1">IFERROR(VLOOKUP($A778,OFFSET(Inout!$A$1,0,MATCH(Final_Input!K$1,Inout!$1:$1,0)-1,10000,2),2,FALSE),"")</f>
        <v>111.09</v>
      </c>
      <c r="L778">
        <f ca="1">IFERROR(VLOOKUP($A778,OFFSET(Inout!$A$1,0,MATCH(Final_Input!L$1,Inout!$1:$1,0)-1,10000,2),2,FALSE),"")</f>
        <v>43.31</v>
      </c>
      <c r="M778">
        <f ca="1">IFERROR(VLOOKUP($A778,OFFSET(Inout!$A$1,0,MATCH(Final_Input!M$1,Inout!$1:$1,0)-1,10000,2),2,FALSE),"")</f>
        <v>202.96</v>
      </c>
      <c r="N778">
        <f ca="1">IFERROR(VLOOKUP($A778,OFFSET(Inout!$A$1,0,MATCH(Final_Input!N$1,Inout!$1:$1,0)-1,10000,2),2,FALSE),"")</f>
        <v>114.65</v>
      </c>
      <c r="O778">
        <f ca="1">IFERROR(VLOOKUP($A778,OFFSET(Inout!$A$1,0,MATCH(Final_Input!O$1,Inout!$1:$1,0)-1,10000,2),2,FALSE),"")</f>
        <v>17.844999999999999</v>
      </c>
      <c r="P778">
        <f ca="1">IFERROR(VLOOKUP($A778,OFFSET(Inout!$A$1,0,MATCH(Final_Input!P$1,Inout!$1:$1,0)-1,10000,2),2,FALSE),"")</f>
        <v>20.855</v>
      </c>
      <c r="Q778">
        <f ca="1">IFERROR(VLOOKUP($A778,OFFSET(Inout!$A$1,0,MATCH(Final_Input!Q$1,Inout!$1:$1,0)-1,10000,2),2,FALSE),"")</f>
        <v>10.11</v>
      </c>
      <c r="R778">
        <f ca="1">IFERROR(VLOOKUP($A778,OFFSET(Inout!$A$1,0,MATCH(Final_Input!R$1,Inout!$1:$1,0)-1,10000,2),2,FALSE),"")</f>
        <v>38.93</v>
      </c>
      <c r="S778">
        <f ca="1">IFERROR(VLOOKUP($A778,OFFSET(Inout!$A$1,0,MATCH(Final_Input!S$1,Inout!$1:$1,0)-1,10000,2),2,FALSE),"")</f>
        <v>981</v>
      </c>
      <c r="T778">
        <f ca="1">IFERROR(VLOOKUP($A778,OFFSET(Inout!$A$1,0,MATCH(Final_Input!T$1,Inout!$1:$1,0)-1,10000,2),2,FALSE),"")</f>
        <v>32.11</v>
      </c>
      <c r="U778">
        <f ca="1">IFERROR(VLOOKUP($A778,OFFSET(Inout!$A$1,0,MATCH(Final_Input!U$1,Inout!$1:$1,0)-1,10000,2),2,FALSE),"")</f>
        <v>50.47</v>
      </c>
      <c r="V778">
        <f ca="1">IFERROR(VLOOKUP($A778,OFFSET(Inout!$A$1,0,MATCH(Final_Input!V$1,Inout!$1:$1,0)-1,10000,2),2,FALSE),"")</f>
        <v>26.75</v>
      </c>
      <c r="W778">
        <f ca="1">IFERROR(VLOOKUP($A778,OFFSET(Inout!$A$1,0,MATCH(Final_Input!W$1,Inout!$1:$1,0)-1,10000,2),2,FALSE),"")</f>
        <v>50.75</v>
      </c>
      <c r="X778">
        <f ca="1">IFERROR(VLOOKUP($A778,OFFSET(Inout!$A$1,0,MATCH(Final_Input!X$1,Inout!$1:$1,0)-1,10000,2),2,FALSE),"")</f>
        <v>79.6828</v>
      </c>
      <c r="Y778">
        <f ca="1">IFERROR(VLOOKUP($A778,OFFSET(Inout!$A$1,0,MATCH(Final_Input!Y$1,Inout!$1:$1,0)-1,10000,2),2,FALSE),"")</f>
        <v>-0.32900000000000001</v>
      </c>
      <c r="Z778">
        <v>0.79155980000000004</v>
      </c>
      <c r="AA778" s="10">
        <v>1.1423000000000001</v>
      </c>
      <c r="AB778">
        <v>1</v>
      </c>
      <c r="AE778" s="10"/>
      <c r="AF778" s="12"/>
    </row>
    <row r="779" spans="1:32" x14ac:dyDescent="0.25">
      <c r="A779" s="4">
        <f t="shared" si="12"/>
        <v>42499</v>
      </c>
      <c r="B779">
        <f ca="1">IFERROR(VLOOKUP($A779,OFFSET(Inout!$A$1,0,MATCH(Final_Input!B$1,Inout!$1:$1,0)-1,10000,2),2,FALSE),"")</f>
        <v>92.424999999999997</v>
      </c>
      <c r="C779">
        <f ca="1">IFERROR(VLOOKUP($A779,OFFSET(Inout!$A$1,0,MATCH(Final_Input!C$1,Inout!$1:$1,0)-1,10000,2),2,FALSE),"")</f>
        <v>142.82499999999999</v>
      </c>
      <c r="D779">
        <f ca="1">IFERROR(VLOOKUP($A779,OFFSET(Inout!$A$1,0,MATCH(Final_Input!D$1,Inout!$1:$1,0)-1,10000,2),2,FALSE),"")</f>
        <v>144.13</v>
      </c>
      <c r="E779">
        <f ca="1">IFERROR(VLOOKUP($A779,OFFSET(Inout!$A$1,0,MATCH(Final_Input!E$1,Inout!$1:$1,0)-1,10000,2),2,FALSE),"")</f>
        <v>168.5</v>
      </c>
      <c r="F779">
        <f ca="1">IFERROR(VLOOKUP($A779,OFFSET(Inout!$A$1,0,MATCH(Final_Input!F$1,Inout!$1:$1,0)-1,10000,2),2,FALSE),"")</f>
        <v>210.22</v>
      </c>
      <c r="G779">
        <f ca="1">IFERROR(VLOOKUP($A779,OFFSET(Inout!$A$1,0,MATCH(Final_Input!G$1,Inout!$1:$1,0)-1,10000,2),2,FALSE),"")</f>
        <v>119.72</v>
      </c>
      <c r="H779">
        <f ca="1">IFERROR(VLOOKUP($A779,OFFSET(Inout!$A$1,0,MATCH(Final_Input!H$1,Inout!$1:$1,0)-1,10000,2),2,FALSE),"")</f>
        <v>135.29</v>
      </c>
      <c r="I779">
        <f ca="1">IFERROR(VLOOKUP($A779,OFFSET(Inout!$A$1,0,MATCH(Final_Input!I$1,Inout!$1:$1,0)-1,10000,2),2,FALSE),"")</f>
        <v>82.38</v>
      </c>
      <c r="J779">
        <f ca="1">IFERROR(VLOOKUP($A779,OFFSET(Inout!$A$1,0,MATCH(Final_Input!J$1,Inout!$1:$1,0)-1,10000,2),2,FALSE),"")</f>
        <v>103.69</v>
      </c>
      <c r="K779">
        <f ca="1">IFERROR(VLOOKUP($A779,OFFSET(Inout!$A$1,0,MATCH(Final_Input!K$1,Inout!$1:$1,0)-1,10000,2),2,FALSE),"")</f>
        <v>110.81</v>
      </c>
      <c r="L779">
        <f ca="1">IFERROR(VLOOKUP($A779,OFFSET(Inout!$A$1,0,MATCH(Final_Input!L$1,Inout!$1:$1,0)-1,10000,2),2,FALSE),"")</f>
        <v>43.01</v>
      </c>
      <c r="M779">
        <f ca="1">IFERROR(VLOOKUP($A779,OFFSET(Inout!$A$1,0,MATCH(Final_Input!M$1,Inout!$1:$1,0)-1,10000,2),2,FALSE),"")</f>
        <v>203.28</v>
      </c>
      <c r="N779">
        <f ca="1">IFERROR(VLOOKUP($A779,OFFSET(Inout!$A$1,0,MATCH(Final_Input!N$1,Inout!$1:$1,0)-1,10000,2),2,FALSE),"")</f>
        <v>114.72</v>
      </c>
      <c r="O779">
        <f ca="1">IFERROR(VLOOKUP($A779,OFFSET(Inout!$A$1,0,MATCH(Final_Input!O$1,Inout!$1:$1,0)-1,10000,2),2,FALSE),"")</f>
        <v>17.959</v>
      </c>
      <c r="P779">
        <f ca="1">IFERROR(VLOOKUP($A779,OFFSET(Inout!$A$1,0,MATCH(Final_Input!P$1,Inout!$1:$1,0)-1,10000,2),2,FALSE),"")</f>
        <v>20.945</v>
      </c>
      <c r="Q779">
        <f ca="1">IFERROR(VLOOKUP($A779,OFFSET(Inout!$A$1,0,MATCH(Final_Input!Q$1,Inout!$1:$1,0)-1,10000,2),2,FALSE),"")</f>
        <v>10.15</v>
      </c>
      <c r="R779">
        <f ca="1">IFERROR(VLOOKUP($A779,OFFSET(Inout!$A$1,0,MATCH(Final_Input!R$1,Inout!$1:$1,0)-1,10000,2),2,FALSE),"")</f>
        <v>38.75</v>
      </c>
      <c r="S779">
        <f ca="1">IFERROR(VLOOKUP($A779,OFFSET(Inout!$A$1,0,MATCH(Final_Input!S$1,Inout!$1:$1,0)-1,10000,2),2,FALSE),"")</f>
        <v>956.25</v>
      </c>
      <c r="T779">
        <f ca="1">IFERROR(VLOOKUP($A779,OFFSET(Inout!$A$1,0,MATCH(Final_Input!T$1,Inout!$1:$1,0)-1,10000,2),2,FALSE),"")</f>
        <v>31.62</v>
      </c>
      <c r="U779">
        <f ca="1">IFERROR(VLOOKUP($A779,OFFSET(Inout!$A$1,0,MATCH(Final_Input!U$1,Inout!$1:$1,0)-1,10000,2),2,FALSE),"")</f>
        <v>50.16</v>
      </c>
      <c r="V779">
        <f ca="1">IFERROR(VLOOKUP($A779,OFFSET(Inout!$A$1,0,MATCH(Final_Input!V$1,Inout!$1:$1,0)-1,10000,2),2,FALSE),"")</f>
        <v>26.89</v>
      </c>
      <c r="W779">
        <f ca="1">IFERROR(VLOOKUP($A779,OFFSET(Inout!$A$1,0,MATCH(Final_Input!W$1,Inout!$1:$1,0)-1,10000,2),2,FALSE),"")</f>
        <v>49.06</v>
      </c>
      <c r="X779">
        <f ca="1">IFERROR(VLOOKUP($A779,OFFSET(Inout!$A$1,0,MATCH(Final_Input!X$1,Inout!$1:$1,0)-1,10000,2),2,FALSE),"")</f>
        <v>79.865399999999994</v>
      </c>
      <c r="Y779">
        <f ca="1">IFERROR(VLOOKUP($A779,OFFSET(Inout!$A$1,0,MATCH(Final_Input!Y$1,Inout!$1:$1,0)-1,10000,2),2,FALSE),"")</f>
        <v>-0.32600000000000001</v>
      </c>
      <c r="Z779">
        <v>0.79152774999999997</v>
      </c>
      <c r="AA779" s="10">
        <v>1.1397999999999999</v>
      </c>
      <c r="AB779">
        <v>1</v>
      </c>
      <c r="AE779" s="10"/>
      <c r="AF779" s="12"/>
    </row>
    <row r="780" spans="1:32" x14ac:dyDescent="0.25">
      <c r="A780" s="4">
        <f t="shared" si="12"/>
        <v>42500</v>
      </c>
      <c r="B780">
        <f ca="1">IFERROR(VLOOKUP($A780,OFFSET(Inout!$A$1,0,MATCH(Final_Input!B$1,Inout!$1:$1,0)-1,10000,2),2,FALSE),"")</f>
        <v>92.06</v>
      </c>
      <c r="C780">
        <f ca="1">IFERROR(VLOOKUP($A780,OFFSET(Inout!$A$1,0,MATCH(Final_Input!C$1,Inout!$1:$1,0)-1,10000,2),2,FALSE),"")</f>
        <v>142.29</v>
      </c>
      <c r="D780">
        <f ca="1">IFERROR(VLOOKUP($A780,OFFSET(Inout!$A$1,0,MATCH(Final_Input!D$1,Inout!$1:$1,0)-1,10000,2),2,FALSE),"")</f>
        <v>144.13</v>
      </c>
      <c r="E780">
        <f ca="1">IFERROR(VLOOKUP($A780,OFFSET(Inout!$A$1,0,MATCH(Final_Input!E$1,Inout!$1:$1,0)-1,10000,2),2,FALSE),"")</f>
        <v>168.48500000000001</v>
      </c>
      <c r="F780">
        <f ca="1">IFERROR(VLOOKUP($A780,OFFSET(Inout!$A$1,0,MATCH(Final_Input!F$1,Inout!$1:$1,0)-1,10000,2),2,FALSE),"")</f>
        <v>210.23500000000001</v>
      </c>
      <c r="G780">
        <f ca="1">IFERROR(VLOOKUP($A780,OFFSET(Inout!$A$1,0,MATCH(Final_Input!G$1,Inout!$1:$1,0)-1,10000,2),2,FALSE),"")</f>
        <v>119.92</v>
      </c>
      <c r="H780">
        <f ca="1">IFERROR(VLOOKUP($A780,OFFSET(Inout!$A$1,0,MATCH(Final_Input!H$1,Inout!$1:$1,0)-1,10000,2),2,FALSE),"")</f>
        <v>135.21375</v>
      </c>
      <c r="I780">
        <f ca="1">IFERROR(VLOOKUP($A780,OFFSET(Inout!$A$1,0,MATCH(Final_Input!I$1,Inout!$1:$1,0)-1,10000,2),2,FALSE),"")</f>
        <v>83.08</v>
      </c>
      <c r="J780">
        <f ca="1">IFERROR(VLOOKUP($A780,OFFSET(Inout!$A$1,0,MATCH(Final_Input!J$1,Inout!$1:$1,0)-1,10000,2),2,FALSE),"")</f>
        <v>103.52</v>
      </c>
      <c r="K780">
        <f ca="1">IFERROR(VLOOKUP($A780,OFFSET(Inout!$A$1,0,MATCH(Final_Input!K$1,Inout!$1:$1,0)-1,10000,2),2,FALSE),"")</f>
        <v>111.3</v>
      </c>
      <c r="L780">
        <f ca="1">IFERROR(VLOOKUP($A780,OFFSET(Inout!$A$1,0,MATCH(Final_Input!L$1,Inout!$1:$1,0)-1,10000,2),2,FALSE),"")</f>
        <v>43.25</v>
      </c>
      <c r="M780">
        <f ca="1">IFERROR(VLOOKUP($A780,OFFSET(Inout!$A$1,0,MATCH(Final_Input!M$1,Inout!$1:$1,0)-1,10000,2),2,FALSE),"")</f>
        <v>203.05</v>
      </c>
      <c r="N780">
        <f ca="1">IFERROR(VLOOKUP($A780,OFFSET(Inout!$A$1,0,MATCH(Final_Input!N$1,Inout!$1:$1,0)-1,10000,2),2,FALSE),"")</f>
        <v>115.07</v>
      </c>
      <c r="O780">
        <f ca="1">IFERROR(VLOOKUP($A780,OFFSET(Inout!$A$1,0,MATCH(Final_Input!O$1,Inout!$1:$1,0)-1,10000,2),2,FALSE),"")</f>
        <v>18.167000000000002</v>
      </c>
      <c r="P780">
        <f ca="1">IFERROR(VLOOKUP($A780,OFFSET(Inout!$A$1,0,MATCH(Final_Input!P$1,Inout!$1:$1,0)-1,10000,2),2,FALSE),"")</f>
        <v>21.135000000000002</v>
      </c>
      <c r="Q780">
        <f ca="1">IFERROR(VLOOKUP($A780,OFFSET(Inout!$A$1,0,MATCH(Final_Input!Q$1,Inout!$1:$1,0)-1,10000,2),2,FALSE),"")</f>
        <v>10.37</v>
      </c>
      <c r="R780">
        <f ca="1">IFERROR(VLOOKUP($A780,OFFSET(Inout!$A$1,0,MATCH(Final_Input!R$1,Inout!$1:$1,0)-1,10000,2),2,FALSE),"")</f>
        <v>39.450000000000003</v>
      </c>
      <c r="S780">
        <f ca="1">IFERROR(VLOOKUP($A780,OFFSET(Inout!$A$1,0,MATCH(Final_Input!S$1,Inout!$1:$1,0)-1,10000,2),2,FALSE),"")</f>
        <v>984.125</v>
      </c>
      <c r="T780">
        <f ca="1">IFERROR(VLOOKUP($A780,OFFSET(Inout!$A$1,0,MATCH(Final_Input!T$1,Inout!$1:$1,0)-1,10000,2),2,FALSE),"")</f>
        <v>32.35</v>
      </c>
      <c r="U780">
        <f ca="1">IFERROR(VLOOKUP($A780,OFFSET(Inout!$A$1,0,MATCH(Final_Input!U$1,Inout!$1:$1,0)-1,10000,2),2,FALSE),"")</f>
        <v>51</v>
      </c>
      <c r="V780">
        <f ca="1">IFERROR(VLOOKUP($A780,OFFSET(Inout!$A$1,0,MATCH(Final_Input!V$1,Inout!$1:$1,0)-1,10000,2),2,FALSE),"")</f>
        <v>27.2</v>
      </c>
      <c r="W780">
        <f ca="1">IFERROR(VLOOKUP($A780,OFFSET(Inout!$A$1,0,MATCH(Final_Input!W$1,Inout!$1:$1,0)-1,10000,2),2,FALSE),"")</f>
        <v>50.23</v>
      </c>
      <c r="X780">
        <f ca="1">IFERROR(VLOOKUP($A780,OFFSET(Inout!$A$1,0,MATCH(Final_Input!X$1,Inout!$1:$1,0)-1,10000,2),2,FALSE),"")</f>
        <v>79.886700000000005</v>
      </c>
      <c r="Y780">
        <f ca="1">IFERROR(VLOOKUP($A780,OFFSET(Inout!$A$1,0,MATCH(Final_Input!Y$1,Inout!$1:$1,0)-1,10000,2),2,FALSE),"")</f>
        <v>-0.33300000000000002</v>
      </c>
      <c r="Z780">
        <v>0.78768919999999998</v>
      </c>
      <c r="AA780" s="10">
        <v>1.1395500000000001</v>
      </c>
      <c r="AB780">
        <v>1</v>
      </c>
      <c r="AE780" s="10"/>
      <c r="AF780" s="12"/>
    </row>
    <row r="781" spans="1:32" x14ac:dyDescent="0.25">
      <c r="A781" s="4">
        <f t="shared" si="12"/>
        <v>42501</v>
      </c>
      <c r="B781">
        <f ca="1">IFERROR(VLOOKUP($A781,OFFSET(Inout!$A$1,0,MATCH(Final_Input!B$1,Inout!$1:$1,0)-1,10000,2),2,FALSE),"")</f>
        <v>91.91</v>
      </c>
      <c r="C781">
        <f ca="1">IFERROR(VLOOKUP($A781,OFFSET(Inout!$A$1,0,MATCH(Final_Input!C$1,Inout!$1:$1,0)-1,10000,2),2,FALSE),"")</f>
        <v>142.13</v>
      </c>
      <c r="D781">
        <f ca="1">IFERROR(VLOOKUP($A781,OFFSET(Inout!$A$1,0,MATCH(Final_Input!D$1,Inout!$1:$1,0)-1,10000,2),2,FALSE),"")</f>
        <v>144.13999999999999</v>
      </c>
      <c r="E781">
        <f ca="1">IFERROR(VLOOKUP($A781,OFFSET(Inout!$A$1,0,MATCH(Final_Input!E$1,Inout!$1:$1,0)-1,10000,2),2,FALSE),"")</f>
        <v>168.51499999999999</v>
      </c>
      <c r="F781">
        <f ca="1">IFERROR(VLOOKUP($A781,OFFSET(Inout!$A$1,0,MATCH(Final_Input!F$1,Inout!$1:$1,0)-1,10000,2),2,FALSE),"")</f>
        <v>210.36500000000001</v>
      </c>
      <c r="G781">
        <f ca="1">IFERROR(VLOOKUP($A781,OFFSET(Inout!$A$1,0,MATCH(Final_Input!G$1,Inout!$1:$1,0)-1,10000,2),2,FALSE),"")</f>
        <v>120.05</v>
      </c>
      <c r="H781">
        <f ca="1">IFERROR(VLOOKUP($A781,OFFSET(Inout!$A$1,0,MATCH(Final_Input!H$1,Inout!$1:$1,0)-1,10000,2),2,FALSE),"")</f>
        <v>135.15125</v>
      </c>
      <c r="I781">
        <f ca="1">IFERROR(VLOOKUP($A781,OFFSET(Inout!$A$1,0,MATCH(Final_Input!I$1,Inout!$1:$1,0)-1,10000,2),2,FALSE),"")</f>
        <v>83.02</v>
      </c>
      <c r="J781">
        <f ca="1">IFERROR(VLOOKUP($A781,OFFSET(Inout!$A$1,0,MATCH(Final_Input!J$1,Inout!$1:$1,0)-1,10000,2),2,FALSE),"")</f>
        <v>103.48</v>
      </c>
      <c r="K781">
        <f ca="1">IFERROR(VLOOKUP($A781,OFFSET(Inout!$A$1,0,MATCH(Final_Input!K$1,Inout!$1:$1,0)-1,10000,2),2,FALSE),"")</f>
        <v>111.56</v>
      </c>
      <c r="L781">
        <f ca="1">IFERROR(VLOOKUP($A781,OFFSET(Inout!$A$1,0,MATCH(Final_Input!L$1,Inout!$1:$1,0)-1,10000,2),2,FALSE),"")</f>
        <v>43.35</v>
      </c>
      <c r="M781">
        <f ca="1">IFERROR(VLOOKUP($A781,OFFSET(Inout!$A$1,0,MATCH(Final_Input!M$1,Inout!$1:$1,0)-1,10000,2),2,FALSE),"")</f>
        <v>203.31</v>
      </c>
      <c r="N781">
        <f ca="1">IFERROR(VLOOKUP($A781,OFFSET(Inout!$A$1,0,MATCH(Final_Input!N$1,Inout!$1:$1,0)-1,10000,2),2,FALSE),"")</f>
        <v>115.05</v>
      </c>
      <c r="O781">
        <f ca="1">IFERROR(VLOOKUP($A781,OFFSET(Inout!$A$1,0,MATCH(Final_Input!O$1,Inout!$1:$1,0)-1,10000,2),2,FALSE),"")</f>
        <v>18.084</v>
      </c>
      <c r="P781">
        <f ca="1">IFERROR(VLOOKUP($A781,OFFSET(Inout!$A$1,0,MATCH(Final_Input!P$1,Inout!$1:$1,0)-1,10000,2),2,FALSE),"")</f>
        <v>21.06</v>
      </c>
      <c r="Q781">
        <f ca="1">IFERROR(VLOOKUP($A781,OFFSET(Inout!$A$1,0,MATCH(Final_Input!Q$1,Inout!$1:$1,0)-1,10000,2),2,FALSE),"")</f>
        <v>10.24</v>
      </c>
      <c r="R781">
        <f ca="1">IFERROR(VLOOKUP($A781,OFFSET(Inout!$A$1,0,MATCH(Final_Input!R$1,Inout!$1:$1,0)-1,10000,2),2,FALSE),"")</f>
        <v>39.130000000000003</v>
      </c>
      <c r="S781">
        <f ca="1">IFERROR(VLOOKUP($A781,OFFSET(Inout!$A$1,0,MATCH(Final_Input!S$1,Inout!$1:$1,0)-1,10000,2),2,FALSE),"")</f>
        <v>1007.5</v>
      </c>
      <c r="T781">
        <f ca="1">IFERROR(VLOOKUP($A781,OFFSET(Inout!$A$1,0,MATCH(Final_Input!T$1,Inout!$1:$1,0)-1,10000,2),2,FALSE),"")</f>
        <v>31.81</v>
      </c>
      <c r="U781">
        <f ca="1">IFERROR(VLOOKUP($A781,OFFSET(Inout!$A$1,0,MATCH(Final_Input!U$1,Inout!$1:$1,0)-1,10000,2),2,FALSE),"")</f>
        <v>50.76</v>
      </c>
      <c r="V781">
        <f ca="1">IFERROR(VLOOKUP($A781,OFFSET(Inout!$A$1,0,MATCH(Final_Input!V$1,Inout!$1:$1,0)-1,10000,2),2,FALSE),"")</f>
        <v>26.99</v>
      </c>
      <c r="W781">
        <f ca="1">IFERROR(VLOOKUP($A781,OFFSET(Inout!$A$1,0,MATCH(Final_Input!W$1,Inout!$1:$1,0)-1,10000,2),2,FALSE),"")</f>
        <v>50.6</v>
      </c>
      <c r="X781">
        <f ca="1">IFERROR(VLOOKUP($A781,OFFSET(Inout!$A$1,0,MATCH(Final_Input!X$1,Inout!$1:$1,0)-1,10000,2),2,FALSE),"")</f>
        <v>79.626099999999994</v>
      </c>
      <c r="Y781">
        <f ca="1">IFERROR(VLOOKUP($A781,OFFSET(Inout!$A$1,0,MATCH(Final_Input!Y$1,Inout!$1:$1,0)-1,10000,2),2,FALSE),"")</f>
        <v>-0.33500000000000002</v>
      </c>
      <c r="Z781">
        <v>0.79041790000000001</v>
      </c>
      <c r="AA781" s="10">
        <v>1.1433</v>
      </c>
      <c r="AB781">
        <v>1</v>
      </c>
      <c r="AE781" s="10"/>
      <c r="AF781" s="12"/>
    </row>
    <row r="782" spans="1:32" x14ac:dyDescent="0.25">
      <c r="A782" s="4">
        <f t="shared" si="12"/>
        <v>42502</v>
      </c>
      <c r="B782">
        <f ca="1">IFERROR(VLOOKUP($A782,OFFSET(Inout!$A$1,0,MATCH(Final_Input!B$1,Inout!$1:$1,0)-1,10000,2),2,FALSE),"")</f>
        <v>91.885000000000005</v>
      </c>
      <c r="C782">
        <f ca="1">IFERROR(VLOOKUP($A782,OFFSET(Inout!$A$1,0,MATCH(Final_Input!C$1,Inout!$1:$1,0)-1,10000,2),2,FALSE),"")</f>
        <v>140.71</v>
      </c>
      <c r="D782">
        <f ca="1">IFERROR(VLOOKUP($A782,OFFSET(Inout!$A$1,0,MATCH(Final_Input!D$1,Inout!$1:$1,0)-1,10000,2),2,FALSE),"")</f>
        <v>144.1</v>
      </c>
      <c r="E782">
        <f ca="1">IFERROR(VLOOKUP($A782,OFFSET(Inout!$A$1,0,MATCH(Final_Input!E$1,Inout!$1:$1,0)-1,10000,2),2,FALSE),"")</f>
        <v>168.22499999999999</v>
      </c>
      <c r="F782">
        <f ca="1">IFERROR(VLOOKUP($A782,OFFSET(Inout!$A$1,0,MATCH(Final_Input!F$1,Inout!$1:$1,0)-1,10000,2),2,FALSE),"")</f>
        <v>208.97</v>
      </c>
      <c r="G782">
        <f ca="1">IFERROR(VLOOKUP($A782,OFFSET(Inout!$A$1,0,MATCH(Final_Input!G$1,Inout!$1:$1,0)-1,10000,2),2,FALSE),"")</f>
        <v>119.8</v>
      </c>
      <c r="H782">
        <f ca="1">IFERROR(VLOOKUP($A782,OFFSET(Inout!$A$1,0,MATCH(Final_Input!H$1,Inout!$1:$1,0)-1,10000,2),2,FALSE),"")</f>
        <v>134.95875000000001</v>
      </c>
      <c r="I782">
        <f ca="1">IFERROR(VLOOKUP($A782,OFFSET(Inout!$A$1,0,MATCH(Final_Input!I$1,Inout!$1:$1,0)-1,10000,2),2,FALSE),"")</f>
        <v>83.15</v>
      </c>
      <c r="J782">
        <f ca="1">IFERROR(VLOOKUP($A782,OFFSET(Inout!$A$1,0,MATCH(Final_Input!J$1,Inout!$1:$1,0)-1,10000,2),2,FALSE),"")</f>
        <v>103.25</v>
      </c>
      <c r="K782">
        <f ca="1">IFERROR(VLOOKUP($A782,OFFSET(Inout!$A$1,0,MATCH(Final_Input!K$1,Inout!$1:$1,0)-1,10000,2),2,FALSE),"")</f>
        <v>111.78</v>
      </c>
      <c r="L782">
        <f ca="1">IFERROR(VLOOKUP($A782,OFFSET(Inout!$A$1,0,MATCH(Final_Input!L$1,Inout!$1:$1,0)-1,10000,2),2,FALSE),"")</f>
        <v>43.259900000000002</v>
      </c>
      <c r="M782">
        <f ca="1">IFERROR(VLOOKUP($A782,OFFSET(Inout!$A$1,0,MATCH(Final_Input!M$1,Inout!$1:$1,0)-1,10000,2),2,FALSE),"")</f>
        <v>203.06</v>
      </c>
      <c r="N782">
        <f ca="1">IFERROR(VLOOKUP($A782,OFFSET(Inout!$A$1,0,MATCH(Final_Input!N$1,Inout!$1:$1,0)-1,10000,2),2,FALSE),"")</f>
        <v>114.97</v>
      </c>
      <c r="O782">
        <f ca="1">IFERROR(VLOOKUP($A782,OFFSET(Inout!$A$1,0,MATCH(Final_Input!O$1,Inout!$1:$1,0)-1,10000,2),2,FALSE),"")</f>
        <v>18.003</v>
      </c>
      <c r="P782">
        <f ca="1">IFERROR(VLOOKUP($A782,OFFSET(Inout!$A$1,0,MATCH(Final_Input!P$1,Inout!$1:$1,0)-1,10000,2),2,FALSE),"")</f>
        <v>20.695</v>
      </c>
      <c r="Q782">
        <f ca="1">IFERROR(VLOOKUP($A782,OFFSET(Inout!$A$1,0,MATCH(Final_Input!Q$1,Inout!$1:$1,0)-1,10000,2),2,FALSE),"")</f>
        <v>10.275</v>
      </c>
      <c r="R782">
        <f ca="1">IFERROR(VLOOKUP($A782,OFFSET(Inout!$A$1,0,MATCH(Final_Input!R$1,Inout!$1:$1,0)-1,10000,2),2,FALSE),"")</f>
        <v>39.01</v>
      </c>
      <c r="S782">
        <f ca="1">IFERROR(VLOOKUP($A782,OFFSET(Inout!$A$1,0,MATCH(Final_Input!S$1,Inout!$1:$1,0)-1,10000,2),2,FALSE),"")</f>
        <v>983.125</v>
      </c>
      <c r="T782">
        <f ca="1">IFERROR(VLOOKUP($A782,OFFSET(Inout!$A$1,0,MATCH(Final_Input!T$1,Inout!$1:$1,0)-1,10000,2),2,FALSE),"")</f>
        <v>31.75</v>
      </c>
      <c r="U782">
        <f ca="1">IFERROR(VLOOKUP($A782,OFFSET(Inout!$A$1,0,MATCH(Final_Input!U$1,Inout!$1:$1,0)-1,10000,2),2,FALSE),"")</f>
        <v>50.58</v>
      </c>
      <c r="V782">
        <f ca="1">IFERROR(VLOOKUP($A782,OFFSET(Inout!$A$1,0,MATCH(Final_Input!V$1,Inout!$1:$1,0)-1,10000,2),2,FALSE),"")</f>
        <v>27.04</v>
      </c>
      <c r="W782">
        <f ca="1">IFERROR(VLOOKUP($A782,OFFSET(Inout!$A$1,0,MATCH(Final_Input!W$1,Inout!$1:$1,0)-1,10000,2),2,FALSE),"")</f>
        <v>50.17</v>
      </c>
      <c r="X782">
        <f ca="1">IFERROR(VLOOKUP($A782,OFFSET(Inout!$A$1,0,MATCH(Final_Input!X$1,Inout!$1:$1,0)-1,10000,2),2,FALSE),"")</f>
        <v>79.831500000000005</v>
      </c>
      <c r="Y782">
        <f ca="1">IFERROR(VLOOKUP($A782,OFFSET(Inout!$A$1,0,MATCH(Final_Input!Y$1,Inout!$1:$1,0)-1,10000,2),2,FALSE),"")</f>
        <v>-0.34200000000000003</v>
      </c>
      <c r="Z782">
        <v>0.78645562999999996</v>
      </c>
      <c r="AA782" s="10">
        <v>1.1404000000000001</v>
      </c>
      <c r="AB782">
        <v>1</v>
      </c>
      <c r="AE782" s="10"/>
      <c r="AF782" s="12"/>
    </row>
    <row r="783" spans="1:32" x14ac:dyDescent="0.25">
      <c r="A783" s="4">
        <f t="shared" si="12"/>
        <v>42503</v>
      </c>
      <c r="B783">
        <f ca="1">IFERROR(VLOOKUP($A783,OFFSET(Inout!$A$1,0,MATCH(Final_Input!B$1,Inout!$1:$1,0)-1,10000,2),2,FALSE),"")</f>
        <v>92.61</v>
      </c>
      <c r="C783">
        <f ca="1">IFERROR(VLOOKUP($A783,OFFSET(Inout!$A$1,0,MATCH(Final_Input!C$1,Inout!$1:$1,0)-1,10000,2),2,FALSE),"")</f>
        <v>141.93</v>
      </c>
      <c r="D783">
        <f ca="1">IFERROR(VLOOKUP($A783,OFFSET(Inout!$A$1,0,MATCH(Final_Input!D$1,Inout!$1:$1,0)-1,10000,2),2,FALSE),"")</f>
        <v>144.11000000000001</v>
      </c>
      <c r="E783">
        <f ca="1">IFERROR(VLOOKUP($A783,OFFSET(Inout!$A$1,0,MATCH(Final_Input!E$1,Inout!$1:$1,0)-1,10000,2),2,FALSE),"")</f>
        <v>168.23500000000001</v>
      </c>
      <c r="F783">
        <f ca="1">IFERROR(VLOOKUP($A783,OFFSET(Inout!$A$1,0,MATCH(Final_Input!F$1,Inout!$1:$1,0)-1,10000,2),2,FALSE),"")</f>
        <v>209.39</v>
      </c>
      <c r="G783">
        <f ca="1">IFERROR(VLOOKUP($A783,OFFSET(Inout!$A$1,0,MATCH(Final_Input!G$1,Inout!$1:$1,0)-1,10000,2),2,FALSE),"")</f>
        <v>120.02</v>
      </c>
      <c r="H783">
        <f ca="1">IFERROR(VLOOKUP($A783,OFFSET(Inout!$A$1,0,MATCH(Final_Input!H$1,Inout!$1:$1,0)-1,10000,2),2,FALSE),"")</f>
        <v>134.9425</v>
      </c>
      <c r="I783">
        <f ca="1">IFERROR(VLOOKUP($A783,OFFSET(Inout!$A$1,0,MATCH(Final_Input!I$1,Inout!$1:$1,0)-1,10000,2),2,FALSE),"")</f>
        <v>82.78</v>
      </c>
      <c r="J783">
        <f ca="1">IFERROR(VLOOKUP($A783,OFFSET(Inout!$A$1,0,MATCH(Final_Input!J$1,Inout!$1:$1,0)-1,10000,2),2,FALSE),"")</f>
        <v>103.39</v>
      </c>
      <c r="K783">
        <f ca="1">IFERROR(VLOOKUP($A783,OFFSET(Inout!$A$1,0,MATCH(Final_Input!K$1,Inout!$1:$1,0)-1,10000,2),2,FALSE),"")</f>
        <v>111.85</v>
      </c>
      <c r="L783">
        <f ca="1">IFERROR(VLOOKUP($A783,OFFSET(Inout!$A$1,0,MATCH(Final_Input!L$1,Inout!$1:$1,0)-1,10000,2),2,FALSE),"")</f>
        <v>43.02</v>
      </c>
      <c r="M783">
        <f ca="1">IFERROR(VLOOKUP($A783,OFFSET(Inout!$A$1,0,MATCH(Final_Input!M$1,Inout!$1:$1,0)-1,10000,2),2,FALSE),"")</f>
        <v>203.38</v>
      </c>
      <c r="N783">
        <f ca="1">IFERROR(VLOOKUP($A783,OFFSET(Inout!$A$1,0,MATCH(Final_Input!N$1,Inout!$1:$1,0)-1,10000,2),2,FALSE),"")</f>
        <v>115.25</v>
      </c>
      <c r="O783">
        <f ca="1">IFERROR(VLOOKUP($A783,OFFSET(Inout!$A$1,0,MATCH(Final_Input!O$1,Inout!$1:$1,0)-1,10000,2),2,FALSE),"")</f>
        <v>18.241</v>
      </c>
      <c r="P783">
        <f ca="1">IFERROR(VLOOKUP($A783,OFFSET(Inout!$A$1,0,MATCH(Final_Input!P$1,Inout!$1:$1,0)-1,10000,2),2,FALSE),"")</f>
        <v>20.83</v>
      </c>
      <c r="Q783">
        <f ca="1">IFERROR(VLOOKUP($A783,OFFSET(Inout!$A$1,0,MATCH(Final_Input!Q$1,Inout!$1:$1,0)-1,10000,2),2,FALSE),"")</f>
        <v>10.3</v>
      </c>
      <c r="R783">
        <f ca="1">IFERROR(VLOOKUP($A783,OFFSET(Inout!$A$1,0,MATCH(Final_Input!R$1,Inout!$1:$1,0)-1,10000,2),2,FALSE),"")</f>
        <v>38.479999999999997</v>
      </c>
      <c r="S783">
        <f ca="1">IFERROR(VLOOKUP($A783,OFFSET(Inout!$A$1,0,MATCH(Final_Input!S$1,Inout!$1:$1,0)-1,10000,2),2,FALSE),"")</f>
        <v>986.25</v>
      </c>
      <c r="T783">
        <f ca="1">IFERROR(VLOOKUP($A783,OFFSET(Inout!$A$1,0,MATCH(Final_Input!T$1,Inout!$1:$1,0)-1,10000,2),2,FALSE),"")</f>
        <v>31.24</v>
      </c>
      <c r="U783">
        <f ca="1">IFERROR(VLOOKUP($A783,OFFSET(Inout!$A$1,0,MATCH(Final_Input!U$1,Inout!$1:$1,0)-1,10000,2),2,FALSE),"")</f>
        <v>49.58</v>
      </c>
      <c r="V783">
        <f ca="1">IFERROR(VLOOKUP($A783,OFFSET(Inout!$A$1,0,MATCH(Final_Input!V$1,Inout!$1:$1,0)-1,10000,2),2,FALSE),"")</f>
        <v>26.54</v>
      </c>
      <c r="W783">
        <f ca="1">IFERROR(VLOOKUP($A783,OFFSET(Inout!$A$1,0,MATCH(Final_Input!W$1,Inout!$1:$1,0)-1,10000,2),2,FALSE),"")</f>
        <v>48.87</v>
      </c>
      <c r="X783">
        <f ca="1">IFERROR(VLOOKUP($A783,OFFSET(Inout!$A$1,0,MATCH(Final_Input!X$1,Inout!$1:$1,0)-1,10000,2),2,FALSE),"")</f>
        <v>80.578000000000003</v>
      </c>
      <c r="Y783">
        <f ca="1">IFERROR(VLOOKUP($A783,OFFSET(Inout!$A$1,0,MATCH(Final_Input!Y$1,Inout!$1:$1,0)-1,10000,2),2,FALSE),"")</f>
        <v>-0.34100000000000003</v>
      </c>
      <c r="Z783">
        <v>0.78743419999999997</v>
      </c>
      <c r="AA783" s="10">
        <v>1.12985</v>
      </c>
      <c r="AB783">
        <v>1</v>
      </c>
      <c r="AE783" s="10"/>
      <c r="AF783" s="12"/>
    </row>
    <row r="784" spans="1:32" x14ac:dyDescent="0.25">
      <c r="A784" s="4">
        <f t="shared" si="12"/>
        <v>42506</v>
      </c>
      <c r="B784">
        <f ca="1">IFERROR(VLOOKUP($A784,OFFSET(Inout!$A$1,0,MATCH(Final_Input!B$1,Inout!$1:$1,0)-1,10000,2),2,FALSE),"")</f>
        <v>92.36</v>
      </c>
      <c r="C784">
        <f ca="1">IFERROR(VLOOKUP($A784,OFFSET(Inout!$A$1,0,MATCH(Final_Input!C$1,Inout!$1:$1,0)-1,10000,2),2,FALSE),"")</f>
        <v>141.47499999999999</v>
      </c>
      <c r="D784" t="str">
        <f ca="1">IFERROR(VLOOKUP($A784,OFFSET(Inout!$A$1,0,MATCH(Final_Input!D$1,Inout!$1:$1,0)-1,10000,2),2,FALSE),"")</f>
        <v/>
      </c>
      <c r="E784">
        <f ca="1">IFERROR(VLOOKUP($A784,OFFSET(Inout!$A$1,0,MATCH(Final_Input!E$1,Inout!$1:$1,0)-1,10000,2),2,FALSE),"")</f>
        <v>168.245</v>
      </c>
      <c r="F784">
        <f ca="1">IFERROR(VLOOKUP($A784,OFFSET(Inout!$A$1,0,MATCH(Final_Input!F$1,Inout!$1:$1,0)-1,10000,2),2,FALSE),"")</f>
        <v>209.29</v>
      </c>
      <c r="G784">
        <f ca="1">IFERROR(VLOOKUP($A784,OFFSET(Inout!$A$1,0,MATCH(Final_Input!G$1,Inout!$1:$1,0)-1,10000,2),2,FALSE),"")</f>
        <v>119.62</v>
      </c>
      <c r="H784">
        <f ca="1">IFERROR(VLOOKUP($A784,OFFSET(Inout!$A$1,0,MATCH(Final_Input!H$1,Inout!$1:$1,0)-1,10000,2),2,FALSE),"")</f>
        <v>134.92124999999999</v>
      </c>
      <c r="I784">
        <f ca="1">IFERROR(VLOOKUP($A784,OFFSET(Inout!$A$1,0,MATCH(Final_Input!I$1,Inout!$1:$1,0)-1,10000,2),2,FALSE),"")</f>
        <v>83.24</v>
      </c>
      <c r="J784">
        <f ca="1">IFERROR(VLOOKUP($A784,OFFSET(Inout!$A$1,0,MATCH(Final_Input!J$1,Inout!$1:$1,0)-1,10000,2),2,FALSE),"")</f>
        <v>103.21</v>
      </c>
      <c r="K784">
        <f ca="1">IFERROR(VLOOKUP($A784,OFFSET(Inout!$A$1,0,MATCH(Final_Input!K$1,Inout!$1:$1,0)-1,10000,2),2,FALSE),"")</f>
        <v>111.91</v>
      </c>
      <c r="L784">
        <f ca="1">IFERROR(VLOOKUP($A784,OFFSET(Inout!$A$1,0,MATCH(Final_Input!L$1,Inout!$1:$1,0)-1,10000,2),2,FALSE),"")</f>
        <v>43.04</v>
      </c>
      <c r="M784">
        <f ca="1">IFERROR(VLOOKUP($A784,OFFSET(Inout!$A$1,0,MATCH(Final_Input!M$1,Inout!$1:$1,0)-1,10000,2),2,FALSE),"")</f>
        <v>203.38</v>
      </c>
      <c r="N784">
        <f ca="1">IFERROR(VLOOKUP($A784,OFFSET(Inout!$A$1,0,MATCH(Final_Input!N$1,Inout!$1:$1,0)-1,10000,2),2,FALSE),"")</f>
        <v>115.12</v>
      </c>
      <c r="O784">
        <f ca="1">IFERROR(VLOOKUP($A784,OFFSET(Inout!$A$1,0,MATCH(Final_Input!O$1,Inout!$1:$1,0)-1,10000,2),2,FALSE),"")</f>
        <v>18.134</v>
      </c>
      <c r="P784">
        <f ca="1">IFERROR(VLOOKUP($A784,OFFSET(Inout!$A$1,0,MATCH(Final_Input!P$1,Inout!$1:$1,0)-1,10000,2),2,FALSE),"")</f>
        <v>20.815000000000001</v>
      </c>
      <c r="Q784">
        <f ca="1">IFERROR(VLOOKUP($A784,OFFSET(Inout!$A$1,0,MATCH(Final_Input!Q$1,Inout!$1:$1,0)-1,10000,2),2,FALSE),"")</f>
        <v>10.315</v>
      </c>
      <c r="R784">
        <f ca="1">IFERROR(VLOOKUP($A784,OFFSET(Inout!$A$1,0,MATCH(Final_Input!R$1,Inout!$1:$1,0)-1,10000,2),2,FALSE),"")</f>
        <v>39.04</v>
      </c>
      <c r="S784">
        <f ca="1">IFERROR(VLOOKUP($A784,OFFSET(Inout!$A$1,0,MATCH(Final_Input!S$1,Inout!$1:$1,0)-1,10000,2),2,FALSE),"")</f>
        <v>970.5</v>
      </c>
      <c r="T784">
        <f ca="1">IFERROR(VLOOKUP($A784,OFFSET(Inout!$A$1,0,MATCH(Final_Input!T$1,Inout!$1:$1,0)-1,10000,2),2,FALSE),"")</f>
        <v>31.85</v>
      </c>
      <c r="U784">
        <f ca="1">IFERROR(VLOOKUP($A784,OFFSET(Inout!$A$1,0,MATCH(Final_Input!U$1,Inout!$1:$1,0)-1,10000,2),2,FALSE),"")</f>
        <v>49.96</v>
      </c>
      <c r="V784">
        <f ca="1">IFERROR(VLOOKUP($A784,OFFSET(Inout!$A$1,0,MATCH(Final_Input!V$1,Inout!$1:$1,0)-1,10000,2),2,FALSE),"")</f>
        <v>26.95</v>
      </c>
      <c r="W784">
        <f ca="1">IFERROR(VLOOKUP($A784,OFFSET(Inout!$A$1,0,MATCH(Final_Input!W$1,Inout!$1:$1,0)-1,10000,2),2,FALSE),"")</f>
        <v>48.73</v>
      </c>
      <c r="X784">
        <f ca="1">IFERROR(VLOOKUP($A784,OFFSET(Inout!$A$1,0,MATCH(Final_Input!X$1,Inout!$1:$1,0)-1,10000,2),2,FALSE),"")</f>
        <v>80.356999999999999</v>
      </c>
      <c r="Y784">
        <f ca="1">IFERROR(VLOOKUP($A784,OFFSET(Inout!$A$1,0,MATCH(Final_Input!Y$1,Inout!$1:$1,0)-1,10000,2),2,FALSE),"")</f>
        <v>-0.34699999999999998</v>
      </c>
      <c r="Z784">
        <v>0.78679304999999999</v>
      </c>
      <c r="AA784" s="10">
        <v>1.1331</v>
      </c>
      <c r="AB784">
        <v>1</v>
      </c>
      <c r="AE784" s="10"/>
      <c r="AF784" s="12"/>
    </row>
    <row r="785" spans="1:32" x14ac:dyDescent="0.25">
      <c r="A785" s="4">
        <f t="shared" si="12"/>
        <v>42507</v>
      </c>
      <c r="B785">
        <f ca="1">IFERROR(VLOOKUP($A785,OFFSET(Inout!$A$1,0,MATCH(Final_Input!B$1,Inout!$1:$1,0)-1,10000,2),2,FALSE),"")</f>
        <v>91.814999999999998</v>
      </c>
      <c r="C785">
        <f ca="1">IFERROR(VLOOKUP($A785,OFFSET(Inout!$A$1,0,MATCH(Final_Input!C$1,Inout!$1:$1,0)-1,10000,2),2,FALSE),"")</f>
        <v>140.66</v>
      </c>
      <c r="D785">
        <f ca="1">IFERROR(VLOOKUP($A785,OFFSET(Inout!$A$1,0,MATCH(Final_Input!D$1,Inout!$1:$1,0)-1,10000,2),2,FALSE),"")</f>
        <v>144.11000000000001</v>
      </c>
      <c r="E785">
        <f ca="1">IFERROR(VLOOKUP($A785,OFFSET(Inout!$A$1,0,MATCH(Final_Input!E$1,Inout!$1:$1,0)-1,10000,2),2,FALSE),"")</f>
        <v>168.29</v>
      </c>
      <c r="F785">
        <f ca="1">IFERROR(VLOOKUP($A785,OFFSET(Inout!$A$1,0,MATCH(Final_Input!F$1,Inout!$1:$1,0)-1,10000,2),2,FALSE),"")</f>
        <v>209.625</v>
      </c>
      <c r="G785">
        <f ca="1">IFERROR(VLOOKUP($A785,OFFSET(Inout!$A$1,0,MATCH(Final_Input!G$1,Inout!$1:$1,0)-1,10000,2),2,FALSE),"")</f>
        <v>119.58</v>
      </c>
      <c r="H785">
        <f ca="1">IFERROR(VLOOKUP($A785,OFFSET(Inout!$A$1,0,MATCH(Final_Input!H$1,Inout!$1:$1,0)-1,10000,2),2,FALSE),"")</f>
        <v>134.91499999999999</v>
      </c>
      <c r="I785">
        <f ca="1">IFERROR(VLOOKUP($A785,OFFSET(Inout!$A$1,0,MATCH(Final_Input!I$1,Inout!$1:$1,0)-1,10000,2),2,FALSE),"")</f>
        <v>83.07</v>
      </c>
      <c r="J785">
        <f ca="1">IFERROR(VLOOKUP($A785,OFFSET(Inout!$A$1,0,MATCH(Final_Input!J$1,Inout!$1:$1,0)-1,10000,2),2,FALSE),"")</f>
        <v>103.49</v>
      </c>
      <c r="K785">
        <f ca="1">IFERROR(VLOOKUP($A785,OFFSET(Inout!$A$1,0,MATCH(Final_Input!K$1,Inout!$1:$1,0)-1,10000,2),2,FALSE),"")</f>
        <v>111.83</v>
      </c>
      <c r="L785">
        <f ca="1">IFERROR(VLOOKUP($A785,OFFSET(Inout!$A$1,0,MATCH(Final_Input!L$1,Inout!$1:$1,0)-1,10000,2),2,FALSE),"")</f>
        <v>43.09</v>
      </c>
      <c r="M785">
        <f ca="1">IFERROR(VLOOKUP($A785,OFFSET(Inout!$A$1,0,MATCH(Final_Input!M$1,Inout!$1:$1,0)-1,10000,2),2,FALSE),"")</f>
        <v>203.84</v>
      </c>
      <c r="N785">
        <f ca="1">IFERROR(VLOOKUP($A785,OFFSET(Inout!$A$1,0,MATCH(Final_Input!N$1,Inout!$1:$1,0)-1,10000,2),2,FALSE),"")</f>
        <v>115.2</v>
      </c>
      <c r="O785">
        <f ca="1">IFERROR(VLOOKUP($A785,OFFSET(Inout!$A$1,0,MATCH(Final_Input!O$1,Inout!$1:$1,0)-1,10000,2),2,FALSE),"")</f>
        <v>18.119</v>
      </c>
      <c r="P785">
        <f ca="1">IFERROR(VLOOKUP($A785,OFFSET(Inout!$A$1,0,MATCH(Final_Input!P$1,Inout!$1:$1,0)-1,10000,2),2,FALSE),"")</f>
        <v>20.86</v>
      </c>
      <c r="Q785">
        <f ca="1">IFERROR(VLOOKUP($A785,OFFSET(Inout!$A$1,0,MATCH(Final_Input!Q$1,Inout!$1:$1,0)-1,10000,2),2,FALSE),"")</f>
        <v>10.33</v>
      </c>
      <c r="R785">
        <f ca="1">IFERROR(VLOOKUP($A785,OFFSET(Inout!$A$1,0,MATCH(Final_Input!R$1,Inout!$1:$1,0)-1,10000,2),2,FALSE),"")</f>
        <v>38.96</v>
      </c>
      <c r="S785">
        <f ca="1">IFERROR(VLOOKUP($A785,OFFSET(Inout!$A$1,0,MATCH(Final_Input!S$1,Inout!$1:$1,0)-1,10000,2),2,FALSE),"")</f>
        <v>961.5</v>
      </c>
      <c r="T785">
        <f ca="1">IFERROR(VLOOKUP($A785,OFFSET(Inout!$A$1,0,MATCH(Final_Input!T$1,Inout!$1:$1,0)-1,10000,2),2,FALSE),"")</f>
        <v>31.655000000000001</v>
      </c>
      <c r="U785">
        <f ca="1">IFERROR(VLOOKUP($A785,OFFSET(Inout!$A$1,0,MATCH(Final_Input!U$1,Inout!$1:$1,0)-1,10000,2),2,FALSE),"")</f>
        <v>49.65</v>
      </c>
      <c r="V785">
        <f ca="1">IFERROR(VLOOKUP($A785,OFFSET(Inout!$A$1,0,MATCH(Final_Input!V$1,Inout!$1:$1,0)-1,10000,2),2,FALSE),"")</f>
        <v>26.92</v>
      </c>
      <c r="W785">
        <f ca="1">IFERROR(VLOOKUP($A785,OFFSET(Inout!$A$1,0,MATCH(Final_Input!W$1,Inout!$1:$1,0)-1,10000,2),2,FALSE),"")</f>
        <v>48.48</v>
      </c>
      <c r="X785">
        <f ca="1">IFERROR(VLOOKUP($A785,OFFSET(Inout!$A$1,0,MATCH(Final_Input!X$1,Inout!$1:$1,0)-1,10000,2),2,FALSE),"")</f>
        <v>80.325100000000006</v>
      </c>
      <c r="Y785">
        <f ca="1">IFERROR(VLOOKUP($A785,OFFSET(Inout!$A$1,0,MATCH(Final_Input!Y$1,Inout!$1:$1,0)-1,10000,2),2,FALSE),"")</f>
        <v>-0.33400000000000002</v>
      </c>
      <c r="Z785">
        <v>0.78357639999999995</v>
      </c>
      <c r="AA785" s="10">
        <v>1.1335999999999999</v>
      </c>
      <c r="AB785">
        <v>1</v>
      </c>
      <c r="AE785" s="10"/>
      <c r="AF785" s="12"/>
    </row>
    <row r="786" spans="1:32" x14ac:dyDescent="0.25">
      <c r="A786" s="4">
        <f t="shared" si="12"/>
        <v>42508</v>
      </c>
      <c r="B786">
        <f ca="1">IFERROR(VLOOKUP($A786,OFFSET(Inout!$A$1,0,MATCH(Final_Input!B$1,Inout!$1:$1,0)-1,10000,2),2,FALSE),"")</f>
        <v>90.84</v>
      </c>
      <c r="C786">
        <f ca="1">IFERROR(VLOOKUP($A786,OFFSET(Inout!$A$1,0,MATCH(Final_Input!C$1,Inout!$1:$1,0)-1,10000,2),2,FALSE),"")</f>
        <v>138.565</v>
      </c>
      <c r="D786">
        <f ca="1">IFERROR(VLOOKUP($A786,OFFSET(Inout!$A$1,0,MATCH(Final_Input!D$1,Inout!$1:$1,0)-1,10000,2),2,FALSE),"")</f>
        <v>144.09</v>
      </c>
      <c r="E786">
        <f ca="1">IFERROR(VLOOKUP($A786,OFFSET(Inout!$A$1,0,MATCH(Final_Input!E$1,Inout!$1:$1,0)-1,10000,2),2,FALSE),"")</f>
        <v>168.21</v>
      </c>
      <c r="F786">
        <f ca="1">IFERROR(VLOOKUP($A786,OFFSET(Inout!$A$1,0,MATCH(Final_Input!F$1,Inout!$1:$1,0)-1,10000,2),2,FALSE),"")</f>
        <v>209.17</v>
      </c>
      <c r="G786">
        <f ca="1">IFERROR(VLOOKUP($A786,OFFSET(Inout!$A$1,0,MATCH(Final_Input!G$1,Inout!$1:$1,0)-1,10000,2),2,FALSE),"")</f>
        <v>118.56</v>
      </c>
      <c r="H786">
        <f ca="1">IFERROR(VLOOKUP($A786,OFFSET(Inout!$A$1,0,MATCH(Final_Input!H$1,Inout!$1:$1,0)-1,10000,2),2,FALSE),"")</f>
        <v>134.76</v>
      </c>
      <c r="I786">
        <f ca="1">IFERROR(VLOOKUP($A786,OFFSET(Inout!$A$1,0,MATCH(Final_Input!I$1,Inout!$1:$1,0)-1,10000,2),2,FALSE),"")</f>
        <v>83.08</v>
      </c>
      <c r="J786">
        <f ca="1">IFERROR(VLOOKUP($A786,OFFSET(Inout!$A$1,0,MATCH(Final_Input!J$1,Inout!$1:$1,0)-1,10000,2),2,FALSE),"")</f>
        <v>103.49</v>
      </c>
      <c r="K786">
        <f ca="1">IFERROR(VLOOKUP($A786,OFFSET(Inout!$A$1,0,MATCH(Final_Input!K$1,Inout!$1:$1,0)-1,10000,2),2,FALSE),"")</f>
        <v>110.75</v>
      </c>
      <c r="L786">
        <f ca="1">IFERROR(VLOOKUP($A786,OFFSET(Inout!$A$1,0,MATCH(Final_Input!L$1,Inout!$1:$1,0)-1,10000,2),2,FALSE),"")</f>
        <v>42.37</v>
      </c>
      <c r="M786">
        <f ca="1">IFERROR(VLOOKUP($A786,OFFSET(Inout!$A$1,0,MATCH(Final_Input!M$1,Inout!$1:$1,0)-1,10000,2),2,FALSE),"")</f>
        <v>203.15</v>
      </c>
      <c r="N786">
        <f ca="1">IFERROR(VLOOKUP($A786,OFFSET(Inout!$A$1,0,MATCH(Final_Input!N$1,Inout!$1:$1,0)-1,10000,2),2,FALSE),"")</f>
        <v>114.2</v>
      </c>
      <c r="O786">
        <f ca="1">IFERROR(VLOOKUP($A786,OFFSET(Inout!$A$1,0,MATCH(Final_Input!O$1,Inout!$1:$1,0)-1,10000,2),2,FALSE),"")</f>
        <v>18.146999999999998</v>
      </c>
      <c r="P786">
        <f ca="1">IFERROR(VLOOKUP($A786,OFFSET(Inout!$A$1,0,MATCH(Final_Input!P$1,Inout!$1:$1,0)-1,10000,2),2,FALSE),"")</f>
        <v>21.02</v>
      </c>
      <c r="Q786">
        <f ca="1">IFERROR(VLOOKUP($A786,OFFSET(Inout!$A$1,0,MATCH(Final_Input!Q$1,Inout!$1:$1,0)-1,10000,2),2,FALSE),"")</f>
        <v>10.41</v>
      </c>
      <c r="R786">
        <f ca="1">IFERROR(VLOOKUP($A786,OFFSET(Inout!$A$1,0,MATCH(Final_Input!R$1,Inout!$1:$1,0)-1,10000,2),2,FALSE),"")</f>
        <v>38.57</v>
      </c>
      <c r="S786">
        <f ca="1">IFERROR(VLOOKUP($A786,OFFSET(Inout!$A$1,0,MATCH(Final_Input!S$1,Inout!$1:$1,0)-1,10000,2),2,FALSE),"")</f>
        <v>957.5</v>
      </c>
      <c r="T786">
        <f ca="1">IFERROR(VLOOKUP($A786,OFFSET(Inout!$A$1,0,MATCH(Final_Input!T$1,Inout!$1:$1,0)-1,10000,2),2,FALSE),"")</f>
        <v>31.41</v>
      </c>
      <c r="U786">
        <f ca="1">IFERROR(VLOOKUP($A786,OFFSET(Inout!$A$1,0,MATCH(Final_Input!U$1,Inout!$1:$1,0)-1,10000,2),2,FALSE),"")</f>
        <v>48.84</v>
      </c>
      <c r="V786">
        <f ca="1">IFERROR(VLOOKUP($A786,OFFSET(Inout!$A$1,0,MATCH(Final_Input!V$1,Inout!$1:$1,0)-1,10000,2),2,FALSE),"")</f>
        <v>26.76</v>
      </c>
      <c r="W786">
        <f ca="1">IFERROR(VLOOKUP($A786,OFFSET(Inout!$A$1,0,MATCH(Final_Input!W$1,Inout!$1:$1,0)-1,10000,2),2,FALSE),"")</f>
        <v>47.73</v>
      </c>
      <c r="X786">
        <f ca="1">IFERROR(VLOOKUP($A786,OFFSET(Inout!$A$1,0,MATCH(Final_Input!X$1,Inout!$1:$1,0)-1,10000,2),2,FALSE),"")</f>
        <v>80.723200000000006</v>
      </c>
      <c r="Y786">
        <f ca="1">IFERROR(VLOOKUP($A786,OFFSET(Inout!$A$1,0,MATCH(Final_Input!Y$1,Inout!$1:$1,0)-1,10000,2),2,FALSE),"")</f>
        <v>-0.33700000000000002</v>
      </c>
      <c r="Z786">
        <v>0.77153799999999995</v>
      </c>
      <c r="AA786" s="10">
        <v>1.12795</v>
      </c>
      <c r="AB786">
        <v>1</v>
      </c>
      <c r="AE786" s="10"/>
      <c r="AF786" s="12"/>
    </row>
    <row r="787" spans="1:32" x14ac:dyDescent="0.25">
      <c r="A787" s="4">
        <f t="shared" si="12"/>
        <v>42509</v>
      </c>
      <c r="B787">
        <f ca="1">IFERROR(VLOOKUP($A787,OFFSET(Inout!$A$1,0,MATCH(Final_Input!B$1,Inout!$1:$1,0)-1,10000,2),2,FALSE),"")</f>
        <v>91.015000000000001</v>
      </c>
      <c r="C787">
        <f ca="1">IFERROR(VLOOKUP($A787,OFFSET(Inout!$A$1,0,MATCH(Final_Input!C$1,Inout!$1:$1,0)-1,10000,2),2,FALSE),"")</f>
        <v>138.46</v>
      </c>
      <c r="D787">
        <f ca="1">IFERROR(VLOOKUP($A787,OFFSET(Inout!$A$1,0,MATCH(Final_Input!D$1,Inout!$1:$1,0)-1,10000,2),2,FALSE),"")</f>
        <v>144.08000000000001</v>
      </c>
      <c r="E787">
        <f ca="1">IFERROR(VLOOKUP($A787,OFFSET(Inout!$A$1,0,MATCH(Final_Input!E$1,Inout!$1:$1,0)-1,10000,2),2,FALSE),"")</f>
        <v>168.13</v>
      </c>
      <c r="F787">
        <f ca="1">IFERROR(VLOOKUP($A787,OFFSET(Inout!$A$1,0,MATCH(Final_Input!F$1,Inout!$1:$1,0)-1,10000,2),2,FALSE),"")</f>
        <v>208.97499999999999</v>
      </c>
      <c r="G787">
        <f ca="1">IFERROR(VLOOKUP($A787,OFFSET(Inout!$A$1,0,MATCH(Final_Input!G$1,Inout!$1:$1,0)-1,10000,2),2,FALSE),"")</f>
        <v>118.84</v>
      </c>
      <c r="H787">
        <f ca="1">IFERROR(VLOOKUP($A787,OFFSET(Inout!$A$1,0,MATCH(Final_Input!H$1,Inout!$1:$1,0)-1,10000,2),2,FALSE),"")</f>
        <v>134.61750000000001</v>
      </c>
      <c r="I787">
        <f ca="1">IFERROR(VLOOKUP($A787,OFFSET(Inout!$A$1,0,MATCH(Final_Input!I$1,Inout!$1:$1,0)-1,10000,2),2,FALSE),"")</f>
        <v>82.85</v>
      </c>
      <c r="J787">
        <f ca="1">IFERROR(VLOOKUP($A787,OFFSET(Inout!$A$1,0,MATCH(Final_Input!J$1,Inout!$1:$1,0)-1,10000,2),2,FALSE),"")</f>
        <v>103.35</v>
      </c>
      <c r="K787">
        <f ca="1">IFERROR(VLOOKUP($A787,OFFSET(Inout!$A$1,0,MATCH(Final_Input!K$1,Inout!$1:$1,0)-1,10000,2),2,FALSE),"")</f>
        <v>110.37</v>
      </c>
      <c r="L787">
        <f ca="1">IFERROR(VLOOKUP($A787,OFFSET(Inout!$A$1,0,MATCH(Final_Input!L$1,Inout!$1:$1,0)-1,10000,2),2,FALSE),"")</f>
        <v>42.25</v>
      </c>
      <c r="M787">
        <f ca="1">IFERROR(VLOOKUP($A787,OFFSET(Inout!$A$1,0,MATCH(Final_Input!M$1,Inout!$1:$1,0)-1,10000,2),2,FALSE),"")</f>
        <v>203.05</v>
      </c>
      <c r="N787">
        <f ca="1">IFERROR(VLOOKUP($A787,OFFSET(Inout!$A$1,0,MATCH(Final_Input!N$1,Inout!$1:$1,0)-1,10000,2),2,FALSE),"")</f>
        <v>114.15</v>
      </c>
      <c r="O787">
        <f ca="1">IFERROR(VLOOKUP($A787,OFFSET(Inout!$A$1,0,MATCH(Final_Input!O$1,Inout!$1:$1,0)-1,10000,2),2,FALSE),"")</f>
        <v>18.04</v>
      </c>
      <c r="P787">
        <f ca="1">IFERROR(VLOOKUP($A787,OFFSET(Inout!$A$1,0,MATCH(Final_Input!P$1,Inout!$1:$1,0)-1,10000,2),2,FALSE),"")</f>
        <v>20.774999999999999</v>
      </c>
      <c r="Q787">
        <f ca="1">IFERROR(VLOOKUP($A787,OFFSET(Inout!$A$1,0,MATCH(Final_Input!Q$1,Inout!$1:$1,0)-1,10000,2),2,FALSE),"")</f>
        <v>10.295</v>
      </c>
      <c r="R787">
        <f ca="1">IFERROR(VLOOKUP($A787,OFFSET(Inout!$A$1,0,MATCH(Final_Input!R$1,Inout!$1:$1,0)-1,10000,2),2,FALSE),"")</f>
        <v>38.32</v>
      </c>
      <c r="S787">
        <f ca="1">IFERROR(VLOOKUP($A787,OFFSET(Inout!$A$1,0,MATCH(Final_Input!S$1,Inout!$1:$1,0)-1,10000,2),2,FALSE),"")</f>
        <v>910</v>
      </c>
      <c r="T787">
        <f ca="1">IFERROR(VLOOKUP($A787,OFFSET(Inout!$A$1,0,MATCH(Final_Input!T$1,Inout!$1:$1,0)-1,10000,2),2,FALSE),"")</f>
        <v>31.24</v>
      </c>
      <c r="U787">
        <f ca="1">IFERROR(VLOOKUP($A787,OFFSET(Inout!$A$1,0,MATCH(Final_Input!U$1,Inout!$1:$1,0)-1,10000,2),2,FALSE),"")</f>
        <v>48.86</v>
      </c>
      <c r="V787">
        <f ca="1">IFERROR(VLOOKUP($A787,OFFSET(Inout!$A$1,0,MATCH(Final_Input!V$1,Inout!$1:$1,0)-1,10000,2),2,FALSE),"")</f>
        <v>26.32</v>
      </c>
      <c r="W787">
        <f ca="1">IFERROR(VLOOKUP($A787,OFFSET(Inout!$A$1,0,MATCH(Final_Input!W$1,Inout!$1:$1,0)-1,10000,2),2,FALSE),"")</f>
        <v>47.82</v>
      </c>
      <c r="X787">
        <f ca="1">IFERROR(VLOOKUP($A787,OFFSET(Inout!$A$1,0,MATCH(Final_Input!X$1,Inout!$1:$1,0)-1,10000,2),2,FALSE),"")</f>
        <v>81.255099999999999</v>
      </c>
      <c r="Y787">
        <f ca="1">IFERROR(VLOOKUP($A787,OFFSET(Inout!$A$1,0,MATCH(Final_Input!Y$1,Inout!$1:$1,0)-1,10000,2),2,FALSE),"")</f>
        <v>-0.34</v>
      </c>
      <c r="Z787">
        <v>0.76822869999999999</v>
      </c>
      <c r="AA787" s="10">
        <v>1.1205000000000001</v>
      </c>
      <c r="AB787">
        <v>1</v>
      </c>
      <c r="AE787" s="10"/>
      <c r="AF787" s="12"/>
    </row>
    <row r="788" spans="1:32" x14ac:dyDescent="0.25">
      <c r="A788" s="4">
        <f t="shared" si="12"/>
        <v>42510</v>
      </c>
      <c r="B788">
        <f ca="1">IFERROR(VLOOKUP($A788,OFFSET(Inout!$A$1,0,MATCH(Final_Input!B$1,Inout!$1:$1,0)-1,10000,2),2,FALSE),"")</f>
        <v>91.41</v>
      </c>
      <c r="C788">
        <f ca="1">IFERROR(VLOOKUP($A788,OFFSET(Inout!$A$1,0,MATCH(Final_Input!C$1,Inout!$1:$1,0)-1,10000,2),2,FALSE),"")</f>
        <v>139.05000000000001</v>
      </c>
      <c r="D788">
        <f ca="1">IFERROR(VLOOKUP($A788,OFFSET(Inout!$A$1,0,MATCH(Final_Input!D$1,Inout!$1:$1,0)-1,10000,2),2,FALSE),"")</f>
        <v>144.11000000000001</v>
      </c>
      <c r="E788">
        <f ca="1">IFERROR(VLOOKUP($A788,OFFSET(Inout!$A$1,0,MATCH(Final_Input!E$1,Inout!$1:$1,0)-1,10000,2),2,FALSE),"")</f>
        <v>168.12</v>
      </c>
      <c r="F788">
        <f ca="1">IFERROR(VLOOKUP($A788,OFFSET(Inout!$A$1,0,MATCH(Final_Input!F$1,Inout!$1:$1,0)-1,10000,2),2,FALSE),"")</f>
        <v>209.16</v>
      </c>
      <c r="G788">
        <f ca="1">IFERROR(VLOOKUP($A788,OFFSET(Inout!$A$1,0,MATCH(Final_Input!G$1,Inout!$1:$1,0)-1,10000,2),2,FALSE),"")</f>
        <v>118.92</v>
      </c>
      <c r="H788">
        <f ca="1">IFERROR(VLOOKUP($A788,OFFSET(Inout!$A$1,0,MATCH(Final_Input!H$1,Inout!$1:$1,0)-1,10000,2),2,FALSE),"")</f>
        <v>134.63374999999999</v>
      </c>
      <c r="I788">
        <f ca="1">IFERROR(VLOOKUP($A788,OFFSET(Inout!$A$1,0,MATCH(Final_Input!I$1,Inout!$1:$1,0)-1,10000,2),2,FALSE),"")</f>
        <v>83.14</v>
      </c>
      <c r="J788">
        <f ca="1">IFERROR(VLOOKUP($A788,OFFSET(Inout!$A$1,0,MATCH(Final_Input!J$1,Inout!$1:$1,0)-1,10000,2),2,FALSE),"")</f>
        <v>103.57</v>
      </c>
      <c r="K788">
        <f ca="1">IFERROR(VLOOKUP($A788,OFFSET(Inout!$A$1,0,MATCH(Final_Input!K$1,Inout!$1:$1,0)-1,10000,2),2,FALSE),"")</f>
        <v>110.48</v>
      </c>
      <c r="L788">
        <f ca="1">IFERROR(VLOOKUP($A788,OFFSET(Inout!$A$1,0,MATCH(Final_Input!L$1,Inout!$1:$1,0)-1,10000,2),2,FALSE),"")</f>
        <v>42.4</v>
      </c>
      <c r="M788">
        <f ca="1">IFERROR(VLOOKUP($A788,OFFSET(Inout!$A$1,0,MATCH(Final_Input!M$1,Inout!$1:$1,0)-1,10000,2),2,FALSE),"")</f>
        <v>203.27</v>
      </c>
      <c r="N788">
        <f ca="1">IFERROR(VLOOKUP($A788,OFFSET(Inout!$A$1,0,MATCH(Final_Input!N$1,Inout!$1:$1,0)-1,10000,2),2,FALSE),"")</f>
        <v>114.09</v>
      </c>
      <c r="O788">
        <f ca="1">IFERROR(VLOOKUP($A788,OFFSET(Inout!$A$1,0,MATCH(Final_Input!O$1,Inout!$1:$1,0)-1,10000,2),2,FALSE),"")</f>
        <v>18.309000000000001</v>
      </c>
      <c r="P788">
        <f ca="1">IFERROR(VLOOKUP($A788,OFFSET(Inout!$A$1,0,MATCH(Final_Input!P$1,Inout!$1:$1,0)-1,10000,2),2,FALSE),"")</f>
        <v>21.045000000000002</v>
      </c>
      <c r="Q788">
        <f ca="1">IFERROR(VLOOKUP($A788,OFFSET(Inout!$A$1,0,MATCH(Final_Input!Q$1,Inout!$1:$1,0)-1,10000,2),2,FALSE),"")</f>
        <v>10.414999999999999</v>
      </c>
      <c r="R788">
        <f ca="1">IFERROR(VLOOKUP($A788,OFFSET(Inout!$A$1,0,MATCH(Final_Input!R$1,Inout!$1:$1,0)-1,10000,2),2,FALSE),"")</f>
        <v>38.57</v>
      </c>
      <c r="S788">
        <f ca="1">IFERROR(VLOOKUP($A788,OFFSET(Inout!$A$1,0,MATCH(Final_Input!S$1,Inout!$1:$1,0)-1,10000,2),2,FALSE),"")</f>
        <v>935.875</v>
      </c>
      <c r="T788">
        <f ca="1">IFERROR(VLOOKUP($A788,OFFSET(Inout!$A$1,0,MATCH(Final_Input!T$1,Inout!$1:$1,0)-1,10000,2),2,FALSE),"")</f>
        <v>31.64</v>
      </c>
      <c r="U788">
        <f ca="1">IFERROR(VLOOKUP($A788,OFFSET(Inout!$A$1,0,MATCH(Final_Input!U$1,Inout!$1:$1,0)-1,10000,2),2,FALSE),"")</f>
        <v>49.07</v>
      </c>
      <c r="V788">
        <f ca="1">IFERROR(VLOOKUP($A788,OFFSET(Inout!$A$1,0,MATCH(Final_Input!V$1,Inout!$1:$1,0)-1,10000,2),2,FALSE),"")</f>
        <v>26.31</v>
      </c>
      <c r="W788">
        <f ca="1">IFERROR(VLOOKUP($A788,OFFSET(Inout!$A$1,0,MATCH(Final_Input!W$1,Inout!$1:$1,0)-1,10000,2),2,FALSE),"")</f>
        <v>48.93</v>
      </c>
      <c r="X788">
        <f ca="1">IFERROR(VLOOKUP($A788,OFFSET(Inout!$A$1,0,MATCH(Final_Input!X$1,Inout!$1:$1,0)-1,10000,2),2,FALSE),"")</f>
        <v>81.200400000000002</v>
      </c>
      <c r="Y788">
        <f ca="1">IFERROR(VLOOKUP($A788,OFFSET(Inout!$A$1,0,MATCH(Final_Input!Y$1,Inout!$1:$1,0)-1,10000,2),2,FALSE),"")</f>
        <v>-0.33500000000000002</v>
      </c>
      <c r="Z788">
        <v>0.77253780000000005</v>
      </c>
      <c r="AA788" s="10">
        <v>1.1213</v>
      </c>
      <c r="AB788">
        <v>1</v>
      </c>
      <c r="AE788" s="10"/>
      <c r="AF788" s="12"/>
    </row>
    <row r="789" spans="1:32" x14ac:dyDescent="0.25">
      <c r="A789" s="4">
        <f t="shared" si="12"/>
        <v>42513</v>
      </c>
      <c r="B789">
        <f ca="1">IFERROR(VLOOKUP($A789,OFFSET(Inout!$A$1,0,MATCH(Final_Input!B$1,Inout!$1:$1,0)-1,10000,2),2,FALSE),"")</f>
        <v>91.67</v>
      </c>
      <c r="C789">
        <f ca="1">IFERROR(VLOOKUP($A789,OFFSET(Inout!$A$1,0,MATCH(Final_Input!C$1,Inout!$1:$1,0)-1,10000,2),2,FALSE),"")</f>
        <v>139.49</v>
      </c>
      <c r="D789">
        <f ca="1">IFERROR(VLOOKUP($A789,OFFSET(Inout!$A$1,0,MATCH(Final_Input!D$1,Inout!$1:$1,0)-1,10000,2),2,FALSE),"")</f>
        <v>144.12</v>
      </c>
      <c r="E789">
        <f ca="1">IFERROR(VLOOKUP($A789,OFFSET(Inout!$A$1,0,MATCH(Final_Input!E$1,Inout!$1:$1,0)-1,10000,2),2,FALSE),"")</f>
        <v>168.14</v>
      </c>
      <c r="F789">
        <f ca="1">IFERROR(VLOOKUP($A789,OFFSET(Inout!$A$1,0,MATCH(Final_Input!F$1,Inout!$1:$1,0)-1,10000,2),2,FALSE),"")</f>
        <v>209.06</v>
      </c>
      <c r="G789">
        <f ca="1">IFERROR(VLOOKUP($A789,OFFSET(Inout!$A$1,0,MATCH(Final_Input!G$1,Inout!$1:$1,0)-1,10000,2),2,FALSE),"")</f>
        <v>118.92</v>
      </c>
      <c r="H789">
        <f ca="1">IFERROR(VLOOKUP($A789,OFFSET(Inout!$A$1,0,MATCH(Final_Input!H$1,Inout!$1:$1,0)-1,10000,2),2,FALSE),"")</f>
        <v>134.55875</v>
      </c>
      <c r="I789">
        <f ca="1">IFERROR(VLOOKUP($A789,OFFSET(Inout!$A$1,0,MATCH(Final_Input!I$1,Inout!$1:$1,0)-1,10000,2),2,FALSE),"")</f>
        <v>83.16</v>
      </c>
      <c r="J789">
        <f ca="1">IFERROR(VLOOKUP($A789,OFFSET(Inout!$A$1,0,MATCH(Final_Input!J$1,Inout!$1:$1,0)-1,10000,2),2,FALSE),"")</f>
        <v>103.465</v>
      </c>
      <c r="K789">
        <f ca="1">IFERROR(VLOOKUP($A789,OFFSET(Inout!$A$1,0,MATCH(Final_Input!K$1,Inout!$1:$1,0)-1,10000,2),2,FALSE),"")</f>
        <v>110.49</v>
      </c>
      <c r="L789">
        <f ca="1">IFERROR(VLOOKUP($A789,OFFSET(Inout!$A$1,0,MATCH(Final_Input!L$1,Inout!$1:$1,0)-1,10000,2),2,FALSE),"")</f>
        <v>42.23</v>
      </c>
      <c r="M789">
        <f ca="1">IFERROR(VLOOKUP($A789,OFFSET(Inout!$A$1,0,MATCH(Final_Input!M$1,Inout!$1:$1,0)-1,10000,2),2,FALSE),"")</f>
        <v>203.21</v>
      </c>
      <c r="N789">
        <f ca="1">IFERROR(VLOOKUP($A789,OFFSET(Inout!$A$1,0,MATCH(Final_Input!N$1,Inout!$1:$1,0)-1,10000,2),2,FALSE),"")</f>
        <v>114.15</v>
      </c>
      <c r="O789">
        <f ca="1">IFERROR(VLOOKUP($A789,OFFSET(Inout!$A$1,0,MATCH(Final_Input!O$1,Inout!$1:$1,0)-1,10000,2),2,FALSE),"")</f>
        <v>18.254999999999999</v>
      </c>
      <c r="P789">
        <f ca="1">IFERROR(VLOOKUP($A789,OFFSET(Inout!$A$1,0,MATCH(Final_Input!P$1,Inout!$1:$1,0)-1,10000,2),2,FALSE),"")</f>
        <v>20.945</v>
      </c>
      <c r="Q789">
        <f ca="1">IFERROR(VLOOKUP($A789,OFFSET(Inout!$A$1,0,MATCH(Final_Input!Q$1,Inout!$1:$1,0)-1,10000,2),2,FALSE),"")</f>
        <v>10.37</v>
      </c>
      <c r="R789">
        <f ca="1">IFERROR(VLOOKUP($A789,OFFSET(Inout!$A$1,0,MATCH(Final_Input!R$1,Inout!$1:$1,0)-1,10000,2),2,FALSE),"")</f>
        <v>38.35</v>
      </c>
      <c r="S789">
        <f ca="1">IFERROR(VLOOKUP($A789,OFFSET(Inout!$A$1,0,MATCH(Final_Input!S$1,Inout!$1:$1,0)-1,10000,2),2,FALSE),"")</f>
        <v>923.5</v>
      </c>
      <c r="T789">
        <f ca="1">IFERROR(VLOOKUP($A789,OFFSET(Inout!$A$1,0,MATCH(Final_Input!T$1,Inout!$1:$1,0)-1,10000,2),2,FALSE),"")</f>
        <v>31.57</v>
      </c>
      <c r="U789">
        <f ca="1">IFERROR(VLOOKUP($A789,OFFSET(Inout!$A$1,0,MATCH(Final_Input!U$1,Inout!$1:$1,0)-1,10000,2),2,FALSE),"")</f>
        <v>49.25</v>
      </c>
      <c r="V789">
        <f ca="1">IFERROR(VLOOKUP($A789,OFFSET(Inout!$A$1,0,MATCH(Final_Input!V$1,Inout!$1:$1,0)-1,10000,2),2,FALSE),"")</f>
        <v>26.19</v>
      </c>
      <c r="W789">
        <f ca="1">IFERROR(VLOOKUP($A789,OFFSET(Inout!$A$1,0,MATCH(Final_Input!W$1,Inout!$1:$1,0)-1,10000,2),2,FALSE),"")</f>
        <v>48.77</v>
      </c>
      <c r="X789">
        <f ca="1">IFERROR(VLOOKUP($A789,OFFSET(Inout!$A$1,0,MATCH(Final_Input!X$1,Inout!$1:$1,0)-1,10000,2),2,FALSE),"")</f>
        <v>81.307199999999995</v>
      </c>
      <c r="Y789">
        <f ca="1">IFERROR(VLOOKUP($A789,OFFSET(Inout!$A$1,0,MATCH(Final_Input!Y$1,Inout!$1:$1,0)-1,10000,2),2,FALSE),"")</f>
        <v>-0.33800000000000002</v>
      </c>
      <c r="Z789">
        <v>0.77435522999999995</v>
      </c>
      <c r="AA789" s="10">
        <v>1.11995</v>
      </c>
      <c r="AB789">
        <v>1</v>
      </c>
      <c r="AE789" s="10"/>
      <c r="AF789" s="12"/>
    </row>
    <row r="790" spans="1:32" x14ac:dyDescent="0.25">
      <c r="A790" s="4">
        <f t="shared" si="12"/>
        <v>42514</v>
      </c>
      <c r="B790">
        <f ca="1">IFERROR(VLOOKUP($A790,OFFSET(Inout!$A$1,0,MATCH(Final_Input!B$1,Inout!$1:$1,0)-1,10000,2),2,FALSE),"")</f>
        <v>90.685000000000002</v>
      </c>
      <c r="C790">
        <f ca="1">IFERROR(VLOOKUP($A790,OFFSET(Inout!$A$1,0,MATCH(Final_Input!C$1,Inout!$1:$1,0)-1,10000,2),2,FALSE),"")</f>
        <v>137.785</v>
      </c>
      <c r="D790">
        <f ca="1">IFERROR(VLOOKUP($A790,OFFSET(Inout!$A$1,0,MATCH(Final_Input!D$1,Inout!$1:$1,0)-1,10000,2),2,FALSE),"")</f>
        <v>144.13999999999999</v>
      </c>
      <c r="E790">
        <f ca="1">IFERROR(VLOOKUP($A790,OFFSET(Inout!$A$1,0,MATCH(Final_Input!E$1,Inout!$1:$1,0)-1,10000,2),2,FALSE),"")</f>
        <v>168.24</v>
      </c>
      <c r="F790">
        <f ca="1">IFERROR(VLOOKUP($A790,OFFSET(Inout!$A$1,0,MATCH(Final_Input!F$1,Inout!$1:$1,0)-1,10000,2),2,FALSE),"")</f>
        <v>209.49</v>
      </c>
      <c r="G790">
        <f ca="1">IFERROR(VLOOKUP($A790,OFFSET(Inout!$A$1,0,MATCH(Final_Input!G$1,Inout!$1:$1,0)-1,10000,2),2,FALSE),"")</f>
        <v>118.72</v>
      </c>
      <c r="H790">
        <f ca="1">IFERROR(VLOOKUP($A790,OFFSET(Inout!$A$1,0,MATCH(Final_Input!H$1,Inout!$1:$1,0)-1,10000,2),2,FALSE),"")</f>
        <v>134.60624999999999</v>
      </c>
      <c r="I790">
        <f ca="1">IFERROR(VLOOKUP($A790,OFFSET(Inout!$A$1,0,MATCH(Final_Input!I$1,Inout!$1:$1,0)-1,10000,2),2,FALSE),"")</f>
        <v>83.66</v>
      </c>
      <c r="J790">
        <f ca="1">IFERROR(VLOOKUP($A790,OFFSET(Inout!$A$1,0,MATCH(Final_Input!J$1,Inout!$1:$1,0)-1,10000,2),2,FALSE),"")</f>
        <v>103.71</v>
      </c>
      <c r="K790">
        <f ca="1">IFERROR(VLOOKUP($A790,OFFSET(Inout!$A$1,0,MATCH(Final_Input!K$1,Inout!$1:$1,0)-1,10000,2),2,FALSE),"")</f>
        <v>110.75</v>
      </c>
      <c r="L790">
        <f ca="1">IFERROR(VLOOKUP($A790,OFFSET(Inout!$A$1,0,MATCH(Final_Input!L$1,Inout!$1:$1,0)-1,10000,2),2,FALSE),"")</f>
        <v>42.41</v>
      </c>
      <c r="M790">
        <f ca="1">IFERROR(VLOOKUP($A790,OFFSET(Inout!$A$1,0,MATCH(Final_Input!M$1,Inout!$1:$1,0)-1,10000,2),2,FALSE),"")</f>
        <v>203.41</v>
      </c>
      <c r="N790">
        <f ca="1">IFERROR(VLOOKUP($A790,OFFSET(Inout!$A$1,0,MATCH(Final_Input!N$1,Inout!$1:$1,0)-1,10000,2),2,FALSE),"")</f>
        <v>114.04</v>
      </c>
      <c r="O790">
        <f ca="1">IFERROR(VLOOKUP($A790,OFFSET(Inout!$A$1,0,MATCH(Final_Input!O$1,Inout!$1:$1,0)-1,10000,2),2,FALSE),"")</f>
        <v>18.545999999999999</v>
      </c>
      <c r="P790">
        <f ca="1">IFERROR(VLOOKUP($A790,OFFSET(Inout!$A$1,0,MATCH(Final_Input!P$1,Inout!$1:$1,0)-1,10000,2),2,FALSE),"")</f>
        <v>21.445</v>
      </c>
      <c r="Q790">
        <f ca="1">IFERROR(VLOOKUP($A790,OFFSET(Inout!$A$1,0,MATCH(Final_Input!Q$1,Inout!$1:$1,0)-1,10000,2),2,FALSE),"")</f>
        <v>10.48</v>
      </c>
      <c r="R790">
        <f ca="1">IFERROR(VLOOKUP($A790,OFFSET(Inout!$A$1,0,MATCH(Final_Input!R$1,Inout!$1:$1,0)-1,10000,2),2,FALSE),"")</f>
        <v>38.590000000000003</v>
      </c>
      <c r="S790">
        <f ca="1">IFERROR(VLOOKUP($A790,OFFSET(Inout!$A$1,0,MATCH(Final_Input!S$1,Inout!$1:$1,0)-1,10000,2),2,FALSE),"")</f>
        <v>922.375</v>
      </c>
      <c r="T790">
        <f ca="1">IFERROR(VLOOKUP($A790,OFFSET(Inout!$A$1,0,MATCH(Final_Input!T$1,Inout!$1:$1,0)-1,10000,2),2,FALSE),"")</f>
        <v>32.18</v>
      </c>
      <c r="U790">
        <f ca="1">IFERROR(VLOOKUP($A790,OFFSET(Inout!$A$1,0,MATCH(Final_Input!U$1,Inout!$1:$1,0)-1,10000,2),2,FALSE),"")</f>
        <v>49.05</v>
      </c>
      <c r="V790">
        <f ca="1">IFERROR(VLOOKUP($A790,OFFSET(Inout!$A$1,0,MATCH(Final_Input!V$1,Inout!$1:$1,0)-1,10000,2),2,FALSE),"")</f>
        <v>26.32</v>
      </c>
      <c r="W790">
        <f ca="1">IFERROR(VLOOKUP($A790,OFFSET(Inout!$A$1,0,MATCH(Final_Input!W$1,Inout!$1:$1,0)-1,10000,2),2,FALSE),"")</f>
        <v>49.56</v>
      </c>
      <c r="X790">
        <f ca="1">IFERROR(VLOOKUP($A790,OFFSET(Inout!$A$1,0,MATCH(Final_Input!X$1,Inout!$1:$1,0)-1,10000,2),2,FALSE),"")</f>
        <v>81.591800000000006</v>
      </c>
      <c r="Y790">
        <f ca="1">IFERROR(VLOOKUP($A790,OFFSET(Inout!$A$1,0,MATCH(Final_Input!Y$1,Inout!$1:$1,0)-1,10000,2),2,FALSE),"")</f>
        <v>-0.34</v>
      </c>
      <c r="Z790">
        <v>0.76394689999999998</v>
      </c>
      <c r="AA790" s="10">
        <v>1.11605</v>
      </c>
      <c r="AB790">
        <v>1</v>
      </c>
      <c r="AE790" s="10"/>
      <c r="AF790" s="12"/>
    </row>
    <row r="791" spans="1:32" x14ac:dyDescent="0.25">
      <c r="A791" s="4">
        <f t="shared" si="12"/>
        <v>42515</v>
      </c>
      <c r="B791">
        <f ca="1">IFERROR(VLOOKUP($A791,OFFSET(Inout!$A$1,0,MATCH(Final_Input!B$1,Inout!$1:$1,0)-1,10000,2),2,FALSE),"")</f>
        <v>90.21</v>
      </c>
      <c r="C791">
        <f ca="1">IFERROR(VLOOKUP($A791,OFFSET(Inout!$A$1,0,MATCH(Final_Input!C$1,Inout!$1:$1,0)-1,10000,2),2,FALSE),"")</f>
        <v>137.30000000000001</v>
      </c>
      <c r="D791">
        <f ca="1">IFERROR(VLOOKUP($A791,OFFSET(Inout!$A$1,0,MATCH(Final_Input!D$1,Inout!$1:$1,0)-1,10000,2),2,FALSE),"")</f>
        <v>144.16999999999999</v>
      </c>
      <c r="E791">
        <f ca="1">IFERROR(VLOOKUP($A791,OFFSET(Inout!$A$1,0,MATCH(Final_Input!E$1,Inout!$1:$1,0)-1,10000,2),2,FALSE),"")</f>
        <v>168.38499999999999</v>
      </c>
      <c r="F791">
        <f ca="1">IFERROR(VLOOKUP($A791,OFFSET(Inout!$A$1,0,MATCH(Final_Input!F$1,Inout!$1:$1,0)-1,10000,2),2,FALSE),"")</f>
        <v>210.13499999999999</v>
      </c>
      <c r="G791">
        <f ca="1">IFERROR(VLOOKUP($A791,OFFSET(Inout!$A$1,0,MATCH(Final_Input!G$1,Inout!$1:$1,0)-1,10000,2),2,FALSE),"")</f>
        <v>118.93</v>
      </c>
      <c r="H791">
        <f ca="1">IFERROR(VLOOKUP($A791,OFFSET(Inout!$A$1,0,MATCH(Final_Input!H$1,Inout!$1:$1,0)-1,10000,2),2,FALSE),"")</f>
        <v>134.83625000000001</v>
      </c>
      <c r="I791">
        <f ca="1">IFERROR(VLOOKUP($A791,OFFSET(Inout!$A$1,0,MATCH(Final_Input!I$1,Inout!$1:$1,0)-1,10000,2),2,FALSE),"")</f>
        <v>83.79</v>
      </c>
      <c r="J791">
        <f ca="1">IFERROR(VLOOKUP($A791,OFFSET(Inout!$A$1,0,MATCH(Final_Input!J$1,Inout!$1:$1,0)-1,10000,2),2,FALSE),"")</f>
        <v>104.14</v>
      </c>
      <c r="K791">
        <f ca="1">IFERROR(VLOOKUP($A791,OFFSET(Inout!$A$1,0,MATCH(Final_Input!K$1,Inout!$1:$1,0)-1,10000,2),2,FALSE),"")</f>
        <v>111.06</v>
      </c>
      <c r="L791">
        <f ca="1">IFERROR(VLOOKUP($A791,OFFSET(Inout!$A$1,0,MATCH(Final_Input!L$1,Inout!$1:$1,0)-1,10000,2),2,FALSE),"")</f>
        <v>42.51</v>
      </c>
      <c r="M791">
        <f ca="1">IFERROR(VLOOKUP($A791,OFFSET(Inout!$A$1,0,MATCH(Final_Input!M$1,Inout!$1:$1,0)-1,10000,2),2,FALSE),"")</f>
        <v>204.02</v>
      </c>
      <c r="N791">
        <f ca="1">IFERROR(VLOOKUP($A791,OFFSET(Inout!$A$1,0,MATCH(Final_Input!N$1,Inout!$1:$1,0)-1,10000,2),2,FALSE),"")</f>
        <v>114.13</v>
      </c>
      <c r="O791">
        <f ca="1">IFERROR(VLOOKUP($A791,OFFSET(Inout!$A$1,0,MATCH(Final_Input!O$1,Inout!$1:$1,0)-1,10000,2),2,FALSE),"")</f>
        <v>18.68</v>
      </c>
      <c r="P791">
        <f ca="1">IFERROR(VLOOKUP($A791,OFFSET(Inout!$A$1,0,MATCH(Final_Input!P$1,Inout!$1:$1,0)-1,10000,2),2,FALSE),"")</f>
        <v>21.704999999999998</v>
      </c>
      <c r="Q791">
        <f ca="1">IFERROR(VLOOKUP($A791,OFFSET(Inout!$A$1,0,MATCH(Final_Input!Q$1,Inout!$1:$1,0)-1,10000,2),2,FALSE),"")</f>
        <v>10.555</v>
      </c>
      <c r="R791">
        <f ca="1">IFERROR(VLOOKUP($A791,OFFSET(Inout!$A$1,0,MATCH(Final_Input!R$1,Inout!$1:$1,0)-1,10000,2),2,FALSE),"")</f>
        <v>38.94</v>
      </c>
      <c r="S791">
        <f ca="1">IFERROR(VLOOKUP($A791,OFFSET(Inout!$A$1,0,MATCH(Final_Input!S$1,Inout!$1:$1,0)-1,10000,2),2,FALSE),"")</f>
        <v>916.875</v>
      </c>
      <c r="T791">
        <f ca="1">IFERROR(VLOOKUP($A791,OFFSET(Inout!$A$1,0,MATCH(Final_Input!T$1,Inout!$1:$1,0)-1,10000,2),2,FALSE),"")</f>
        <v>32.770000000000003</v>
      </c>
      <c r="U791">
        <f ca="1">IFERROR(VLOOKUP($A791,OFFSET(Inout!$A$1,0,MATCH(Final_Input!U$1,Inout!$1:$1,0)-1,10000,2),2,FALSE),"")</f>
        <v>49.91</v>
      </c>
      <c r="V791">
        <f ca="1">IFERROR(VLOOKUP($A791,OFFSET(Inout!$A$1,0,MATCH(Final_Input!V$1,Inout!$1:$1,0)-1,10000,2),2,FALSE),"")</f>
        <v>26.98</v>
      </c>
      <c r="W791">
        <f ca="1">IFERROR(VLOOKUP($A791,OFFSET(Inout!$A$1,0,MATCH(Final_Input!W$1,Inout!$1:$1,0)-1,10000,2),2,FALSE),"")</f>
        <v>50.12</v>
      </c>
      <c r="X791">
        <f ca="1">IFERROR(VLOOKUP($A791,OFFSET(Inout!$A$1,0,MATCH(Final_Input!X$1,Inout!$1:$1,0)-1,10000,2),2,FALSE),"")</f>
        <v>81.710700000000003</v>
      </c>
      <c r="Y791">
        <f ca="1">IFERROR(VLOOKUP($A791,OFFSET(Inout!$A$1,0,MATCH(Final_Input!Y$1,Inout!$1:$1,0)-1,10000,2),2,FALSE),"")</f>
        <v>-0.34200000000000003</v>
      </c>
      <c r="Z791">
        <v>0.75725350000000002</v>
      </c>
      <c r="AA791" s="10">
        <v>1.1144499999999999</v>
      </c>
      <c r="AB791">
        <v>1</v>
      </c>
      <c r="AE791" s="10"/>
      <c r="AF791" s="12"/>
    </row>
    <row r="792" spans="1:32" x14ac:dyDescent="0.25">
      <c r="A792" s="4">
        <f t="shared" si="12"/>
        <v>42516</v>
      </c>
      <c r="B792">
        <f ca="1">IFERROR(VLOOKUP($A792,OFFSET(Inout!$A$1,0,MATCH(Final_Input!B$1,Inout!$1:$1,0)-1,10000,2),2,FALSE),"")</f>
        <v>90.415000000000006</v>
      </c>
      <c r="C792">
        <f ca="1">IFERROR(VLOOKUP($A792,OFFSET(Inout!$A$1,0,MATCH(Final_Input!C$1,Inout!$1:$1,0)-1,10000,2),2,FALSE),"")</f>
        <v>137.72999999999999</v>
      </c>
      <c r="D792">
        <f ca="1">IFERROR(VLOOKUP($A792,OFFSET(Inout!$A$1,0,MATCH(Final_Input!D$1,Inout!$1:$1,0)-1,10000,2),2,FALSE),"")</f>
        <v>144.16</v>
      </c>
      <c r="E792">
        <f ca="1">IFERROR(VLOOKUP($A792,OFFSET(Inout!$A$1,0,MATCH(Final_Input!E$1,Inout!$1:$1,0)-1,10000,2),2,FALSE),"")</f>
        <v>168.41499999999999</v>
      </c>
      <c r="F792">
        <f ca="1">IFERROR(VLOOKUP($A792,OFFSET(Inout!$A$1,0,MATCH(Final_Input!F$1,Inout!$1:$1,0)-1,10000,2),2,FALSE),"")</f>
        <v>210.065</v>
      </c>
      <c r="G792">
        <f ca="1">IFERROR(VLOOKUP($A792,OFFSET(Inout!$A$1,0,MATCH(Final_Input!G$1,Inout!$1:$1,0)-1,10000,2),2,FALSE),"")</f>
        <v>119.27</v>
      </c>
      <c r="H792">
        <f ca="1">IFERROR(VLOOKUP($A792,OFFSET(Inout!$A$1,0,MATCH(Final_Input!H$1,Inout!$1:$1,0)-1,10000,2),2,FALSE),"")</f>
        <v>134.9725</v>
      </c>
      <c r="I792">
        <f ca="1">IFERROR(VLOOKUP($A792,OFFSET(Inout!$A$1,0,MATCH(Final_Input!I$1,Inout!$1:$1,0)-1,10000,2),2,FALSE),"")</f>
        <v>83.55</v>
      </c>
      <c r="J792">
        <f ca="1">IFERROR(VLOOKUP($A792,OFFSET(Inout!$A$1,0,MATCH(Final_Input!J$1,Inout!$1:$1,0)-1,10000,2),2,FALSE),"")</f>
        <v>104.03</v>
      </c>
      <c r="K792">
        <f ca="1">IFERROR(VLOOKUP($A792,OFFSET(Inout!$A$1,0,MATCH(Final_Input!K$1,Inout!$1:$1,0)-1,10000,2),2,FALSE),"")</f>
        <v>111.1</v>
      </c>
      <c r="L792">
        <f ca="1">IFERROR(VLOOKUP($A792,OFFSET(Inout!$A$1,0,MATCH(Final_Input!L$1,Inout!$1:$1,0)-1,10000,2),2,FALSE),"")</f>
        <v>42.61</v>
      </c>
      <c r="M792">
        <f ca="1">IFERROR(VLOOKUP($A792,OFFSET(Inout!$A$1,0,MATCH(Final_Input!M$1,Inout!$1:$1,0)-1,10000,2),2,FALSE),"")</f>
        <v>204.12</v>
      </c>
      <c r="N792">
        <f ca="1">IFERROR(VLOOKUP($A792,OFFSET(Inout!$A$1,0,MATCH(Final_Input!N$1,Inout!$1:$1,0)-1,10000,2),2,FALSE),"")</f>
        <v>114.46</v>
      </c>
      <c r="O792">
        <f ca="1">IFERROR(VLOOKUP($A792,OFFSET(Inout!$A$1,0,MATCH(Final_Input!O$1,Inout!$1:$1,0)-1,10000,2),2,FALSE),"")</f>
        <v>18.648</v>
      </c>
      <c r="P792">
        <f ca="1">IFERROR(VLOOKUP($A792,OFFSET(Inout!$A$1,0,MATCH(Final_Input!P$1,Inout!$1:$1,0)-1,10000,2),2,FALSE),"")</f>
        <v>21.754999999999999</v>
      </c>
      <c r="Q792">
        <f ca="1">IFERROR(VLOOKUP($A792,OFFSET(Inout!$A$1,0,MATCH(Final_Input!Q$1,Inout!$1:$1,0)-1,10000,2),2,FALSE),"")</f>
        <v>10.515000000000001</v>
      </c>
      <c r="R792">
        <f ca="1">IFERROR(VLOOKUP($A792,OFFSET(Inout!$A$1,0,MATCH(Final_Input!R$1,Inout!$1:$1,0)-1,10000,2),2,FALSE),"")</f>
        <v>39.049999999999997</v>
      </c>
      <c r="S792">
        <f ca="1">IFERROR(VLOOKUP($A792,OFFSET(Inout!$A$1,0,MATCH(Final_Input!S$1,Inout!$1:$1,0)-1,10000,2),2,FALSE),"")</f>
        <v>921.5</v>
      </c>
      <c r="T792">
        <f ca="1">IFERROR(VLOOKUP($A792,OFFSET(Inout!$A$1,0,MATCH(Final_Input!T$1,Inout!$1:$1,0)-1,10000,2),2,FALSE),"")</f>
        <v>32.65</v>
      </c>
      <c r="U792">
        <f ca="1">IFERROR(VLOOKUP($A792,OFFSET(Inout!$A$1,0,MATCH(Final_Input!U$1,Inout!$1:$1,0)-1,10000,2),2,FALSE),"")</f>
        <v>49.94</v>
      </c>
      <c r="V792">
        <f ca="1">IFERROR(VLOOKUP($A792,OFFSET(Inout!$A$1,0,MATCH(Final_Input!V$1,Inout!$1:$1,0)-1,10000,2),2,FALSE),"")</f>
        <v>27.47</v>
      </c>
      <c r="W792">
        <f ca="1">IFERROR(VLOOKUP($A792,OFFSET(Inout!$A$1,0,MATCH(Final_Input!W$1,Inout!$1:$1,0)-1,10000,2),2,FALSE),"")</f>
        <v>51.23</v>
      </c>
      <c r="X792">
        <f ca="1">IFERROR(VLOOKUP($A792,OFFSET(Inout!$A$1,0,MATCH(Final_Input!X$1,Inout!$1:$1,0)-1,10000,2),2,FALSE),"")</f>
        <v>81.4238</v>
      </c>
      <c r="Y792">
        <f ca="1">IFERROR(VLOOKUP($A792,OFFSET(Inout!$A$1,0,MATCH(Final_Input!Y$1,Inout!$1:$1,0)-1,10000,2),2,FALSE),"")</f>
        <v>-0.35599999999999998</v>
      </c>
      <c r="Z792">
        <v>0.76193880000000003</v>
      </c>
      <c r="AA792" s="10">
        <v>1.1184499999999999</v>
      </c>
      <c r="AB792">
        <v>1</v>
      </c>
      <c r="AE792" s="10"/>
      <c r="AF792" s="12"/>
    </row>
    <row r="793" spans="1:32" x14ac:dyDescent="0.25">
      <c r="A793" s="4">
        <f t="shared" si="12"/>
        <v>42517</v>
      </c>
      <c r="B793">
        <f ca="1">IFERROR(VLOOKUP($A793,OFFSET(Inout!$A$1,0,MATCH(Final_Input!B$1,Inout!$1:$1,0)-1,10000,2),2,FALSE),"")</f>
        <v>90.76</v>
      </c>
      <c r="C793">
        <f ca="1">IFERROR(VLOOKUP($A793,OFFSET(Inout!$A$1,0,MATCH(Final_Input!C$1,Inout!$1:$1,0)-1,10000,2),2,FALSE),"")</f>
        <v>138.245</v>
      </c>
      <c r="D793">
        <f ca="1">IFERROR(VLOOKUP($A793,OFFSET(Inout!$A$1,0,MATCH(Final_Input!D$1,Inout!$1:$1,0)-1,10000,2),2,FALSE),"")</f>
        <v>144.15</v>
      </c>
      <c r="E793">
        <f ca="1">IFERROR(VLOOKUP($A793,OFFSET(Inout!$A$1,0,MATCH(Final_Input!E$1,Inout!$1:$1,0)-1,10000,2),2,FALSE),"")</f>
        <v>168.41499999999999</v>
      </c>
      <c r="F793">
        <f ca="1">IFERROR(VLOOKUP($A793,OFFSET(Inout!$A$1,0,MATCH(Final_Input!F$1,Inout!$1:$1,0)-1,10000,2),2,FALSE),"")</f>
        <v>210.13</v>
      </c>
      <c r="G793">
        <f ca="1">IFERROR(VLOOKUP($A793,OFFSET(Inout!$A$1,0,MATCH(Final_Input!G$1,Inout!$1:$1,0)-1,10000,2),2,FALSE),"")</f>
        <v>119.18</v>
      </c>
      <c r="H793">
        <f ca="1">IFERROR(VLOOKUP($A793,OFFSET(Inout!$A$1,0,MATCH(Final_Input!H$1,Inout!$1:$1,0)-1,10000,2),2,FALSE),"")</f>
        <v>135.00749999999999</v>
      </c>
      <c r="I793">
        <f ca="1">IFERROR(VLOOKUP($A793,OFFSET(Inout!$A$1,0,MATCH(Final_Input!I$1,Inout!$1:$1,0)-1,10000,2),2,FALSE),"")</f>
        <v>83.69</v>
      </c>
      <c r="J793">
        <f ca="1">IFERROR(VLOOKUP($A793,OFFSET(Inout!$A$1,0,MATCH(Final_Input!J$1,Inout!$1:$1,0)-1,10000,2),2,FALSE),"")</f>
        <v>104.04</v>
      </c>
      <c r="K793">
        <f ca="1">IFERROR(VLOOKUP($A793,OFFSET(Inout!$A$1,0,MATCH(Final_Input!K$1,Inout!$1:$1,0)-1,10000,2),2,FALSE),"")</f>
        <v>111.04</v>
      </c>
      <c r="L793">
        <f ca="1">IFERROR(VLOOKUP($A793,OFFSET(Inout!$A$1,0,MATCH(Final_Input!L$1,Inout!$1:$1,0)-1,10000,2),2,FALSE),"")</f>
        <v>42.54</v>
      </c>
      <c r="M793">
        <f ca="1">IFERROR(VLOOKUP($A793,OFFSET(Inout!$A$1,0,MATCH(Final_Input!M$1,Inout!$1:$1,0)-1,10000,2),2,FALSE),"")</f>
        <v>203.89</v>
      </c>
      <c r="N793">
        <f ca="1">IFERROR(VLOOKUP($A793,OFFSET(Inout!$A$1,0,MATCH(Final_Input!N$1,Inout!$1:$1,0)-1,10000,2),2,FALSE),"")</f>
        <v>114.31</v>
      </c>
      <c r="O793">
        <f ca="1">IFERROR(VLOOKUP($A793,OFFSET(Inout!$A$1,0,MATCH(Final_Input!O$1,Inout!$1:$1,0)-1,10000,2),2,FALSE),"")</f>
        <v>18.791</v>
      </c>
      <c r="P793">
        <f ca="1">IFERROR(VLOOKUP($A793,OFFSET(Inout!$A$1,0,MATCH(Final_Input!P$1,Inout!$1:$1,0)-1,10000,2),2,FALSE),"")</f>
        <v>21.81</v>
      </c>
      <c r="Q793">
        <f ca="1">IFERROR(VLOOKUP($A793,OFFSET(Inout!$A$1,0,MATCH(Final_Input!Q$1,Inout!$1:$1,0)-1,10000,2),2,FALSE),"")</f>
        <v>10.55</v>
      </c>
      <c r="R793">
        <f ca="1">IFERROR(VLOOKUP($A793,OFFSET(Inout!$A$1,0,MATCH(Final_Input!R$1,Inout!$1:$1,0)-1,10000,2),2,FALSE),"")</f>
        <v>39.090000000000003</v>
      </c>
      <c r="S793">
        <f ca="1">IFERROR(VLOOKUP($A793,OFFSET(Inout!$A$1,0,MATCH(Final_Input!S$1,Inout!$1:$1,0)-1,10000,2),2,FALSE),"")</f>
        <v>919.75</v>
      </c>
      <c r="T793">
        <f ca="1">IFERROR(VLOOKUP($A793,OFFSET(Inout!$A$1,0,MATCH(Final_Input!T$1,Inout!$1:$1,0)-1,10000,2),2,FALSE),"")</f>
        <v>32.840000000000003</v>
      </c>
      <c r="U793">
        <f ca="1">IFERROR(VLOOKUP($A793,OFFSET(Inout!$A$1,0,MATCH(Final_Input!U$1,Inout!$1:$1,0)-1,10000,2),2,FALSE),"")</f>
        <v>49.79</v>
      </c>
      <c r="V793">
        <f ca="1">IFERROR(VLOOKUP($A793,OFFSET(Inout!$A$1,0,MATCH(Final_Input!V$1,Inout!$1:$1,0)-1,10000,2),2,FALSE),"")</f>
        <v>27.8</v>
      </c>
      <c r="W793">
        <f ca="1">IFERROR(VLOOKUP($A793,OFFSET(Inout!$A$1,0,MATCH(Final_Input!W$1,Inout!$1:$1,0)-1,10000,2),2,FALSE),"")</f>
        <v>50.41</v>
      </c>
      <c r="X793">
        <f ca="1">IFERROR(VLOOKUP($A793,OFFSET(Inout!$A$1,0,MATCH(Final_Input!X$1,Inout!$1:$1,0)-1,10000,2),2,FALSE),"")</f>
        <v>81.8125</v>
      </c>
      <c r="Y793">
        <f ca="1">IFERROR(VLOOKUP($A793,OFFSET(Inout!$A$1,0,MATCH(Final_Input!Y$1,Inout!$1:$1,0)-1,10000,2),2,FALSE),"")</f>
        <v>-0.34599999999999997</v>
      </c>
      <c r="Z793">
        <v>0.76154476000000004</v>
      </c>
      <c r="AA793" s="10">
        <v>1.1131500000000001</v>
      </c>
      <c r="AB793">
        <v>1</v>
      </c>
      <c r="AE793" s="10"/>
      <c r="AF793" s="12"/>
    </row>
    <row r="794" spans="1:32" x14ac:dyDescent="0.25">
      <c r="A794" s="4">
        <f t="shared" si="12"/>
        <v>42520</v>
      </c>
      <c r="B794" t="str">
        <f ca="1">IFERROR(VLOOKUP($A794,OFFSET(Inout!$A$1,0,MATCH(Final_Input!B$1,Inout!$1:$1,0)-1,10000,2),2,FALSE),"")</f>
        <v/>
      </c>
      <c r="C794" t="str">
        <f ca="1">IFERROR(VLOOKUP($A794,OFFSET(Inout!$A$1,0,MATCH(Final_Input!C$1,Inout!$1:$1,0)-1,10000,2),2,FALSE),"")</f>
        <v/>
      </c>
      <c r="D794">
        <f ca="1">IFERROR(VLOOKUP($A794,OFFSET(Inout!$A$1,0,MATCH(Final_Input!D$1,Inout!$1:$1,0)-1,10000,2),2,FALSE),"")</f>
        <v>144.15</v>
      </c>
      <c r="E794" t="str">
        <f ca="1">IFERROR(VLOOKUP($A794,OFFSET(Inout!$A$1,0,MATCH(Final_Input!E$1,Inout!$1:$1,0)-1,10000,2),2,FALSE),"")</f>
        <v/>
      </c>
      <c r="F794" t="str">
        <f ca="1">IFERROR(VLOOKUP($A794,OFFSET(Inout!$A$1,0,MATCH(Final_Input!F$1,Inout!$1:$1,0)-1,10000,2),2,FALSE),"")</f>
        <v/>
      </c>
      <c r="G794" t="str">
        <f ca="1">IFERROR(VLOOKUP($A794,OFFSET(Inout!$A$1,0,MATCH(Final_Input!G$1,Inout!$1:$1,0)-1,10000,2),2,FALSE),"")</f>
        <v/>
      </c>
      <c r="H794" t="str">
        <f ca="1">IFERROR(VLOOKUP($A794,OFFSET(Inout!$A$1,0,MATCH(Final_Input!H$1,Inout!$1:$1,0)-1,10000,2),2,FALSE),"")</f>
        <v/>
      </c>
      <c r="I794" t="str">
        <f ca="1">IFERROR(VLOOKUP($A794,OFFSET(Inout!$A$1,0,MATCH(Final_Input!I$1,Inout!$1:$1,0)-1,10000,2),2,FALSE),"")</f>
        <v/>
      </c>
      <c r="J794" t="str">
        <f ca="1">IFERROR(VLOOKUP($A794,OFFSET(Inout!$A$1,0,MATCH(Final_Input!J$1,Inout!$1:$1,0)-1,10000,2),2,FALSE),"")</f>
        <v/>
      </c>
      <c r="K794" t="str">
        <f ca="1">IFERROR(VLOOKUP($A794,OFFSET(Inout!$A$1,0,MATCH(Final_Input!K$1,Inout!$1:$1,0)-1,10000,2),2,FALSE),"")</f>
        <v/>
      </c>
      <c r="L794" t="str">
        <f ca="1">IFERROR(VLOOKUP($A794,OFFSET(Inout!$A$1,0,MATCH(Final_Input!L$1,Inout!$1:$1,0)-1,10000,2),2,FALSE),"")</f>
        <v/>
      </c>
      <c r="M794">
        <f ca="1">IFERROR(VLOOKUP($A794,OFFSET(Inout!$A$1,0,MATCH(Final_Input!M$1,Inout!$1:$1,0)-1,10000,2),2,FALSE),"")</f>
        <v>203.52</v>
      </c>
      <c r="N794" t="str">
        <f ca="1">IFERROR(VLOOKUP($A794,OFFSET(Inout!$A$1,0,MATCH(Final_Input!N$1,Inout!$1:$1,0)-1,10000,2),2,FALSE),"")</f>
        <v/>
      </c>
      <c r="O794">
        <f ca="1">IFERROR(VLOOKUP($A794,OFFSET(Inout!$A$1,0,MATCH(Final_Input!O$1,Inout!$1:$1,0)-1,10000,2),2,FALSE),"")</f>
        <v>18.849</v>
      </c>
      <c r="P794">
        <f ca="1">IFERROR(VLOOKUP($A794,OFFSET(Inout!$A$1,0,MATCH(Final_Input!P$1,Inout!$1:$1,0)-1,10000,2),2,FALSE),"")</f>
        <v>21.855</v>
      </c>
      <c r="Q794">
        <f ca="1">IFERROR(VLOOKUP($A794,OFFSET(Inout!$A$1,0,MATCH(Final_Input!Q$1,Inout!$1:$1,0)-1,10000,2),2,FALSE),"")</f>
        <v>10.555</v>
      </c>
      <c r="R794" t="str">
        <f ca="1">IFERROR(VLOOKUP($A794,OFFSET(Inout!$A$1,0,MATCH(Final_Input!R$1,Inout!$1:$1,0)-1,10000,2),2,FALSE),"")</f>
        <v/>
      </c>
      <c r="S794" t="str">
        <f ca="1">IFERROR(VLOOKUP($A794,OFFSET(Inout!$A$1,0,MATCH(Final_Input!S$1,Inout!$1:$1,0)-1,10000,2),2,FALSE),"")</f>
        <v/>
      </c>
      <c r="T794" t="str">
        <f ca="1">IFERROR(VLOOKUP($A794,OFFSET(Inout!$A$1,0,MATCH(Final_Input!T$1,Inout!$1:$1,0)-1,10000,2),2,FALSE),"")</f>
        <v/>
      </c>
      <c r="U794" t="str">
        <f ca="1">IFERROR(VLOOKUP($A794,OFFSET(Inout!$A$1,0,MATCH(Final_Input!U$1,Inout!$1:$1,0)-1,10000,2),2,FALSE),"")</f>
        <v/>
      </c>
      <c r="V794" t="str">
        <f ca="1">IFERROR(VLOOKUP($A794,OFFSET(Inout!$A$1,0,MATCH(Final_Input!V$1,Inout!$1:$1,0)-1,10000,2),2,FALSE),"")</f>
        <v/>
      </c>
      <c r="W794" t="str">
        <f ca="1">IFERROR(VLOOKUP($A794,OFFSET(Inout!$A$1,0,MATCH(Final_Input!W$1,Inout!$1:$1,0)-1,10000,2),2,FALSE),"")</f>
        <v/>
      </c>
      <c r="X794" t="str">
        <f ca="1">IFERROR(VLOOKUP($A794,OFFSET(Inout!$A$1,0,MATCH(Final_Input!X$1,Inout!$1:$1,0)-1,10000,2),2,FALSE),"")</f>
        <v/>
      </c>
      <c r="Y794">
        <f ca="1">IFERROR(VLOOKUP($A794,OFFSET(Inout!$A$1,0,MATCH(Final_Input!Y$1,Inout!$1:$1,0)-1,10000,2),2,FALSE),"")</f>
        <v>-0.34499999999999997</v>
      </c>
      <c r="Z794">
        <v>0.76165073999999999</v>
      </c>
      <c r="AA794" s="10">
        <v>1.1137999999999999</v>
      </c>
      <c r="AB794">
        <v>1</v>
      </c>
      <c r="AE794" s="10"/>
      <c r="AF794" s="12"/>
    </row>
    <row r="795" spans="1:32" x14ac:dyDescent="0.25">
      <c r="A795" s="4">
        <f t="shared" si="12"/>
        <v>42521</v>
      </c>
      <c r="B795">
        <f ca="1">IFERROR(VLOOKUP($A795,OFFSET(Inout!$A$1,0,MATCH(Final_Input!B$1,Inout!$1:$1,0)-1,10000,2),2,FALSE),"")</f>
        <v>91.2</v>
      </c>
      <c r="C795">
        <f ca="1">IFERROR(VLOOKUP($A795,OFFSET(Inout!$A$1,0,MATCH(Final_Input!C$1,Inout!$1:$1,0)-1,10000,2),2,FALSE),"")</f>
        <v>138.83000000000001</v>
      </c>
      <c r="D795">
        <f ca="1">IFERROR(VLOOKUP($A795,OFFSET(Inout!$A$1,0,MATCH(Final_Input!D$1,Inout!$1:$1,0)-1,10000,2),2,FALSE),"")</f>
        <v>144.16</v>
      </c>
      <c r="E795">
        <f ca="1">IFERROR(VLOOKUP($A795,OFFSET(Inout!$A$1,0,MATCH(Final_Input!E$1,Inout!$1:$1,0)-1,10000,2),2,FALSE),"")</f>
        <v>168.38</v>
      </c>
      <c r="F795">
        <f ca="1">IFERROR(VLOOKUP($A795,OFFSET(Inout!$A$1,0,MATCH(Final_Input!F$1,Inout!$1:$1,0)-1,10000,2),2,FALSE),"")</f>
        <v>210.04499999999999</v>
      </c>
      <c r="G795">
        <f ca="1">IFERROR(VLOOKUP($A795,OFFSET(Inout!$A$1,0,MATCH(Final_Input!G$1,Inout!$1:$1,0)-1,10000,2),2,FALSE),"")</f>
        <v>119.39</v>
      </c>
      <c r="H795">
        <f ca="1">IFERROR(VLOOKUP($A795,OFFSET(Inout!$A$1,0,MATCH(Final_Input!H$1,Inout!$1:$1,0)-1,10000,2),2,FALSE),"")</f>
        <v>135.08500000000001</v>
      </c>
      <c r="I795">
        <f ca="1">IFERROR(VLOOKUP($A795,OFFSET(Inout!$A$1,0,MATCH(Final_Input!I$1,Inout!$1:$1,0)-1,10000,2),2,FALSE),"")</f>
        <v>83.61</v>
      </c>
      <c r="J795">
        <f ca="1">IFERROR(VLOOKUP($A795,OFFSET(Inout!$A$1,0,MATCH(Final_Input!J$1,Inout!$1:$1,0)-1,10000,2),2,FALSE),"")</f>
        <v>104.03</v>
      </c>
      <c r="K795">
        <f ca="1">IFERROR(VLOOKUP($A795,OFFSET(Inout!$A$1,0,MATCH(Final_Input!K$1,Inout!$1:$1,0)-1,10000,2),2,FALSE),"")</f>
        <v>110.98</v>
      </c>
      <c r="L795">
        <f ca="1">IFERROR(VLOOKUP($A795,OFFSET(Inout!$A$1,0,MATCH(Final_Input!L$1,Inout!$1:$1,0)-1,10000,2),2,FALSE),"")</f>
        <v>42.41</v>
      </c>
      <c r="M795">
        <f ca="1">IFERROR(VLOOKUP($A795,OFFSET(Inout!$A$1,0,MATCH(Final_Input!M$1,Inout!$1:$1,0)-1,10000,2),2,FALSE),"")</f>
        <v>203.51</v>
      </c>
      <c r="N795">
        <f ca="1">IFERROR(VLOOKUP($A795,OFFSET(Inout!$A$1,0,MATCH(Final_Input!N$1,Inout!$1:$1,0)-1,10000,2),2,FALSE),"")</f>
        <v>114.14</v>
      </c>
      <c r="O795">
        <f ca="1">IFERROR(VLOOKUP($A795,OFFSET(Inout!$A$1,0,MATCH(Final_Input!O$1,Inout!$1:$1,0)-1,10000,2),2,FALSE),"")</f>
        <v>18.783000000000001</v>
      </c>
      <c r="P795">
        <f ca="1">IFERROR(VLOOKUP($A795,OFFSET(Inout!$A$1,0,MATCH(Final_Input!P$1,Inout!$1:$1,0)-1,10000,2),2,FALSE),"")</f>
        <v>21.64</v>
      </c>
      <c r="Q795">
        <f ca="1">IFERROR(VLOOKUP($A795,OFFSET(Inout!$A$1,0,MATCH(Final_Input!Q$1,Inout!$1:$1,0)-1,10000,2),2,FALSE),"")</f>
        <v>10.635</v>
      </c>
      <c r="R795">
        <f ca="1">IFERROR(VLOOKUP($A795,OFFSET(Inout!$A$1,0,MATCH(Final_Input!R$1,Inout!$1:$1,0)-1,10000,2),2,FALSE),"")</f>
        <v>39.08</v>
      </c>
      <c r="S795">
        <f ca="1">IFERROR(VLOOKUP($A795,OFFSET(Inout!$A$1,0,MATCH(Final_Input!S$1,Inout!$1:$1,0)-1,10000,2),2,FALSE),"")</f>
        <v>917.875</v>
      </c>
      <c r="T795">
        <f ca="1">IFERROR(VLOOKUP($A795,OFFSET(Inout!$A$1,0,MATCH(Final_Input!T$1,Inout!$1:$1,0)-1,10000,2),2,FALSE),"")</f>
        <v>33.65</v>
      </c>
      <c r="U795">
        <f ca="1">IFERROR(VLOOKUP($A795,OFFSET(Inout!$A$1,0,MATCH(Final_Input!U$1,Inout!$1:$1,0)-1,10000,2),2,FALSE),"")</f>
        <v>49.76</v>
      </c>
      <c r="V795">
        <f ca="1">IFERROR(VLOOKUP($A795,OFFSET(Inout!$A$1,0,MATCH(Final_Input!V$1,Inout!$1:$1,0)-1,10000,2),2,FALSE),"")</f>
        <v>27.63</v>
      </c>
      <c r="W795">
        <f ca="1">IFERROR(VLOOKUP($A795,OFFSET(Inout!$A$1,0,MATCH(Final_Input!W$1,Inout!$1:$1,0)-1,10000,2),2,FALSE),"")</f>
        <v>50.26</v>
      </c>
      <c r="X795">
        <f ca="1">IFERROR(VLOOKUP($A795,OFFSET(Inout!$A$1,0,MATCH(Final_Input!X$1,Inout!$1:$1,0)-1,10000,2),2,FALSE),"")</f>
        <v>81.809600000000003</v>
      </c>
      <c r="Y795">
        <f ca="1">IFERROR(VLOOKUP($A795,OFFSET(Inout!$A$1,0,MATCH(Final_Input!Y$1,Inout!$1:$1,0)-1,10000,2),2,FALSE),"")</f>
        <v>-0.32400000000000001</v>
      </c>
      <c r="Z795">
        <v>0.76485740000000002</v>
      </c>
      <c r="AA795" s="10">
        <v>1.1132500000000001</v>
      </c>
      <c r="AB795">
        <v>1</v>
      </c>
      <c r="AE795" s="10"/>
      <c r="AF795" s="12"/>
    </row>
    <row r="796" spans="1:32" x14ac:dyDescent="0.25">
      <c r="A796" s="4">
        <f t="shared" si="12"/>
        <v>42522</v>
      </c>
      <c r="B796">
        <f ca="1">IFERROR(VLOOKUP($A796,OFFSET(Inout!$A$1,0,MATCH(Final_Input!B$1,Inout!$1:$1,0)-1,10000,2),2,FALSE),"")</f>
        <v>92.2</v>
      </c>
      <c r="C796">
        <f ca="1">IFERROR(VLOOKUP($A796,OFFSET(Inout!$A$1,0,MATCH(Final_Input!C$1,Inout!$1:$1,0)-1,10000,2),2,FALSE),"")</f>
        <v>140.47999999999999</v>
      </c>
      <c r="D796">
        <f ca="1">IFERROR(VLOOKUP($A796,OFFSET(Inout!$A$1,0,MATCH(Final_Input!D$1,Inout!$1:$1,0)-1,10000,2),2,FALSE),"")</f>
        <v>144.16</v>
      </c>
      <c r="E796">
        <f ca="1">IFERROR(VLOOKUP($A796,OFFSET(Inout!$A$1,0,MATCH(Final_Input!E$1,Inout!$1:$1,0)-1,10000,2),2,FALSE),"")</f>
        <v>168.39500000000001</v>
      </c>
      <c r="F796">
        <f ca="1">IFERROR(VLOOKUP($A796,OFFSET(Inout!$A$1,0,MATCH(Final_Input!F$1,Inout!$1:$1,0)-1,10000,2),2,FALSE),"")</f>
        <v>210.08500000000001</v>
      </c>
      <c r="G796">
        <f ca="1">IFERROR(VLOOKUP($A796,OFFSET(Inout!$A$1,0,MATCH(Final_Input!G$1,Inout!$1:$1,0)-1,10000,2),2,FALSE),"")</f>
        <v>119.14</v>
      </c>
      <c r="H796">
        <f ca="1">IFERROR(VLOOKUP($A796,OFFSET(Inout!$A$1,0,MATCH(Final_Input!H$1,Inout!$1:$1,0)-1,10000,2),2,FALSE),"")</f>
        <v>135.19999999999999</v>
      </c>
      <c r="I796">
        <f ca="1">IFERROR(VLOOKUP($A796,OFFSET(Inout!$A$1,0,MATCH(Final_Input!I$1,Inout!$1:$1,0)-1,10000,2),2,FALSE),"")</f>
        <v>83.34</v>
      </c>
      <c r="J796">
        <f ca="1">IFERROR(VLOOKUP($A796,OFFSET(Inout!$A$1,0,MATCH(Final_Input!J$1,Inout!$1:$1,0)-1,10000,2),2,FALSE),"")</f>
        <v>103.98</v>
      </c>
      <c r="K796">
        <f ca="1">IFERROR(VLOOKUP($A796,OFFSET(Inout!$A$1,0,MATCH(Final_Input!K$1,Inout!$1:$1,0)-1,10000,2),2,FALSE),"")</f>
        <v>110.92</v>
      </c>
      <c r="L796">
        <f ca="1">IFERROR(VLOOKUP($A796,OFFSET(Inout!$A$1,0,MATCH(Final_Input!L$1,Inout!$1:$1,0)-1,10000,2),2,FALSE),"")</f>
        <v>42.4</v>
      </c>
      <c r="M796">
        <f ca="1">IFERROR(VLOOKUP($A796,OFFSET(Inout!$A$1,0,MATCH(Final_Input!M$1,Inout!$1:$1,0)-1,10000,2),2,FALSE),"")</f>
        <v>203.64</v>
      </c>
      <c r="N796">
        <f ca="1">IFERROR(VLOOKUP($A796,OFFSET(Inout!$A$1,0,MATCH(Final_Input!N$1,Inout!$1:$1,0)-1,10000,2),2,FALSE),"")</f>
        <v>113.93</v>
      </c>
      <c r="O796">
        <f ca="1">IFERROR(VLOOKUP($A796,OFFSET(Inout!$A$1,0,MATCH(Final_Input!O$1,Inout!$1:$1,0)-1,10000,2),2,FALSE),"")</f>
        <v>18.687999999999999</v>
      </c>
      <c r="P796">
        <f ca="1">IFERROR(VLOOKUP($A796,OFFSET(Inout!$A$1,0,MATCH(Final_Input!P$1,Inout!$1:$1,0)-1,10000,2),2,FALSE),"")</f>
        <v>21.44</v>
      </c>
      <c r="Q796">
        <f ca="1">IFERROR(VLOOKUP($A796,OFFSET(Inout!$A$1,0,MATCH(Final_Input!Q$1,Inout!$1:$1,0)-1,10000,2),2,FALSE),"")</f>
        <v>10.55</v>
      </c>
      <c r="R796">
        <f ca="1">IFERROR(VLOOKUP($A796,OFFSET(Inout!$A$1,0,MATCH(Final_Input!R$1,Inout!$1:$1,0)-1,10000,2),2,FALSE),"")</f>
        <v>39.049999999999997</v>
      </c>
      <c r="S796">
        <f ca="1">IFERROR(VLOOKUP($A796,OFFSET(Inout!$A$1,0,MATCH(Final_Input!S$1,Inout!$1:$1,0)-1,10000,2),2,FALSE),"")</f>
        <v>919.375</v>
      </c>
      <c r="T796">
        <f ca="1">IFERROR(VLOOKUP($A796,OFFSET(Inout!$A$1,0,MATCH(Final_Input!T$1,Inout!$1:$1,0)-1,10000,2),2,FALSE),"")</f>
        <v>33.435000000000002</v>
      </c>
      <c r="U796">
        <f ca="1">IFERROR(VLOOKUP($A796,OFFSET(Inout!$A$1,0,MATCH(Final_Input!U$1,Inout!$1:$1,0)-1,10000,2),2,FALSE),"")</f>
        <v>49.94</v>
      </c>
      <c r="V796">
        <f ca="1">IFERROR(VLOOKUP($A796,OFFSET(Inout!$A$1,0,MATCH(Final_Input!V$1,Inout!$1:$1,0)-1,10000,2),2,FALSE),"")</f>
        <v>27.69</v>
      </c>
      <c r="W796">
        <f ca="1">IFERROR(VLOOKUP($A796,OFFSET(Inout!$A$1,0,MATCH(Final_Input!W$1,Inout!$1:$1,0)-1,10000,2),2,FALSE),"")</f>
        <v>50.95</v>
      </c>
      <c r="X796">
        <f ca="1">IFERROR(VLOOKUP($A796,OFFSET(Inout!$A$1,0,MATCH(Final_Input!X$1,Inout!$1:$1,0)-1,10000,2),2,FALSE),"")</f>
        <v>81.516099999999994</v>
      </c>
      <c r="Y796">
        <f ca="1">IFERROR(VLOOKUP($A796,OFFSET(Inout!$A$1,0,MATCH(Final_Input!Y$1,Inout!$1:$1,0)-1,10000,2),2,FALSE),"")</f>
        <v>-0.33300000000000002</v>
      </c>
      <c r="Z796">
        <v>0.77522206000000005</v>
      </c>
      <c r="AA796" s="10">
        <v>1.1172500000000001</v>
      </c>
      <c r="AB796">
        <v>1</v>
      </c>
      <c r="AE796" s="10"/>
      <c r="AF796" s="12"/>
    </row>
    <row r="797" spans="1:32" x14ac:dyDescent="0.25">
      <c r="A797" s="4">
        <f t="shared" si="12"/>
        <v>42523</v>
      </c>
      <c r="B797">
        <f ca="1">IFERROR(VLOOKUP($A797,OFFSET(Inout!$A$1,0,MATCH(Final_Input!B$1,Inout!$1:$1,0)-1,10000,2),2,FALSE),"")</f>
        <v>91.995000000000005</v>
      </c>
      <c r="C797">
        <f ca="1">IFERROR(VLOOKUP($A797,OFFSET(Inout!$A$1,0,MATCH(Final_Input!C$1,Inout!$1:$1,0)-1,10000,2),2,FALSE),"")</f>
        <v>140.48500000000001</v>
      </c>
      <c r="D797">
        <f ca="1">IFERROR(VLOOKUP($A797,OFFSET(Inout!$A$1,0,MATCH(Final_Input!D$1,Inout!$1:$1,0)-1,10000,2),2,FALSE),"")</f>
        <v>144.15</v>
      </c>
      <c r="E797">
        <f ca="1">IFERROR(VLOOKUP($A797,OFFSET(Inout!$A$1,0,MATCH(Final_Input!E$1,Inout!$1:$1,0)-1,10000,2),2,FALSE),"")</f>
        <v>168.39</v>
      </c>
      <c r="F797">
        <f ca="1">IFERROR(VLOOKUP($A797,OFFSET(Inout!$A$1,0,MATCH(Final_Input!F$1,Inout!$1:$1,0)-1,10000,2),2,FALSE),"")</f>
        <v>210.34</v>
      </c>
      <c r="G797">
        <f ca="1">IFERROR(VLOOKUP($A797,OFFSET(Inout!$A$1,0,MATCH(Final_Input!G$1,Inout!$1:$1,0)-1,10000,2),2,FALSE),"")</f>
        <v>119.38</v>
      </c>
      <c r="H797">
        <f ca="1">IFERROR(VLOOKUP($A797,OFFSET(Inout!$A$1,0,MATCH(Final_Input!H$1,Inout!$1:$1,0)-1,10000,2),2,FALSE),"")</f>
        <v>135.28625</v>
      </c>
      <c r="I797">
        <f ca="1">IFERROR(VLOOKUP($A797,OFFSET(Inout!$A$1,0,MATCH(Final_Input!I$1,Inout!$1:$1,0)-1,10000,2),2,FALSE),"")</f>
        <v>83.36</v>
      </c>
      <c r="J797">
        <f ca="1">IFERROR(VLOOKUP($A797,OFFSET(Inout!$A$1,0,MATCH(Final_Input!J$1,Inout!$1:$1,0)-1,10000,2),2,FALSE),"")</f>
        <v>104.36</v>
      </c>
      <c r="K797">
        <f ca="1">IFERROR(VLOOKUP($A797,OFFSET(Inout!$A$1,0,MATCH(Final_Input!K$1,Inout!$1:$1,0)-1,10000,2),2,FALSE),"")</f>
        <v>111.12</v>
      </c>
      <c r="L797">
        <f ca="1">IFERROR(VLOOKUP($A797,OFFSET(Inout!$A$1,0,MATCH(Final_Input!L$1,Inout!$1:$1,0)-1,10000,2),2,FALSE),"")</f>
        <v>42.5199</v>
      </c>
      <c r="M797">
        <f ca="1">IFERROR(VLOOKUP($A797,OFFSET(Inout!$A$1,0,MATCH(Final_Input!M$1,Inout!$1:$1,0)-1,10000,2),2,FALSE),"")</f>
        <v>203.6</v>
      </c>
      <c r="N797">
        <f ca="1">IFERROR(VLOOKUP($A797,OFFSET(Inout!$A$1,0,MATCH(Final_Input!N$1,Inout!$1:$1,0)-1,10000,2),2,FALSE),"")</f>
        <v>114.32</v>
      </c>
      <c r="O797">
        <f ca="1">IFERROR(VLOOKUP($A797,OFFSET(Inout!$A$1,0,MATCH(Final_Input!O$1,Inout!$1:$1,0)-1,10000,2),2,FALSE),"")</f>
        <v>18.736999999999998</v>
      </c>
      <c r="P797">
        <f ca="1">IFERROR(VLOOKUP($A797,OFFSET(Inout!$A$1,0,MATCH(Final_Input!P$1,Inout!$1:$1,0)-1,10000,2),2,FALSE),"")</f>
        <v>21.49</v>
      </c>
      <c r="Q797">
        <f ca="1">IFERROR(VLOOKUP($A797,OFFSET(Inout!$A$1,0,MATCH(Final_Input!Q$1,Inout!$1:$1,0)-1,10000,2),2,FALSE),"")</f>
        <v>10.484999999999999</v>
      </c>
      <c r="R797">
        <f ca="1">IFERROR(VLOOKUP($A797,OFFSET(Inout!$A$1,0,MATCH(Final_Input!R$1,Inout!$1:$1,0)-1,10000,2),2,FALSE),"")</f>
        <v>38.92</v>
      </c>
      <c r="S797">
        <f ca="1">IFERROR(VLOOKUP($A797,OFFSET(Inout!$A$1,0,MATCH(Final_Input!S$1,Inout!$1:$1,0)-1,10000,2),2,FALSE),"")</f>
        <v>922</v>
      </c>
      <c r="T797">
        <f ca="1">IFERROR(VLOOKUP($A797,OFFSET(Inout!$A$1,0,MATCH(Final_Input!T$1,Inout!$1:$1,0)-1,10000,2),2,FALSE),"")</f>
        <v>33.729999999999997</v>
      </c>
      <c r="U797">
        <f ca="1">IFERROR(VLOOKUP($A797,OFFSET(Inout!$A$1,0,MATCH(Final_Input!U$1,Inout!$1:$1,0)-1,10000,2),2,FALSE),"")</f>
        <v>50.5</v>
      </c>
      <c r="V797">
        <f ca="1">IFERROR(VLOOKUP($A797,OFFSET(Inout!$A$1,0,MATCH(Final_Input!V$1,Inout!$1:$1,0)-1,10000,2),2,FALSE),"")</f>
        <v>27.99</v>
      </c>
      <c r="W797">
        <f ca="1">IFERROR(VLOOKUP($A797,OFFSET(Inout!$A$1,0,MATCH(Final_Input!W$1,Inout!$1:$1,0)-1,10000,2),2,FALSE),"")</f>
        <v>51.78</v>
      </c>
      <c r="X797">
        <f ca="1">IFERROR(VLOOKUP($A797,OFFSET(Inout!$A$1,0,MATCH(Final_Input!X$1,Inout!$1:$1,0)-1,10000,2),2,FALSE),"")</f>
        <v>81.600499999999997</v>
      </c>
      <c r="Y797">
        <f ca="1">IFERROR(VLOOKUP($A797,OFFSET(Inout!$A$1,0,MATCH(Final_Input!Y$1,Inout!$1:$1,0)-1,10000,2),2,FALSE),"")</f>
        <v>-0.33</v>
      </c>
      <c r="Z797">
        <v>0.77250545999999998</v>
      </c>
      <c r="AA797" s="10">
        <v>1.1160000000000001</v>
      </c>
      <c r="AB797">
        <v>1</v>
      </c>
      <c r="AE797" s="10"/>
      <c r="AF797" s="12"/>
    </row>
    <row r="798" spans="1:32" x14ac:dyDescent="0.25">
      <c r="A798" s="4">
        <f t="shared" si="12"/>
        <v>42524</v>
      </c>
      <c r="B798">
        <f ca="1">IFERROR(VLOOKUP($A798,OFFSET(Inout!$A$1,0,MATCH(Final_Input!B$1,Inout!$1:$1,0)-1,10000,2),2,FALSE),"")</f>
        <v>91.58</v>
      </c>
      <c r="C798">
        <f ca="1">IFERROR(VLOOKUP($A798,OFFSET(Inout!$A$1,0,MATCH(Final_Input!C$1,Inout!$1:$1,0)-1,10000,2),2,FALSE),"")</f>
        <v>140.75</v>
      </c>
      <c r="D798">
        <f ca="1">IFERROR(VLOOKUP($A798,OFFSET(Inout!$A$1,0,MATCH(Final_Input!D$1,Inout!$1:$1,0)-1,10000,2),2,FALSE),"")</f>
        <v>144.16</v>
      </c>
      <c r="E798">
        <f ca="1">IFERROR(VLOOKUP($A798,OFFSET(Inout!$A$1,0,MATCH(Final_Input!E$1,Inout!$1:$1,0)-1,10000,2),2,FALSE),"")</f>
        <v>168.47</v>
      </c>
      <c r="F798">
        <f ca="1">IFERROR(VLOOKUP($A798,OFFSET(Inout!$A$1,0,MATCH(Final_Input!F$1,Inout!$1:$1,0)-1,10000,2),2,FALSE),"")</f>
        <v>210.905</v>
      </c>
      <c r="G798">
        <f ca="1">IFERROR(VLOOKUP($A798,OFFSET(Inout!$A$1,0,MATCH(Final_Input!G$1,Inout!$1:$1,0)-1,10000,2),2,FALSE),"")</f>
        <v>120.34</v>
      </c>
      <c r="H798">
        <f ca="1">IFERROR(VLOOKUP($A798,OFFSET(Inout!$A$1,0,MATCH(Final_Input!H$1,Inout!$1:$1,0)-1,10000,2),2,FALSE),"")</f>
        <v>135.5675</v>
      </c>
      <c r="I798">
        <f ca="1">IFERROR(VLOOKUP($A798,OFFSET(Inout!$A$1,0,MATCH(Final_Input!I$1,Inout!$1:$1,0)-1,10000,2),2,FALSE),"")</f>
        <v>83.51</v>
      </c>
      <c r="J798">
        <f ca="1">IFERROR(VLOOKUP($A798,OFFSET(Inout!$A$1,0,MATCH(Final_Input!J$1,Inout!$1:$1,0)-1,10000,2),2,FALSE),"")</f>
        <v>104.45</v>
      </c>
      <c r="K798">
        <f ca="1">IFERROR(VLOOKUP($A798,OFFSET(Inout!$A$1,0,MATCH(Final_Input!K$1,Inout!$1:$1,0)-1,10000,2),2,FALSE),"")</f>
        <v>112</v>
      </c>
      <c r="L798">
        <f ca="1">IFERROR(VLOOKUP($A798,OFFSET(Inout!$A$1,0,MATCH(Final_Input!L$1,Inout!$1:$1,0)-1,10000,2),2,FALSE),"")</f>
        <v>43.22</v>
      </c>
      <c r="M798">
        <f ca="1">IFERROR(VLOOKUP($A798,OFFSET(Inout!$A$1,0,MATCH(Final_Input!M$1,Inout!$1:$1,0)-1,10000,2),2,FALSE),"")</f>
        <v>203.98</v>
      </c>
      <c r="N798">
        <f ca="1">IFERROR(VLOOKUP($A798,OFFSET(Inout!$A$1,0,MATCH(Final_Input!N$1,Inout!$1:$1,0)-1,10000,2),2,FALSE),"")</f>
        <v>115.06</v>
      </c>
      <c r="O798">
        <f ca="1">IFERROR(VLOOKUP($A798,OFFSET(Inout!$A$1,0,MATCH(Final_Input!O$1,Inout!$1:$1,0)-1,10000,2),2,FALSE),"")</f>
        <v>18.420999999999999</v>
      </c>
      <c r="P798">
        <f ca="1">IFERROR(VLOOKUP($A798,OFFSET(Inout!$A$1,0,MATCH(Final_Input!P$1,Inout!$1:$1,0)-1,10000,2),2,FALSE),"")</f>
        <v>21.3</v>
      </c>
      <c r="Q798">
        <f ca="1">IFERROR(VLOOKUP($A798,OFFSET(Inout!$A$1,0,MATCH(Final_Input!Q$1,Inout!$1:$1,0)-1,10000,2),2,FALSE),"")</f>
        <v>10.345000000000001</v>
      </c>
      <c r="R798">
        <f ca="1">IFERROR(VLOOKUP($A798,OFFSET(Inout!$A$1,0,MATCH(Final_Input!R$1,Inout!$1:$1,0)-1,10000,2),2,FALSE),"")</f>
        <v>39.5</v>
      </c>
      <c r="S798">
        <f ca="1">IFERROR(VLOOKUP($A798,OFFSET(Inout!$A$1,0,MATCH(Final_Input!S$1,Inout!$1:$1,0)-1,10000,2),2,FALSE),"")</f>
        <v>934</v>
      </c>
      <c r="T798">
        <f ca="1">IFERROR(VLOOKUP($A798,OFFSET(Inout!$A$1,0,MATCH(Final_Input!T$1,Inout!$1:$1,0)-1,10000,2),2,FALSE),"")</f>
        <v>33.770000000000003</v>
      </c>
      <c r="U798">
        <f ca="1">IFERROR(VLOOKUP($A798,OFFSET(Inout!$A$1,0,MATCH(Final_Input!U$1,Inout!$1:$1,0)-1,10000,2),2,FALSE),"")</f>
        <v>51.46</v>
      </c>
      <c r="V798">
        <f ca="1">IFERROR(VLOOKUP($A798,OFFSET(Inout!$A$1,0,MATCH(Final_Input!V$1,Inout!$1:$1,0)-1,10000,2),2,FALSE),"")</f>
        <v>28.16</v>
      </c>
      <c r="W798">
        <f ca="1">IFERROR(VLOOKUP($A798,OFFSET(Inout!$A$1,0,MATCH(Final_Input!W$1,Inout!$1:$1,0)-1,10000,2),2,FALSE),"")</f>
        <v>54.19</v>
      </c>
      <c r="X798">
        <f ca="1">IFERROR(VLOOKUP($A798,OFFSET(Inout!$A$1,0,MATCH(Final_Input!X$1,Inout!$1:$1,0)-1,10000,2),2,FALSE),"")</f>
        <v>80.372299999999996</v>
      </c>
      <c r="Y798">
        <f ca="1">IFERROR(VLOOKUP($A798,OFFSET(Inout!$A$1,0,MATCH(Final_Input!Y$1,Inout!$1:$1,0)-1,10000,2),2,FALSE),"")</f>
        <v>-0.33800000000000002</v>
      </c>
      <c r="Z798">
        <v>0.78060960000000001</v>
      </c>
      <c r="AA798" s="10">
        <v>1.1332500000000001</v>
      </c>
      <c r="AB798">
        <v>1</v>
      </c>
      <c r="AE798" s="10"/>
      <c r="AF798" s="12"/>
    </row>
    <row r="799" spans="1:32" x14ac:dyDescent="0.25">
      <c r="A799" s="4">
        <f t="shared" si="12"/>
        <v>42527</v>
      </c>
      <c r="B799">
        <f ca="1">IFERROR(VLOOKUP($A799,OFFSET(Inout!$A$1,0,MATCH(Final_Input!B$1,Inout!$1:$1,0)-1,10000,2),2,FALSE),"")</f>
        <v>91.905000000000001</v>
      </c>
      <c r="C799">
        <f ca="1">IFERROR(VLOOKUP($A799,OFFSET(Inout!$A$1,0,MATCH(Final_Input!C$1,Inout!$1:$1,0)-1,10000,2),2,FALSE),"")</f>
        <v>141.27000000000001</v>
      </c>
      <c r="D799">
        <f ca="1">IFERROR(VLOOKUP($A799,OFFSET(Inout!$A$1,0,MATCH(Final_Input!D$1,Inout!$1:$1,0)-1,10000,2),2,FALSE),"")</f>
        <v>144.13</v>
      </c>
      <c r="E799">
        <f ca="1">IFERROR(VLOOKUP($A799,OFFSET(Inout!$A$1,0,MATCH(Final_Input!E$1,Inout!$1:$1,0)-1,10000,2),2,FALSE),"")</f>
        <v>168.33</v>
      </c>
      <c r="F799">
        <f ca="1">IFERROR(VLOOKUP($A799,OFFSET(Inout!$A$1,0,MATCH(Final_Input!F$1,Inout!$1:$1,0)-1,10000,2),2,FALSE),"")</f>
        <v>210.26</v>
      </c>
      <c r="G799">
        <f ca="1">IFERROR(VLOOKUP($A799,OFFSET(Inout!$A$1,0,MATCH(Final_Input!G$1,Inout!$1:$1,0)-1,10000,2),2,FALSE),"")</f>
        <v>120.05</v>
      </c>
      <c r="H799">
        <f ca="1">IFERROR(VLOOKUP($A799,OFFSET(Inout!$A$1,0,MATCH(Final_Input!H$1,Inout!$1:$1,0)-1,10000,2),2,FALSE),"")</f>
        <v>135.54</v>
      </c>
      <c r="I799">
        <f ca="1">IFERROR(VLOOKUP($A799,OFFSET(Inout!$A$1,0,MATCH(Final_Input!I$1,Inout!$1:$1,0)-1,10000,2),2,FALSE),"")</f>
        <v>83.88</v>
      </c>
      <c r="J799">
        <f ca="1">IFERROR(VLOOKUP($A799,OFFSET(Inout!$A$1,0,MATCH(Final_Input!J$1,Inout!$1:$1,0)-1,10000,2),2,FALSE),"")</f>
        <v>104.48</v>
      </c>
      <c r="K799">
        <f ca="1">IFERROR(VLOOKUP($A799,OFFSET(Inout!$A$1,0,MATCH(Final_Input!K$1,Inout!$1:$1,0)-1,10000,2),2,FALSE),"")</f>
        <v>112.21</v>
      </c>
      <c r="L799">
        <f ca="1">IFERROR(VLOOKUP($A799,OFFSET(Inout!$A$1,0,MATCH(Final_Input!L$1,Inout!$1:$1,0)-1,10000,2),2,FALSE),"")</f>
        <v>43.39</v>
      </c>
      <c r="M799">
        <f ca="1">IFERROR(VLOOKUP($A799,OFFSET(Inout!$A$1,0,MATCH(Final_Input!M$1,Inout!$1:$1,0)-1,10000,2),2,FALSE),"")</f>
        <v>203.56</v>
      </c>
      <c r="N799">
        <f ca="1">IFERROR(VLOOKUP($A799,OFFSET(Inout!$A$1,0,MATCH(Final_Input!N$1,Inout!$1:$1,0)-1,10000,2),2,FALSE),"")</f>
        <v>115.19</v>
      </c>
      <c r="O799">
        <f ca="1">IFERROR(VLOOKUP($A799,OFFSET(Inout!$A$1,0,MATCH(Final_Input!O$1,Inout!$1:$1,0)-1,10000,2),2,FALSE),"")</f>
        <v>18.518999999999998</v>
      </c>
      <c r="P799">
        <f ca="1">IFERROR(VLOOKUP($A799,OFFSET(Inout!$A$1,0,MATCH(Final_Input!P$1,Inout!$1:$1,0)-1,10000,2),2,FALSE),"")</f>
        <v>21.385000000000002</v>
      </c>
      <c r="Q799">
        <f ca="1">IFERROR(VLOOKUP($A799,OFFSET(Inout!$A$1,0,MATCH(Final_Input!Q$1,Inout!$1:$1,0)-1,10000,2),2,FALSE),"")</f>
        <v>10.465</v>
      </c>
      <c r="R799">
        <f ca="1">IFERROR(VLOOKUP($A799,OFFSET(Inout!$A$1,0,MATCH(Final_Input!R$1,Inout!$1:$1,0)-1,10000,2),2,FALSE),"")</f>
        <v>39.94</v>
      </c>
      <c r="S799">
        <f ca="1">IFERROR(VLOOKUP($A799,OFFSET(Inout!$A$1,0,MATCH(Final_Input!S$1,Inout!$1:$1,0)-1,10000,2),2,FALSE),"")</f>
        <v>953.875</v>
      </c>
      <c r="T799">
        <f ca="1">IFERROR(VLOOKUP($A799,OFFSET(Inout!$A$1,0,MATCH(Final_Input!T$1,Inout!$1:$1,0)-1,10000,2),2,FALSE),"")</f>
        <v>34.200000000000003</v>
      </c>
      <c r="U799">
        <f ca="1">IFERROR(VLOOKUP($A799,OFFSET(Inout!$A$1,0,MATCH(Final_Input!U$1,Inout!$1:$1,0)-1,10000,2),2,FALSE),"")</f>
        <v>52.06</v>
      </c>
      <c r="V799">
        <f ca="1">IFERROR(VLOOKUP($A799,OFFSET(Inout!$A$1,0,MATCH(Final_Input!V$1,Inout!$1:$1,0)-1,10000,2),2,FALSE),"")</f>
        <v>28.12</v>
      </c>
      <c r="W799">
        <f ca="1">IFERROR(VLOOKUP($A799,OFFSET(Inout!$A$1,0,MATCH(Final_Input!W$1,Inout!$1:$1,0)-1,10000,2),2,FALSE),"")</f>
        <v>54.41</v>
      </c>
      <c r="X799">
        <f ca="1">IFERROR(VLOOKUP($A799,OFFSET(Inout!$A$1,0,MATCH(Final_Input!X$1,Inout!$1:$1,0)-1,10000,2),2,FALSE),"")</f>
        <v>80.139600000000002</v>
      </c>
      <c r="Y799">
        <f ca="1">IFERROR(VLOOKUP($A799,OFFSET(Inout!$A$1,0,MATCH(Final_Input!Y$1,Inout!$1:$1,0)-1,10000,2),2,FALSE),"")</f>
        <v>-0.33100000000000002</v>
      </c>
      <c r="Z799">
        <v>0.78582050000000003</v>
      </c>
      <c r="AA799" s="10">
        <v>1.1366499999999999</v>
      </c>
      <c r="AB799">
        <v>1</v>
      </c>
      <c r="AE799" s="10"/>
      <c r="AF799" s="12"/>
    </row>
    <row r="800" spans="1:32" x14ac:dyDescent="0.25">
      <c r="A800" s="4">
        <f t="shared" si="12"/>
        <v>42528</v>
      </c>
      <c r="B800">
        <f ca="1">IFERROR(VLOOKUP($A800,OFFSET(Inout!$A$1,0,MATCH(Final_Input!B$1,Inout!$1:$1,0)-1,10000,2),2,FALSE),"")</f>
        <v>91.31</v>
      </c>
      <c r="C800">
        <f ca="1">IFERROR(VLOOKUP($A800,OFFSET(Inout!$A$1,0,MATCH(Final_Input!C$1,Inout!$1:$1,0)-1,10000,2),2,FALSE),"")</f>
        <v>140.32</v>
      </c>
      <c r="D800">
        <f ca="1">IFERROR(VLOOKUP($A800,OFFSET(Inout!$A$1,0,MATCH(Final_Input!D$1,Inout!$1:$1,0)-1,10000,2),2,FALSE),"")</f>
        <v>144.13999999999999</v>
      </c>
      <c r="E800">
        <f ca="1">IFERROR(VLOOKUP($A800,OFFSET(Inout!$A$1,0,MATCH(Final_Input!E$1,Inout!$1:$1,0)-1,10000,2),2,FALSE),"")</f>
        <v>168.45</v>
      </c>
      <c r="F800">
        <f ca="1">IFERROR(VLOOKUP($A800,OFFSET(Inout!$A$1,0,MATCH(Final_Input!F$1,Inout!$1:$1,0)-1,10000,2),2,FALSE),"")</f>
        <v>210.97499999999999</v>
      </c>
      <c r="G800">
        <f ca="1">IFERROR(VLOOKUP($A800,OFFSET(Inout!$A$1,0,MATCH(Final_Input!G$1,Inout!$1:$1,0)-1,10000,2),2,FALSE),"")</f>
        <v>120.23</v>
      </c>
      <c r="H800">
        <f ca="1">IFERROR(VLOOKUP($A800,OFFSET(Inout!$A$1,0,MATCH(Final_Input!H$1,Inout!$1:$1,0)-1,10000,2),2,FALSE),"")</f>
        <v>135.745</v>
      </c>
      <c r="I800">
        <f ca="1">IFERROR(VLOOKUP($A800,OFFSET(Inout!$A$1,0,MATCH(Final_Input!I$1,Inout!$1:$1,0)-1,10000,2),2,FALSE),"")</f>
        <v>84.25</v>
      </c>
      <c r="J800">
        <f ca="1">IFERROR(VLOOKUP($A800,OFFSET(Inout!$A$1,0,MATCH(Final_Input!J$1,Inout!$1:$1,0)-1,10000,2),2,FALSE),"")</f>
        <v>104.81</v>
      </c>
      <c r="K800">
        <f ca="1">IFERROR(VLOOKUP($A800,OFFSET(Inout!$A$1,0,MATCH(Final_Input!K$1,Inout!$1:$1,0)-1,10000,2),2,FALSE),"")</f>
        <v>112.39</v>
      </c>
      <c r="L800">
        <f ca="1">IFERROR(VLOOKUP($A800,OFFSET(Inout!$A$1,0,MATCH(Final_Input!L$1,Inout!$1:$1,0)-1,10000,2),2,FALSE),"")</f>
        <v>43.68</v>
      </c>
      <c r="M800">
        <f ca="1">IFERROR(VLOOKUP($A800,OFFSET(Inout!$A$1,0,MATCH(Final_Input!M$1,Inout!$1:$1,0)-1,10000,2),2,FALSE),"")</f>
        <v>204.23</v>
      </c>
      <c r="N800">
        <f ca="1">IFERROR(VLOOKUP($A800,OFFSET(Inout!$A$1,0,MATCH(Final_Input!N$1,Inout!$1:$1,0)-1,10000,2),2,FALSE),"")</f>
        <v>115.5</v>
      </c>
      <c r="O800">
        <f ca="1">IFERROR(VLOOKUP($A800,OFFSET(Inout!$A$1,0,MATCH(Final_Input!O$1,Inout!$1:$1,0)-1,10000,2),2,FALSE),"")</f>
        <v>18.619</v>
      </c>
      <c r="P800">
        <f ca="1">IFERROR(VLOOKUP($A800,OFFSET(Inout!$A$1,0,MATCH(Final_Input!P$1,Inout!$1:$1,0)-1,10000,2),2,FALSE),"")</f>
        <v>21.635000000000002</v>
      </c>
      <c r="Q800">
        <f ca="1">IFERROR(VLOOKUP($A800,OFFSET(Inout!$A$1,0,MATCH(Final_Input!Q$1,Inout!$1:$1,0)-1,10000,2),2,FALSE),"")</f>
        <v>10.574999999999999</v>
      </c>
      <c r="R800">
        <f ca="1">IFERROR(VLOOKUP($A800,OFFSET(Inout!$A$1,0,MATCH(Final_Input!R$1,Inout!$1:$1,0)-1,10000,2),2,FALSE),"")</f>
        <v>40.24</v>
      </c>
      <c r="S800">
        <f ca="1">IFERROR(VLOOKUP($A800,OFFSET(Inout!$A$1,0,MATCH(Final_Input!S$1,Inout!$1:$1,0)-1,10000,2),2,FALSE),"")</f>
        <v>957.125</v>
      </c>
      <c r="T800">
        <f ca="1">IFERROR(VLOOKUP($A800,OFFSET(Inout!$A$1,0,MATCH(Final_Input!T$1,Inout!$1:$1,0)-1,10000,2),2,FALSE),"")</f>
        <v>34.64</v>
      </c>
      <c r="U800">
        <f ca="1">IFERROR(VLOOKUP($A800,OFFSET(Inout!$A$1,0,MATCH(Final_Input!U$1,Inout!$1:$1,0)-1,10000,2),2,FALSE),"")</f>
        <v>52.65</v>
      </c>
      <c r="V800">
        <f ca="1">IFERROR(VLOOKUP($A800,OFFSET(Inout!$A$1,0,MATCH(Final_Input!V$1,Inout!$1:$1,0)-1,10000,2),2,FALSE),"")</f>
        <v>28.27</v>
      </c>
      <c r="W800">
        <f ca="1">IFERROR(VLOOKUP($A800,OFFSET(Inout!$A$1,0,MATCH(Final_Input!W$1,Inout!$1:$1,0)-1,10000,2),2,FALSE),"")</f>
        <v>54.4</v>
      </c>
      <c r="X800">
        <f ca="1">IFERROR(VLOOKUP($A800,OFFSET(Inout!$A$1,0,MATCH(Final_Input!X$1,Inout!$1:$1,0)-1,10000,2),2,FALSE),"")</f>
        <v>80.226600000000005</v>
      </c>
      <c r="Y800">
        <f ca="1">IFERROR(VLOOKUP($A800,OFFSET(Inout!$A$1,0,MATCH(Final_Input!Y$1,Inout!$1:$1,0)-1,10000,2),2,FALSE),"")</f>
        <v>-0.33300000000000002</v>
      </c>
      <c r="Z800">
        <v>0.78005636</v>
      </c>
      <c r="AA800" s="10">
        <v>1.1354500000000001</v>
      </c>
      <c r="AB800">
        <v>1</v>
      </c>
      <c r="AE800" s="10"/>
      <c r="AF800" s="12"/>
    </row>
    <row r="801" spans="1:32" x14ac:dyDescent="0.25">
      <c r="A801" s="4">
        <f t="shared" si="12"/>
        <v>42529</v>
      </c>
      <c r="B801">
        <f ca="1">IFERROR(VLOOKUP($A801,OFFSET(Inout!$A$1,0,MATCH(Final_Input!B$1,Inout!$1:$1,0)-1,10000,2),2,FALSE),"")</f>
        <v>91.424999999999997</v>
      </c>
      <c r="C801">
        <f ca="1">IFERROR(VLOOKUP($A801,OFFSET(Inout!$A$1,0,MATCH(Final_Input!C$1,Inout!$1:$1,0)-1,10000,2),2,FALSE),"")</f>
        <v>140.52000000000001</v>
      </c>
      <c r="D801">
        <f ca="1">IFERROR(VLOOKUP($A801,OFFSET(Inout!$A$1,0,MATCH(Final_Input!D$1,Inout!$1:$1,0)-1,10000,2),2,FALSE),"")</f>
        <v>144.13</v>
      </c>
      <c r="E801">
        <f ca="1">IFERROR(VLOOKUP($A801,OFFSET(Inout!$A$1,0,MATCH(Final_Input!E$1,Inout!$1:$1,0)-1,10000,2),2,FALSE),"")</f>
        <v>168.48500000000001</v>
      </c>
      <c r="F801">
        <f ca="1">IFERROR(VLOOKUP($A801,OFFSET(Inout!$A$1,0,MATCH(Final_Input!F$1,Inout!$1:$1,0)-1,10000,2),2,FALSE),"")</f>
        <v>211.12</v>
      </c>
      <c r="G801">
        <f ca="1">IFERROR(VLOOKUP($A801,OFFSET(Inout!$A$1,0,MATCH(Final_Input!G$1,Inout!$1:$1,0)-1,10000,2),2,FALSE),"")</f>
        <v>120.63</v>
      </c>
      <c r="H801">
        <f ca="1">IFERROR(VLOOKUP($A801,OFFSET(Inout!$A$1,0,MATCH(Final_Input!H$1,Inout!$1:$1,0)-1,10000,2),2,FALSE),"")</f>
        <v>135.78749999999999</v>
      </c>
      <c r="I801">
        <f ca="1">IFERROR(VLOOKUP($A801,OFFSET(Inout!$A$1,0,MATCH(Final_Input!I$1,Inout!$1:$1,0)-1,10000,2),2,FALSE),"")</f>
        <v>84.57</v>
      </c>
      <c r="J801">
        <f ca="1">IFERROR(VLOOKUP($A801,OFFSET(Inout!$A$1,0,MATCH(Final_Input!J$1,Inout!$1:$1,0)-1,10000,2),2,FALSE),"")</f>
        <v>104.83</v>
      </c>
      <c r="K801">
        <f ca="1">IFERROR(VLOOKUP($A801,OFFSET(Inout!$A$1,0,MATCH(Final_Input!K$1,Inout!$1:$1,0)-1,10000,2),2,FALSE),"")</f>
        <v>112.98</v>
      </c>
      <c r="L801">
        <f ca="1">IFERROR(VLOOKUP($A801,OFFSET(Inout!$A$1,0,MATCH(Final_Input!L$1,Inout!$1:$1,0)-1,10000,2),2,FALSE),"")</f>
        <v>44.18</v>
      </c>
      <c r="M801">
        <f ca="1">IFERROR(VLOOKUP($A801,OFFSET(Inout!$A$1,0,MATCH(Final_Input!M$1,Inout!$1:$1,0)-1,10000,2),2,FALSE),"")</f>
        <v>204.27</v>
      </c>
      <c r="N801">
        <f ca="1">IFERROR(VLOOKUP($A801,OFFSET(Inout!$A$1,0,MATCH(Final_Input!N$1,Inout!$1:$1,0)-1,10000,2),2,FALSE),"")</f>
        <v>115.77</v>
      </c>
      <c r="O801">
        <f ca="1">IFERROR(VLOOKUP($A801,OFFSET(Inout!$A$1,0,MATCH(Final_Input!O$1,Inout!$1:$1,0)-1,10000,2),2,FALSE),"")</f>
        <v>18.521999999999998</v>
      </c>
      <c r="P801">
        <f ca="1">IFERROR(VLOOKUP($A801,OFFSET(Inout!$A$1,0,MATCH(Final_Input!P$1,Inout!$1:$1,0)-1,10000,2),2,FALSE),"")</f>
        <v>21.52</v>
      </c>
      <c r="Q801">
        <f ca="1">IFERROR(VLOOKUP($A801,OFFSET(Inout!$A$1,0,MATCH(Final_Input!Q$1,Inout!$1:$1,0)-1,10000,2),2,FALSE),"")</f>
        <v>10.574999999999999</v>
      </c>
      <c r="R801">
        <f ca="1">IFERROR(VLOOKUP($A801,OFFSET(Inout!$A$1,0,MATCH(Final_Input!R$1,Inout!$1:$1,0)-1,10000,2),2,FALSE),"")</f>
        <v>40.43</v>
      </c>
      <c r="S801">
        <f ca="1">IFERROR(VLOOKUP($A801,OFFSET(Inout!$A$1,0,MATCH(Final_Input!S$1,Inout!$1:$1,0)-1,10000,2),2,FALSE),"")</f>
        <v>987.875</v>
      </c>
      <c r="T801">
        <f ca="1">IFERROR(VLOOKUP($A801,OFFSET(Inout!$A$1,0,MATCH(Final_Input!T$1,Inout!$1:$1,0)-1,10000,2),2,FALSE),"")</f>
        <v>34.74</v>
      </c>
      <c r="U801">
        <f ca="1">IFERROR(VLOOKUP($A801,OFFSET(Inout!$A$1,0,MATCH(Final_Input!U$1,Inout!$1:$1,0)-1,10000,2),2,FALSE),"")</f>
        <v>53.07</v>
      </c>
      <c r="V801">
        <f ca="1">IFERROR(VLOOKUP($A801,OFFSET(Inout!$A$1,0,MATCH(Final_Input!V$1,Inout!$1:$1,0)-1,10000,2),2,FALSE),"")</f>
        <v>28.43</v>
      </c>
      <c r="W801">
        <f ca="1">IFERROR(VLOOKUP($A801,OFFSET(Inout!$A$1,0,MATCH(Final_Input!W$1,Inout!$1:$1,0)-1,10000,2),2,FALSE),"")</f>
        <v>54.61</v>
      </c>
      <c r="X801">
        <f ca="1">IFERROR(VLOOKUP($A801,OFFSET(Inout!$A$1,0,MATCH(Final_Input!X$1,Inout!$1:$1,0)-1,10000,2),2,FALSE),"")</f>
        <v>79.954700000000003</v>
      </c>
      <c r="Y801">
        <f ca="1">IFERROR(VLOOKUP($A801,OFFSET(Inout!$A$1,0,MATCH(Final_Input!Y$1,Inout!$1:$1,0)-1,10000,2),2,FALSE),"")</f>
        <v>-0.33700000000000002</v>
      </c>
      <c r="Z801">
        <v>0.78278939999999997</v>
      </c>
      <c r="AA801" s="10">
        <v>1.1393500000000001</v>
      </c>
      <c r="AB801">
        <v>1</v>
      </c>
      <c r="AE801" s="10"/>
      <c r="AF801" s="12"/>
    </row>
    <row r="802" spans="1:32" x14ac:dyDescent="0.25">
      <c r="A802" s="4">
        <f t="shared" si="12"/>
        <v>42530</v>
      </c>
      <c r="B802">
        <f ca="1">IFERROR(VLOOKUP($A802,OFFSET(Inout!$A$1,0,MATCH(Final_Input!B$1,Inout!$1:$1,0)-1,10000,2),2,FALSE),"")</f>
        <v>91.924999999999997</v>
      </c>
      <c r="C802">
        <f ca="1">IFERROR(VLOOKUP($A802,OFFSET(Inout!$A$1,0,MATCH(Final_Input!C$1,Inout!$1:$1,0)-1,10000,2),2,FALSE),"")</f>
        <v>141.6</v>
      </c>
      <c r="D802">
        <f ca="1">IFERROR(VLOOKUP($A802,OFFSET(Inout!$A$1,0,MATCH(Final_Input!D$1,Inout!$1:$1,0)-1,10000,2),2,FALSE),"")</f>
        <v>144.13</v>
      </c>
      <c r="E802">
        <f ca="1">IFERROR(VLOOKUP($A802,OFFSET(Inout!$A$1,0,MATCH(Final_Input!E$1,Inout!$1:$1,0)-1,10000,2),2,FALSE),"")</f>
        <v>168.52</v>
      </c>
      <c r="F802">
        <f ca="1">IFERROR(VLOOKUP($A802,OFFSET(Inout!$A$1,0,MATCH(Final_Input!F$1,Inout!$1:$1,0)-1,10000,2),2,FALSE),"")</f>
        <v>211.37</v>
      </c>
      <c r="G802">
        <f ca="1">IFERROR(VLOOKUP($A802,OFFSET(Inout!$A$1,0,MATCH(Final_Input!G$1,Inout!$1:$1,0)-1,10000,2),2,FALSE),"")</f>
        <v>120.8</v>
      </c>
      <c r="H802">
        <f ca="1">IFERROR(VLOOKUP($A802,OFFSET(Inout!$A$1,0,MATCH(Final_Input!H$1,Inout!$1:$1,0)-1,10000,2),2,FALSE),"")</f>
        <v>136.01249999999999</v>
      </c>
      <c r="I802">
        <f ca="1">IFERROR(VLOOKUP($A802,OFFSET(Inout!$A$1,0,MATCH(Final_Input!I$1,Inout!$1:$1,0)-1,10000,2),2,FALSE),"")</f>
        <v>84.24</v>
      </c>
      <c r="J802">
        <f ca="1">IFERROR(VLOOKUP($A802,OFFSET(Inout!$A$1,0,MATCH(Final_Input!J$1,Inout!$1:$1,0)-1,10000,2),2,FALSE),"")</f>
        <v>104.79</v>
      </c>
      <c r="K802">
        <f ca="1">IFERROR(VLOOKUP($A802,OFFSET(Inout!$A$1,0,MATCH(Final_Input!K$1,Inout!$1:$1,0)-1,10000,2),2,FALSE),"")</f>
        <v>112.84</v>
      </c>
      <c r="L802">
        <f ca="1">IFERROR(VLOOKUP($A802,OFFSET(Inout!$A$1,0,MATCH(Final_Input!L$1,Inout!$1:$1,0)-1,10000,2),2,FALSE),"")</f>
        <v>43.94</v>
      </c>
      <c r="M802">
        <f ca="1">IFERROR(VLOOKUP($A802,OFFSET(Inout!$A$1,0,MATCH(Final_Input!M$1,Inout!$1:$1,0)-1,10000,2),2,FALSE),"")</f>
        <v>204.27</v>
      </c>
      <c r="N802">
        <f ca="1">IFERROR(VLOOKUP($A802,OFFSET(Inout!$A$1,0,MATCH(Final_Input!N$1,Inout!$1:$1,0)-1,10000,2),2,FALSE),"")</f>
        <v>115.81</v>
      </c>
      <c r="O802">
        <f ca="1">IFERROR(VLOOKUP($A802,OFFSET(Inout!$A$1,0,MATCH(Final_Input!O$1,Inout!$1:$1,0)-1,10000,2),2,FALSE),"")</f>
        <v>18.577999999999999</v>
      </c>
      <c r="P802">
        <f ca="1">IFERROR(VLOOKUP($A802,OFFSET(Inout!$A$1,0,MATCH(Final_Input!P$1,Inout!$1:$1,0)-1,10000,2),2,FALSE),"")</f>
        <v>21.33</v>
      </c>
      <c r="Q802">
        <f ca="1">IFERROR(VLOOKUP($A802,OFFSET(Inout!$A$1,0,MATCH(Final_Input!Q$1,Inout!$1:$1,0)-1,10000,2),2,FALSE),"")</f>
        <v>10.47</v>
      </c>
      <c r="R802">
        <f ca="1">IFERROR(VLOOKUP($A802,OFFSET(Inout!$A$1,0,MATCH(Final_Input!R$1,Inout!$1:$1,0)-1,10000,2),2,FALSE),"")</f>
        <v>40</v>
      </c>
      <c r="S802">
        <f ca="1">IFERROR(VLOOKUP($A802,OFFSET(Inout!$A$1,0,MATCH(Final_Input!S$1,Inout!$1:$1,0)-1,10000,2),2,FALSE),"")</f>
        <v>984</v>
      </c>
      <c r="T802">
        <f ca="1">IFERROR(VLOOKUP($A802,OFFSET(Inout!$A$1,0,MATCH(Final_Input!T$1,Inout!$1:$1,0)-1,10000,2),2,FALSE),"")</f>
        <v>34.54</v>
      </c>
      <c r="U802">
        <f ca="1">IFERROR(VLOOKUP($A802,OFFSET(Inout!$A$1,0,MATCH(Final_Input!U$1,Inout!$1:$1,0)-1,10000,2),2,FALSE),"")</f>
        <v>52.66</v>
      </c>
      <c r="V802">
        <f ca="1">IFERROR(VLOOKUP($A802,OFFSET(Inout!$A$1,0,MATCH(Final_Input!V$1,Inout!$1:$1,0)-1,10000,2),2,FALSE),"")</f>
        <v>27.99</v>
      </c>
      <c r="W802">
        <f ca="1">IFERROR(VLOOKUP($A802,OFFSET(Inout!$A$1,0,MATCH(Final_Input!W$1,Inout!$1:$1,0)-1,10000,2),2,FALSE),"")</f>
        <v>54</v>
      </c>
      <c r="X802">
        <f ca="1">IFERROR(VLOOKUP($A802,OFFSET(Inout!$A$1,0,MATCH(Final_Input!X$1,Inout!$1:$1,0)-1,10000,2),2,FALSE),"")</f>
        <v>80.434799999999996</v>
      </c>
      <c r="Y802">
        <f ca="1">IFERROR(VLOOKUP($A802,OFFSET(Inout!$A$1,0,MATCH(Final_Input!Y$1,Inout!$1:$1,0)-1,10000,2),2,FALSE),"")</f>
        <v>-0.33100000000000002</v>
      </c>
      <c r="Z802">
        <v>0.78274244000000004</v>
      </c>
      <c r="AA802" s="10">
        <v>1.1325499999999999</v>
      </c>
      <c r="AB802">
        <v>1</v>
      </c>
      <c r="AE802" s="10"/>
      <c r="AF802" s="12"/>
    </row>
    <row r="803" spans="1:32" x14ac:dyDescent="0.25">
      <c r="A803" s="4">
        <f t="shared" si="12"/>
        <v>42531</v>
      </c>
      <c r="B803">
        <f ca="1">IFERROR(VLOOKUP($A803,OFFSET(Inout!$A$1,0,MATCH(Final_Input!B$1,Inout!$1:$1,0)-1,10000,2),2,FALSE),"")</f>
        <v>92.814999999999998</v>
      </c>
      <c r="C803">
        <f ca="1">IFERROR(VLOOKUP($A803,OFFSET(Inout!$A$1,0,MATCH(Final_Input!C$1,Inout!$1:$1,0)-1,10000,2),2,FALSE),"")</f>
        <v>143.32499999999999</v>
      </c>
      <c r="D803">
        <f ca="1">IFERROR(VLOOKUP($A803,OFFSET(Inout!$A$1,0,MATCH(Final_Input!D$1,Inout!$1:$1,0)-1,10000,2),2,FALSE),"")</f>
        <v>144.06</v>
      </c>
      <c r="E803">
        <f ca="1">IFERROR(VLOOKUP($A803,OFFSET(Inout!$A$1,0,MATCH(Final_Input!E$1,Inout!$1:$1,0)-1,10000,2),2,FALSE),"")</f>
        <v>168.435</v>
      </c>
      <c r="F803">
        <f ca="1">IFERROR(VLOOKUP($A803,OFFSET(Inout!$A$1,0,MATCH(Final_Input!F$1,Inout!$1:$1,0)-1,10000,2),2,FALSE),"")</f>
        <v>211.38499999999999</v>
      </c>
      <c r="G803">
        <f ca="1">IFERROR(VLOOKUP($A803,OFFSET(Inout!$A$1,0,MATCH(Final_Input!G$1,Inout!$1:$1,0)-1,10000,2),2,FALSE),"")</f>
        <v>120.94</v>
      </c>
      <c r="H803">
        <f ca="1">IFERROR(VLOOKUP($A803,OFFSET(Inout!$A$1,0,MATCH(Final_Input!H$1,Inout!$1:$1,0)-1,10000,2),2,FALSE),"")</f>
        <v>136.06625</v>
      </c>
      <c r="I803">
        <f ca="1">IFERROR(VLOOKUP($A803,OFFSET(Inout!$A$1,0,MATCH(Final_Input!I$1,Inout!$1:$1,0)-1,10000,2),2,FALSE),"")</f>
        <v>83.83</v>
      </c>
      <c r="J803">
        <f ca="1">IFERROR(VLOOKUP($A803,OFFSET(Inout!$A$1,0,MATCH(Final_Input!J$1,Inout!$1:$1,0)-1,10000,2),2,FALSE),"")</f>
        <v>104.36</v>
      </c>
      <c r="K803">
        <f ca="1">IFERROR(VLOOKUP($A803,OFFSET(Inout!$A$1,0,MATCH(Final_Input!K$1,Inout!$1:$1,0)-1,10000,2),2,FALSE),"")</f>
        <v>112.41</v>
      </c>
      <c r="L803">
        <f ca="1">IFERROR(VLOOKUP($A803,OFFSET(Inout!$A$1,0,MATCH(Final_Input!L$1,Inout!$1:$1,0)-1,10000,2),2,FALSE),"")</f>
        <v>43.46</v>
      </c>
      <c r="M803">
        <f ca="1">IFERROR(VLOOKUP($A803,OFFSET(Inout!$A$1,0,MATCH(Final_Input!M$1,Inout!$1:$1,0)-1,10000,2),2,FALSE),"")</f>
        <v>204.15</v>
      </c>
      <c r="N803">
        <f ca="1">IFERROR(VLOOKUP($A803,OFFSET(Inout!$A$1,0,MATCH(Final_Input!N$1,Inout!$1:$1,0)-1,10000,2),2,FALSE),"")</f>
        <v>115.81</v>
      </c>
      <c r="O803">
        <f ca="1">IFERROR(VLOOKUP($A803,OFFSET(Inout!$A$1,0,MATCH(Final_Input!O$1,Inout!$1:$1,0)-1,10000,2),2,FALSE),"")</f>
        <v>18.600999999999999</v>
      </c>
      <c r="P803">
        <f ca="1">IFERROR(VLOOKUP($A803,OFFSET(Inout!$A$1,0,MATCH(Final_Input!P$1,Inout!$1:$1,0)-1,10000,2),2,FALSE),"")</f>
        <v>20.835000000000001</v>
      </c>
      <c r="Q803">
        <f ca="1">IFERROR(VLOOKUP($A803,OFFSET(Inout!$A$1,0,MATCH(Final_Input!Q$1,Inout!$1:$1,0)-1,10000,2),2,FALSE),"")</f>
        <v>10.345000000000001</v>
      </c>
      <c r="R803">
        <f ca="1">IFERROR(VLOOKUP($A803,OFFSET(Inout!$A$1,0,MATCH(Final_Input!R$1,Inout!$1:$1,0)-1,10000,2),2,FALSE),"")</f>
        <v>39.24</v>
      </c>
      <c r="S803">
        <f ca="1">IFERROR(VLOOKUP($A803,OFFSET(Inout!$A$1,0,MATCH(Final_Input!S$1,Inout!$1:$1,0)-1,10000,2),2,FALSE),"")</f>
        <v>959.75</v>
      </c>
      <c r="T803">
        <f ca="1">IFERROR(VLOOKUP($A803,OFFSET(Inout!$A$1,0,MATCH(Final_Input!T$1,Inout!$1:$1,0)-1,10000,2),2,FALSE),"")</f>
        <v>33.61</v>
      </c>
      <c r="U803">
        <f ca="1">IFERROR(VLOOKUP($A803,OFFSET(Inout!$A$1,0,MATCH(Final_Input!U$1,Inout!$1:$1,0)-1,10000,2),2,FALSE),"")</f>
        <v>51.75</v>
      </c>
      <c r="V803">
        <f ca="1">IFERROR(VLOOKUP($A803,OFFSET(Inout!$A$1,0,MATCH(Final_Input!V$1,Inout!$1:$1,0)-1,10000,2),2,FALSE),"")</f>
        <v>27.63</v>
      </c>
      <c r="W803">
        <f ca="1">IFERROR(VLOOKUP($A803,OFFSET(Inout!$A$1,0,MATCH(Final_Input!W$1,Inout!$1:$1,0)-1,10000,2),2,FALSE),"")</f>
        <v>52.14</v>
      </c>
      <c r="X803">
        <f ca="1">IFERROR(VLOOKUP($A803,OFFSET(Inout!$A$1,0,MATCH(Final_Input!X$1,Inout!$1:$1,0)-1,10000,2),2,FALSE),"")</f>
        <v>80.638000000000005</v>
      </c>
      <c r="Y803">
        <f ca="1">IFERROR(VLOOKUP($A803,OFFSET(Inout!$A$1,0,MATCH(Final_Input!Y$1,Inout!$1:$1,0)-1,10000,2),2,FALSE),"")</f>
        <v>-0.32900000000000001</v>
      </c>
      <c r="Z803">
        <v>0.78838103999999998</v>
      </c>
      <c r="AA803" s="10">
        <v>1.12975</v>
      </c>
      <c r="AB803">
        <v>1</v>
      </c>
      <c r="AE803" s="10"/>
      <c r="AF803" s="12"/>
    </row>
    <row r="804" spans="1:32" x14ac:dyDescent="0.25">
      <c r="A804" s="4">
        <f t="shared" si="12"/>
        <v>42534</v>
      </c>
      <c r="B804">
        <f ca="1">IFERROR(VLOOKUP($A804,OFFSET(Inout!$A$1,0,MATCH(Final_Input!B$1,Inout!$1:$1,0)-1,10000,2),2,FALSE),"")</f>
        <v>93.39</v>
      </c>
      <c r="C804">
        <f ca="1">IFERROR(VLOOKUP($A804,OFFSET(Inout!$A$1,0,MATCH(Final_Input!C$1,Inout!$1:$1,0)-1,10000,2),2,FALSE),"")</f>
        <v>144.32</v>
      </c>
      <c r="D804">
        <f ca="1">IFERROR(VLOOKUP($A804,OFFSET(Inout!$A$1,0,MATCH(Final_Input!D$1,Inout!$1:$1,0)-1,10000,2),2,FALSE),"")</f>
        <v>143.91999999999999</v>
      </c>
      <c r="E804">
        <f ca="1">IFERROR(VLOOKUP($A804,OFFSET(Inout!$A$1,0,MATCH(Final_Input!E$1,Inout!$1:$1,0)-1,10000,2),2,FALSE),"")</f>
        <v>168.22</v>
      </c>
      <c r="F804">
        <f ca="1">IFERROR(VLOOKUP($A804,OFFSET(Inout!$A$1,0,MATCH(Final_Input!F$1,Inout!$1:$1,0)-1,10000,2),2,FALSE),"")</f>
        <v>210.785</v>
      </c>
      <c r="G804">
        <f ca="1">IFERROR(VLOOKUP($A804,OFFSET(Inout!$A$1,0,MATCH(Final_Input!G$1,Inout!$1:$1,0)-1,10000,2),2,FALSE),"")</f>
        <v>120.76</v>
      </c>
      <c r="H804">
        <f ca="1">IFERROR(VLOOKUP($A804,OFFSET(Inout!$A$1,0,MATCH(Final_Input!H$1,Inout!$1:$1,0)-1,10000,2),2,FALSE),"")</f>
        <v>135.86250000000001</v>
      </c>
      <c r="I804">
        <f ca="1">IFERROR(VLOOKUP($A804,OFFSET(Inout!$A$1,0,MATCH(Final_Input!I$1,Inout!$1:$1,0)-1,10000,2),2,FALSE),"")</f>
        <v>83.27</v>
      </c>
      <c r="J804">
        <f ca="1">IFERROR(VLOOKUP($A804,OFFSET(Inout!$A$1,0,MATCH(Final_Input!J$1,Inout!$1:$1,0)-1,10000,2),2,FALSE),"")</f>
        <v>104.06</v>
      </c>
      <c r="K804">
        <f ca="1">IFERROR(VLOOKUP($A804,OFFSET(Inout!$A$1,0,MATCH(Final_Input!K$1,Inout!$1:$1,0)-1,10000,2),2,FALSE),"")</f>
        <v>112</v>
      </c>
      <c r="L804">
        <f ca="1">IFERROR(VLOOKUP($A804,OFFSET(Inout!$A$1,0,MATCH(Final_Input!L$1,Inout!$1:$1,0)-1,10000,2),2,FALSE),"")</f>
        <v>43.23</v>
      </c>
      <c r="M804">
        <f ca="1">IFERROR(VLOOKUP($A804,OFFSET(Inout!$A$1,0,MATCH(Final_Input!M$1,Inout!$1:$1,0)-1,10000,2),2,FALSE),"")</f>
        <v>203.57</v>
      </c>
      <c r="N804">
        <f ca="1">IFERROR(VLOOKUP($A804,OFFSET(Inout!$A$1,0,MATCH(Final_Input!N$1,Inout!$1:$1,0)-1,10000,2),2,FALSE),"")</f>
        <v>115.66</v>
      </c>
      <c r="O804">
        <f ca="1">IFERROR(VLOOKUP($A804,OFFSET(Inout!$A$1,0,MATCH(Final_Input!O$1,Inout!$1:$1,0)-1,10000,2),2,FALSE),"")</f>
        <v>18.475000000000001</v>
      </c>
      <c r="P804">
        <f ca="1">IFERROR(VLOOKUP($A804,OFFSET(Inout!$A$1,0,MATCH(Final_Input!P$1,Inout!$1:$1,0)-1,10000,2),2,FALSE),"")</f>
        <v>20.445</v>
      </c>
      <c r="Q804">
        <f ca="1">IFERROR(VLOOKUP($A804,OFFSET(Inout!$A$1,0,MATCH(Final_Input!Q$1,Inout!$1:$1,0)-1,10000,2),2,FALSE),"")</f>
        <v>10.199999999999999</v>
      </c>
      <c r="R804">
        <f ca="1">IFERROR(VLOOKUP($A804,OFFSET(Inout!$A$1,0,MATCH(Final_Input!R$1,Inout!$1:$1,0)-1,10000,2),2,FALSE),"")</f>
        <v>38.76</v>
      </c>
      <c r="S804">
        <f ca="1">IFERROR(VLOOKUP($A804,OFFSET(Inout!$A$1,0,MATCH(Final_Input!S$1,Inout!$1:$1,0)-1,10000,2),2,FALSE),"")</f>
        <v>951.375</v>
      </c>
      <c r="T804">
        <f ca="1">IFERROR(VLOOKUP($A804,OFFSET(Inout!$A$1,0,MATCH(Final_Input!T$1,Inout!$1:$1,0)-1,10000,2),2,FALSE),"")</f>
        <v>32.9</v>
      </c>
      <c r="U804">
        <f ca="1">IFERROR(VLOOKUP($A804,OFFSET(Inout!$A$1,0,MATCH(Final_Input!U$1,Inout!$1:$1,0)-1,10000,2),2,FALSE),"")</f>
        <v>50.72</v>
      </c>
      <c r="V804">
        <f ca="1">IFERROR(VLOOKUP($A804,OFFSET(Inout!$A$1,0,MATCH(Final_Input!V$1,Inout!$1:$1,0)-1,10000,2),2,FALSE),"")</f>
        <v>27.34</v>
      </c>
      <c r="W804">
        <f ca="1">IFERROR(VLOOKUP($A804,OFFSET(Inout!$A$1,0,MATCH(Final_Input!W$1,Inout!$1:$1,0)-1,10000,2),2,FALSE),"")</f>
        <v>51.28</v>
      </c>
      <c r="X804">
        <f ca="1">IFERROR(VLOOKUP($A804,OFFSET(Inout!$A$1,0,MATCH(Final_Input!X$1,Inout!$1:$1,0)-1,10000,2),2,FALSE),"")</f>
        <v>80.622100000000003</v>
      </c>
      <c r="Y804">
        <f ca="1">IFERROR(VLOOKUP($A804,OFFSET(Inout!$A$1,0,MATCH(Final_Input!Y$1,Inout!$1:$1,0)-1,10000,2),2,FALSE),"")</f>
        <v>-0.32700000000000001</v>
      </c>
      <c r="Z804">
        <v>0.79149009999999997</v>
      </c>
      <c r="AA804" s="10">
        <v>1.13005</v>
      </c>
      <c r="AB804">
        <v>1</v>
      </c>
      <c r="AE804" s="10"/>
      <c r="AF804" s="12"/>
    </row>
    <row r="805" spans="1:32" x14ac:dyDescent="0.25">
      <c r="A805" s="4">
        <f t="shared" si="12"/>
        <v>42535</v>
      </c>
      <c r="B805">
        <f ca="1">IFERROR(VLOOKUP($A805,OFFSET(Inout!$A$1,0,MATCH(Final_Input!B$1,Inout!$1:$1,0)-1,10000,2),2,FALSE),"")</f>
        <v>94.484999999999999</v>
      </c>
      <c r="C805">
        <f ca="1">IFERROR(VLOOKUP($A805,OFFSET(Inout!$A$1,0,MATCH(Final_Input!C$1,Inout!$1:$1,0)-1,10000,2),2,FALSE),"")</f>
        <v>146.255</v>
      </c>
      <c r="D805">
        <f ca="1">IFERROR(VLOOKUP($A805,OFFSET(Inout!$A$1,0,MATCH(Final_Input!D$1,Inout!$1:$1,0)-1,10000,2),2,FALSE),"")</f>
        <v>143.78</v>
      </c>
      <c r="E805">
        <f ca="1">IFERROR(VLOOKUP($A805,OFFSET(Inout!$A$1,0,MATCH(Final_Input!E$1,Inout!$1:$1,0)-1,10000,2),2,FALSE),"")</f>
        <v>168.125</v>
      </c>
      <c r="F805">
        <f ca="1">IFERROR(VLOOKUP($A805,OFFSET(Inout!$A$1,0,MATCH(Final_Input!F$1,Inout!$1:$1,0)-1,10000,2),2,FALSE),"")</f>
        <v>210.435</v>
      </c>
      <c r="G805">
        <f ca="1">IFERROR(VLOOKUP($A805,OFFSET(Inout!$A$1,0,MATCH(Final_Input!G$1,Inout!$1:$1,0)-1,10000,2),2,FALSE),"")</f>
        <v>120.49</v>
      </c>
      <c r="H805">
        <f ca="1">IFERROR(VLOOKUP($A805,OFFSET(Inout!$A$1,0,MATCH(Final_Input!H$1,Inout!$1:$1,0)-1,10000,2),2,FALSE),"")</f>
        <v>135.70625000000001</v>
      </c>
      <c r="I805">
        <f ca="1">IFERROR(VLOOKUP($A805,OFFSET(Inout!$A$1,0,MATCH(Final_Input!I$1,Inout!$1:$1,0)-1,10000,2),2,FALSE),"")</f>
        <v>82.99</v>
      </c>
      <c r="J805">
        <f ca="1">IFERROR(VLOOKUP($A805,OFFSET(Inout!$A$1,0,MATCH(Final_Input!J$1,Inout!$1:$1,0)-1,10000,2),2,FALSE),"")</f>
        <v>103.44</v>
      </c>
      <c r="K805">
        <f ca="1">IFERROR(VLOOKUP($A805,OFFSET(Inout!$A$1,0,MATCH(Final_Input!K$1,Inout!$1:$1,0)-1,10000,2),2,FALSE),"")</f>
        <v>111.49</v>
      </c>
      <c r="L805">
        <f ca="1">IFERROR(VLOOKUP($A805,OFFSET(Inout!$A$1,0,MATCH(Final_Input!L$1,Inout!$1:$1,0)-1,10000,2),2,FALSE),"")</f>
        <v>42.99</v>
      </c>
      <c r="M805">
        <f ca="1">IFERROR(VLOOKUP($A805,OFFSET(Inout!$A$1,0,MATCH(Final_Input!M$1,Inout!$1:$1,0)-1,10000,2),2,FALSE),"")</f>
        <v>203.1</v>
      </c>
      <c r="N805">
        <f ca="1">IFERROR(VLOOKUP($A805,OFFSET(Inout!$A$1,0,MATCH(Final_Input!N$1,Inout!$1:$1,0)-1,10000,2),2,FALSE),"")</f>
        <v>115.37</v>
      </c>
      <c r="O805">
        <f ca="1">IFERROR(VLOOKUP($A805,OFFSET(Inout!$A$1,0,MATCH(Final_Input!O$1,Inout!$1:$1,0)-1,10000,2),2,FALSE),"")</f>
        <v>18.41</v>
      </c>
      <c r="P805">
        <f ca="1">IFERROR(VLOOKUP($A805,OFFSET(Inout!$A$1,0,MATCH(Final_Input!P$1,Inout!$1:$1,0)-1,10000,2),2,FALSE),"")</f>
        <v>20.059999999999999</v>
      </c>
      <c r="Q805">
        <f ca="1">IFERROR(VLOOKUP($A805,OFFSET(Inout!$A$1,0,MATCH(Final_Input!Q$1,Inout!$1:$1,0)-1,10000,2),2,FALSE),"")</f>
        <v>10.119999999999999</v>
      </c>
      <c r="R805">
        <f ca="1">IFERROR(VLOOKUP($A805,OFFSET(Inout!$A$1,0,MATCH(Final_Input!R$1,Inout!$1:$1,0)-1,10000,2),2,FALSE),"")</f>
        <v>38.47</v>
      </c>
      <c r="S805">
        <f ca="1">IFERROR(VLOOKUP($A805,OFFSET(Inout!$A$1,0,MATCH(Final_Input!S$1,Inout!$1:$1,0)-1,10000,2),2,FALSE),"")</f>
        <v>935.75</v>
      </c>
      <c r="T805">
        <f ca="1">IFERROR(VLOOKUP($A805,OFFSET(Inout!$A$1,0,MATCH(Final_Input!T$1,Inout!$1:$1,0)-1,10000,2),2,FALSE),"")</f>
        <v>32.99</v>
      </c>
      <c r="U805">
        <f ca="1">IFERROR(VLOOKUP($A805,OFFSET(Inout!$A$1,0,MATCH(Final_Input!U$1,Inout!$1:$1,0)-1,10000,2),2,FALSE),"")</f>
        <v>50.31</v>
      </c>
      <c r="V805">
        <f ca="1">IFERROR(VLOOKUP($A805,OFFSET(Inout!$A$1,0,MATCH(Final_Input!V$1,Inout!$1:$1,0)-1,10000,2),2,FALSE),"")</f>
        <v>27.33</v>
      </c>
      <c r="W805">
        <f ca="1">IFERROR(VLOOKUP($A805,OFFSET(Inout!$A$1,0,MATCH(Final_Input!W$1,Inout!$1:$1,0)-1,10000,2),2,FALSE),"")</f>
        <v>50.14</v>
      </c>
      <c r="X805">
        <f ca="1">IFERROR(VLOOKUP($A805,OFFSET(Inout!$A$1,0,MATCH(Final_Input!X$1,Inout!$1:$1,0)-1,10000,2),2,FALSE),"")</f>
        <v>81.267899999999997</v>
      </c>
      <c r="Y805">
        <f ca="1">IFERROR(VLOOKUP($A805,OFFSET(Inout!$A$1,0,MATCH(Final_Input!Y$1,Inout!$1:$1,0)-1,10000,2),2,FALSE),"")</f>
        <v>-0.33</v>
      </c>
      <c r="Z805">
        <v>0.79430310000000004</v>
      </c>
      <c r="AA805" s="10">
        <v>1.121</v>
      </c>
      <c r="AB805">
        <v>1</v>
      </c>
      <c r="AE805" s="10"/>
      <c r="AF805" s="12"/>
    </row>
    <row r="806" spans="1:32" x14ac:dyDescent="0.25">
      <c r="A806" s="4">
        <f t="shared" si="12"/>
        <v>42536</v>
      </c>
      <c r="B806">
        <f ca="1">IFERROR(VLOOKUP($A806,OFFSET(Inout!$A$1,0,MATCH(Final_Input!B$1,Inout!$1:$1,0)-1,10000,2),2,FALSE),"")</f>
        <v>93.834999999999994</v>
      </c>
      <c r="C806">
        <f ca="1">IFERROR(VLOOKUP($A806,OFFSET(Inout!$A$1,0,MATCH(Final_Input!C$1,Inout!$1:$1,0)-1,10000,2),2,FALSE),"")</f>
        <v>145.36500000000001</v>
      </c>
      <c r="D806">
        <f ca="1">IFERROR(VLOOKUP($A806,OFFSET(Inout!$A$1,0,MATCH(Final_Input!D$1,Inout!$1:$1,0)-1,10000,2),2,FALSE),"")</f>
        <v>143.81</v>
      </c>
      <c r="E806">
        <f ca="1">IFERROR(VLOOKUP($A806,OFFSET(Inout!$A$1,0,MATCH(Final_Input!E$1,Inout!$1:$1,0)-1,10000,2),2,FALSE),"")</f>
        <v>168.23</v>
      </c>
      <c r="F806">
        <f ca="1">IFERROR(VLOOKUP($A806,OFFSET(Inout!$A$1,0,MATCH(Final_Input!F$1,Inout!$1:$1,0)-1,10000,2),2,FALSE),"")</f>
        <v>210.72</v>
      </c>
      <c r="G806">
        <f ca="1">IFERROR(VLOOKUP($A806,OFFSET(Inout!$A$1,0,MATCH(Final_Input!G$1,Inout!$1:$1,0)-1,10000,2),2,FALSE),"")</f>
        <v>120.94</v>
      </c>
      <c r="H806">
        <f ca="1">IFERROR(VLOOKUP($A806,OFFSET(Inout!$A$1,0,MATCH(Final_Input!H$1,Inout!$1:$1,0)-1,10000,2),2,FALSE),"")</f>
        <v>135.96250000000001</v>
      </c>
      <c r="I806">
        <f ca="1">IFERROR(VLOOKUP($A806,OFFSET(Inout!$A$1,0,MATCH(Final_Input!I$1,Inout!$1:$1,0)-1,10000,2),2,FALSE),"")</f>
        <v>83.03</v>
      </c>
      <c r="J806">
        <f ca="1">IFERROR(VLOOKUP($A806,OFFSET(Inout!$A$1,0,MATCH(Final_Input!J$1,Inout!$1:$1,0)-1,10000,2),2,FALSE),"")</f>
        <v>103.72</v>
      </c>
      <c r="K806">
        <f ca="1">IFERROR(VLOOKUP($A806,OFFSET(Inout!$A$1,0,MATCH(Final_Input!K$1,Inout!$1:$1,0)-1,10000,2),2,FALSE),"")</f>
        <v>111.93</v>
      </c>
      <c r="L806">
        <f ca="1">IFERROR(VLOOKUP($A806,OFFSET(Inout!$A$1,0,MATCH(Final_Input!L$1,Inout!$1:$1,0)-1,10000,2),2,FALSE),"")</f>
        <v>43.37</v>
      </c>
      <c r="M806">
        <f ca="1">IFERROR(VLOOKUP($A806,OFFSET(Inout!$A$1,0,MATCH(Final_Input!M$1,Inout!$1:$1,0)-1,10000,2),2,FALSE),"")</f>
        <v>204.17</v>
      </c>
      <c r="N806">
        <f ca="1">IFERROR(VLOOKUP($A806,OFFSET(Inout!$A$1,0,MATCH(Final_Input!N$1,Inout!$1:$1,0)-1,10000,2),2,FALSE),"")</f>
        <v>115.91</v>
      </c>
      <c r="O806">
        <f ca="1">IFERROR(VLOOKUP($A806,OFFSET(Inout!$A$1,0,MATCH(Final_Input!O$1,Inout!$1:$1,0)-1,10000,2),2,FALSE),"")</f>
        <v>18.449000000000002</v>
      </c>
      <c r="P806">
        <f ca="1">IFERROR(VLOOKUP($A806,OFFSET(Inout!$A$1,0,MATCH(Final_Input!P$1,Inout!$1:$1,0)-1,10000,2),2,FALSE),"")</f>
        <v>20.23</v>
      </c>
      <c r="Q806">
        <f ca="1">IFERROR(VLOOKUP($A806,OFFSET(Inout!$A$1,0,MATCH(Final_Input!Q$1,Inout!$1:$1,0)-1,10000,2),2,FALSE),"")</f>
        <v>10.244999999999999</v>
      </c>
      <c r="R806">
        <f ca="1">IFERROR(VLOOKUP($A806,OFFSET(Inout!$A$1,0,MATCH(Final_Input!R$1,Inout!$1:$1,0)-1,10000,2),2,FALSE),"")</f>
        <v>38.49</v>
      </c>
      <c r="S806">
        <f ca="1">IFERROR(VLOOKUP($A806,OFFSET(Inout!$A$1,0,MATCH(Final_Input!S$1,Inout!$1:$1,0)-1,10000,2),2,FALSE),"")</f>
        <v>949.5</v>
      </c>
      <c r="T806">
        <f ca="1">IFERROR(VLOOKUP($A806,OFFSET(Inout!$A$1,0,MATCH(Final_Input!T$1,Inout!$1:$1,0)-1,10000,2),2,FALSE),"")</f>
        <v>33.04</v>
      </c>
      <c r="U806">
        <f ca="1">IFERROR(VLOOKUP($A806,OFFSET(Inout!$A$1,0,MATCH(Final_Input!U$1,Inout!$1:$1,0)-1,10000,2),2,FALSE),"")</f>
        <v>50.86</v>
      </c>
      <c r="V806">
        <f ca="1">IFERROR(VLOOKUP($A806,OFFSET(Inout!$A$1,0,MATCH(Final_Input!V$1,Inout!$1:$1,0)-1,10000,2),2,FALSE),"")</f>
        <v>27.8</v>
      </c>
      <c r="W806">
        <f ca="1">IFERROR(VLOOKUP($A806,OFFSET(Inout!$A$1,0,MATCH(Final_Input!W$1,Inout!$1:$1,0)-1,10000,2),2,FALSE),"")</f>
        <v>50.83</v>
      </c>
      <c r="X806">
        <f ca="1">IFERROR(VLOOKUP($A806,OFFSET(Inout!$A$1,0,MATCH(Final_Input!X$1,Inout!$1:$1,0)-1,10000,2),2,FALSE),"")</f>
        <v>81.090599999999995</v>
      </c>
      <c r="Y806">
        <f ca="1">IFERROR(VLOOKUP($A806,OFFSET(Inout!$A$1,0,MATCH(Final_Input!Y$1,Inout!$1:$1,0)-1,10000,2),2,FALSE),"")</f>
        <v>-0.33400000000000002</v>
      </c>
      <c r="Z806">
        <v>0.79158740000000005</v>
      </c>
      <c r="AA806" s="10">
        <v>1.1234999999999999</v>
      </c>
      <c r="AB806">
        <v>1</v>
      </c>
      <c r="AE806" s="10"/>
      <c r="AF806" s="12"/>
    </row>
    <row r="807" spans="1:32" x14ac:dyDescent="0.25">
      <c r="A807" s="4">
        <f t="shared" si="12"/>
        <v>42537</v>
      </c>
      <c r="B807">
        <f ca="1">IFERROR(VLOOKUP($A807,OFFSET(Inout!$A$1,0,MATCH(Final_Input!B$1,Inout!$1:$1,0)-1,10000,2),2,FALSE),"")</f>
        <v>94.7</v>
      </c>
      <c r="C807">
        <f ca="1">IFERROR(VLOOKUP($A807,OFFSET(Inout!$A$1,0,MATCH(Final_Input!C$1,Inout!$1:$1,0)-1,10000,2),2,FALSE),"")</f>
        <v>147.15</v>
      </c>
      <c r="D807">
        <f ca="1">IFERROR(VLOOKUP($A807,OFFSET(Inout!$A$1,0,MATCH(Final_Input!D$1,Inout!$1:$1,0)-1,10000,2),2,FALSE),"")</f>
        <v>143.71</v>
      </c>
      <c r="E807">
        <f ca="1">IFERROR(VLOOKUP($A807,OFFSET(Inout!$A$1,0,MATCH(Final_Input!E$1,Inout!$1:$1,0)-1,10000,2),2,FALSE),"")</f>
        <v>168.03</v>
      </c>
      <c r="F807">
        <f ca="1">IFERROR(VLOOKUP($A807,OFFSET(Inout!$A$1,0,MATCH(Final_Input!F$1,Inout!$1:$1,0)-1,10000,2),2,FALSE),"")</f>
        <v>210.27</v>
      </c>
      <c r="G807">
        <f ca="1">IFERROR(VLOOKUP($A807,OFFSET(Inout!$A$1,0,MATCH(Final_Input!G$1,Inout!$1:$1,0)-1,10000,2),2,FALSE),"")</f>
        <v>121.12</v>
      </c>
      <c r="H807">
        <f ca="1">IFERROR(VLOOKUP($A807,OFFSET(Inout!$A$1,0,MATCH(Final_Input!H$1,Inout!$1:$1,0)-1,10000,2),2,FALSE),"")</f>
        <v>135.3725</v>
      </c>
      <c r="I807">
        <f ca="1">IFERROR(VLOOKUP($A807,OFFSET(Inout!$A$1,0,MATCH(Final_Input!I$1,Inout!$1:$1,0)-1,10000,2),2,FALSE),"")</f>
        <v>83.075000000000003</v>
      </c>
      <c r="J807">
        <f ca="1">IFERROR(VLOOKUP($A807,OFFSET(Inout!$A$1,0,MATCH(Final_Input!J$1,Inout!$1:$1,0)-1,10000,2),2,FALSE),"")</f>
        <v>103.22</v>
      </c>
      <c r="K807">
        <f ca="1">IFERROR(VLOOKUP($A807,OFFSET(Inout!$A$1,0,MATCH(Final_Input!K$1,Inout!$1:$1,0)-1,10000,2),2,FALSE),"")</f>
        <v>111.95</v>
      </c>
      <c r="L807">
        <f ca="1">IFERROR(VLOOKUP($A807,OFFSET(Inout!$A$1,0,MATCH(Final_Input!L$1,Inout!$1:$1,0)-1,10000,2),2,FALSE),"")</f>
        <v>43.16</v>
      </c>
      <c r="M807">
        <f ca="1">IFERROR(VLOOKUP($A807,OFFSET(Inout!$A$1,0,MATCH(Final_Input!M$1,Inout!$1:$1,0)-1,10000,2),2,FALSE),"")</f>
        <v>203.06</v>
      </c>
      <c r="N807">
        <f ca="1">IFERROR(VLOOKUP($A807,OFFSET(Inout!$A$1,0,MATCH(Final_Input!N$1,Inout!$1:$1,0)-1,10000,2),2,FALSE),"")</f>
        <v>115.68</v>
      </c>
      <c r="O807">
        <f ca="1">IFERROR(VLOOKUP($A807,OFFSET(Inout!$A$1,0,MATCH(Final_Input!O$1,Inout!$1:$1,0)-1,10000,2),2,FALSE),"")</f>
        <v>18.388000000000002</v>
      </c>
      <c r="P807">
        <f ca="1">IFERROR(VLOOKUP($A807,OFFSET(Inout!$A$1,0,MATCH(Final_Input!P$1,Inout!$1:$1,0)-1,10000,2),2,FALSE),"")</f>
        <v>20.11</v>
      </c>
      <c r="Q807">
        <f ca="1">IFERROR(VLOOKUP($A807,OFFSET(Inout!$A$1,0,MATCH(Final_Input!Q$1,Inout!$1:$1,0)-1,10000,2),2,FALSE),"")</f>
        <v>10.205</v>
      </c>
      <c r="R807">
        <f ca="1">IFERROR(VLOOKUP($A807,OFFSET(Inout!$A$1,0,MATCH(Final_Input!R$1,Inout!$1:$1,0)-1,10000,2),2,FALSE),"")</f>
        <v>38.26</v>
      </c>
      <c r="S807">
        <f ca="1">IFERROR(VLOOKUP($A807,OFFSET(Inout!$A$1,0,MATCH(Final_Input!S$1,Inout!$1:$1,0)-1,10000,2),2,FALSE),"")</f>
        <v>946.125</v>
      </c>
      <c r="T807">
        <f ca="1">IFERROR(VLOOKUP($A807,OFFSET(Inout!$A$1,0,MATCH(Final_Input!T$1,Inout!$1:$1,0)-1,10000,2),2,FALSE),"")</f>
        <v>32.945</v>
      </c>
      <c r="U807">
        <f ca="1">IFERROR(VLOOKUP($A807,OFFSET(Inout!$A$1,0,MATCH(Final_Input!U$1,Inout!$1:$1,0)-1,10000,2),2,FALSE),"")</f>
        <v>50.61</v>
      </c>
      <c r="V807">
        <f ca="1">IFERROR(VLOOKUP($A807,OFFSET(Inout!$A$1,0,MATCH(Final_Input!V$1,Inout!$1:$1,0)-1,10000,2),2,FALSE),"")</f>
        <v>27.6</v>
      </c>
      <c r="W807">
        <f ca="1">IFERROR(VLOOKUP($A807,OFFSET(Inout!$A$1,0,MATCH(Final_Input!W$1,Inout!$1:$1,0)-1,10000,2),2,FALSE),"")</f>
        <v>50.42</v>
      </c>
      <c r="X807">
        <f ca="1">IFERROR(VLOOKUP($A807,OFFSET(Inout!$A$1,0,MATCH(Final_Input!X$1,Inout!$1:$1,0)-1,10000,2),2,FALSE),"")</f>
        <v>81.728499999999997</v>
      </c>
      <c r="Y807">
        <f ca="1">IFERROR(VLOOKUP($A807,OFFSET(Inout!$A$1,0,MATCH(Final_Input!Y$1,Inout!$1:$1,0)-1,10000,2),2,FALSE),"")</f>
        <v>-0.33500000000000002</v>
      </c>
      <c r="Z807">
        <v>0.79241459999999997</v>
      </c>
      <c r="AA807" s="10">
        <v>1.1146499999999999</v>
      </c>
      <c r="AB807">
        <v>1</v>
      </c>
      <c r="AE807" s="10"/>
      <c r="AF807" s="12"/>
    </row>
    <row r="808" spans="1:32" x14ac:dyDescent="0.25">
      <c r="A808" s="4">
        <f t="shared" si="12"/>
        <v>42538</v>
      </c>
      <c r="B808">
        <f ca="1">IFERROR(VLOOKUP($A808,OFFSET(Inout!$A$1,0,MATCH(Final_Input!B$1,Inout!$1:$1,0)-1,10000,2),2,FALSE),"")</f>
        <v>93.454999999999998</v>
      </c>
      <c r="C808">
        <f ca="1">IFERROR(VLOOKUP($A808,OFFSET(Inout!$A$1,0,MATCH(Final_Input!C$1,Inout!$1:$1,0)-1,10000,2),2,FALSE),"")</f>
        <v>144.61500000000001</v>
      </c>
      <c r="D808">
        <f ca="1">IFERROR(VLOOKUP($A808,OFFSET(Inout!$A$1,0,MATCH(Final_Input!D$1,Inout!$1:$1,0)-1,10000,2),2,FALSE),"")</f>
        <v>143.86000000000001</v>
      </c>
      <c r="E808">
        <f ca="1">IFERROR(VLOOKUP($A808,OFFSET(Inout!$A$1,0,MATCH(Final_Input!E$1,Inout!$1:$1,0)-1,10000,2),2,FALSE),"")</f>
        <v>168.29</v>
      </c>
      <c r="F808">
        <f ca="1">IFERROR(VLOOKUP($A808,OFFSET(Inout!$A$1,0,MATCH(Final_Input!F$1,Inout!$1:$1,0)-1,10000,2),2,FALSE),"")</f>
        <v>210.44499999999999</v>
      </c>
      <c r="G808">
        <f ca="1">IFERROR(VLOOKUP($A808,OFFSET(Inout!$A$1,0,MATCH(Final_Input!G$1,Inout!$1:$1,0)-1,10000,2),2,FALSE),"")</f>
        <v>120.76</v>
      </c>
      <c r="H808">
        <f ca="1">IFERROR(VLOOKUP($A808,OFFSET(Inout!$A$1,0,MATCH(Final_Input!H$1,Inout!$1:$1,0)-1,10000,2),2,FALSE),"")</f>
        <v>135.39125000000001</v>
      </c>
      <c r="I808">
        <f ca="1">IFERROR(VLOOKUP($A808,OFFSET(Inout!$A$1,0,MATCH(Final_Input!I$1,Inout!$1:$1,0)-1,10000,2),2,FALSE),"")</f>
        <v>83.13</v>
      </c>
      <c r="J808">
        <f ca="1">IFERROR(VLOOKUP($A808,OFFSET(Inout!$A$1,0,MATCH(Final_Input!J$1,Inout!$1:$1,0)-1,10000,2),2,FALSE),"")</f>
        <v>103.65</v>
      </c>
      <c r="K808">
        <f ca="1">IFERROR(VLOOKUP($A808,OFFSET(Inout!$A$1,0,MATCH(Final_Input!K$1,Inout!$1:$1,0)-1,10000,2),2,FALSE),"")</f>
        <v>111.84</v>
      </c>
      <c r="L808">
        <f ca="1">IFERROR(VLOOKUP($A808,OFFSET(Inout!$A$1,0,MATCH(Final_Input!L$1,Inout!$1:$1,0)-1,10000,2),2,FALSE),"")</f>
        <v>43.48</v>
      </c>
      <c r="M808">
        <f ca="1">IFERROR(VLOOKUP($A808,OFFSET(Inout!$A$1,0,MATCH(Final_Input!M$1,Inout!$1:$1,0)-1,10000,2),2,FALSE),"")</f>
        <v>203.08</v>
      </c>
      <c r="N808">
        <f ca="1">IFERROR(VLOOKUP($A808,OFFSET(Inout!$A$1,0,MATCH(Final_Input!N$1,Inout!$1:$1,0)-1,10000,2),2,FALSE),"")</f>
        <v>115.39</v>
      </c>
      <c r="O808">
        <f ca="1">IFERROR(VLOOKUP($A808,OFFSET(Inout!$A$1,0,MATCH(Final_Input!O$1,Inout!$1:$1,0)-1,10000,2),2,FALSE),"")</f>
        <v>18.25</v>
      </c>
      <c r="P808">
        <f ca="1">IFERROR(VLOOKUP($A808,OFFSET(Inout!$A$1,0,MATCH(Final_Input!P$1,Inout!$1:$1,0)-1,10000,2),2,FALSE),"")</f>
        <v>20.39</v>
      </c>
      <c r="Q808">
        <f ca="1">IFERROR(VLOOKUP($A808,OFFSET(Inout!$A$1,0,MATCH(Final_Input!Q$1,Inout!$1:$1,0)-1,10000,2),2,FALSE),"")</f>
        <v>10.125</v>
      </c>
      <c r="R808">
        <f ca="1">IFERROR(VLOOKUP($A808,OFFSET(Inout!$A$1,0,MATCH(Final_Input!R$1,Inout!$1:$1,0)-1,10000,2),2,FALSE),"")</f>
        <v>38.46</v>
      </c>
      <c r="S808">
        <f ca="1">IFERROR(VLOOKUP($A808,OFFSET(Inout!$A$1,0,MATCH(Final_Input!S$1,Inout!$1:$1,0)-1,10000,2),2,FALSE),"")</f>
        <v>956.625</v>
      </c>
      <c r="T808">
        <f ca="1">IFERROR(VLOOKUP($A808,OFFSET(Inout!$A$1,0,MATCH(Final_Input!T$1,Inout!$1:$1,0)-1,10000,2),2,FALSE),"")</f>
        <v>32.81</v>
      </c>
      <c r="U808">
        <f ca="1">IFERROR(VLOOKUP($A808,OFFSET(Inout!$A$1,0,MATCH(Final_Input!U$1,Inout!$1:$1,0)-1,10000,2),2,FALSE),"")</f>
        <v>50.56</v>
      </c>
      <c r="V808">
        <f ca="1">IFERROR(VLOOKUP($A808,OFFSET(Inout!$A$1,0,MATCH(Final_Input!V$1,Inout!$1:$1,0)-1,10000,2),2,FALSE),"")</f>
        <v>27.66</v>
      </c>
      <c r="W808">
        <f ca="1">IFERROR(VLOOKUP($A808,OFFSET(Inout!$A$1,0,MATCH(Final_Input!W$1,Inout!$1:$1,0)-1,10000,2),2,FALSE),"")</f>
        <v>51.29</v>
      </c>
      <c r="X808">
        <f ca="1">IFERROR(VLOOKUP($A808,OFFSET(Inout!$A$1,0,MATCH(Final_Input!X$1,Inout!$1:$1,0)-1,10000,2),2,FALSE),"")</f>
        <v>80.996899999999997</v>
      </c>
      <c r="Y808">
        <f ca="1">IFERROR(VLOOKUP($A808,OFFSET(Inout!$A$1,0,MATCH(Final_Input!Y$1,Inout!$1:$1,0)-1,10000,2),2,FALSE),"")</f>
        <v>-0.34100000000000003</v>
      </c>
      <c r="Z808">
        <v>0.78688353</v>
      </c>
      <c r="AA808" s="10">
        <v>1.1248499999999999</v>
      </c>
      <c r="AB808">
        <v>1</v>
      </c>
      <c r="AE808" s="10"/>
      <c r="AF808" s="12"/>
    </row>
    <row r="809" spans="1:32" x14ac:dyDescent="0.25">
      <c r="A809" s="4">
        <f t="shared" si="12"/>
        <v>42541</v>
      </c>
      <c r="B809">
        <f ca="1">IFERROR(VLOOKUP($A809,OFFSET(Inout!$A$1,0,MATCH(Final_Input!B$1,Inout!$1:$1,0)-1,10000,2),2,FALSE),"")</f>
        <v>90.69</v>
      </c>
      <c r="C809">
        <f ca="1">IFERROR(VLOOKUP($A809,OFFSET(Inout!$A$1,0,MATCH(Final_Input!C$1,Inout!$1:$1,0)-1,10000,2),2,FALSE),"")</f>
        <v>139.69999999999999</v>
      </c>
      <c r="D809">
        <f ca="1">IFERROR(VLOOKUP($A809,OFFSET(Inout!$A$1,0,MATCH(Final_Input!D$1,Inout!$1:$1,0)-1,10000,2),2,FALSE),"")</f>
        <v>143.97</v>
      </c>
      <c r="E809">
        <f ca="1">IFERROR(VLOOKUP($A809,OFFSET(Inout!$A$1,0,MATCH(Final_Input!E$1,Inout!$1:$1,0)-1,10000,2),2,FALSE),"")</f>
        <v>168.47</v>
      </c>
      <c r="F809">
        <f ca="1">IFERROR(VLOOKUP($A809,OFFSET(Inout!$A$1,0,MATCH(Final_Input!F$1,Inout!$1:$1,0)-1,10000,2),2,FALSE),"")</f>
        <v>210.79</v>
      </c>
      <c r="G809">
        <f ca="1">IFERROR(VLOOKUP($A809,OFFSET(Inout!$A$1,0,MATCH(Final_Input!G$1,Inout!$1:$1,0)-1,10000,2),2,FALSE),"")</f>
        <v>120.61</v>
      </c>
      <c r="H809">
        <f ca="1">IFERROR(VLOOKUP($A809,OFFSET(Inout!$A$1,0,MATCH(Final_Input!H$1,Inout!$1:$1,0)-1,10000,2),2,FALSE),"")</f>
        <v>135.26249999999999</v>
      </c>
      <c r="I809">
        <f ca="1">IFERROR(VLOOKUP($A809,OFFSET(Inout!$A$1,0,MATCH(Final_Input!I$1,Inout!$1:$1,0)-1,10000,2),2,FALSE),"")</f>
        <v>83.62</v>
      </c>
      <c r="J809">
        <f ca="1">IFERROR(VLOOKUP($A809,OFFSET(Inout!$A$1,0,MATCH(Final_Input!J$1,Inout!$1:$1,0)-1,10000,2),2,FALSE),"")</f>
        <v>104.13</v>
      </c>
      <c r="K809">
        <f ca="1">IFERROR(VLOOKUP($A809,OFFSET(Inout!$A$1,0,MATCH(Final_Input!K$1,Inout!$1:$1,0)-1,10000,2),2,FALSE),"")</f>
        <v>112.6</v>
      </c>
      <c r="L809">
        <f ca="1">IFERROR(VLOOKUP($A809,OFFSET(Inout!$A$1,0,MATCH(Final_Input!L$1,Inout!$1:$1,0)-1,10000,2),2,FALSE),"")</f>
        <v>43.88</v>
      </c>
      <c r="M809">
        <f ca="1">IFERROR(VLOOKUP($A809,OFFSET(Inout!$A$1,0,MATCH(Final_Input!M$1,Inout!$1:$1,0)-1,10000,2),2,FALSE),"")</f>
        <v>203.66</v>
      </c>
      <c r="N809">
        <f ca="1">IFERROR(VLOOKUP($A809,OFFSET(Inout!$A$1,0,MATCH(Final_Input!N$1,Inout!$1:$1,0)-1,10000,2),2,FALSE),"")</f>
        <v>115.06</v>
      </c>
      <c r="O809">
        <f ca="1">IFERROR(VLOOKUP($A809,OFFSET(Inout!$A$1,0,MATCH(Final_Input!O$1,Inout!$1:$1,0)-1,10000,2),2,FALSE),"")</f>
        <v>18.399999999999999</v>
      </c>
      <c r="P809">
        <f ca="1">IFERROR(VLOOKUP($A809,OFFSET(Inout!$A$1,0,MATCH(Final_Input!P$1,Inout!$1:$1,0)-1,10000,2),2,FALSE),"")</f>
        <v>21.145</v>
      </c>
      <c r="Q809">
        <f ca="1">IFERROR(VLOOKUP($A809,OFFSET(Inout!$A$1,0,MATCH(Final_Input!Q$1,Inout!$1:$1,0)-1,10000,2),2,FALSE),"")</f>
        <v>10.44</v>
      </c>
      <c r="R809">
        <f ca="1">IFERROR(VLOOKUP($A809,OFFSET(Inout!$A$1,0,MATCH(Final_Input!R$1,Inout!$1:$1,0)-1,10000,2),2,FALSE),"")</f>
        <v>39.299999999999997</v>
      </c>
      <c r="S809">
        <f ca="1">IFERROR(VLOOKUP($A809,OFFSET(Inout!$A$1,0,MATCH(Final_Input!S$1,Inout!$1:$1,0)-1,10000,2),2,FALSE),"")</f>
        <v>956.5</v>
      </c>
      <c r="T809">
        <f ca="1">IFERROR(VLOOKUP($A809,OFFSET(Inout!$A$1,0,MATCH(Final_Input!T$1,Inout!$1:$1,0)-1,10000,2),2,FALSE),"")</f>
        <v>33.39</v>
      </c>
      <c r="U809">
        <f ca="1">IFERROR(VLOOKUP($A809,OFFSET(Inout!$A$1,0,MATCH(Final_Input!U$1,Inout!$1:$1,0)-1,10000,2),2,FALSE),"")</f>
        <v>51.78</v>
      </c>
      <c r="V809">
        <f ca="1">IFERROR(VLOOKUP($A809,OFFSET(Inout!$A$1,0,MATCH(Final_Input!V$1,Inout!$1:$1,0)-1,10000,2),2,FALSE),"")</f>
        <v>27.77</v>
      </c>
      <c r="W809">
        <f ca="1">IFERROR(VLOOKUP($A809,OFFSET(Inout!$A$1,0,MATCH(Final_Input!W$1,Inout!$1:$1,0)-1,10000,2),2,FALSE),"")</f>
        <v>52.89</v>
      </c>
      <c r="X809">
        <f ca="1">IFERROR(VLOOKUP($A809,OFFSET(Inout!$A$1,0,MATCH(Final_Input!X$1,Inout!$1:$1,0)-1,10000,2),2,FALSE),"")</f>
        <v>80.375299999999996</v>
      </c>
      <c r="Y809">
        <f ca="1">IFERROR(VLOOKUP($A809,OFFSET(Inout!$A$1,0,MATCH(Final_Input!Y$1,Inout!$1:$1,0)-1,10000,2),2,FALSE),"")</f>
        <v>-0.34100000000000003</v>
      </c>
      <c r="Z809">
        <v>0.77146064999999997</v>
      </c>
      <c r="AA809" s="10">
        <v>1.1336999999999999</v>
      </c>
      <c r="AB809">
        <v>1</v>
      </c>
      <c r="AE809" s="10"/>
      <c r="AF809" s="12"/>
    </row>
    <row r="810" spans="1:32" x14ac:dyDescent="0.25">
      <c r="A810" s="4">
        <f t="shared" si="12"/>
        <v>42542</v>
      </c>
      <c r="B810">
        <f ca="1">IFERROR(VLOOKUP($A810,OFFSET(Inout!$A$1,0,MATCH(Final_Input!B$1,Inout!$1:$1,0)-1,10000,2),2,FALSE),"")</f>
        <v>90.864999999999995</v>
      </c>
      <c r="C810">
        <f ca="1">IFERROR(VLOOKUP($A810,OFFSET(Inout!$A$1,0,MATCH(Final_Input!C$1,Inout!$1:$1,0)-1,10000,2),2,FALSE),"")</f>
        <v>139.935</v>
      </c>
      <c r="D810">
        <f ca="1">IFERROR(VLOOKUP($A810,OFFSET(Inout!$A$1,0,MATCH(Final_Input!D$1,Inout!$1:$1,0)-1,10000,2),2,FALSE),"")</f>
        <v>143.94</v>
      </c>
      <c r="E810">
        <f ca="1">IFERROR(VLOOKUP($A810,OFFSET(Inout!$A$1,0,MATCH(Final_Input!E$1,Inout!$1:$1,0)-1,10000,2),2,FALSE),"")</f>
        <v>168.48</v>
      </c>
      <c r="F810">
        <f ca="1">IFERROR(VLOOKUP($A810,OFFSET(Inout!$A$1,0,MATCH(Final_Input!F$1,Inout!$1:$1,0)-1,10000,2),2,FALSE),"")</f>
        <v>210.8</v>
      </c>
      <c r="G810">
        <f ca="1">IFERROR(VLOOKUP($A810,OFFSET(Inout!$A$1,0,MATCH(Final_Input!G$1,Inout!$1:$1,0)-1,10000,2),2,FALSE),"")</f>
        <v>120.5</v>
      </c>
      <c r="H810">
        <f ca="1">IFERROR(VLOOKUP($A810,OFFSET(Inout!$A$1,0,MATCH(Final_Input!H$1,Inout!$1:$1,0)-1,10000,2),2,FALSE),"")</f>
        <v>135.54750000000001</v>
      </c>
      <c r="I810">
        <f ca="1">IFERROR(VLOOKUP($A810,OFFSET(Inout!$A$1,0,MATCH(Final_Input!I$1,Inout!$1:$1,0)-1,10000,2),2,FALSE),"")</f>
        <v>83.94</v>
      </c>
      <c r="J810">
        <f ca="1">IFERROR(VLOOKUP($A810,OFFSET(Inout!$A$1,0,MATCH(Final_Input!J$1,Inout!$1:$1,0)-1,10000,2),2,FALSE),"")</f>
        <v>104.05</v>
      </c>
      <c r="K810">
        <f ca="1">IFERROR(VLOOKUP($A810,OFFSET(Inout!$A$1,0,MATCH(Final_Input!K$1,Inout!$1:$1,0)-1,10000,2),2,FALSE),"")</f>
        <v>112.51</v>
      </c>
      <c r="L810">
        <f ca="1">IFERROR(VLOOKUP($A810,OFFSET(Inout!$A$1,0,MATCH(Final_Input!L$1,Inout!$1:$1,0)-1,10000,2),2,FALSE),"")</f>
        <v>43.74</v>
      </c>
      <c r="M810">
        <f ca="1">IFERROR(VLOOKUP($A810,OFFSET(Inout!$A$1,0,MATCH(Final_Input!M$1,Inout!$1:$1,0)-1,10000,2),2,FALSE),"")</f>
        <v>203.6</v>
      </c>
      <c r="N810">
        <f ca="1">IFERROR(VLOOKUP($A810,OFFSET(Inout!$A$1,0,MATCH(Final_Input!N$1,Inout!$1:$1,0)-1,10000,2),2,FALSE),"")</f>
        <v>114.71</v>
      </c>
      <c r="O810">
        <f ca="1">IFERROR(VLOOKUP($A810,OFFSET(Inout!$A$1,0,MATCH(Final_Input!O$1,Inout!$1:$1,0)-1,10000,2),2,FALSE),"")</f>
        <v>18.423999999999999</v>
      </c>
      <c r="P810">
        <f ca="1">IFERROR(VLOOKUP($A810,OFFSET(Inout!$A$1,0,MATCH(Final_Input!P$1,Inout!$1:$1,0)-1,10000,2),2,FALSE),"")</f>
        <v>21.31</v>
      </c>
      <c r="Q810">
        <f ca="1">IFERROR(VLOOKUP($A810,OFFSET(Inout!$A$1,0,MATCH(Final_Input!Q$1,Inout!$1:$1,0)-1,10000,2),2,FALSE),"")</f>
        <v>10.55</v>
      </c>
      <c r="R810">
        <f ca="1">IFERROR(VLOOKUP($A810,OFFSET(Inout!$A$1,0,MATCH(Final_Input!R$1,Inout!$1:$1,0)-1,10000,2),2,FALSE),"")</f>
        <v>39.450000000000003</v>
      </c>
      <c r="S810">
        <f ca="1">IFERROR(VLOOKUP($A810,OFFSET(Inout!$A$1,0,MATCH(Final_Input!S$1,Inout!$1:$1,0)-1,10000,2),2,FALSE),"")</f>
        <v>950</v>
      </c>
      <c r="T810">
        <f ca="1">IFERROR(VLOOKUP($A810,OFFSET(Inout!$A$1,0,MATCH(Final_Input!T$1,Inout!$1:$1,0)-1,10000,2),2,FALSE),"")</f>
        <v>33.479999999999997</v>
      </c>
      <c r="U810">
        <f ca="1">IFERROR(VLOOKUP($A810,OFFSET(Inout!$A$1,0,MATCH(Final_Input!U$1,Inout!$1:$1,0)-1,10000,2),2,FALSE),"")</f>
        <v>52.08</v>
      </c>
      <c r="V810">
        <f ca="1">IFERROR(VLOOKUP($A810,OFFSET(Inout!$A$1,0,MATCH(Final_Input!V$1,Inout!$1:$1,0)-1,10000,2),2,FALSE),"")</f>
        <v>27.77</v>
      </c>
      <c r="W810">
        <f ca="1">IFERROR(VLOOKUP($A810,OFFSET(Inout!$A$1,0,MATCH(Final_Input!W$1,Inout!$1:$1,0)-1,10000,2),2,FALSE),"")</f>
        <v>53.65</v>
      </c>
      <c r="X810">
        <f ca="1">IFERROR(VLOOKUP($A810,OFFSET(Inout!$A$1,0,MATCH(Final_Input!X$1,Inout!$1:$1,0)-1,10000,2),2,FALSE),"")</f>
        <v>80.842299999999994</v>
      </c>
      <c r="Y810">
        <f ca="1">IFERROR(VLOOKUP($A810,OFFSET(Inout!$A$1,0,MATCH(Final_Input!Y$1,Inout!$1:$1,0)-1,10000,2),2,FALSE),"")</f>
        <v>-0.33500000000000002</v>
      </c>
      <c r="Z810">
        <v>0.76819795000000002</v>
      </c>
      <c r="AA810" s="10">
        <v>1.1271</v>
      </c>
      <c r="AB810">
        <v>1</v>
      </c>
      <c r="AE810" s="10"/>
      <c r="AF810" s="12"/>
    </row>
    <row r="811" spans="1:32" x14ac:dyDescent="0.25">
      <c r="A811" s="4">
        <f t="shared" si="12"/>
        <v>42543</v>
      </c>
      <c r="B811">
        <f ca="1">IFERROR(VLOOKUP($A811,OFFSET(Inout!$A$1,0,MATCH(Final_Input!B$1,Inout!$1:$1,0)-1,10000,2),2,FALSE),"")</f>
        <v>90.525000000000006</v>
      </c>
      <c r="C811">
        <f ca="1">IFERROR(VLOOKUP($A811,OFFSET(Inout!$A$1,0,MATCH(Final_Input!C$1,Inout!$1:$1,0)-1,10000,2),2,FALSE),"")</f>
        <v>139.22</v>
      </c>
      <c r="D811">
        <f ca="1">IFERROR(VLOOKUP($A811,OFFSET(Inout!$A$1,0,MATCH(Final_Input!D$1,Inout!$1:$1,0)-1,10000,2),2,FALSE),"")</f>
        <v>143.91999999999999</v>
      </c>
      <c r="E811">
        <f ca="1">IFERROR(VLOOKUP($A811,OFFSET(Inout!$A$1,0,MATCH(Final_Input!E$1,Inout!$1:$1,0)-1,10000,2),2,FALSE),"")</f>
        <v>168.44499999999999</v>
      </c>
      <c r="F811">
        <f ca="1">IFERROR(VLOOKUP($A811,OFFSET(Inout!$A$1,0,MATCH(Final_Input!F$1,Inout!$1:$1,0)-1,10000,2),2,FALSE),"")</f>
        <v>210.785</v>
      </c>
      <c r="G811">
        <f ca="1">IFERROR(VLOOKUP($A811,OFFSET(Inout!$A$1,0,MATCH(Final_Input!G$1,Inout!$1:$1,0)-1,10000,2),2,FALSE),"")</f>
        <v>120.72</v>
      </c>
      <c r="H811">
        <f ca="1">IFERROR(VLOOKUP($A811,OFFSET(Inout!$A$1,0,MATCH(Final_Input!H$1,Inout!$1:$1,0)-1,10000,2),2,FALSE),"")</f>
        <v>135.5</v>
      </c>
      <c r="I811">
        <f ca="1">IFERROR(VLOOKUP($A811,OFFSET(Inout!$A$1,0,MATCH(Final_Input!I$1,Inout!$1:$1,0)-1,10000,2),2,FALSE),"")</f>
        <v>84.02</v>
      </c>
      <c r="J811">
        <f ca="1">IFERROR(VLOOKUP($A811,OFFSET(Inout!$A$1,0,MATCH(Final_Input!J$1,Inout!$1:$1,0)-1,10000,2),2,FALSE),"")</f>
        <v>104.18</v>
      </c>
      <c r="K811">
        <f ca="1">IFERROR(VLOOKUP($A811,OFFSET(Inout!$A$1,0,MATCH(Final_Input!K$1,Inout!$1:$1,0)-1,10000,2),2,FALSE),"")</f>
        <v>113</v>
      </c>
      <c r="L811">
        <f ca="1">IFERROR(VLOOKUP($A811,OFFSET(Inout!$A$1,0,MATCH(Final_Input!L$1,Inout!$1:$1,0)-1,10000,2),2,FALSE),"")</f>
        <v>44.16</v>
      </c>
      <c r="M811">
        <f ca="1">IFERROR(VLOOKUP($A811,OFFSET(Inout!$A$1,0,MATCH(Final_Input!M$1,Inout!$1:$1,0)-1,10000,2),2,FALSE),"")</f>
        <v>203.66</v>
      </c>
      <c r="N811">
        <f ca="1">IFERROR(VLOOKUP($A811,OFFSET(Inout!$A$1,0,MATCH(Final_Input!N$1,Inout!$1:$1,0)-1,10000,2),2,FALSE),"")</f>
        <v>115.02</v>
      </c>
      <c r="O811">
        <f ca="1">IFERROR(VLOOKUP($A811,OFFSET(Inout!$A$1,0,MATCH(Final_Input!O$1,Inout!$1:$1,0)-1,10000,2),2,FALSE),"")</f>
        <v>18.463999999999999</v>
      </c>
      <c r="P811">
        <f ca="1">IFERROR(VLOOKUP($A811,OFFSET(Inout!$A$1,0,MATCH(Final_Input!P$1,Inout!$1:$1,0)-1,10000,2),2,FALSE),"")</f>
        <v>21.355</v>
      </c>
      <c r="Q811">
        <f ca="1">IFERROR(VLOOKUP($A811,OFFSET(Inout!$A$1,0,MATCH(Final_Input!Q$1,Inout!$1:$1,0)-1,10000,2),2,FALSE),"")</f>
        <v>10.44</v>
      </c>
      <c r="R811">
        <f ca="1">IFERROR(VLOOKUP($A811,OFFSET(Inout!$A$1,0,MATCH(Final_Input!R$1,Inout!$1:$1,0)-1,10000,2),2,FALSE),"")</f>
        <v>38.9</v>
      </c>
      <c r="S811">
        <f ca="1">IFERROR(VLOOKUP($A811,OFFSET(Inout!$A$1,0,MATCH(Final_Input!S$1,Inout!$1:$1,0)-1,10000,2),2,FALSE),"")</f>
        <v>963.125</v>
      </c>
      <c r="T811">
        <f ca="1">IFERROR(VLOOKUP($A811,OFFSET(Inout!$A$1,0,MATCH(Final_Input!T$1,Inout!$1:$1,0)-1,10000,2),2,FALSE),"")</f>
        <v>33.76</v>
      </c>
      <c r="U811">
        <f ca="1">IFERROR(VLOOKUP($A811,OFFSET(Inout!$A$1,0,MATCH(Final_Input!U$1,Inout!$1:$1,0)-1,10000,2),2,FALSE),"")</f>
        <v>52.51</v>
      </c>
      <c r="V811">
        <f ca="1">IFERROR(VLOOKUP($A811,OFFSET(Inout!$A$1,0,MATCH(Final_Input!V$1,Inout!$1:$1,0)-1,10000,2),2,FALSE),"")</f>
        <v>27.51</v>
      </c>
      <c r="W811">
        <f ca="1">IFERROR(VLOOKUP($A811,OFFSET(Inout!$A$1,0,MATCH(Final_Input!W$1,Inout!$1:$1,0)-1,10000,2),2,FALSE),"")</f>
        <v>52.68</v>
      </c>
      <c r="X811">
        <f ca="1">IFERROR(VLOOKUP($A811,OFFSET(Inout!$A$1,0,MATCH(Final_Input!X$1,Inout!$1:$1,0)-1,10000,2),2,FALSE),"")</f>
        <v>80.763400000000004</v>
      </c>
      <c r="Y811">
        <f ca="1">IFERROR(VLOOKUP($A811,OFFSET(Inout!$A$1,0,MATCH(Final_Input!Y$1,Inout!$1:$1,0)-1,10000,2),2,FALSE),"")</f>
        <v>-0.34</v>
      </c>
      <c r="Z811">
        <v>0.76816229999999996</v>
      </c>
      <c r="AA811" s="10">
        <v>1.1282000000000001</v>
      </c>
      <c r="AB811">
        <v>1</v>
      </c>
      <c r="AE811" s="10"/>
      <c r="AF811" s="12"/>
    </row>
    <row r="812" spans="1:32" x14ac:dyDescent="0.25">
      <c r="A812" s="4">
        <f t="shared" si="12"/>
        <v>42544</v>
      </c>
      <c r="B812">
        <f ca="1">IFERROR(VLOOKUP($A812,OFFSET(Inout!$A$1,0,MATCH(Final_Input!B$1,Inout!$1:$1,0)-1,10000,2),2,FALSE),"")</f>
        <v>90.004999999999995</v>
      </c>
      <c r="C812">
        <f ca="1">IFERROR(VLOOKUP($A812,OFFSET(Inout!$A$1,0,MATCH(Final_Input!C$1,Inout!$1:$1,0)-1,10000,2),2,FALSE),"")</f>
        <v>138.155</v>
      </c>
      <c r="D812">
        <f ca="1">IFERROR(VLOOKUP($A812,OFFSET(Inout!$A$1,0,MATCH(Final_Input!D$1,Inout!$1:$1,0)-1,10000,2),2,FALSE),"")</f>
        <v>143.96</v>
      </c>
      <c r="E812">
        <f ca="1">IFERROR(VLOOKUP($A812,OFFSET(Inout!$A$1,0,MATCH(Final_Input!E$1,Inout!$1:$1,0)-1,10000,2),2,FALSE),"")</f>
        <v>168.45500000000001</v>
      </c>
      <c r="F812">
        <f ca="1">IFERROR(VLOOKUP($A812,OFFSET(Inout!$A$1,0,MATCH(Final_Input!F$1,Inout!$1:$1,0)-1,10000,2),2,FALSE),"")</f>
        <v>210.68</v>
      </c>
      <c r="G812">
        <f ca="1">IFERROR(VLOOKUP($A812,OFFSET(Inout!$A$1,0,MATCH(Final_Input!G$1,Inout!$1:$1,0)-1,10000,2),2,FALSE),"")</f>
        <v>120.6</v>
      </c>
      <c r="H812">
        <f ca="1">IFERROR(VLOOKUP($A812,OFFSET(Inout!$A$1,0,MATCH(Final_Input!H$1,Inout!$1:$1,0)-1,10000,2),2,FALSE),"")</f>
        <v>135.49625</v>
      </c>
      <c r="I812">
        <f ca="1">IFERROR(VLOOKUP($A812,OFFSET(Inout!$A$1,0,MATCH(Final_Input!I$1,Inout!$1:$1,0)-1,10000,2),2,FALSE),"")</f>
        <v>84.64</v>
      </c>
      <c r="J812">
        <f ca="1">IFERROR(VLOOKUP($A812,OFFSET(Inout!$A$1,0,MATCH(Final_Input!J$1,Inout!$1:$1,0)-1,10000,2),2,FALSE),"")</f>
        <v>104.485</v>
      </c>
      <c r="K812">
        <f ca="1">IFERROR(VLOOKUP($A812,OFFSET(Inout!$A$1,0,MATCH(Final_Input!K$1,Inout!$1:$1,0)-1,10000,2),2,FALSE),"")</f>
        <v>113.27</v>
      </c>
      <c r="L812">
        <f ca="1">IFERROR(VLOOKUP($A812,OFFSET(Inout!$A$1,0,MATCH(Final_Input!L$1,Inout!$1:$1,0)-1,10000,2),2,FALSE),"")</f>
        <v>44.55</v>
      </c>
      <c r="M812">
        <f ca="1">IFERROR(VLOOKUP($A812,OFFSET(Inout!$A$1,0,MATCH(Final_Input!M$1,Inout!$1:$1,0)-1,10000,2),2,FALSE),"")</f>
        <v>203.77</v>
      </c>
      <c r="N812">
        <f ca="1">IFERROR(VLOOKUP($A812,OFFSET(Inout!$A$1,0,MATCH(Final_Input!N$1,Inout!$1:$1,0)-1,10000,2),2,FALSE),"")</f>
        <v>115.06</v>
      </c>
      <c r="O812">
        <f ca="1">IFERROR(VLOOKUP($A812,OFFSET(Inout!$A$1,0,MATCH(Final_Input!O$1,Inout!$1:$1,0)-1,10000,2),2,FALSE),"")</f>
        <v>18.427</v>
      </c>
      <c r="P812">
        <f ca="1">IFERROR(VLOOKUP($A812,OFFSET(Inout!$A$1,0,MATCH(Final_Input!P$1,Inout!$1:$1,0)-1,10000,2),2,FALSE),"")</f>
        <v>21.69</v>
      </c>
      <c r="Q812">
        <f ca="1">IFERROR(VLOOKUP($A812,OFFSET(Inout!$A$1,0,MATCH(Final_Input!Q$1,Inout!$1:$1,0)-1,10000,2),2,FALSE),"")</f>
        <v>10.48</v>
      </c>
      <c r="R812">
        <f ca="1">IFERROR(VLOOKUP($A812,OFFSET(Inout!$A$1,0,MATCH(Final_Input!R$1,Inout!$1:$1,0)-1,10000,2),2,FALSE),"")</f>
        <v>39.85</v>
      </c>
      <c r="S812">
        <f ca="1">IFERROR(VLOOKUP($A812,OFFSET(Inout!$A$1,0,MATCH(Final_Input!S$1,Inout!$1:$1,0)-1,10000,2),2,FALSE),"")</f>
        <v>970.5</v>
      </c>
      <c r="T812">
        <f ca="1">IFERROR(VLOOKUP($A812,OFFSET(Inout!$A$1,0,MATCH(Final_Input!T$1,Inout!$1:$1,0)-1,10000,2),2,FALSE),"")</f>
        <v>34.58</v>
      </c>
      <c r="U812">
        <f ca="1">IFERROR(VLOOKUP($A812,OFFSET(Inout!$A$1,0,MATCH(Final_Input!U$1,Inout!$1:$1,0)-1,10000,2),2,FALSE),"")</f>
        <v>53.41</v>
      </c>
      <c r="V812">
        <f ca="1">IFERROR(VLOOKUP($A812,OFFSET(Inout!$A$1,0,MATCH(Final_Input!V$1,Inout!$1:$1,0)-1,10000,2),2,FALSE),"")</f>
        <v>28.03</v>
      </c>
      <c r="W812">
        <f ca="1">IFERROR(VLOOKUP($A812,OFFSET(Inout!$A$1,0,MATCH(Final_Input!W$1,Inout!$1:$1,0)-1,10000,2),2,FALSE),"")</f>
        <v>54.72</v>
      </c>
      <c r="X812">
        <f ca="1">IFERROR(VLOOKUP($A812,OFFSET(Inout!$A$1,0,MATCH(Final_Input!X$1,Inout!$1:$1,0)-1,10000,2),2,FALSE),"")</f>
        <v>80.283799999999999</v>
      </c>
      <c r="Y812">
        <f ca="1">IFERROR(VLOOKUP($A812,OFFSET(Inout!$A$1,0,MATCH(Final_Input!Y$1,Inout!$1:$1,0)-1,10000,2),2,FALSE),"")</f>
        <v>-0.34499999999999997</v>
      </c>
      <c r="Z812">
        <v>0.76656310000000005</v>
      </c>
      <c r="AA812" s="10">
        <v>1.1350499999999999</v>
      </c>
      <c r="AB812">
        <v>1</v>
      </c>
      <c r="AE812" s="10"/>
      <c r="AF812" s="12"/>
    </row>
    <row r="813" spans="1:32" x14ac:dyDescent="0.25">
      <c r="A813" s="4">
        <f t="shared" si="12"/>
        <v>42545</v>
      </c>
      <c r="B813">
        <f ca="1">IFERROR(VLOOKUP($A813,OFFSET(Inout!$A$1,0,MATCH(Final_Input!B$1,Inout!$1:$1,0)-1,10000,2),2,FALSE),"")</f>
        <v>97.83</v>
      </c>
      <c r="C813">
        <f ca="1">IFERROR(VLOOKUP($A813,OFFSET(Inout!$A$1,0,MATCH(Final_Input!C$1,Inout!$1:$1,0)-1,10000,2),2,FALSE),"")</f>
        <v>151.77000000000001</v>
      </c>
      <c r="D813">
        <f ca="1">IFERROR(VLOOKUP($A813,OFFSET(Inout!$A$1,0,MATCH(Final_Input!D$1,Inout!$1:$1,0)-1,10000,2),2,FALSE),"")</f>
        <v>143.77000000000001</v>
      </c>
      <c r="E813">
        <f ca="1">IFERROR(VLOOKUP($A813,OFFSET(Inout!$A$1,0,MATCH(Final_Input!E$1,Inout!$1:$1,0)-1,10000,2),2,FALSE),"")</f>
        <v>168.37</v>
      </c>
      <c r="F813">
        <f ca="1">IFERROR(VLOOKUP($A813,OFFSET(Inout!$A$1,0,MATCH(Final_Input!F$1,Inout!$1:$1,0)-1,10000,2),2,FALSE),"")</f>
        <v>210.69499999999999</v>
      </c>
      <c r="G813">
        <f ca="1">IFERROR(VLOOKUP($A813,OFFSET(Inout!$A$1,0,MATCH(Final_Input!G$1,Inout!$1:$1,0)-1,10000,2),2,FALSE),"")</f>
        <v>121.17</v>
      </c>
      <c r="H813">
        <f ca="1">IFERROR(VLOOKUP($A813,OFFSET(Inout!$A$1,0,MATCH(Final_Input!H$1,Inout!$1:$1,0)-1,10000,2),2,FALSE),"")</f>
        <v>135.3175</v>
      </c>
      <c r="I813">
        <f ca="1">IFERROR(VLOOKUP($A813,OFFSET(Inout!$A$1,0,MATCH(Final_Input!I$1,Inout!$1:$1,0)-1,10000,2),2,FALSE),"")</f>
        <v>83.25</v>
      </c>
      <c r="J813">
        <f ca="1">IFERROR(VLOOKUP($A813,OFFSET(Inout!$A$1,0,MATCH(Final_Input!J$1,Inout!$1:$1,0)-1,10000,2),2,FALSE),"")</f>
        <v>103.005</v>
      </c>
      <c r="K813">
        <f ca="1">IFERROR(VLOOKUP($A813,OFFSET(Inout!$A$1,0,MATCH(Final_Input!K$1,Inout!$1:$1,0)-1,10000,2),2,FALSE),"")</f>
        <v>112.31</v>
      </c>
      <c r="L813">
        <f ca="1">IFERROR(VLOOKUP($A813,OFFSET(Inout!$A$1,0,MATCH(Final_Input!L$1,Inout!$1:$1,0)-1,10000,2),2,FALSE),"")</f>
        <v>43.210099999999997</v>
      </c>
      <c r="M813">
        <f ca="1">IFERROR(VLOOKUP($A813,OFFSET(Inout!$A$1,0,MATCH(Final_Input!M$1,Inout!$1:$1,0)-1,10000,2),2,FALSE),"")</f>
        <v>203.51</v>
      </c>
      <c r="N813">
        <f ca="1">IFERROR(VLOOKUP($A813,OFFSET(Inout!$A$1,0,MATCH(Final_Input!N$1,Inout!$1:$1,0)-1,10000,2),2,FALSE),"")</f>
        <v>115.78</v>
      </c>
      <c r="O813">
        <f ca="1">IFERROR(VLOOKUP($A813,OFFSET(Inout!$A$1,0,MATCH(Final_Input!O$1,Inout!$1:$1,0)-1,10000,2),2,FALSE),"")</f>
        <v>18.393999999999998</v>
      </c>
      <c r="P813">
        <f ca="1">IFERROR(VLOOKUP($A813,OFFSET(Inout!$A$1,0,MATCH(Final_Input!P$1,Inout!$1:$1,0)-1,10000,2),2,FALSE),"")</f>
        <v>20.105</v>
      </c>
      <c r="Q813">
        <f ca="1">IFERROR(VLOOKUP($A813,OFFSET(Inout!$A$1,0,MATCH(Final_Input!Q$1,Inout!$1:$1,0)-1,10000,2),2,FALSE),"")</f>
        <v>10.39</v>
      </c>
      <c r="R813">
        <f ca="1">IFERROR(VLOOKUP($A813,OFFSET(Inout!$A$1,0,MATCH(Final_Input!R$1,Inout!$1:$1,0)-1,10000,2),2,FALSE),"")</f>
        <v>37.79</v>
      </c>
      <c r="S813">
        <f ca="1">IFERROR(VLOOKUP($A813,OFFSET(Inout!$A$1,0,MATCH(Final_Input!S$1,Inout!$1:$1,0)-1,10000,2),2,FALSE),"")</f>
        <v>1009</v>
      </c>
      <c r="T813">
        <f ca="1">IFERROR(VLOOKUP($A813,OFFSET(Inout!$A$1,0,MATCH(Final_Input!T$1,Inout!$1:$1,0)-1,10000,2),2,FALSE),"")</f>
        <v>32.479999999999997</v>
      </c>
      <c r="U813">
        <f ca="1">IFERROR(VLOOKUP($A813,OFFSET(Inout!$A$1,0,MATCH(Final_Input!U$1,Inout!$1:$1,0)-1,10000,2),2,FALSE),"")</f>
        <v>49.98</v>
      </c>
      <c r="V813">
        <f ca="1">IFERROR(VLOOKUP($A813,OFFSET(Inout!$A$1,0,MATCH(Final_Input!V$1,Inout!$1:$1,0)-1,10000,2),2,FALSE),"")</f>
        <v>26.745000000000001</v>
      </c>
      <c r="W813">
        <f ca="1">IFERROR(VLOOKUP($A813,OFFSET(Inout!$A$1,0,MATCH(Final_Input!W$1,Inout!$1:$1,0)-1,10000,2),2,FALSE),"")</f>
        <v>49.25</v>
      </c>
      <c r="X813">
        <f ca="1">IFERROR(VLOOKUP($A813,OFFSET(Inout!$A$1,0,MATCH(Final_Input!X$1,Inout!$1:$1,0)-1,10000,2),2,FALSE),"")</f>
        <v>81.968199999999996</v>
      </c>
      <c r="Y813">
        <f ca="1">IFERROR(VLOOKUP($A813,OFFSET(Inout!$A$1,0,MATCH(Final_Input!Y$1,Inout!$1:$1,0)-1,10000,2),2,FALSE),"")</f>
        <v>-0.32300000000000001</v>
      </c>
      <c r="Z813">
        <v>0.81575660000000005</v>
      </c>
      <c r="AA813" s="10">
        <v>1.11155</v>
      </c>
      <c r="AB813">
        <v>1</v>
      </c>
      <c r="AE813" s="10"/>
      <c r="AF813" s="12"/>
    </row>
    <row r="814" spans="1:32" x14ac:dyDescent="0.25">
      <c r="A814" s="4">
        <f t="shared" si="12"/>
        <v>42548</v>
      </c>
      <c r="B814">
        <f ca="1">IFERROR(VLOOKUP($A814,OFFSET(Inout!$A$1,0,MATCH(Final_Input!B$1,Inout!$1:$1,0)-1,10000,2),2,FALSE),"")</f>
        <v>101.17</v>
      </c>
      <c r="C814">
        <f ca="1">IFERROR(VLOOKUP($A814,OFFSET(Inout!$A$1,0,MATCH(Final_Input!C$1,Inout!$1:$1,0)-1,10000,2),2,FALSE),"")</f>
        <v>158.01</v>
      </c>
      <c r="D814">
        <f ca="1">IFERROR(VLOOKUP($A814,OFFSET(Inout!$A$1,0,MATCH(Final_Input!D$1,Inout!$1:$1,0)-1,10000,2),2,FALSE),"")</f>
        <v>143.94</v>
      </c>
      <c r="E814">
        <f ca="1">IFERROR(VLOOKUP($A814,OFFSET(Inout!$A$1,0,MATCH(Final_Input!E$1,Inout!$1:$1,0)-1,10000,2),2,FALSE),"")</f>
        <v>168.61500000000001</v>
      </c>
      <c r="F814">
        <f ca="1">IFERROR(VLOOKUP($A814,OFFSET(Inout!$A$1,0,MATCH(Final_Input!F$1,Inout!$1:$1,0)-1,10000,2),2,FALSE),"")</f>
        <v>211.86</v>
      </c>
      <c r="G814">
        <f ca="1">IFERROR(VLOOKUP($A814,OFFSET(Inout!$A$1,0,MATCH(Final_Input!G$1,Inout!$1:$1,0)-1,10000,2),2,FALSE),"")</f>
        <v>121.68</v>
      </c>
      <c r="H814">
        <f ca="1">IFERROR(VLOOKUP($A814,OFFSET(Inout!$A$1,0,MATCH(Final_Input!H$1,Inout!$1:$1,0)-1,10000,2),2,FALSE),"")</f>
        <v>135.22499999999999</v>
      </c>
      <c r="I814">
        <f ca="1">IFERROR(VLOOKUP($A814,OFFSET(Inout!$A$1,0,MATCH(Final_Input!I$1,Inout!$1:$1,0)-1,10000,2),2,FALSE),"")</f>
        <v>82.05</v>
      </c>
      <c r="J814">
        <f ca="1">IFERROR(VLOOKUP($A814,OFFSET(Inout!$A$1,0,MATCH(Final_Input!J$1,Inout!$1:$1,0)-1,10000,2),2,FALSE),"")</f>
        <v>102.35</v>
      </c>
      <c r="K814">
        <f ca="1">IFERROR(VLOOKUP($A814,OFFSET(Inout!$A$1,0,MATCH(Final_Input!K$1,Inout!$1:$1,0)-1,10000,2),2,FALSE),"")</f>
        <v>112.65</v>
      </c>
      <c r="L814">
        <f ca="1">IFERROR(VLOOKUP($A814,OFFSET(Inout!$A$1,0,MATCH(Final_Input!L$1,Inout!$1:$1,0)-1,10000,2),2,FALSE),"")</f>
        <v>43.11</v>
      </c>
      <c r="M814">
        <f ca="1">IFERROR(VLOOKUP($A814,OFFSET(Inout!$A$1,0,MATCH(Final_Input!M$1,Inout!$1:$1,0)-1,10000,2),2,FALSE),"")</f>
        <v>203.47</v>
      </c>
      <c r="N814">
        <f ca="1">IFERROR(VLOOKUP($A814,OFFSET(Inout!$A$1,0,MATCH(Final_Input!N$1,Inout!$1:$1,0)-1,10000,2),2,FALSE),"")</f>
        <v>116.12</v>
      </c>
      <c r="O814">
        <f ca="1">IFERROR(VLOOKUP($A814,OFFSET(Inout!$A$1,0,MATCH(Final_Input!O$1,Inout!$1:$1,0)-1,10000,2),2,FALSE),"")</f>
        <v>18.076000000000001</v>
      </c>
      <c r="P814">
        <f ca="1">IFERROR(VLOOKUP($A814,OFFSET(Inout!$A$1,0,MATCH(Final_Input!P$1,Inout!$1:$1,0)-1,10000,2),2,FALSE),"")</f>
        <v>19.414999999999999</v>
      </c>
      <c r="Q814">
        <f ca="1">IFERROR(VLOOKUP($A814,OFFSET(Inout!$A$1,0,MATCH(Final_Input!Q$1,Inout!$1:$1,0)-1,10000,2),2,FALSE),"")</f>
        <v>10.3</v>
      </c>
      <c r="R814">
        <f ca="1">IFERROR(VLOOKUP($A814,OFFSET(Inout!$A$1,0,MATCH(Final_Input!R$1,Inout!$1:$1,0)-1,10000,2),2,FALSE),"")</f>
        <v>37</v>
      </c>
      <c r="S814">
        <f ca="1">IFERROR(VLOOKUP($A814,OFFSET(Inout!$A$1,0,MATCH(Final_Input!S$1,Inout!$1:$1,0)-1,10000,2),2,FALSE),"")</f>
        <v>1014</v>
      </c>
      <c r="T814">
        <f ca="1">IFERROR(VLOOKUP($A814,OFFSET(Inout!$A$1,0,MATCH(Final_Input!T$1,Inout!$1:$1,0)-1,10000,2),2,FALSE),"")</f>
        <v>32.380000000000003</v>
      </c>
      <c r="U814">
        <f ca="1">IFERROR(VLOOKUP($A814,OFFSET(Inout!$A$1,0,MATCH(Final_Input!U$1,Inout!$1:$1,0)-1,10000,2),2,FALSE),"")</f>
        <v>48.95</v>
      </c>
      <c r="V814">
        <f ca="1">IFERROR(VLOOKUP($A814,OFFSET(Inout!$A$1,0,MATCH(Final_Input!V$1,Inout!$1:$1,0)-1,10000,2),2,FALSE),"")</f>
        <v>26.71</v>
      </c>
      <c r="W814">
        <f ca="1">IFERROR(VLOOKUP($A814,OFFSET(Inout!$A$1,0,MATCH(Final_Input!W$1,Inout!$1:$1,0)-1,10000,2),2,FALSE),"")</f>
        <v>47.19</v>
      </c>
      <c r="X814">
        <f ca="1">IFERROR(VLOOKUP($A814,OFFSET(Inout!$A$1,0,MATCH(Final_Input!X$1,Inout!$1:$1,0)-1,10000,2),2,FALSE),"")</f>
        <v>83.036000000000001</v>
      </c>
      <c r="Y814">
        <f ca="1">IFERROR(VLOOKUP($A814,OFFSET(Inout!$A$1,0,MATCH(Final_Input!Y$1,Inout!$1:$1,0)-1,10000,2),2,FALSE),"")</f>
        <v>-0.33600000000000002</v>
      </c>
      <c r="Z814">
        <v>0.83480376000000001</v>
      </c>
      <c r="AA814" s="10">
        <v>1.0975999999999999</v>
      </c>
      <c r="AB814">
        <v>1</v>
      </c>
      <c r="AE814" s="10"/>
      <c r="AF814" s="12"/>
    </row>
    <row r="815" spans="1:32" x14ac:dyDescent="0.25">
      <c r="A815" s="4">
        <f t="shared" si="12"/>
        <v>42549</v>
      </c>
      <c r="B815">
        <f ca="1">IFERROR(VLOOKUP($A815,OFFSET(Inout!$A$1,0,MATCH(Final_Input!B$1,Inout!$1:$1,0)-1,10000,2),2,FALSE),"")</f>
        <v>100.27</v>
      </c>
      <c r="C815">
        <f ca="1">IFERROR(VLOOKUP($A815,OFFSET(Inout!$A$1,0,MATCH(Final_Input!C$1,Inout!$1:$1,0)-1,10000,2),2,FALSE),"")</f>
        <v>156.89500000000001</v>
      </c>
      <c r="D815">
        <f ca="1">IFERROR(VLOOKUP($A815,OFFSET(Inout!$A$1,0,MATCH(Final_Input!D$1,Inout!$1:$1,0)-1,10000,2),2,FALSE),"")</f>
        <v>144.09</v>
      </c>
      <c r="E815">
        <f ca="1">IFERROR(VLOOKUP($A815,OFFSET(Inout!$A$1,0,MATCH(Final_Input!E$1,Inout!$1:$1,0)-1,10000,2),2,FALSE),"")</f>
        <v>168.89</v>
      </c>
      <c r="F815">
        <f ca="1">IFERROR(VLOOKUP($A815,OFFSET(Inout!$A$1,0,MATCH(Final_Input!F$1,Inout!$1:$1,0)-1,10000,2),2,FALSE),"")</f>
        <v>212.95</v>
      </c>
      <c r="G815">
        <f ca="1">IFERROR(VLOOKUP($A815,OFFSET(Inout!$A$1,0,MATCH(Final_Input!G$1,Inout!$1:$1,0)-1,10000,2),2,FALSE),"")</f>
        <v>122.35</v>
      </c>
      <c r="H815">
        <f ca="1">IFERROR(VLOOKUP($A815,OFFSET(Inout!$A$1,0,MATCH(Final_Input!H$1,Inout!$1:$1,0)-1,10000,2),2,FALSE),"")</f>
        <v>135.60749999999999</v>
      </c>
      <c r="I815">
        <f ca="1">IFERROR(VLOOKUP($A815,OFFSET(Inout!$A$1,0,MATCH(Final_Input!I$1,Inout!$1:$1,0)-1,10000,2),2,FALSE),"")</f>
        <v>83.08</v>
      </c>
      <c r="J815">
        <f ca="1">IFERROR(VLOOKUP($A815,OFFSET(Inout!$A$1,0,MATCH(Final_Input!J$1,Inout!$1:$1,0)-1,10000,2),2,FALSE),"")</f>
        <v>103.08</v>
      </c>
      <c r="K815">
        <f ca="1">IFERROR(VLOOKUP($A815,OFFSET(Inout!$A$1,0,MATCH(Final_Input!K$1,Inout!$1:$1,0)-1,10000,2),2,FALSE),"")</f>
        <v>113.48</v>
      </c>
      <c r="L815">
        <f ca="1">IFERROR(VLOOKUP($A815,OFFSET(Inout!$A$1,0,MATCH(Final_Input!L$1,Inout!$1:$1,0)-1,10000,2),2,FALSE),"")</f>
        <v>43.83</v>
      </c>
      <c r="M815">
        <f ca="1">IFERROR(VLOOKUP($A815,OFFSET(Inout!$A$1,0,MATCH(Final_Input!M$1,Inout!$1:$1,0)-1,10000,2),2,FALSE),"")</f>
        <v>204.78</v>
      </c>
      <c r="N815">
        <f ca="1">IFERROR(VLOOKUP($A815,OFFSET(Inout!$A$1,0,MATCH(Final_Input!N$1,Inout!$1:$1,0)-1,10000,2),2,FALSE),"")</f>
        <v>116.52</v>
      </c>
      <c r="O815">
        <f ca="1">IFERROR(VLOOKUP($A815,OFFSET(Inout!$A$1,0,MATCH(Final_Input!O$1,Inout!$1:$1,0)-1,10000,2),2,FALSE),"")</f>
        <v>18.170000000000002</v>
      </c>
      <c r="P815">
        <f ca="1">IFERROR(VLOOKUP($A815,OFFSET(Inout!$A$1,0,MATCH(Final_Input!P$1,Inout!$1:$1,0)-1,10000,2),2,FALSE),"")</f>
        <v>19.895</v>
      </c>
      <c r="Q815">
        <f ca="1">IFERROR(VLOOKUP($A815,OFFSET(Inout!$A$1,0,MATCH(Final_Input!Q$1,Inout!$1:$1,0)-1,10000,2),2,FALSE),"")</f>
        <v>10.395</v>
      </c>
      <c r="R815">
        <f ca="1">IFERROR(VLOOKUP($A815,OFFSET(Inout!$A$1,0,MATCH(Final_Input!R$1,Inout!$1:$1,0)-1,10000,2),2,FALSE),"")</f>
        <v>37.950000000000003</v>
      </c>
      <c r="S815">
        <f ca="1">IFERROR(VLOOKUP($A815,OFFSET(Inout!$A$1,0,MATCH(Final_Input!S$1,Inout!$1:$1,0)-1,10000,2),2,FALSE),"")</f>
        <v>1039</v>
      </c>
      <c r="T815">
        <f ca="1">IFERROR(VLOOKUP($A815,OFFSET(Inout!$A$1,0,MATCH(Final_Input!T$1,Inout!$1:$1,0)-1,10000,2),2,FALSE),"")</f>
        <v>33.159999999999997</v>
      </c>
      <c r="U815">
        <f ca="1">IFERROR(VLOOKUP($A815,OFFSET(Inout!$A$1,0,MATCH(Final_Input!U$1,Inout!$1:$1,0)-1,10000,2),2,FALSE),"")</f>
        <v>50.49</v>
      </c>
      <c r="V815">
        <f ca="1">IFERROR(VLOOKUP($A815,OFFSET(Inout!$A$1,0,MATCH(Final_Input!V$1,Inout!$1:$1,0)-1,10000,2),2,FALSE),"")</f>
        <v>27.254999999999999</v>
      </c>
      <c r="W815">
        <f ca="1">IFERROR(VLOOKUP($A815,OFFSET(Inout!$A$1,0,MATCH(Final_Input!W$1,Inout!$1:$1,0)-1,10000,2),2,FALSE),"")</f>
        <v>49.11</v>
      </c>
      <c r="X815">
        <f ca="1">IFERROR(VLOOKUP($A815,OFFSET(Inout!$A$1,0,MATCH(Final_Input!X$1,Inout!$1:$1,0)-1,10000,2),2,FALSE),"")</f>
        <v>82.480199999999996</v>
      </c>
      <c r="Y815">
        <f ca="1">IFERROR(VLOOKUP($A815,OFFSET(Inout!$A$1,0,MATCH(Final_Input!Y$1,Inout!$1:$1,0)-1,10000,2),2,FALSE),"")</f>
        <v>-0.33700000000000002</v>
      </c>
      <c r="Z815">
        <v>0.82952369999999997</v>
      </c>
      <c r="AA815" s="10">
        <v>1.1050500000000001</v>
      </c>
      <c r="AB815">
        <v>1</v>
      </c>
      <c r="AE815" s="10"/>
      <c r="AF815" s="12"/>
    </row>
    <row r="816" spans="1:32" x14ac:dyDescent="0.25">
      <c r="A816" s="4">
        <f t="shared" si="12"/>
        <v>42550</v>
      </c>
      <c r="B816">
        <f ca="1">IFERROR(VLOOKUP($A816,OFFSET(Inout!$A$1,0,MATCH(Final_Input!B$1,Inout!$1:$1,0)-1,10000,2),2,FALSE),"")</f>
        <v>98.78</v>
      </c>
      <c r="C816">
        <f ca="1">IFERROR(VLOOKUP($A816,OFFSET(Inout!$A$1,0,MATCH(Final_Input!C$1,Inout!$1:$1,0)-1,10000,2),2,FALSE),"")</f>
        <v>154.30000000000001</v>
      </c>
      <c r="D816">
        <f ca="1">IFERROR(VLOOKUP($A816,OFFSET(Inout!$A$1,0,MATCH(Final_Input!D$1,Inout!$1:$1,0)-1,10000,2),2,FALSE),"")</f>
        <v>144.16999999999999</v>
      </c>
      <c r="E816">
        <f ca="1">IFERROR(VLOOKUP($A816,OFFSET(Inout!$A$1,0,MATCH(Final_Input!E$1,Inout!$1:$1,0)-1,10000,2),2,FALSE),"")</f>
        <v>169.05</v>
      </c>
      <c r="F816">
        <f ca="1">IFERROR(VLOOKUP($A816,OFFSET(Inout!$A$1,0,MATCH(Final_Input!F$1,Inout!$1:$1,0)-1,10000,2),2,FALSE),"")</f>
        <v>213.58500000000001</v>
      </c>
      <c r="G816">
        <f ca="1">IFERROR(VLOOKUP($A816,OFFSET(Inout!$A$1,0,MATCH(Final_Input!G$1,Inout!$1:$1,0)-1,10000,2),2,FALSE),"")</f>
        <v>122.31</v>
      </c>
      <c r="H816">
        <f ca="1">IFERROR(VLOOKUP($A816,OFFSET(Inout!$A$1,0,MATCH(Final_Input!H$1,Inout!$1:$1,0)-1,10000,2),2,FALSE),"")</f>
        <v>136.0975</v>
      </c>
      <c r="I816">
        <f ca="1">IFERROR(VLOOKUP($A816,OFFSET(Inout!$A$1,0,MATCH(Final_Input!I$1,Inout!$1:$1,0)-1,10000,2),2,FALSE),"")</f>
        <v>84.13</v>
      </c>
      <c r="J816">
        <f ca="1">IFERROR(VLOOKUP($A816,OFFSET(Inout!$A$1,0,MATCH(Final_Input!J$1,Inout!$1:$1,0)-1,10000,2),2,FALSE),"")</f>
        <v>103.96</v>
      </c>
      <c r="K816">
        <f ca="1">IFERROR(VLOOKUP($A816,OFFSET(Inout!$A$1,0,MATCH(Final_Input!K$1,Inout!$1:$1,0)-1,10000,2),2,FALSE),"")</f>
        <v>114.62</v>
      </c>
      <c r="L816">
        <f ca="1">IFERROR(VLOOKUP($A816,OFFSET(Inout!$A$1,0,MATCH(Final_Input!L$1,Inout!$1:$1,0)-1,10000,2),2,FALSE),"")</f>
        <v>44.62</v>
      </c>
      <c r="M816">
        <f ca="1">IFERROR(VLOOKUP($A816,OFFSET(Inout!$A$1,0,MATCH(Final_Input!M$1,Inout!$1:$1,0)-1,10000,2),2,FALSE),"")</f>
        <v>205.75</v>
      </c>
      <c r="N816">
        <f ca="1">IFERROR(VLOOKUP($A816,OFFSET(Inout!$A$1,0,MATCH(Final_Input!N$1,Inout!$1:$1,0)-1,10000,2),2,FALSE),"")</f>
        <v>116.45</v>
      </c>
      <c r="O816">
        <f ca="1">IFERROR(VLOOKUP($A816,OFFSET(Inout!$A$1,0,MATCH(Final_Input!O$1,Inout!$1:$1,0)-1,10000,2),2,FALSE),"")</f>
        <v>18.48</v>
      </c>
      <c r="P816">
        <f ca="1">IFERROR(VLOOKUP($A816,OFFSET(Inout!$A$1,0,MATCH(Final_Input!P$1,Inout!$1:$1,0)-1,10000,2),2,FALSE),"")</f>
        <v>20.52</v>
      </c>
      <c r="Q816">
        <f ca="1">IFERROR(VLOOKUP($A816,OFFSET(Inout!$A$1,0,MATCH(Final_Input!Q$1,Inout!$1:$1,0)-1,10000,2),2,FALSE),"")</f>
        <v>10.545</v>
      </c>
      <c r="R816">
        <f ca="1">IFERROR(VLOOKUP($A816,OFFSET(Inout!$A$1,0,MATCH(Final_Input!R$1,Inout!$1:$1,0)-1,10000,2),2,FALSE),"")</f>
        <v>38.54</v>
      </c>
      <c r="S816">
        <f ca="1">IFERROR(VLOOKUP($A816,OFFSET(Inout!$A$1,0,MATCH(Final_Input!S$1,Inout!$1:$1,0)-1,10000,2),2,FALSE),"")</f>
        <v>1074</v>
      </c>
      <c r="T816">
        <f ca="1">IFERROR(VLOOKUP($A816,OFFSET(Inout!$A$1,0,MATCH(Final_Input!T$1,Inout!$1:$1,0)-1,10000,2),2,FALSE),"")</f>
        <v>33.76</v>
      </c>
      <c r="U816">
        <f ca="1">IFERROR(VLOOKUP($A816,OFFSET(Inout!$A$1,0,MATCH(Final_Input!U$1,Inout!$1:$1,0)-1,10000,2),2,FALSE),"")</f>
        <v>51.67</v>
      </c>
      <c r="V816">
        <f ca="1">IFERROR(VLOOKUP($A816,OFFSET(Inout!$A$1,0,MATCH(Final_Input!V$1,Inout!$1:$1,0)-1,10000,2),2,FALSE),"")</f>
        <v>27.76</v>
      </c>
      <c r="W816">
        <f ca="1">IFERROR(VLOOKUP($A816,OFFSET(Inout!$A$1,0,MATCH(Final_Input!W$1,Inout!$1:$1,0)-1,10000,2),2,FALSE),"")</f>
        <v>51.65</v>
      </c>
      <c r="X816">
        <f ca="1">IFERROR(VLOOKUP($A816,OFFSET(Inout!$A$1,0,MATCH(Final_Input!X$1,Inout!$1:$1,0)-1,10000,2),2,FALSE),"")</f>
        <v>82.097499999999997</v>
      </c>
      <c r="Y816">
        <f ca="1">IFERROR(VLOOKUP($A816,OFFSET(Inout!$A$1,0,MATCH(Final_Input!Y$1,Inout!$1:$1,0)-1,10000,2),2,FALSE),"")</f>
        <v>-0.33700000000000002</v>
      </c>
      <c r="Z816">
        <v>0.82092419999999999</v>
      </c>
      <c r="AA816" s="10">
        <v>1.1103000000000001</v>
      </c>
      <c r="AB816">
        <v>1</v>
      </c>
      <c r="AE816" s="10"/>
      <c r="AF816" s="12"/>
    </row>
    <row r="817" spans="1:32" x14ac:dyDescent="0.25">
      <c r="A817" s="4">
        <f t="shared" si="12"/>
        <v>42551</v>
      </c>
      <c r="B817">
        <f ca="1">IFERROR(VLOOKUP($A817,OFFSET(Inout!$A$1,0,MATCH(Final_Input!B$1,Inout!$1:$1,0)-1,10000,2),2,FALSE),"")</f>
        <v>100.41</v>
      </c>
      <c r="C817">
        <f ca="1">IFERROR(VLOOKUP($A817,OFFSET(Inout!$A$1,0,MATCH(Final_Input!C$1,Inout!$1:$1,0)-1,10000,2),2,FALSE),"")</f>
        <v>156.745</v>
      </c>
      <c r="D817">
        <f ca="1">IFERROR(VLOOKUP($A817,OFFSET(Inout!$A$1,0,MATCH(Final_Input!D$1,Inout!$1:$1,0)-1,10000,2),2,FALSE),"")</f>
        <v>144.25</v>
      </c>
      <c r="E817">
        <f ca="1">IFERROR(VLOOKUP($A817,OFFSET(Inout!$A$1,0,MATCH(Final_Input!E$1,Inout!$1:$1,0)-1,10000,2),2,FALSE),"")</f>
        <v>169.16499999999999</v>
      </c>
      <c r="F817">
        <f ca="1">IFERROR(VLOOKUP($A817,OFFSET(Inout!$A$1,0,MATCH(Final_Input!F$1,Inout!$1:$1,0)-1,10000,2),2,FALSE),"")</f>
        <v>213.93</v>
      </c>
      <c r="G817">
        <f ca="1">IFERROR(VLOOKUP($A817,OFFSET(Inout!$A$1,0,MATCH(Final_Input!G$1,Inout!$1:$1,0)-1,10000,2),2,FALSE),"")</f>
        <v>122.735</v>
      </c>
      <c r="H817">
        <f ca="1">IFERROR(VLOOKUP($A817,OFFSET(Inout!$A$1,0,MATCH(Final_Input!H$1,Inout!$1:$1,0)-1,10000,2),2,FALSE),"")</f>
        <v>136.10749999999999</v>
      </c>
      <c r="I817">
        <f ca="1">IFERROR(VLOOKUP($A817,OFFSET(Inout!$A$1,0,MATCH(Final_Input!I$1,Inout!$1:$1,0)-1,10000,2),2,FALSE),"")</f>
        <v>84.7</v>
      </c>
      <c r="J817">
        <f ca="1">IFERROR(VLOOKUP($A817,OFFSET(Inout!$A$1,0,MATCH(Final_Input!J$1,Inout!$1:$1,0)-1,10000,2),2,FALSE),"")</f>
        <v>104.14</v>
      </c>
      <c r="K817">
        <f ca="1">IFERROR(VLOOKUP($A817,OFFSET(Inout!$A$1,0,MATCH(Final_Input!K$1,Inout!$1:$1,0)-1,10000,2),2,FALSE),"")</f>
        <v>115.15</v>
      </c>
      <c r="L817">
        <f ca="1">IFERROR(VLOOKUP($A817,OFFSET(Inout!$A$1,0,MATCH(Final_Input!L$1,Inout!$1:$1,0)-1,10000,2),2,FALSE),"")</f>
        <v>44.89</v>
      </c>
      <c r="M817">
        <f ca="1">IFERROR(VLOOKUP($A817,OFFSET(Inout!$A$1,0,MATCH(Final_Input!M$1,Inout!$1:$1,0)-1,10000,2),2,FALSE),"")</f>
        <v>206.32</v>
      </c>
      <c r="N817">
        <f ca="1">IFERROR(VLOOKUP($A817,OFFSET(Inout!$A$1,0,MATCH(Final_Input!N$1,Inout!$1:$1,0)-1,10000,2),2,FALSE),"")</f>
        <v>116.67</v>
      </c>
      <c r="O817">
        <f ca="1">IFERROR(VLOOKUP($A817,OFFSET(Inout!$A$1,0,MATCH(Final_Input!O$1,Inout!$1:$1,0)-1,10000,2),2,FALSE),"")</f>
        <v>18.66</v>
      </c>
      <c r="P817">
        <f ca="1">IFERROR(VLOOKUP($A817,OFFSET(Inout!$A$1,0,MATCH(Final_Input!P$1,Inout!$1:$1,0)-1,10000,2),2,FALSE),"")</f>
        <v>20.73</v>
      </c>
      <c r="Q817">
        <f ca="1">IFERROR(VLOOKUP($A817,OFFSET(Inout!$A$1,0,MATCH(Final_Input!Q$1,Inout!$1:$1,0)-1,10000,2),2,FALSE),"")</f>
        <v>10.45</v>
      </c>
      <c r="R817">
        <f ca="1">IFERROR(VLOOKUP($A817,OFFSET(Inout!$A$1,0,MATCH(Final_Input!R$1,Inout!$1:$1,0)-1,10000,2),2,FALSE),"")</f>
        <v>39.200000000000003</v>
      </c>
      <c r="S817">
        <f ca="1">IFERROR(VLOOKUP($A817,OFFSET(Inout!$A$1,0,MATCH(Final_Input!S$1,Inout!$1:$1,0)-1,10000,2),2,FALSE),"")</f>
        <v>1102.25</v>
      </c>
      <c r="T817">
        <f ca="1">IFERROR(VLOOKUP($A817,OFFSET(Inout!$A$1,0,MATCH(Final_Input!T$1,Inout!$1:$1,0)-1,10000,2),2,FALSE),"")</f>
        <v>34.22</v>
      </c>
      <c r="U817">
        <f ca="1">IFERROR(VLOOKUP($A817,OFFSET(Inout!$A$1,0,MATCH(Final_Input!U$1,Inout!$1:$1,0)-1,10000,2),2,FALSE),"")</f>
        <v>52.07</v>
      </c>
      <c r="V817">
        <f ca="1">IFERROR(VLOOKUP($A817,OFFSET(Inout!$A$1,0,MATCH(Final_Input!V$1,Inout!$1:$1,0)-1,10000,2),2,FALSE),"")</f>
        <v>27.92</v>
      </c>
      <c r="W817">
        <f ca="1">IFERROR(VLOOKUP($A817,OFFSET(Inout!$A$1,0,MATCH(Final_Input!W$1,Inout!$1:$1,0)-1,10000,2),2,FALSE),"")</f>
        <v>52.89</v>
      </c>
      <c r="X817">
        <f ca="1">IFERROR(VLOOKUP($A817,OFFSET(Inout!$A$1,0,MATCH(Final_Input!X$1,Inout!$1:$1,0)-1,10000,2),2,FALSE),"")</f>
        <v>82.056299999999993</v>
      </c>
      <c r="Y817">
        <f ca="1">IFERROR(VLOOKUP($A817,OFFSET(Inout!$A$1,0,MATCH(Final_Input!Y$1,Inout!$1:$1,0)-1,10000,2),2,FALSE),"")</f>
        <v>-0.29299999999999998</v>
      </c>
      <c r="Z817">
        <v>0.83105176999999997</v>
      </c>
      <c r="AA817" s="10">
        <v>1.1109500000000001</v>
      </c>
      <c r="AB817">
        <v>1</v>
      </c>
      <c r="AE817" s="10"/>
      <c r="AF817" s="12"/>
    </row>
    <row r="818" spans="1:32" x14ac:dyDescent="0.25">
      <c r="A818" s="4"/>
    </row>
    <row r="819" spans="1:32" x14ac:dyDescent="0.25">
      <c r="A819" s="4"/>
    </row>
    <row r="820" spans="1:32" x14ac:dyDescent="0.25">
      <c r="A820" s="4"/>
    </row>
    <row r="821" spans="1:32" x14ac:dyDescent="0.25">
      <c r="A821" s="4"/>
    </row>
    <row r="822" spans="1:32" x14ac:dyDescent="0.25">
      <c r="A822" s="4"/>
    </row>
    <row r="823" spans="1:32" x14ac:dyDescent="0.25">
      <c r="A823" s="4"/>
    </row>
    <row r="824" spans="1:32" x14ac:dyDescent="0.25">
      <c r="A824" s="4"/>
    </row>
    <row r="825" spans="1:32" x14ac:dyDescent="0.25">
      <c r="A825" s="4"/>
    </row>
    <row r="826" spans="1:32" x14ac:dyDescent="0.25">
      <c r="A826" s="4"/>
    </row>
    <row r="827" spans="1:32" x14ac:dyDescent="0.25">
      <c r="A827" s="4"/>
    </row>
    <row r="828" spans="1:32" x14ac:dyDescent="0.25">
      <c r="A828" s="4"/>
    </row>
    <row r="829" spans="1:32" x14ac:dyDescent="0.25">
      <c r="A829" s="4"/>
    </row>
    <row r="830" spans="1:32" x14ac:dyDescent="0.25">
      <c r="A830" s="4"/>
    </row>
    <row r="831" spans="1:32" x14ac:dyDescent="0.25">
      <c r="A831" s="4"/>
    </row>
    <row r="832" spans="1:32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</sheetData>
  <autoFilter ref="AE2:AF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2"/>
  <sheetViews>
    <sheetView workbookViewId="0">
      <selection activeCell="F9" sqref="F9"/>
    </sheetView>
  </sheetViews>
  <sheetFormatPr defaultRowHeight="15" x14ac:dyDescent="0.25"/>
  <cols>
    <col min="1" max="1" width="10.7109375" bestFit="1" customWidth="1"/>
    <col min="2" max="2" width="10.140625" bestFit="1" customWidth="1"/>
  </cols>
  <sheetData>
    <row r="1" spans="1:2" x14ac:dyDescent="0.25">
      <c r="A1" t="s">
        <v>36</v>
      </c>
      <c r="B1" t="s">
        <v>35</v>
      </c>
    </row>
    <row r="2" spans="1:2" x14ac:dyDescent="0.25">
      <c r="A2" s="3">
        <v>41402</v>
      </c>
      <c r="B2" s="4">
        <v>41421</v>
      </c>
    </row>
    <row r="3" spans="1:2" x14ac:dyDescent="0.25">
      <c r="A3" s="3">
        <f>WORKDAY.INTL(A2,1,1,$B$2:$B$992)</f>
        <v>41403</v>
      </c>
      <c r="B3" s="4">
        <v>41459</v>
      </c>
    </row>
    <row r="4" spans="1:2" x14ac:dyDescent="0.25">
      <c r="A4" s="3">
        <f t="shared" ref="A4:A67" si="0">WORKDAY.INTL(A3,1,1,$B$2:$B$992)</f>
        <v>41404</v>
      </c>
      <c r="B4" s="4">
        <v>41512</v>
      </c>
    </row>
    <row r="5" spans="1:2" x14ac:dyDescent="0.25">
      <c r="A5" s="3">
        <f t="shared" si="0"/>
        <v>41407</v>
      </c>
      <c r="B5" s="4">
        <v>41519</v>
      </c>
    </row>
    <row r="6" spans="1:2" x14ac:dyDescent="0.25">
      <c r="A6" s="3">
        <f t="shared" si="0"/>
        <v>41408</v>
      </c>
      <c r="B6" s="4">
        <v>41561</v>
      </c>
    </row>
    <row r="7" spans="1:2" x14ac:dyDescent="0.25">
      <c r="A7" s="3">
        <f t="shared" si="0"/>
        <v>41409</v>
      </c>
      <c r="B7" s="4">
        <v>41589</v>
      </c>
    </row>
    <row r="8" spans="1:2" x14ac:dyDescent="0.25">
      <c r="A8" s="3">
        <f t="shared" si="0"/>
        <v>41410</v>
      </c>
      <c r="B8" s="4">
        <v>41606</v>
      </c>
    </row>
    <row r="9" spans="1:2" x14ac:dyDescent="0.25">
      <c r="A9" s="3">
        <f t="shared" si="0"/>
        <v>41411</v>
      </c>
      <c r="B9" s="4">
        <v>41632</v>
      </c>
    </row>
    <row r="10" spans="1:2" x14ac:dyDescent="0.25">
      <c r="A10" s="3">
        <f t="shared" si="0"/>
        <v>41414</v>
      </c>
      <c r="B10" s="4">
        <v>41633</v>
      </c>
    </row>
    <row r="11" spans="1:2" x14ac:dyDescent="0.25">
      <c r="A11" s="3">
        <f t="shared" si="0"/>
        <v>41415</v>
      </c>
      <c r="B11" s="4">
        <v>41634</v>
      </c>
    </row>
    <row r="12" spans="1:2" x14ac:dyDescent="0.25">
      <c r="A12" s="3">
        <f t="shared" si="0"/>
        <v>41416</v>
      </c>
      <c r="B12" s="4">
        <v>41639</v>
      </c>
    </row>
    <row r="13" spans="1:2" x14ac:dyDescent="0.25">
      <c r="A13" s="3">
        <f t="shared" si="0"/>
        <v>41417</v>
      </c>
      <c r="B13" s="4">
        <v>41640</v>
      </c>
    </row>
    <row r="14" spans="1:2" x14ac:dyDescent="0.25">
      <c r="A14" s="3">
        <f t="shared" si="0"/>
        <v>41418</v>
      </c>
      <c r="B14" s="4">
        <v>41659</v>
      </c>
    </row>
    <row r="15" spans="1:2" x14ac:dyDescent="0.25">
      <c r="A15" s="3">
        <f t="shared" si="0"/>
        <v>41422</v>
      </c>
      <c r="B15" s="4">
        <v>41687</v>
      </c>
    </row>
    <row r="16" spans="1:2" x14ac:dyDescent="0.25">
      <c r="A16" s="3">
        <f t="shared" si="0"/>
        <v>41423</v>
      </c>
      <c r="B16" s="4">
        <v>41747</v>
      </c>
    </row>
    <row r="17" spans="1:2" x14ac:dyDescent="0.25">
      <c r="A17" s="3">
        <f t="shared" si="0"/>
        <v>41424</v>
      </c>
      <c r="B17" s="4">
        <v>41750</v>
      </c>
    </row>
    <row r="18" spans="1:2" x14ac:dyDescent="0.25">
      <c r="A18" s="3">
        <f t="shared" si="0"/>
        <v>41425</v>
      </c>
      <c r="B18" s="4">
        <v>41760</v>
      </c>
    </row>
    <row r="19" spans="1:2" x14ac:dyDescent="0.25">
      <c r="A19" s="3">
        <f t="shared" si="0"/>
        <v>41428</v>
      </c>
      <c r="B19" s="4">
        <v>41764</v>
      </c>
    </row>
    <row r="20" spans="1:2" x14ac:dyDescent="0.25">
      <c r="A20" s="3">
        <f t="shared" si="0"/>
        <v>41429</v>
      </c>
      <c r="B20" s="4">
        <v>41785</v>
      </c>
    </row>
    <row r="21" spans="1:2" x14ac:dyDescent="0.25">
      <c r="A21" s="3">
        <f t="shared" si="0"/>
        <v>41430</v>
      </c>
      <c r="B21" s="4">
        <v>41824</v>
      </c>
    </row>
    <row r="22" spans="1:2" x14ac:dyDescent="0.25">
      <c r="A22" s="3">
        <f t="shared" si="0"/>
        <v>41431</v>
      </c>
      <c r="B22" s="4">
        <v>41876</v>
      </c>
    </row>
    <row r="23" spans="1:2" x14ac:dyDescent="0.25">
      <c r="A23" s="3">
        <f t="shared" si="0"/>
        <v>41432</v>
      </c>
      <c r="B23" s="4">
        <v>41883</v>
      </c>
    </row>
    <row r="24" spans="1:2" x14ac:dyDescent="0.25">
      <c r="A24" s="3">
        <f t="shared" si="0"/>
        <v>41435</v>
      </c>
      <c r="B24" s="4">
        <v>41915</v>
      </c>
    </row>
    <row r="25" spans="1:2" x14ac:dyDescent="0.25">
      <c r="A25" s="3">
        <f t="shared" si="0"/>
        <v>41436</v>
      </c>
      <c r="B25" s="4">
        <v>41925</v>
      </c>
    </row>
    <row r="26" spans="1:2" x14ac:dyDescent="0.25">
      <c r="A26" s="3">
        <f t="shared" si="0"/>
        <v>41437</v>
      </c>
      <c r="B26" s="4">
        <v>41954</v>
      </c>
    </row>
    <row r="27" spans="1:2" x14ac:dyDescent="0.25">
      <c r="A27" s="3">
        <f t="shared" si="0"/>
        <v>41438</v>
      </c>
      <c r="B27" s="4">
        <v>41970</v>
      </c>
    </row>
    <row r="28" spans="1:2" x14ac:dyDescent="0.25">
      <c r="A28" s="3">
        <f t="shared" si="0"/>
        <v>41439</v>
      </c>
      <c r="B28" s="4">
        <v>41997</v>
      </c>
    </row>
    <row r="29" spans="1:2" x14ac:dyDescent="0.25">
      <c r="A29" s="3">
        <f t="shared" si="0"/>
        <v>41442</v>
      </c>
      <c r="B29" s="4">
        <v>41998</v>
      </c>
    </row>
    <row r="30" spans="1:2" x14ac:dyDescent="0.25">
      <c r="A30" s="3">
        <f t="shared" si="0"/>
        <v>41443</v>
      </c>
      <c r="B30" s="4">
        <v>41999</v>
      </c>
    </row>
    <row r="31" spans="1:2" x14ac:dyDescent="0.25">
      <c r="A31" s="3">
        <f t="shared" si="0"/>
        <v>41444</v>
      </c>
      <c r="B31" s="4">
        <v>42004</v>
      </c>
    </row>
    <row r="32" spans="1:2" x14ac:dyDescent="0.25">
      <c r="A32" s="3">
        <f t="shared" si="0"/>
        <v>41445</v>
      </c>
      <c r="B32" s="4">
        <v>42005</v>
      </c>
    </row>
    <row r="33" spans="1:2" x14ac:dyDescent="0.25">
      <c r="A33" s="3">
        <f t="shared" si="0"/>
        <v>41446</v>
      </c>
      <c r="B33" s="4">
        <v>42023</v>
      </c>
    </row>
    <row r="34" spans="1:2" x14ac:dyDescent="0.25">
      <c r="A34" s="3">
        <f t="shared" si="0"/>
        <v>41449</v>
      </c>
      <c r="B34" s="4">
        <v>42051</v>
      </c>
    </row>
    <row r="35" spans="1:2" x14ac:dyDescent="0.25">
      <c r="A35" s="3">
        <f t="shared" si="0"/>
        <v>41450</v>
      </c>
      <c r="B35" s="4">
        <v>42097</v>
      </c>
    </row>
    <row r="36" spans="1:2" x14ac:dyDescent="0.25">
      <c r="A36" s="3">
        <f t="shared" si="0"/>
        <v>41451</v>
      </c>
      <c r="B36" s="4">
        <v>42100</v>
      </c>
    </row>
    <row r="37" spans="1:2" x14ac:dyDescent="0.25">
      <c r="A37" s="3">
        <f t="shared" si="0"/>
        <v>41452</v>
      </c>
      <c r="B37" s="4">
        <v>42125</v>
      </c>
    </row>
    <row r="38" spans="1:2" x14ac:dyDescent="0.25">
      <c r="A38" s="3">
        <f t="shared" si="0"/>
        <v>41453</v>
      </c>
      <c r="B38" s="4">
        <v>42128</v>
      </c>
    </row>
    <row r="39" spans="1:2" x14ac:dyDescent="0.25">
      <c r="A39" s="3">
        <f t="shared" si="0"/>
        <v>41456</v>
      </c>
      <c r="B39" s="4">
        <v>42149</v>
      </c>
    </row>
    <row r="40" spans="1:2" x14ac:dyDescent="0.25">
      <c r="A40" s="3">
        <f t="shared" si="0"/>
        <v>41457</v>
      </c>
      <c r="B40" s="4">
        <v>42188</v>
      </c>
    </row>
    <row r="41" spans="1:2" x14ac:dyDescent="0.25">
      <c r="A41" s="3">
        <f t="shared" si="0"/>
        <v>41458</v>
      </c>
      <c r="B41" s="4">
        <v>42247</v>
      </c>
    </row>
    <row r="42" spans="1:2" x14ac:dyDescent="0.25">
      <c r="A42" s="3">
        <f t="shared" si="0"/>
        <v>41460</v>
      </c>
      <c r="B42" s="4">
        <v>42254</v>
      </c>
    </row>
    <row r="43" spans="1:2" x14ac:dyDescent="0.25">
      <c r="A43" s="3">
        <f t="shared" si="0"/>
        <v>41463</v>
      </c>
      <c r="B43" s="4">
        <v>42289</v>
      </c>
    </row>
    <row r="44" spans="1:2" x14ac:dyDescent="0.25">
      <c r="A44" s="3">
        <f t="shared" si="0"/>
        <v>41464</v>
      </c>
      <c r="B44" s="4">
        <v>42319</v>
      </c>
    </row>
    <row r="45" spans="1:2" x14ac:dyDescent="0.25">
      <c r="A45" s="3">
        <f t="shared" si="0"/>
        <v>41465</v>
      </c>
      <c r="B45" s="4">
        <v>42334</v>
      </c>
    </row>
    <row r="46" spans="1:2" x14ac:dyDescent="0.25">
      <c r="A46" s="3">
        <f t="shared" si="0"/>
        <v>41466</v>
      </c>
      <c r="B46" s="4">
        <v>42362</v>
      </c>
    </row>
    <row r="47" spans="1:2" x14ac:dyDescent="0.25">
      <c r="A47" s="3">
        <f t="shared" si="0"/>
        <v>41467</v>
      </c>
      <c r="B47" s="4">
        <v>42363</v>
      </c>
    </row>
    <row r="48" spans="1:2" x14ac:dyDescent="0.25">
      <c r="A48" s="3">
        <f t="shared" si="0"/>
        <v>41470</v>
      </c>
      <c r="B48" s="4">
        <v>42366</v>
      </c>
    </row>
    <row r="49" spans="1:2" x14ac:dyDescent="0.25">
      <c r="A49" s="3">
        <f t="shared" si="0"/>
        <v>41471</v>
      </c>
      <c r="B49" s="4">
        <v>42369</v>
      </c>
    </row>
    <row r="50" spans="1:2" x14ac:dyDescent="0.25">
      <c r="A50" s="3">
        <f t="shared" si="0"/>
        <v>41472</v>
      </c>
      <c r="B50" s="4">
        <v>42370</v>
      </c>
    </row>
    <row r="51" spans="1:2" x14ac:dyDescent="0.25">
      <c r="A51" s="3">
        <f t="shared" si="0"/>
        <v>41473</v>
      </c>
      <c r="B51" s="4">
        <v>42387</v>
      </c>
    </row>
    <row r="52" spans="1:2" x14ac:dyDescent="0.25">
      <c r="A52" s="3">
        <f t="shared" si="0"/>
        <v>41474</v>
      </c>
      <c r="B52" s="4">
        <v>42415</v>
      </c>
    </row>
    <row r="53" spans="1:2" x14ac:dyDescent="0.25">
      <c r="A53" s="3">
        <f t="shared" si="0"/>
        <v>41477</v>
      </c>
      <c r="B53" s="4">
        <v>42454</v>
      </c>
    </row>
    <row r="54" spans="1:2" x14ac:dyDescent="0.25">
      <c r="A54" s="3">
        <f t="shared" si="0"/>
        <v>41478</v>
      </c>
      <c r="B54" s="4">
        <v>42457</v>
      </c>
    </row>
    <row r="55" spans="1:2" x14ac:dyDescent="0.25">
      <c r="A55" s="3">
        <f t="shared" si="0"/>
        <v>41479</v>
      </c>
      <c r="B55" s="4">
        <v>42492</v>
      </c>
    </row>
    <row r="56" spans="1:2" x14ac:dyDescent="0.25">
      <c r="A56" s="3">
        <f t="shared" si="0"/>
        <v>41480</v>
      </c>
      <c r="B56" s="4">
        <v>42506</v>
      </c>
    </row>
    <row r="57" spans="1:2" x14ac:dyDescent="0.25">
      <c r="A57" s="3">
        <f t="shared" si="0"/>
        <v>41481</v>
      </c>
      <c r="B57" s="4">
        <v>42520</v>
      </c>
    </row>
    <row r="58" spans="1:2" x14ac:dyDescent="0.25">
      <c r="A58" s="3">
        <f t="shared" si="0"/>
        <v>41484</v>
      </c>
      <c r="B58" s="4">
        <v>42555</v>
      </c>
    </row>
    <row r="59" spans="1:2" x14ac:dyDescent="0.25">
      <c r="A59" s="3">
        <f t="shared" si="0"/>
        <v>41485</v>
      </c>
      <c r="B59" s="4">
        <v>42611</v>
      </c>
    </row>
    <row r="60" spans="1:2" x14ac:dyDescent="0.25">
      <c r="A60" s="3">
        <f t="shared" si="0"/>
        <v>41486</v>
      </c>
      <c r="B60" s="4">
        <v>42618</v>
      </c>
    </row>
    <row r="61" spans="1:2" x14ac:dyDescent="0.25">
      <c r="A61" s="3">
        <f t="shared" si="0"/>
        <v>41487</v>
      </c>
      <c r="B61" s="4">
        <v>42646</v>
      </c>
    </row>
    <row r="62" spans="1:2" x14ac:dyDescent="0.25">
      <c r="A62" s="3">
        <f t="shared" si="0"/>
        <v>41488</v>
      </c>
      <c r="B62" s="4">
        <v>42653</v>
      </c>
    </row>
    <row r="63" spans="1:2" x14ac:dyDescent="0.25">
      <c r="A63" s="3">
        <f t="shared" si="0"/>
        <v>41491</v>
      </c>
      <c r="B63" s="4">
        <v>42685</v>
      </c>
    </row>
    <row r="64" spans="1:2" x14ac:dyDescent="0.25">
      <c r="A64" s="3">
        <f t="shared" si="0"/>
        <v>41492</v>
      </c>
      <c r="B64" s="4">
        <v>42698</v>
      </c>
    </row>
    <row r="65" spans="1:2" x14ac:dyDescent="0.25">
      <c r="A65" s="3">
        <f t="shared" si="0"/>
        <v>41493</v>
      </c>
      <c r="B65" s="4">
        <v>42730</v>
      </c>
    </row>
    <row r="66" spans="1:2" x14ac:dyDescent="0.25">
      <c r="A66" s="3">
        <f t="shared" si="0"/>
        <v>41494</v>
      </c>
      <c r="B66" s="4">
        <v>42731</v>
      </c>
    </row>
    <row r="67" spans="1:2" x14ac:dyDescent="0.25">
      <c r="A67" s="3">
        <f t="shared" si="0"/>
        <v>41495</v>
      </c>
      <c r="B67" s="4">
        <v>42737</v>
      </c>
    </row>
    <row r="68" spans="1:2" x14ac:dyDescent="0.25">
      <c r="A68" s="3">
        <f t="shared" ref="A68:A131" si="1">WORKDAY.INTL(A67,1,1,$B$2:$B$992)</f>
        <v>41498</v>
      </c>
      <c r="B68" s="4">
        <v>42751</v>
      </c>
    </row>
    <row r="69" spans="1:2" x14ac:dyDescent="0.25">
      <c r="A69" s="3">
        <f t="shared" si="1"/>
        <v>41499</v>
      </c>
      <c r="B69" s="4">
        <v>42786</v>
      </c>
    </row>
    <row r="70" spans="1:2" x14ac:dyDescent="0.25">
      <c r="A70" s="3">
        <f t="shared" si="1"/>
        <v>41500</v>
      </c>
      <c r="B70" s="4">
        <v>42839</v>
      </c>
    </row>
    <row r="71" spans="1:2" x14ac:dyDescent="0.25">
      <c r="A71" s="3">
        <f t="shared" si="1"/>
        <v>41501</v>
      </c>
      <c r="B71" s="4">
        <v>42842</v>
      </c>
    </row>
    <row r="72" spans="1:2" x14ac:dyDescent="0.25">
      <c r="A72" s="3">
        <f t="shared" si="1"/>
        <v>41502</v>
      </c>
      <c r="B72" s="4">
        <v>42856</v>
      </c>
    </row>
    <row r="73" spans="1:2" x14ac:dyDescent="0.25">
      <c r="A73" s="3">
        <f t="shared" si="1"/>
        <v>41505</v>
      </c>
      <c r="B73" s="4">
        <v>42884</v>
      </c>
    </row>
    <row r="74" spans="1:2" x14ac:dyDescent="0.25">
      <c r="A74" s="3">
        <f t="shared" si="1"/>
        <v>41506</v>
      </c>
      <c r="B74" s="4">
        <v>42891</v>
      </c>
    </row>
    <row r="75" spans="1:2" x14ac:dyDescent="0.25">
      <c r="A75" s="3">
        <f t="shared" si="1"/>
        <v>41507</v>
      </c>
      <c r="B75" s="4">
        <v>42920</v>
      </c>
    </row>
    <row r="76" spans="1:2" x14ac:dyDescent="0.25">
      <c r="A76" s="3">
        <f t="shared" si="1"/>
        <v>41508</v>
      </c>
      <c r="B76" s="4">
        <v>42975</v>
      </c>
    </row>
    <row r="77" spans="1:2" x14ac:dyDescent="0.25">
      <c r="A77" s="3">
        <f t="shared" si="1"/>
        <v>41509</v>
      </c>
      <c r="B77" s="4">
        <v>42982</v>
      </c>
    </row>
    <row r="78" spans="1:2" x14ac:dyDescent="0.25">
      <c r="A78" s="3">
        <f t="shared" si="1"/>
        <v>41513</v>
      </c>
      <c r="B78" s="4">
        <v>43011</v>
      </c>
    </row>
    <row r="79" spans="1:2" x14ac:dyDescent="0.25">
      <c r="A79" s="3">
        <f t="shared" si="1"/>
        <v>41514</v>
      </c>
      <c r="B79" s="4">
        <v>43017</v>
      </c>
    </row>
    <row r="80" spans="1:2" x14ac:dyDescent="0.25">
      <c r="A80" s="3">
        <f t="shared" si="1"/>
        <v>41515</v>
      </c>
      <c r="B80" s="4">
        <v>43049</v>
      </c>
    </row>
    <row r="81" spans="1:2" x14ac:dyDescent="0.25">
      <c r="A81" s="3">
        <f t="shared" si="1"/>
        <v>41516</v>
      </c>
      <c r="B81" s="4">
        <v>43062</v>
      </c>
    </row>
    <row r="82" spans="1:2" x14ac:dyDescent="0.25">
      <c r="A82" s="3">
        <f t="shared" si="1"/>
        <v>41520</v>
      </c>
      <c r="B82" s="4">
        <v>43094</v>
      </c>
    </row>
    <row r="83" spans="1:2" x14ac:dyDescent="0.25">
      <c r="A83" s="3">
        <f t="shared" si="1"/>
        <v>41521</v>
      </c>
      <c r="B83" s="4">
        <v>43095</v>
      </c>
    </row>
    <row r="84" spans="1:2" x14ac:dyDescent="0.25">
      <c r="A84" s="3">
        <f t="shared" si="1"/>
        <v>41522</v>
      </c>
      <c r="B84" s="4">
        <v>43101</v>
      </c>
    </row>
    <row r="85" spans="1:2" x14ac:dyDescent="0.25">
      <c r="A85" s="3">
        <f t="shared" si="1"/>
        <v>41523</v>
      </c>
      <c r="B85" s="4">
        <v>43115</v>
      </c>
    </row>
    <row r="86" spans="1:2" x14ac:dyDescent="0.25">
      <c r="A86" s="3">
        <f t="shared" si="1"/>
        <v>41526</v>
      </c>
      <c r="B86" s="4">
        <v>43150</v>
      </c>
    </row>
    <row r="87" spans="1:2" x14ac:dyDescent="0.25">
      <c r="A87" s="3">
        <f t="shared" si="1"/>
        <v>41527</v>
      </c>
      <c r="B87" s="4">
        <v>43189</v>
      </c>
    </row>
    <row r="88" spans="1:2" x14ac:dyDescent="0.25">
      <c r="A88" s="3">
        <f t="shared" si="1"/>
        <v>41528</v>
      </c>
      <c r="B88" s="4">
        <v>43192</v>
      </c>
    </row>
    <row r="89" spans="1:2" x14ac:dyDescent="0.25">
      <c r="A89" s="3">
        <f t="shared" si="1"/>
        <v>41529</v>
      </c>
      <c r="B89" s="4">
        <v>43221</v>
      </c>
    </row>
    <row r="90" spans="1:2" x14ac:dyDescent="0.25">
      <c r="A90" s="3">
        <f t="shared" si="1"/>
        <v>41530</v>
      </c>
      <c r="B90" s="4">
        <v>43227</v>
      </c>
    </row>
    <row r="91" spans="1:2" x14ac:dyDescent="0.25">
      <c r="A91" s="3">
        <f t="shared" si="1"/>
        <v>41533</v>
      </c>
      <c r="B91" s="4">
        <v>43241</v>
      </c>
    </row>
    <row r="92" spans="1:2" x14ac:dyDescent="0.25">
      <c r="A92" s="3">
        <f t="shared" si="1"/>
        <v>41534</v>
      </c>
      <c r="B92" s="4">
        <v>43248</v>
      </c>
    </row>
    <row r="93" spans="1:2" x14ac:dyDescent="0.25">
      <c r="A93" s="3">
        <f t="shared" si="1"/>
        <v>41535</v>
      </c>
      <c r="B93" s="4">
        <v>43285</v>
      </c>
    </row>
    <row r="94" spans="1:2" x14ac:dyDescent="0.25">
      <c r="A94" s="3">
        <f t="shared" si="1"/>
        <v>41536</v>
      </c>
      <c r="B94" s="4">
        <v>43339</v>
      </c>
    </row>
    <row r="95" spans="1:2" x14ac:dyDescent="0.25">
      <c r="A95" s="3">
        <f t="shared" si="1"/>
        <v>41537</v>
      </c>
      <c r="B95" s="4">
        <v>43346</v>
      </c>
    </row>
    <row r="96" spans="1:2" x14ac:dyDescent="0.25">
      <c r="A96" s="3">
        <f t="shared" si="1"/>
        <v>41540</v>
      </c>
      <c r="B96" s="4">
        <v>43376</v>
      </c>
    </row>
    <row r="97" spans="1:2" x14ac:dyDescent="0.25">
      <c r="A97" s="3">
        <f t="shared" si="1"/>
        <v>41541</v>
      </c>
      <c r="B97" s="4">
        <v>43381</v>
      </c>
    </row>
    <row r="98" spans="1:2" x14ac:dyDescent="0.25">
      <c r="A98" s="3">
        <f t="shared" si="1"/>
        <v>41542</v>
      </c>
      <c r="B98" s="4">
        <v>43416</v>
      </c>
    </row>
    <row r="99" spans="1:2" x14ac:dyDescent="0.25">
      <c r="A99" s="3">
        <f t="shared" si="1"/>
        <v>41543</v>
      </c>
      <c r="B99" s="4">
        <v>43426</v>
      </c>
    </row>
    <row r="100" spans="1:2" x14ac:dyDescent="0.25">
      <c r="A100" s="3">
        <f t="shared" si="1"/>
        <v>41544</v>
      </c>
      <c r="B100" s="4">
        <v>43458</v>
      </c>
    </row>
    <row r="101" spans="1:2" x14ac:dyDescent="0.25">
      <c r="A101" s="3">
        <f t="shared" si="1"/>
        <v>41547</v>
      </c>
      <c r="B101" s="4">
        <v>43459</v>
      </c>
    </row>
    <row r="102" spans="1:2" x14ac:dyDescent="0.25">
      <c r="A102" s="3">
        <f t="shared" si="1"/>
        <v>41548</v>
      </c>
      <c r="B102" s="4">
        <v>43460</v>
      </c>
    </row>
    <row r="103" spans="1:2" x14ac:dyDescent="0.25">
      <c r="A103" s="3">
        <f t="shared" si="1"/>
        <v>41549</v>
      </c>
      <c r="B103" s="4">
        <v>43465</v>
      </c>
    </row>
    <row r="104" spans="1:2" x14ac:dyDescent="0.25">
      <c r="A104" s="3">
        <f t="shared" si="1"/>
        <v>41550</v>
      </c>
      <c r="B104" s="4">
        <v>43466</v>
      </c>
    </row>
    <row r="105" spans="1:2" x14ac:dyDescent="0.25">
      <c r="A105" s="3">
        <f t="shared" si="1"/>
        <v>41551</v>
      </c>
      <c r="B105" s="4">
        <v>43486</v>
      </c>
    </row>
    <row r="106" spans="1:2" x14ac:dyDescent="0.25">
      <c r="A106" s="3">
        <f t="shared" si="1"/>
        <v>41554</v>
      </c>
      <c r="B106" s="4">
        <v>43514</v>
      </c>
    </row>
    <row r="107" spans="1:2" x14ac:dyDescent="0.25">
      <c r="A107" s="3">
        <f t="shared" si="1"/>
        <v>41555</v>
      </c>
      <c r="B107" s="4">
        <v>43574</v>
      </c>
    </row>
    <row r="108" spans="1:2" x14ac:dyDescent="0.25">
      <c r="A108" s="3">
        <f t="shared" si="1"/>
        <v>41556</v>
      </c>
      <c r="B108" s="4">
        <v>43577</v>
      </c>
    </row>
    <row r="109" spans="1:2" x14ac:dyDescent="0.25">
      <c r="A109" s="3">
        <f t="shared" si="1"/>
        <v>41557</v>
      </c>
      <c r="B109" s="4">
        <v>43586</v>
      </c>
    </row>
    <row r="110" spans="1:2" x14ac:dyDescent="0.25">
      <c r="A110" s="3">
        <f t="shared" si="1"/>
        <v>41558</v>
      </c>
      <c r="B110" s="4">
        <v>43591</v>
      </c>
    </row>
    <row r="111" spans="1:2" x14ac:dyDescent="0.25">
      <c r="A111" s="3">
        <f t="shared" si="1"/>
        <v>41562</v>
      </c>
      <c r="B111" s="4">
        <v>43612</v>
      </c>
    </row>
    <row r="112" spans="1:2" x14ac:dyDescent="0.25">
      <c r="A112" s="3">
        <f t="shared" si="1"/>
        <v>41563</v>
      </c>
      <c r="B112" s="4">
        <v>43626</v>
      </c>
    </row>
    <row r="113" spans="1:2" x14ac:dyDescent="0.25">
      <c r="A113" s="3">
        <f t="shared" si="1"/>
        <v>41564</v>
      </c>
      <c r="B113" s="4">
        <v>43650</v>
      </c>
    </row>
    <row r="114" spans="1:2" x14ac:dyDescent="0.25">
      <c r="A114" s="3">
        <f t="shared" si="1"/>
        <v>41565</v>
      </c>
      <c r="B114" s="4">
        <v>43703</v>
      </c>
    </row>
    <row r="115" spans="1:2" x14ac:dyDescent="0.25">
      <c r="A115" s="3">
        <f t="shared" si="1"/>
        <v>41568</v>
      </c>
      <c r="B115" s="4">
        <v>43710</v>
      </c>
    </row>
    <row r="116" spans="1:2" x14ac:dyDescent="0.25">
      <c r="A116" s="3">
        <f t="shared" si="1"/>
        <v>41569</v>
      </c>
      <c r="B116" s="4">
        <v>43741</v>
      </c>
    </row>
    <row r="117" spans="1:2" x14ac:dyDescent="0.25">
      <c r="A117" s="3">
        <f t="shared" si="1"/>
        <v>41570</v>
      </c>
      <c r="B117" s="4">
        <v>43752</v>
      </c>
    </row>
    <row r="118" spans="1:2" x14ac:dyDescent="0.25">
      <c r="A118" s="3">
        <f t="shared" si="1"/>
        <v>41571</v>
      </c>
      <c r="B118" s="4">
        <v>43780</v>
      </c>
    </row>
    <row r="119" spans="1:2" x14ac:dyDescent="0.25">
      <c r="A119" s="3">
        <f t="shared" si="1"/>
        <v>41572</v>
      </c>
      <c r="B119" s="4">
        <v>43797</v>
      </c>
    </row>
    <row r="120" spans="1:2" x14ac:dyDescent="0.25">
      <c r="A120" s="3">
        <f t="shared" si="1"/>
        <v>41575</v>
      </c>
      <c r="B120" s="4">
        <v>43823</v>
      </c>
    </row>
    <row r="121" spans="1:2" x14ac:dyDescent="0.25">
      <c r="A121" s="3">
        <f t="shared" si="1"/>
        <v>41576</v>
      </c>
      <c r="B121" s="4">
        <v>43824</v>
      </c>
    </row>
    <row r="122" spans="1:2" x14ac:dyDescent="0.25">
      <c r="A122" s="3">
        <f t="shared" si="1"/>
        <v>41577</v>
      </c>
      <c r="B122" s="4">
        <v>43825</v>
      </c>
    </row>
    <row r="123" spans="1:2" x14ac:dyDescent="0.25">
      <c r="A123" s="3">
        <f t="shared" si="1"/>
        <v>41578</v>
      </c>
      <c r="B123" s="4">
        <v>43830</v>
      </c>
    </row>
    <row r="124" spans="1:2" x14ac:dyDescent="0.25">
      <c r="A124" s="3">
        <f t="shared" si="1"/>
        <v>41579</v>
      </c>
      <c r="B124" s="4">
        <v>43831</v>
      </c>
    </row>
    <row r="125" spans="1:2" x14ac:dyDescent="0.25">
      <c r="A125" s="3">
        <f t="shared" si="1"/>
        <v>41582</v>
      </c>
      <c r="B125" s="4">
        <v>43850</v>
      </c>
    </row>
    <row r="126" spans="1:2" x14ac:dyDescent="0.25">
      <c r="A126" s="3">
        <f t="shared" si="1"/>
        <v>41583</v>
      </c>
      <c r="B126" s="4">
        <v>43878</v>
      </c>
    </row>
    <row r="127" spans="1:2" x14ac:dyDescent="0.25">
      <c r="A127" s="3">
        <f t="shared" si="1"/>
        <v>41584</v>
      </c>
      <c r="B127" s="4">
        <v>43931</v>
      </c>
    </row>
    <row r="128" spans="1:2" x14ac:dyDescent="0.25">
      <c r="A128" s="3">
        <f t="shared" si="1"/>
        <v>41585</v>
      </c>
      <c r="B128" s="4">
        <v>43934</v>
      </c>
    </row>
    <row r="129" spans="1:2" x14ac:dyDescent="0.25">
      <c r="A129" s="3">
        <f t="shared" si="1"/>
        <v>41586</v>
      </c>
      <c r="B129" s="4">
        <v>43952</v>
      </c>
    </row>
    <row r="130" spans="1:2" x14ac:dyDescent="0.25">
      <c r="A130" s="3">
        <f t="shared" si="1"/>
        <v>41590</v>
      </c>
      <c r="B130" s="4">
        <v>43955</v>
      </c>
    </row>
    <row r="131" spans="1:2" x14ac:dyDescent="0.25">
      <c r="A131" s="3">
        <f t="shared" si="1"/>
        <v>41591</v>
      </c>
      <c r="B131" s="4">
        <v>43976</v>
      </c>
    </row>
    <row r="132" spans="1:2" x14ac:dyDescent="0.25">
      <c r="A132" s="3">
        <f t="shared" ref="A132:A195" si="2">WORKDAY.INTL(A131,1,1,$B$2:$B$992)</f>
        <v>41592</v>
      </c>
      <c r="B132" s="4">
        <v>43983</v>
      </c>
    </row>
    <row r="133" spans="1:2" x14ac:dyDescent="0.25">
      <c r="A133" s="3">
        <f t="shared" si="2"/>
        <v>41593</v>
      </c>
      <c r="B133" s="4">
        <v>44015</v>
      </c>
    </row>
    <row r="134" spans="1:2" x14ac:dyDescent="0.25">
      <c r="A134" s="3">
        <f t="shared" si="2"/>
        <v>41596</v>
      </c>
      <c r="B134" s="4">
        <v>44074</v>
      </c>
    </row>
    <row r="135" spans="1:2" x14ac:dyDescent="0.25">
      <c r="A135" s="3">
        <f t="shared" si="2"/>
        <v>41597</v>
      </c>
      <c r="B135" s="4">
        <v>44081</v>
      </c>
    </row>
    <row r="136" spans="1:2" x14ac:dyDescent="0.25">
      <c r="A136" s="3">
        <f t="shared" si="2"/>
        <v>41598</v>
      </c>
      <c r="B136" s="4">
        <v>44116</v>
      </c>
    </row>
    <row r="137" spans="1:2" x14ac:dyDescent="0.25">
      <c r="A137" s="3">
        <f t="shared" si="2"/>
        <v>41599</v>
      </c>
      <c r="B137" s="4">
        <v>44146</v>
      </c>
    </row>
    <row r="138" spans="1:2" x14ac:dyDescent="0.25">
      <c r="A138" s="3">
        <f t="shared" si="2"/>
        <v>41600</v>
      </c>
      <c r="B138" s="4">
        <v>44161</v>
      </c>
    </row>
    <row r="139" spans="1:2" x14ac:dyDescent="0.25">
      <c r="A139" s="3">
        <f t="shared" si="2"/>
        <v>41603</v>
      </c>
      <c r="B139" s="4">
        <v>44189</v>
      </c>
    </row>
    <row r="140" spans="1:2" x14ac:dyDescent="0.25">
      <c r="A140" s="3">
        <f t="shared" si="2"/>
        <v>41604</v>
      </c>
      <c r="B140" s="4">
        <v>44190</v>
      </c>
    </row>
    <row r="141" spans="1:2" x14ac:dyDescent="0.25">
      <c r="A141" s="3">
        <f t="shared" si="2"/>
        <v>41605</v>
      </c>
      <c r="B141" s="4">
        <v>44193</v>
      </c>
    </row>
    <row r="142" spans="1:2" x14ac:dyDescent="0.25">
      <c r="A142" s="3">
        <f t="shared" si="2"/>
        <v>41607</v>
      </c>
      <c r="B142" s="4">
        <v>44196</v>
      </c>
    </row>
    <row r="143" spans="1:2" x14ac:dyDescent="0.25">
      <c r="A143" s="3">
        <f t="shared" si="2"/>
        <v>41610</v>
      </c>
      <c r="B143" s="4">
        <v>44197</v>
      </c>
    </row>
    <row r="144" spans="1:2" x14ac:dyDescent="0.25">
      <c r="A144" s="3">
        <f t="shared" si="2"/>
        <v>41611</v>
      </c>
      <c r="B144" s="4">
        <v>44214</v>
      </c>
    </row>
    <row r="145" spans="1:2" x14ac:dyDescent="0.25">
      <c r="A145" s="3">
        <f t="shared" si="2"/>
        <v>41612</v>
      </c>
      <c r="B145" s="4">
        <v>44242</v>
      </c>
    </row>
    <row r="146" spans="1:2" x14ac:dyDescent="0.25">
      <c r="A146" s="3">
        <f t="shared" si="2"/>
        <v>41613</v>
      </c>
      <c r="B146" s="4">
        <v>44288</v>
      </c>
    </row>
    <row r="147" spans="1:2" x14ac:dyDescent="0.25">
      <c r="A147" s="3">
        <f t="shared" si="2"/>
        <v>41614</v>
      </c>
      <c r="B147" s="4">
        <v>44291</v>
      </c>
    </row>
    <row r="148" spans="1:2" x14ac:dyDescent="0.25">
      <c r="A148" s="3">
        <f t="shared" si="2"/>
        <v>41617</v>
      </c>
      <c r="B148" s="4">
        <v>44319</v>
      </c>
    </row>
    <row r="149" spans="1:2" x14ac:dyDescent="0.25">
      <c r="A149" s="3">
        <f t="shared" si="2"/>
        <v>41618</v>
      </c>
      <c r="B149" s="4">
        <v>44340</v>
      </c>
    </row>
    <row r="150" spans="1:2" x14ac:dyDescent="0.25">
      <c r="A150" s="3">
        <f t="shared" si="2"/>
        <v>41619</v>
      </c>
      <c r="B150" s="4">
        <v>44347</v>
      </c>
    </row>
    <row r="151" spans="1:2" x14ac:dyDescent="0.25">
      <c r="A151" s="3">
        <f t="shared" si="2"/>
        <v>41620</v>
      </c>
      <c r="B151" s="4">
        <v>44382</v>
      </c>
    </row>
    <row r="152" spans="1:2" x14ac:dyDescent="0.25">
      <c r="A152" s="3">
        <f t="shared" si="2"/>
        <v>41621</v>
      </c>
      <c r="B152" s="4">
        <v>44438</v>
      </c>
    </row>
    <row r="153" spans="1:2" x14ac:dyDescent="0.25">
      <c r="A153" s="3">
        <f t="shared" si="2"/>
        <v>41624</v>
      </c>
      <c r="B153" s="4">
        <v>44445</v>
      </c>
    </row>
    <row r="154" spans="1:2" x14ac:dyDescent="0.25">
      <c r="A154" s="3">
        <f t="shared" si="2"/>
        <v>41625</v>
      </c>
      <c r="B154" s="4">
        <v>44480</v>
      </c>
    </row>
    <row r="155" spans="1:2" x14ac:dyDescent="0.25">
      <c r="A155" s="3">
        <f t="shared" si="2"/>
        <v>41626</v>
      </c>
      <c r="B155" s="4">
        <v>44511</v>
      </c>
    </row>
    <row r="156" spans="1:2" x14ac:dyDescent="0.25">
      <c r="A156" s="3">
        <f t="shared" si="2"/>
        <v>41627</v>
      </c>
      <c r="B156" s="4">
        <v>44525</v>
      </c>
    </row>
    <row r="157" spans="1:2" x14ac:dyDescent="0.25">
      <c r="A157" s="3">
        <f t="shared" si="2"/>
        <v>41628</v>
      </c>
      <c r="B157" s="4">
        <v>44554</v>
      </c>
    </row>
    <row r="158" spans="1:2" x14ac:dyDescent="0.25">
      <c r="A158" s="3">
        <f t="shared" si="2"/>
        <v>41631</v>
      </c>
      <c r="B158" s="4">
        <v>44557</v>
      </c>
    </row>
    <row r="159" spans="1:2" x14ac:dyDescent="0.25">
      <c r="A159" s="3">
        <f t="shared" si="2"/>
        <v>41635</v>
      </c>
      <c r="B159" s="4">
        <v>44558</v>
      </c>
    </row>
    <row r="160" spans="1:2" x14ac:dyDescent="0.25">
      <c r="A160" s="3">
        <f t="shared" si="2"/>
        <v>41638</v>
      </c>
      <c r="B160" s="4">
        <v>44561</v>
      </c>
    </row>
    <row r="161" spans="1:2" x14ac:dyDescent="0.25">
      <c r="A161" s="3">
        <f t="shared" si="2"/>
        <v>41641</v>
      </c>
      <c r="B161" s="4">
        <v>44564</v>
      </c>
    </row>
    <row r="162" spans="1:2" x14ac:dyDescent="0.25">
      <c r="A162" s="3">
        <f t="shared" si="2"/>
        <v>41642</v>
      </c>
      <c r="B162" s="4">
        <v>44578</v>
      </c>
    </row>
    <row r="163" spans="1:2" x14ac:dyDescent="0.25">
      <c r="A163" s="3">
        <f t="shared" si="2"/>
        <v>41645</v>
      </c>
      <c r="B163" s="4">
        <v>44613</v>
      </c>
    </row>
    <row r="164" spans="1:2" x14ac:dyDescent="0.25">
      <c r="A164" s="3">
        <f t="shared" si="2"/>
        <v>41646</v>
      </c>
      <c r="B164" s="4">
        <v>44666</v>
      </c>
    </row>
    <row r="165" spans="1:2" x14ac:dyDescent="0.25">
      <c r="A165" s="3">
        <f t="shared" si="2"/>
        <v>41647</v>
      </c>
      <c r="B165" s="4">
        <v>44669</v>
      </c>
    </row>
    <row r="166" spans="1:2" x14ac:dyDescent="0.25">
      <c r="A166" s="3">
        <f t="shared" si="2"/>
        <v>41648</v>
      </c>
      <c r="B166" s="4">
        <v>44683</v>
      </c>
    </row>
    <row r="167" spans="1:2" x14ac:dyDescent="0.25">
      <c r="A167" s="3">
        <f t="shared" si="2"/>
        <v>41649</v>
      </c>
      <c r="B167" s="4">
        <v>44711</v>
      </c>
    </row>
    <row r="168" spans="1:2" x14ac:dyDescent="0.25">
      <c r="A168" s="3">
        <f t="shared" si="2"/>
        <v>41652</v>
      </c>
      <c r="B168" s="4">
        <v>44718</v>
      </c>
    </row>
    <row r="169" spans="1:2" x14ac:dyDescent="0.25">
      <c r="A169" s="3">
        <f t="shared" si="2"/>
        <v>41653</v>
      </c>
      <c r="B169" s="4">
        <v>44746</v>
      </c>
    </row>
    <row r="170" spans="1:2" x14ac:dyDescent="0.25">
      <c r="A170" s="3">
        <f t="shared" si="2"/>
        <v>41654</v>
      </c>
      <c r="B170" s="4">
        <v>44802</v>
      </c>
    </row>
    <row r="171" spans="1:2" x14ac:dyDescent="0.25">
      <c r="A171" s="3">
        <f t="shared" si="2"/>
        <v>41655</v>
      </c>
      <c r="B171" s="4">
        <v>44809</v>
      </c>
    </row>
    <row r="172" spans="1:2" x14ac:dyDescent="0.25">
      <c r="A172" s="3">
        <f t="shared" si="2"/>
        <v>41656</v>
      </c>
      <c r="B172" s="4">
        <v>44837</v>
      </c>
    </row>
    <row r="173" spans="1:2" x14ac:dyDescent="0.25">
      <c r="A173" s="3">
        <f t="shared" si="2"/>
        <v>41660</v>
      </c>
      <c r="B173" s="4">
        <v>44844</v>
      </c>
    </row>
    <row r="174" spans="1:2" x14ac:dyDescent="0.25">
      <c r="A174" s="3">
        <f t="shared" si="2"/>
        <v>41661</v>
      </c>
      <c r="B174" s="4">
        <v>44876</v>
      </c>
    </row>
    <row r="175" spans="1:2" x14ac:dyDescent="0.25">
      <c r="A175" s="3">
        <f t="shared" si="2"/>
        <v>41662</v>
      </c>
      <c r="B175" s="4">
        <v>44889</v>
      </c>
    </row>
    <row r="176" spans="1:2" x14ac:dyDescent="0.25">
      <c r="A176" s="3">
        <f t="shared" si="2"/>
        <v>41663</v>
      </c>
      <c r="B176" s="4">
        <v>44921</v>
      </c>
    </row>
    <row r="177" spans="1:2" x14ac:dyDescent="0.25">
      <c r="A177" s="3">
        <f t="shared" si="2"/>
        <v>41666</v>
      </c>
      <c r="B177" s="4">
        <v>44922</v>
      </c>
    </row>
    <row r="178" spans="1:2" x14ac:dyDescent="0.25">
      <c r="A178" s="3">
        <f t="shared" si="2"/>
        <v>41667</v>
      </c>
      <c r="B178" s="4">
        <v>44928</v>
      </c>
    </row>
    <row r="179" spans="1:2" x14ac:dyDescent="0.25">
      <c r="A179" s="3">
        <f t="shared" si="2"/>
        <v>41668</v>
      </c>
      <c r="B179" s="4">
        <v>44942</v>
      </c>
    </row>
    <row r="180" spans="1:2" x14ac:dyDescent="0.25">
      <c r="A180" s="3">
        <f t="shared" si="2"/>
        <v>41669</v>
      </c>
      <c r="B180" s="4">
        <v>44977</v>
      </c>
    </row>
    <row r="181" spans="1:2" x14ac:dyDescent="0.25">
      <c r="A181" s="3">
        <f t="shared" si="2"/>
        <v>41670</v>
      </c>
      <c r="B181" s="4">
        <v>45023</v>
      </c>
    </row>
    <row r="182" spans="1:2" x14ac:dyDescent="0.25">
      <c r="A182" s="3">
        <f t="shared" si="2"/>
        <v>41673</v>
      </c>
      <c r="B182" s="4">
        <v>45026</v>
      </c>
    </row>
    <row r="183" spans="1:2" x14ac:dyDescent="0.25">
      <c r="A183" s="3">
        <f t="shared" si="2"/>
        <v>41674</v>
      </c>
      <c r="B183" s="4">
        <v>45047</v>
      </c>
    </row>
    <row r="184" spans="1:2" x14ac:dyDescent="0.25">
      <c r="A184" s="3">
        <f t="shared" si="2"/>
        <v>41675</v>
      </c>
      <c r="B184" s="4">
        <v>45075</v>
      </c>
    </row>
    <row r="185" spans="1:2" x14ac:dyDescent="0.25">
      <c r="A185" s="3">
        <f t="shared" si="2"/>
        <v>41676</v>
      </c>
      <c r="B185" s="4">
        <v>45111</v>
      </c>
    </row>
    <row r="186" spans="1:2" x14ac:dyDescent="0.25">
      <c r="A186" s="3">
        <f t="shared" si="2"/>
        <v>41677</v>
      </c>
      <c r="B186" s="4">
        <v>45166</v>
      </c>
    </row>
    <row r="187" spans="1:2" x14ac:dyDescent="0.25">
      <c r="A187" s="3">
        <f t="shared" si="2"/>
        <v>41680</v>
      </c>
      <c r="B187" s="4">
        <v>45173</v>
      </c>
    </row>
    <row r="188" spans="1:2" x14ac:dyDescent="0.25">
      <c r="A188" s="3">
        <f t="shared" si="2"/>
        <v>41681</v>
      </c>
      <c r="B188" s="4">
        <v>45202</v>
      </c>
    </row>
    <row r="189" spans="1:2" x14ac:dyDescent="0.25">
      <c r="A189" s="3">
        <f t="shared" si="2"/>
        <v>41682</v>
      </c>
      <c r="B189" s="4">
        <v>45208</v>
      </c>
    </row>
    <row r="190" spans="1:2" x14ac:dyDescent="0.25">
      <c r="A190" s="3">
        <f t="shared" si="2"/>
        <v>41683</v>
      </c>
      <c r="B190" s="4">
        <v>45240</v>
      </c>
    </row>
    <row r="191" spans="1:2" x14ac:dyDescent="0.25">
      <c r="A191" s="3">
        <f t="shared" si="2"/>
        <v>41684</v>
      </c>
      <c r="B191" s="4">
        <v>45253</v>
      </c>
    </row>
    <row r="192" spans="1:2" x14ac:dyDescent="0.25">
      <c r="A192" s="3">
        <f t="shared" si="2"/>
        <v>41688</v>
      </c>
      <c r="B192" s="4">
        <v>45285</v>
      </c>
    </row>
    <row r="193" spans="1:2" x14ac:dyDescent="0.25">
      <c r="A193" s="3">
        <f t="shared" si="2"/>
        <v>41689</v>
      </c>
      <c r="B193" s="4">
        <v>45286</v>
      </c>
    </row>
    <row r="194" spans="1:2" x14ac:dyDescent="0.25">
      <c r="A194" s="3">
        <f t="shared" si="2"/>
        <v>41690</v>
      </c>
      <c r="B194" s="4">
        <v>45292</v>
      </c>
    </row>
    <row r="195" spans="1:2" x14ac:dyDescent="0.25">
      <c r="A195" s="3">
        <f t="shared" si="2"/>
        <v>41691</v>
      </c>
      <c r="B195" s="4">
        <v>45306</v>
      </c>
    </row>
    <row r="196" spans="1:2" x14ac:dyDescent="0.25">
      <c r="A196" s="3">
        <f t="shared" ref="A196:A259" si="3">WORKDAY.INTL(A195,1,1,$B$2:$B$992)</f>
        <v>41694</v>
      </c>
      <c r="B196" s="4">
        <v>45341</v>
      </c>
    </row>
    <row r="197" spans="1:2" x14ac:dyDescent="0.25">
      <c r="A197" s="3">
        <f t="shared" si="3"/>
        <v>41695</v>
      </c>
      <c r="B197" s="4">
        <v>45380</v>
      </c>
    </row>
    <row r="198" spans="1:2" x14ac:dyDescent="0.25">
      <c r="A198" s="3">
        <f t="shared" si="3"/>
        <v>41696</v>
      </c>
      <c r="B198" s="4">
        <v>45383</v>
      </c>
    </row>
    <row r="199" spans="1:2" x14ac:dyDescent="0.25">
      <c r="A199" s="3">
        <f t="shared" si="3"/>
        <v>41697</v>
      </c>
      <c r="B199" s="4">
        <v>45413</v>
      </c>
    </row>
    <row r="200" spans="1:2" x14ac:dyDescent="0.25">
      <c r="A200" s="3">
        <f t="shared" si="3"/>
        <v>41698</v>
      </c>
      <c r="B200" s="4">
        <v>45418</v>
      </c>
    </row>
    <row r="201" spans="1:2" x14ac:dyDescent="0.25">
      <c r="A201" s="3">
        <f t="shared" si="3"/>
        <v>41701</v>
      </c>
      <c r="B201" s="4">
        <v>45432</v>
      </c>
    </row>
    <row r="202" spans="1:2" x14ac:dyDescent="0.25">
      <c r="A202" s="3">
        <f t="shared" si="3"/>
        <v>41702</v>
      </c>
      <c r="B202" s="4">
        <v>45439</v>
      </c>
    </row>
    <row r="203" spans="1:2" x14ac:dyDescent="0.25">
      <c r="A203" s="3">
        <f t="shared" si="3"/>
        <v>41703</v>
      </c>
      <c r="B203" s="4">
        <v>45477</v>
      </c>
    </row>
    <row r="204" spans="1:2" x14ac:dyDescent="0.25">
      <c r="A204" s="3">
        <f t="shared" si="3"/>
        <v>41704</v>
      </c>
      <c r="B204" s="4">
        <v>45530</v>
      </c>
    </row>
    <row r="205" spans="1:2" x14ac:dyDescent="0.25">
      <c r="A205" s="3">
        <f t="shared" si="3"/>
        <v>41705</v>
      </c>
      <c r="B205" s="4">
        <v>45537</v>
      </c>
    </row>
    <row r="206" spans="1:2" x14ac:dyDescent="0.25">
      <c r="A206" s="3">
        <f t="shared" si="3"/>
        <v>41708</v>
      </c>
      <c r="B206" s="4">
        <v>45568</v>
      </c>
    </row>
    <row r="207" spans="1:2" x14ac:dyDescent="0.25">
      <c r="A207" s="3">
        <f t="shared" si="3"/>
        <v>41709</v>
      </c>
      <c r="B207" s="4">
        <v>45579</v>
      </c>
    </row>
    <row r="208" spans="1:2" x14ac:dyDescent="0.25">
      <c r="A208" s="3">
        <f t="shared" si="3"/>
        <v>41710</v>
      </c>
      <c r="B208" s="4">
        <v>45607</v>
      </c>
    </row>
    <row r="209" spans="1:2" x14ac:dyDescent="0.25">
      <c r="A209" s="3">
        <f t="shared" si="3"/>
        <v>41711</v>
      </c>
      <c r="B209" s="4">
        <v>45624</v>
      </c>
    </row>
    <row r="210" spans="1:2" x14ac:dyDescent="0.25">
      <c r="A210" s="3">
        <f t="shared" si="3"/>
        <v>41712</v>
      </c>
      <c r="B210" s="4">
        <v>45650</v>
      </c>
    </row>
    <row r="211" spans="1:2" x14ac:dyDescent="0.25">
      <c r="A211" s="3">
        <f t="shared" si="3"/>
        <v>41715</v>
      </c>
      <c r="B211" s="4">
        <v>45651</v>
      </c>
    </row>
    <row r="212" spans="1:2" x14ac:dyDescent="0.25">
      <c r="A212" s="3">
        <f t="shared" si="3"/>
        <v>41716</v>
      </c>
      <c r="B212" s="4">
        <v>45652</v>
      </c>
    </row>
    <row r="213" spans="1:2" x14ac:dyDescent="0.25">
      <c r="A213" s="3">
        <f t="shared" si="3"/>
        <v>41717</v>
      </c>
      <c r="B213" s="4">
        <v>45657</v>
      </c>
    </row>
    <row r="214" spans="1:2" x14ac:dyDescent="0.25">
      <c r="A214" s="3">
        <f t="shared" si="3"/>
        <v>41718</v>
      </c>
      <c r="B214" s="4">
        <v>45658</v>
      </c>
    </row>
    <row r="215" spans="1:2" x14ac:dyDescent="0.25">
      <c r="A215" s="3">
        <f t="shared" si="3"/>
        <v>41719</v>
      </c>
      <c r="B215" s="4">
        <v>45677</v>
      </c>
    </row>
    <row r="216" spans="1:2" x14ac:dyDescent="0.25">
      <c r="A216" s="3">
        <f t="shared" si="3"/>
        <v>41722</v>
      </c>
      <c r="B216" s="4">
        <v>45705</v>
      </c>
    </row>
    <row r="217" spans="1:2" x14ac:dyDescent="0.25">
      <c r="A217" s="3">
        <f t="shared" si="3"/>
        <v>41723</v>
      </c>
      <c r="B217" s="4">
        <v>45765</v>
      </c>
    </row>
    <row r="218" spans="1:2" x14ac:dyDescent="0.25">
      <c r="A218" s="3">
        <f t="shared" si="3"/>
        <v>41724</v>
      </c>
      <c r="B218" s="4">
        <v>45768</v>
      </c>
    </row>
    <row r="219" spans="1:2" x14ac:dyDescent="0.25">
      <c r="A219" s="3">
        <f t="shared" si="3"/>
        <v>41725</v>
      </c>
      <c r="B219" s="4">
        <v>45778</v>
      </c>
    </row>
    <row r="220" spans="1:2" x14ac:dyDescent="0.25">
      <c r="A220" s="3">
        <f t="shared" si="3"/>
        <v>41726</v>
      </c>
      <c r="B220" s="4">
        <v>45782</v>
      </c>
    </row>
    <row r="221" spans="1:2" x14ac:dyDescent="0.25">
      <c r="A221" s="3">
        <f t="shared" si="3"/>
        <v>41729</v>
      </c>
      <c r="B221" s="4">
        <v>45803</v>
      </c>
    </row>
    <row r="222" spans="1:2" x14ac:dyDescent="0.25">
      <c r="A222" s="3">
        <f t="shared" si="3"/>
        <v>41730</v>
      </c>
      <c r="B222" s="4">
        <v>45817</v>
      </c>
    </row>
    <row r="223" spans="1:2" x14ac:dyDescent="0.25">
      <c r="A223" s="3">
        <f t="shared" si="3"/>
        <v>41731</v>
      </c>
      <c r="B223" s="4">
        <v>45842</v>
      </c>
    </row>
    <row r="224" spans="1:2" x14ac:dyDescent="0.25">
      <c r="A224" s="3">
        <f t="shared" si="3"/>
        <v>41732</v>
      </c>
      <c r="B224" s="4">
        <v>45894</v>
      </c>
    </row>
    <row r="225" spans="1:2" x14ac:dyDescent="0.25">
      <c r="A225" s="3">
        <f t="shared" si="3"/>
        <v>41733</v>
      </c>
      <c r="B225" s="4">
        <v>45901</v>
      </c>
    </row>
    <row r="226" spans="1:2" x14ac:dyDescent="0.25">
      <c r="A226" s="3">
        <f t="shared" si="3"/>
        <v>41736</v>
      </c>
      <c r="B226" s="4">
        <v>45933</v>
      </c>
    </row>
    <row r="227" spans="1:2" x14ac:dyDescent="0.25">
      <c r="A227" s="3">
        <f t="shared" si="3"/>
        <v>41737</v>
      </c>
      <c r="B227" s="4">
        <v>45943</v>
      </c>
    </row>
    <row r="228" spans="1:2" x14ac:dyDescent="0.25">
      <c r="A228" s="3">
        <f t="shared" si="3"/>
        <v>41738</v>
      </c>
      <c r="B228" s="4">
        <v>45972</v>
      </c>
    </row>
    <row r="229" spans="1:2" x14ac:dyDescent="0.25">
      <c r="A229" s="3">
        <f t="shared" si="3"/>
        <v>41739</v>
      </c>
      <c r="B229" s="4">
        <v>45988</v>
      </c>
    </row>
    <row r="230" spans="1:2" x14ac:dyDescent="0.25">
      <c r="A230" s="3">
        <f t="shared" si="3"/>
        <v>41740</v>
      </c>
      <c r="B230" s="4">
        <v>46015</v>
      </c>
    </row>
    <row r="231" spans="1:2" x14ac:dyDescent="0.25">
      <c r="A231" s="3">
        <f t="shared" si="3"/>
        <v>41743</v>
      </c>
      <c r="B231" s="4">
        <v>46016</v>
      </c>
    </row>
    <row r="232" spans="1:2" x14ac:dyDescent="0.25">
      <c r="A232" s="3">
        <f t="shared" si="3"/>
        <v>41744</v>
      </c>
      <c r="B232" s="4">
        <v>46017</v>
      </c>
    </row>
    <row r="233" spans="1:2" x14ac:dyDescent="0.25">
      <c r="A233" s="3">
        <f t="shared" si="3"/>
        <v>41745</v>
      </c>
      <c r="B233" s="4">
        <v>46022</v>
      </c>
    </row>
    <row r="234" spans="1:2" x14ac:dyDescent="0.25">
      <c r="A234" s="3">
        <f t="shared" si="3"/>
        <v>41746</v>
      </c>
      <c r="B234" s="4">
        <v>46023</v>
      </c>
    </row>
    <row r="235" spans="1:2" x14ac:dyDescent="0.25">
      <c r="A235" s="3">
        <f t="shared" si="3"/>
        <v>41751</v>
      </c>
      <c r="B235" s="4">
        <v>46041</v>
      </c>
    </row>
    <row r="236" spans="1:2" x14ac:dyDescent="0.25">
      <c r="A236" s="3">
        <f t="shared" si="3"/>
        <v>41752</v>
      </c>
      <c r="B236" s="4">
        <v>46069</v>
      </c>
    </row>
    <row r="237" spans="1:2" x14ac:dyDescent="0.25">
      <c r="A237" s="3">
        <f t="shared" si="3"/>
        <v>41753</v>
      </c>
      <c r="B237" s="4">
        <v>46115</v>
      </c>
    </row>
    <row r="238" spans="1:2" x14ac:dyDescent="0.25">
      <c r="A238" s="3">
        <f t="shared" si="3"/>
        <v>41754</v>
      </c>
      <c r="B238" s="4">
        <v>46118</v>
      </c>
    </row>
    <row r="239" spans="1:2" x14ac:dyDescent="0.25">
      <c r="A239" s="3">
        <f t="shared" si="3"/>
        <v>41757</v>
      </c>
      <c r="B239" s="4">
        <v>46143</v>
      </c>
    </row>
    <row r="240" spans="1:2" x14ac:dyDescent="0.25">
      <c r="A240" s="3">
        <f t="shared" si="3"/>
        <v>41758</v>
      </c>
      <c r="B240" s="4">
        <v>46146</v>
      </c>
    </row>
    <row r="241" spans="1:2" x14ac:dyDescent="0.25">
      <c r="A241" s="3">
        <f t="shared" si="3"/>
        <v>41759</v>
      </c>
      <c r="B241" s="4">
        <v>46167</v>
      </c>
    </row>
    <row r="242" spans="1:2" x14ac:dyDescent="0.25">
      <c r="A242" s="3">
        <f t="shared" si="3"/>
        <v>41761</v>
      </c>
      <c r="B242" s="4">
        <v>46206</v>
      </c>
    </row>
    <row r="243" spans="1:2" x14ac:dyDescent="0.25">
      <c r="A243" s="3">
        <f t="shared" si="3"/>
        <v>41765</v>
      </c>
      <c r="B243" s="4">
        <v>46265</v>
      </c>
    </row>
    <row r="244" spans="1:2" x14ac:dyDescent="0.25">
      <c r="A244" s="3">
        <f t="shared" si="3"/>
        <v>41766</v>
      </c>
      <c r="B244" s="4">
        <v>46272</v>
      </c>
    </row>
    <row r="245" spans="1:2" x14ac:dyDescent="0.25">
      <c r="A245" s="3">
        <f t="shared" si="3"/>
        <v>41767</v>
      </c>
      <c r="B245" s="4">
        <v>46307</v>
      </c>
    </row>
    <row r="246" spans="1:2" x14ac:dyDescent="0.25">
      <c r="A246" s="3">
        <f t="shared" si="3"/>
        <v>41768</v>
      </c>
      <c r="B246" s="4">
        <v>46337</v>
      </c>
    </row>
    <row r="247" spans="1:2" x14ac:dyDescent="0.25">
      <c r="A247" s="3">
        <f t="shared" si="3"/>
        <v>41771</v>
      </c>
      <c r="B247" s="4">
        <v>46352</v>
      </c>
    </row>
    <row r="248" spans="1:2" x14ac:dyDescent="0.25">
      <c r="A248" s="3">
        <f t="shared" si="3"/>
        <v>41772</v>
      </c>
      <c r="B248" s="4">
        <v>46380</v>
      </c>
    </row>
    <row r="249" spans="1:2" x14ac:dyDescent="0.25">
      <c r="A249" s="3">
        <f t="shared" si="3"/>
        <v>41773</v>
      </c>
      <c r="B249" s="4">
        <v>46381</v>
      </c>
    </row>
    <row r="250" spans="1:2" x14ac:dyDescent="0.25">
      <c r="A250" s="3">
        <f t="shared" si="3"/>
        <v>41774</v>
      </c>
      <c r="B250" s="4">
        <v>46384</v>
      </c>
    </row>
    <row r="251" spans="1:2" x14ac:dyDescent="0.25">
      <c r="A251" s="3">
        <f t="shared" si="3"/>
        <v>41775</v>
      </c>
      <c r="B251" s="4">
        <v>46387</v>
      </c>
    </row>
    <row r="252" spans="1:2" x14ac:dyDescent="0.25">
      <c r="A252" s="3">
        <f t="shared" si="3"/>
        <v>41778</v>
      </c>
      <c r="B252" s="4">
        <v>46388</v>
      </c>
    </row>
    <row r="253" spans="1:2" x14ac:dyDescent="0.25">
      <c r="A253" s="3">
        <f t="shared" si="3"/>
        <v>41779</v>
      </c>
      <c r="B253" s="4">
        <v>46405</v>
      </c>
    </row>
    <row r="254" spans="1:2" x14ac:dyDescent="0.25">
      <c r="A254" s="3">
        <f t="shared" si="3"/>
        <v>41780</v>
      </c>
      <c r="B254" s="4">
        <v>46433</v>
      </c>
    </row>
    <row r="255" spans="1:2" x14ac:dyDescent="0.25">
      <c r="A255" s="3">
        <f t="shared" si="3"/>
        <v>41781</v>
      </c>
      <c r="B255" s="4">
        <v>46472</v>
      </c>
    </row>
    <row r="256" spans="1:2" x14ac:dyDescent="0.25">
      <c r="A256" s="3">
        <f t="shared" si="3"/>
        <v>41782</v>
      </c>
      <c r="B256" s="4">
        <v>46475</v>
      </c>
    </row>
    <row r="257" spans="1:2" x14ac:dyDescent="0.25">
      <c r="A257" s="3">
        <f t="shared" si="3"/>
        <v>41786</v>
      </c>
      <c r="B257" s="4">
        <v>46510</v>
      </c>
    </row>
    <row r="258" spans="1:2" x14ac:dyDescent="0.25">
      <c r="A258" s="3">
        <f t="shared" si="3"/>
        <v>41787</v>
      </c>
      <c r="B258" s="4">
        <v>46524</v>
      </c>
    </row>
    <row r="259" spans="1:2" x14ac:dyDescent="0.25">
      <c r="A259" s="3">
        <f t="shared" si="3"/>
        <v>41788</v>
      </c>
      <c r="B259" s="4">
        <v>46538</v>
      </c>
    </row>
    <row r="260" spans="1:2" x14ac:dyDescent="0.25">
      <c r="A260" s="3">
        <f t="shared" ref="A260:A323" si="4">WORKDAY.INTL(A259,1,1,$B$2:$B$992)</f>
        <v>41789</v>
      </c>
      <c r="B260" s="4">
        <v>46573</v>
      </c>
    </row>
    <row r="261" spans="1:2" x14ac:dyDescent="0.25">
      <c r="A261" s="3">
        <f t="shared" si="4"/>
        <v>41792</v>
      </c>
      <c r="B261" s="4">
        <v>46629</v>
      </c>
    </row>
    <row r="262" spans="1:2" x14ac:dyDescent="0.25">
      <c r="A262" s="3">
        <f t="shared" si="4"/>
        <v>41793</v>
      </c>
      <c r="B262" s="4">
        <v>46636</v>
      </c>
    </row>
    <row r="263" spans="1:2" x14ac:dyDescent="0.25">
      <c r="A263" s="3">
        <f t="shared" si="4"/>
        <v>41794</v>
      </c>
      <c r="B263" s="4">
        <v>46671</v>
      </c>
    </row>
    <row r="264" spans="1:2" x14ac:dyDescent="0.25">
      <c r="A264" s="3">
        <f t="shared" si="4"/>
        <v>41795</v>
      </c>
      <c r="B264" s="4">
        <v>46702</v>
      </c>
    </row>
    <row r="265" spans="1:2" x14ac:dyDescent="0.25">
      <c r="A265" s="3">
        <f t="shared" si="4"/>
        <v>41796</v>
      </c>
      <c r="B265" s="4">
        <v>46716</v>
      </c>
    </row>
    <row r="266" spans="1:2" x14ac:dyDescent="0.25">
      <c r="A266" s="3">
        <f t="shared" si="4"/>
        <v>41799</v>
      </c>
      <c r="B266" s="4">
        <v>46745</v>
      </c>
    </row>
    <row r="267" spans="1:2" x14ac:dyDescent="0.25">
      <c r="A267" s="3">
        <f t="shared" si="4"/>
        <v>41800</v>
      </c>
      <c r="B267" s="4">
        <v>46748</v>
      </c>
    </row>
    <row r="268" spans="1:2" x14ac:dyDescent="0.25">
      <c r="A268" s="3">
        <f t="shared" si="4"/>
        <v>41801</v>
      </c>
      <c r="B268" s="4">
        <v>46749</v>
      </c>
    </row>
    <row r="269" spans="1:2" x14ac:dyDescent="0.25">
      <c r="A269" s="3">
        <f t="shared" si="4"/>
        <v>41802</v>
      </c>
      <c r="B269" s="4">
        <v>46752</v>
      </c>
    </row>
    <row r="270" spans="1:2" x14ac:dyDescent="0.25">
      <c r="A270" s="3">
        <f t="shared" si="4"/>
        <v>41803</v>
      </c>
      <c r="B270" s="4">
        <v>46755</v>
      </c>
    </row>
    <row r="271" spans="1:2" x14ac:dyDescent="0.25">
      <c r="A271" s="3">
        <f t="shared" si="4"/>
        <v>41806</v>
      </c>
      <c r="B271" s="4">
        <v>46769</v>
      </c>
    </row>
    <row r="272" spans="1:2" x14ac:dyDescent="0.25">
      <c r="A272" s="3">
        <f t="shared" si="4"/>
        <v>41807</v>
      </c>
      <c r="B272" s="4">
        <v>46804</v>
      </c>
    </row>
    <row r="273" spans="1:2" x14ac:dyDescent="0.25">
      <c r="A273" s="3">
        <f t="shared" si="4"/>
        <v>41808</v>
      </c>
      <c r="B273" s="4">
        <v>46857</v>
      </c>
    </row>
    <row r="274" spans="1:2" x14ac:dyDescent="0.25">
      <c r="A274" s="3">
        <f t="shared" si="4"/>
        <v>41809</v>
      </c>
      <c r="B274" s="4">
        <v>46860</v>
      </c>
    </row>
    <row r="275" spans="1:2" x14ac:dyDescent="0.25">
      <c r="A275" s="3">
        <f t="shared" si="4"/>
        <v>41810</v>
      </c>
      <c r="B275" s="4">
        <v>46874</v>
      </c>
    </row>
    <row r="276" spans="1:2" x14ac:dyDescent="0.25">
      <c r="A276" s="3">
        <f t="shared" si="4"/>
        <v>41813</v>
      </c>
      <c r="B276" s="4">
        <v>46902</v>
      </c>
    </row>
    <row r="277" spans="1:2" x14ac:dyDescent="0.25">
      <c r="A277" s="3">
        <f t="shared" si="4"/>
        <v>41814</v>
      </c>
      <c r="B277" s="4">
        <v>46909</v>
      </c>
    </row>
    <row r="278" spans="1:2" x14ac:dyDescent="0.25">
      <c r="A278" s="3">
        <f t="shared" si="4"/>
        <v>41815</v>
      </c>
      <c r="B278" s="4">
        <v>46938</v>
      </c>
    </row>
    <row r="279" spans="1:2" x14ac:dyDescent="0.25">
      <c r="A279" s="3">
        <f t="shared" si="4"/>
        <v>41816</v>
      </c>
      <c r="B279" s="4">
        <v>46993</v>
      </c>
    </row>
    <row r="280" spans="1:2" x14ac:dyDescent="0.25">
      <c r="A280" s="3">
        <f t="shared" si="4"/>
        <v>41817</v>
      </c>
      <c r="B280" s="4">
        <v>47000</v>
      </c>
    </row>
    <row r="281" spans="1:2" x14ac:dyDescent="0.25">
      <c r="A281" s="3">
        <f t="shared" si="4"/>
        <v>41820</v>
      </c>
      <c r="B281" s="4">
        <v>47029</v>
      </c>
    </row>
    <row r="282" spans="1:2" x14ac:dyDescent="0.25">
      <c r="A282" s="3">
        <f t="shared" si="4"/>
        <v>41821</v>
      </c>
      <c r="B282" s="4">
        <v>47035</v>
      </c>
    </row>
    <row r="283" spans="1:2" x14ac:dyDescent="0.25">
      <c r="A283" s="3">
        <f t="shared" si="4"/>
        <v>41822</v>
      </c>
      <c r="B283" s="4">
        <v>47067</v>
      </c>
    </row>
    <row r="284" spans="1:2" x14ac:dyDescent="0.25">
      <c r="A284" s="3">
        <f t="shared" si="4"/>
        <v>41823</v>
      </c>
      <c r="B284" s="4">
        <v>47080</v>
      </c>
    </row>
    <row r="285" spans="1:2" x14ac:dyDescent="0.25">
      <c r="A285" s="3">
        <f t="shared" si="4"/>
        <v>41827</v>
      </c>
      <c r="B285" s="4">
        <v>47112</v>
      </c>
    </row>
    <row r="286" spans="1:2" x14ac:dyDescent="0.25">
      <c r="A286" s="3">
        <f t="shared" si="4"/>
        <v>41828</v>
      </c>
      <c r="B286" s="4">
        <v>47113</v>
      </c>
    </row>
    <row r="287" spans="1:2" x14ac:dyDescent="0.25">
      <c r="A287" s="3">
        <f t="shared" si="4"/>
        <v>41829</v>
      </c>
      <c r="B287" s="4">
        <v>47119</v>
      </c>
    </row>
    <row r="288" spans="1:2" x14ac:dyDescent="0.25">
      <c r="A288" s="3">
        <f t="shared" si="4"/>
        <v>41830</v>
      </c>
      <c r="B288" s="4">
        <v>47133</v>
      </c>
    </row>
    <row r="289" spans="1:2" x14ac:dyDescent="0.25">
      <c r="A289" s="3">
        <f t="shared" si="4"/>
        <v>41831</v>
      </c>
      <c r="B289" s="4">
        <v>47168</v>
      </c>
    </row>
    <row r="290" spans="1:2" x14ac:dyDescent="0.25">
      <c r="A290" s="3">
        <f t="shared" si="4"/>
        <v>41834</v>
      </c>
      <c r="B290" s="4">
        <v>47207</v>
      </c>
    </row>
    <row r="291" spans="1:2" x14ac:dyDescent="0.25">
      <c r="A291" s="3">
        <f t="shared" si="4"/>
        <v>41835</v>
      </c>
      <c r="B291" s="4">
        <v>47210</v>
      </c>
    </row>
    <row r="292" spans="1:2" x14ac:dyDescent="0.25">
      <c r="A292" s="3">
        <f t="shared" si="4"/>
        <v>41836</v>
      </c>
      <c r="B292" s="4">
        <v>47239</v>
      </c>
    </row>
    <row r="293" spans="1:2" x14ac:dyDescent="0.25">
      <c r="A293" s="3">
        <f t="shared" si="4"/>
        <v>41837</v>
      </c>
      <c r="B293" s="4">
        <v>47245</v>
      </c>
    </row>
    <row r="294" spans="1:2" x14ac:dyDescent="0.25">
      <c r="A294" s="3">
        <f t="shared" si="4"/>
        <v>41838</v>
      </c>
      <c r="B294" s="4">
        <v>47259</v>
      </c>
    </row>
    <row r="295" spans="1:2" x14ac:dyDescent="0.25">
      <c r="A295" s="3">
        <f t="shared" si="4"/>
        <v>41841</v>
      </c>
      <c r="B295" s="4">
        <v>47266</v>
      </c>
    </row>
    <row r="296" spans="1:2" x14ac:dyDescent="0.25">
      <c r="A296" s="3">
        <f t="shared" si="4"/>
        <v>41842</v>
      </c>
      <c r="B296" s="4">
        <v>47303</v>
      </c>
    </row>
    <row r="297" spans="1:2" x14ac:dyDescent="0.25">
      <c r="A297" s="3">
        <f t="shared" si="4"/>
        <v>41843</v>
      </c>
      <c r="B297" s="4">
        <v>47357</v>
      </c>
    </row>
    <row r="298" spans="1:2" x14ac:dyDescent="0.25">
      <c r="A298" s="3">
        <f t="shared" si="4"/>
        <v>41844</v>
      </c>
      <c r="B298" s="4">
        <v>47364</v>
      </c>
    </row>
    <row r="299" spans="1:2" x14ac:dyDescent="0.25">
      <c r="A299" s="3">
        <f t="shared" si="4"/>
        <v>41845</v>
      </c>
      <c r="B299" s="4">
        <v>47394</v>
      </c>
    </row>
    <row r="300" spans="1:2" x14ac:dyDescent="0.25">
      <c r="A300" s="3">
        <f t="shared" si="4"/>
        <v>41848</v>
      </c>
      <c r="B300" s="4">
        <v>47399</v>
      </c>
    </row>
    <row r="301" spans="1:2" x14ac:dyDescent="0.25">
      <c r="A301" s="3">
        <f t="shared" si="4"/>
        <v>41849</v>
      </c>
      <c r="B301" s="4">
        <v>47434</v>
      </c>
    </row>
    <row r="302" spans="1:2" x14ac:dyDescent="0.25">
      <c r="A302" s="3">
        <f t="shared" si="4"/>
        <v>41850</v>
      </c>
      <c r="B302" s="4">
        <v>47444</v>
      </c>
    </row>
    <row r="303" spans="1:2" x14ac:dyDescent="0.25">
      <c r="A303" s="3">
        <f t="shared" si="4"/>
        <v>41851</v>
      </c>
      <c r="B303" s="4">
        <v>47476</v>
      </c>
    </row>
    <row r="304" spans="1:2" x14ac:dyDescent="0.25">
      <c r="A304" s="3">
        <f t="shared" si="4"/>
        <v>41852</v>
      </c>
      <c r="B304" s="4">
        <v>47477</v>
      </c>
    </row>
    <row r="305" spans="1:2" x14ac:dyDescent="0.25">
      <c r="A305" s="3">
        <f t="shared" si="4"/>
        <v>41855</v>
      </c>
      <c r="B305" s="4">
        <v>47478</v>
      </c>
    </row>
    <row r="306" spans="1:2" x14ac:dyDescent="0.25">
      <c r="A306" s="3">
        <f t="shared" si="4"/>
        <v>41856</v>
      </c>
      <c r="B306" s="4">
        <v>47483</v>
      </c>
    </row>
    <row r="307" spans="1:2" x14ac:dyDescent="0.25">
      <c r="A307" s="3">
        <f t="shared" si="4"/>
        <v>41857</v>
      </c>
      <c r="B307" s="4">
        <v>47484</v>
      </c>
    </row>
    <row r="308" spans="1:2" x14ac:dyDescent="0.25">
      <c r="A308" s="3">
        <f t="shared" si="4"/>
        <v>41858</v>
      </c>
      <c r="B308" s="4">
        <v>47504</v>
      </c>
    </row>
    <row r="309" spans="1:2" x14ac:dyDescent="0.25">
      <c r="A309" s="3">
        <f t="shared" si="4"/>
        <v>41859</v>
      </c>
      <c r="B309" s="4">
        <v>47532</v>
      </c>
    </row>
    <row r="310" spans="1:2" x14ac:dyDescent="0.25">
      <c r="A310" s="3">
        <f t="shared" si="4"/>
        <v>41862</v>
      </c>
      <c r="B310" s="4">
        <v>47592</v>
      </c>
    </row>
    <row r="311" spans="1:2" x14ac:dyDescent="0.25">
      <c r="A311" s="3">
        <f t="shared" si="4"/>
        <v>41863</v>
      </c>
      <c r="B311" s="4">
        <v>47595</v>
      </c>
    </row>
    <row r="312" spans="1:2" x14ac:dyDescent="0.25">
      <c r="A312" s="3">
        <f t="shared" si="4"/>
        <v>41864</v>
      </c>
      <c r="B312" s="4">
        <v>47604</v>
      </c>
    </row>
    <row r="313" spans="1:2" x14ac:dyDescent="0.25">
      <c r="A313" s="3">
        <f t="shared" si="4"/>
        <v>41865</v>
      </c>
      <c r="B313" s="4">
        <v>47609</v>
      </c>
    </row>
    <row r="314" spans="1:2" x14ac:dyDescent="0.25">
      <c r="A314" s="3">
        <f t="shared" si="4"/>
        <v>41866</v>
      </c>
      <c r="B314" s="4">
        <v>47630</v>
      </c>
    </row>
    <row r="315" spans="1:2" x14ac:dyDescent="0.25">
      <c r="A315" s="3">
        <f t="shared" si="4"/>
        <v>41869</v>
      </c>
      <c r="B315" s="4">
        <v>47644</v>
      </c>
    </row>
    <row r="316" spans="1:2" x14ac:dyDescent="0.25">
      <c r="A316" s="3">
        <f t="shared" si="4"/>
        <v>41870</v>
      </c>
      <c r="B316" s="4">
        <v>47668</v>
      </c>
    </row>
    <row r="317" spans="1:2" x14ac:dyDescent="0.25">
      <c r="A317" s="3">
        <f t="shared" si="4"/>
        <v>41871</v>
      </c>
      <c r="B317" s="4">
        <v>47721</v>
      </c>
    </row>
    <row r="318" spans="1:2" x14ac:dyDescent="0.25">
      <c r="A318" s="3">
        <f t="shared" si="4"/>
        <v>41872</v>
      </c>
      <c r="B318" s="4">
        <v>47728</v>
      </c>
    </row>
    <row r="319" spans="1:2" x14ac:dyDescent="0.25">
      <c r="A319" s="3">
        <f t="shared" si="4"/>
        <v>41873</v>
      </c>
      <c r="B319" s="4">
        <v>47759</v>
      </c>
    </row>
    <row r="320" spans="1:2" x14ac:dyDescent="0.25">
      <c r="A320" s="3">
        <f t="shared" si="4"/>
        <v>41877</v>
      </c>
      <c r="B320" s="4">
        <v>47770</v>
      </c>
    </row>
    <row r="321" spans="1:2" x14ac:dyDescent="0.25">
      <c r="A321" s="3">
        <f t="shared" si="4"/>
        <v>41878</v>
      </c>
      <c r="B321" s="4">
        <v>47798</v>
      </c>
    </row>
    <row r="322" spans="1:2" x14ac:dyDescent="0.25">
      <c r="A322" s="3">
        <f t="shared" si="4"/>
        <v>41879</v>
      </c>
      <c r="B322" s="4">
        <v>47815</v>
      </c>
    </row>
    <row r="323" spans="1:2" x14ac:dyDescent="0.25">
      <c r="A323" s="3">
        <f t="shared" si="4"/>
        <v>41880</v>
      </c>
      <c r="B323" s="4">
        <v>47841</v>
      </c>
    </row>
    <row r="324" spans="1:2" x14ac:dyDescent="0.25">
      <c r="A324" s="3">
        <f t="shared" ref="A324:A387" si="5">WORKDAY.INTL(A323,1,1,$B$2:$B$992)</f>
        <v>41884</v>
      </c>
      <c r="B324" s="4">
        <v>47842</v>
      </c>
    </row>
    <row r="325" spans="1:2" x14ac:dyDescent="0.25">
      <c r="A325" s="3">
        <f t="shared" si="5"/>
        <v>41885</v>
      </c>
      <c r="B325" s="4">
        <v>47843</v>
      </c>
    </row>
    <row r="326" spans="1:2" x14ac:dyDescent="0.25">
      <c r="A326" s="3">
        <f t="shared" si="5"/>
        <v>41886</v>
      </c>
      <c r="B326" s="4">
        <v>47848</v>
      </c>
    </row>
    <row r="327" spans="1:2" x14ac:dyDescent="0.25">
      <c r="A327" s="3">
        <f t="shared" si="5"/>
        <v>41887</v>
      </c>
      <c r="B327" s="4">
        <v>47849</v>
      </c>
    </row>
    <row r="328" spans="1:2" x14ac:dyDescent="0.25">
      <c r="A328" s="3">
        <f t="shared" si="5"/>
        <v>41890</v>
      </c>
      <c r="B328" s="4">
        <v>47868</v>
      </c>
    </row>
    <row r="329" spans="1:2" x14ac:dyDescent="0.25">
      <c r="A329" s="3">
        <f t="shared" si="5"/>
        <v>41891</v>
      </c>
      <c r="B329" s="4">
        <v>47896</v>
      </c>
    </row>
    <row r="330" spans="1:2" x14ac:dyDescent="0.25">
      <c r="A330" s="3">
        <f t="shared" si="5"/>
        <v>41892</v>
      </c>
      <c r="B330" s="4">
        <v>47949</v>
      </c>
    </row>
    <row r="331" spans="1:2" x14ac:dyDescent="0.25">
      <c r="A331" s="3">
        <f t="shared" si="5"/>
        <v>41893</v>
      </c>
      <c r="B331" s="4">
        <v>47952</v>
      </c>
    </row>
    <row r="332" spans="1:2" x14ac:dyDescent="0.25">
      <c r="A332" s="3">
        <f t="shared" si="5"/>
        <v>41894</v>
      </c>
      <c r="B332" s="4">
        <v>47969</v>
      </c>
    </row>
    <row r="333" spans="1:2" x14ac:dyDescent="0.25">
      <c r="A333" s="3">
        <f t="shared" si="5"/>
        <v>41897</v>
      </c>
      <c r="B333" s="4">
        <v>47973</v>
      </c>
    </row>
    <row r="334" spans="1:2" x14ac:dyDescent="0.25">
      <c r="A334" s="3">
        <f t="shared" si="5"/>
        <v>41898</v>
      </c>
      <c r="B334" s="4">
        <v>47994</v>
      </c>
    </row>
    <row r="335" spans="1:2" x14ac:dyDescent="0.25">
      <c r="A335" s="3">
        <f t="shared" si="5"/>
        <v>41899</v>
      </c>
      <c r="B335" s="4">
        <v>48001</v>
      </c>
    </row>
    <row r="336" spans="1:2" x14ac:dyDescent="0.25">
      <c r="A336" s="3">
        <f t="shared" si="5"/>
        <v>41900</v>
      </c>
      <c r="B336" s="4">
        <v>48033</v>
      </c>
    </row>
    <row r="337" spans="1:2" x14ac:dyDescent="0.25">
      <c r="A337" s="3">
        <f t="shared" si="5"/>
        <v>41901</v>
      </c>
      <c r="B337" s="4">
        <v>48085</v>
      </c>
    </row>
    <row r="338" spans="1:2" x14ac:dyDescent="0.25">
      <c r="A338" s="3">
        <f t="shared" si="5"/>
        <v>41904</v>
      </c>
      <c r="B338" s="4">
        <v>48092</v>
      </c>
    </row>
    <row r="339" spans="1:2" x14ac:dyDescent="0.25">
      <c r="A339" s="3">
        <f t="shared" si="5"/>
        <v>41905</v>
      </c>
      <c r="B339" s="4">
        <v>48124</v>
      </c>
    </row>
    <row r="340" spans="1:2" x14ac:dyDescent="0.25">
      <c r="A340" s="3">
        <f t="shared" si="5"/>
        <v>41906</v>
      </c>
      <c r="B340" s="4">
        <v>48134</v>
      </c>
    </row>
    <row r="341" spans="1:2" x14ac:dyDescent="0.25">
      <c r="A341" s="3">
        <f t="shared" si="5"/>
        <v>41907</v>
      </c>
      <c r="B341" s="4">
        <v>48163</v>
      </c>
    </row>
    <row r="342" spans="1:2" x14ac:dyDescent="0.25">
      <c r="A342" s="3">
        <f t="shared" si="5"/>
        <v>41908</v>
      </c>
      <c r="B342" s="4">
        <v>48179</v>
      </c>
    </row>
    <row r="343" spans="1:2" x14ac:dyDescent="0.25">
      <c r="A343" s="3">
        <f t="shared" si="5"/>
        <v>41911</v>
      </c>
      <c r="B343" s="4">
        <v>48206</v>
      </c>
    </row>
    <row r="344" spans="1:2" x14ac:dyDescent="0.25">
      <c r="A344" s="3">
        <f t="shared" si="5"/>
        <v>41912</v>
      </c>
      <c r="B344" s="4">
        <v>48207</v>
      </c>
    </row>
    <row r="345" spans="1:2" x14ac:dyDescent="0.25">
      <c r="A345" s="3">
        <f t="shared" si="5"/>
        <v>41913</v>
      </c>
      <c r="B345" s="4">
        <v>48208</v>
      </c>
    </row>
    <row r="346" spans="1:2" x14ac:dyDescent="0.25">
      <c r="A346" s="3">
        <f t="shared" si="5"/>
        <v>41914</v>
      </c>
      <c r="B346" s="4">
        <v>48213</v>
      </c>
    </row>
    <row r="347" spans="1:2" x14ac:dyDescent="0.25">
      <c r="A347" s="3">
        <f t="shared" si="5"/>
        <v>41918</v>
      </c>
      <c r="B347" s="4">
        <v>48214</v>
      </c>
    </row>
    <row r="348" spans="1:2" x14ac:dyDescent="0.25">
      <c r="A348" s="3">
        <f t="shared" si="5"/>
        <v>41919</v>
      </c>
      <c r="B348" s="4">
        <v>48232</v>
      </c>
    </row>
    <row r="349" spans="1:2" x14ac:dyDescent="0.25">
      <c r="A349" s="3">
        <f t="shared" si="5"/>
        <v>41920</v>
      </c>
      <c r="B349" s="4">
        <v>48260</v>
      </c>
    </row>
    <row r="350" spans="1:2" x14ac:dyDescent="0.25">
      <c r="A350" s="3">
        <f t="shared" si="5"/>
        <v>41921</v>
      </c>
      <c r="B350" s="4">
        <v>48299</v>
      </c>
    </row>
    <row r="351" spans="1:2" x14ac:dyDescent="0.25">
      <c r="A351" s="3">
        <f t="shared" si="5"/>
        <v>41922</v>
      </c>
      <c r="B351" s="4">
        <v>48302</v>
      </c>
    </row>
    <row r="352" spans="1:2" x14ac:dyDescent="0.25">
      <c r="A352" s="3">
        <f t="shared" si="5"/>
        <v>41926</v>
      </c>
      <c r="B352" s="4">
        <v>48337</v>
      </c>
    </row>
    <row r="353" spans="1:2" x14ac:dyDescent="0.25">
      <c r="A353" s="3">
        <f t="shared" si="5"/>
        <v>41927</v>
      </c>
      <c r="B353" s="4">
        <v>48351</v>
      </c>
    </row>
    <row r="354" spans="1:2" x14ac:dyDescent="0.25">
      <c r="A354" s="3">
        <f t="shared" si="5"/>
        <v>41928</v>
      </c>
      <c r="B354" s="4">
        <v>48365</v>
      </c>
    </row>
    <row r="355" spans="1:2" x14ac:dyDescent="0.25">
      <c r="A355" s="3">
        <f t="shared" si="5"/>
        <v>41929</v>
      </c>
      <c r="B355" s="4">
        <v>48400</v>
      </c>
    </row>
    <row r="356" spans="1:2" x14ac:dyDescent="0.25">
      <c r="A356" s="3">
        <f t="shared" si="5"/>
        <v>41932</v>
      </c>
      <c r="B356" s="4">
        <v>48456</v>
      </c>
    </row>
    <row r="357" spans="1:2" x14ac:dyDescent="0.25">
      <c r="A357" s="3">
        <f t="shared" si="5"/>
        <v>41933</v>
      </c>
      <c r="B357" s="4">
        <v>48463</v>
      </c>
    </row>
    <row r="358" spans="1:2" x14ac:dyDescent="0.25">
      <c r="A358" s="3">
        <f t="shared" si="5"/>
        <v>41934</v>
      </c>
      <c r="B358" s="4">
        <v>48498</v>
      </c>
    </row>
    <row r="359" spans="1:2" x14ac:dyDescent="0.25">
      <c r="A359" s="3">
        <f t="shared" si="5"/>
        <v>41935</v>
      </c>
      <c r="B359" s="4">
        <v>48529</v>
      </c>
    </row>
    <row r="360" spans="1:2" x14ac:dyDescent="0.25">
      <c r="A360" s="3">
        <f t="shared" si="5"/>
        <v>41936</v>
      </c>
      <c r="B360" s="4">
        <v>48543</v>
      </c>
    </row>
    <row r="361" spans="1:2" x14ac:dyDescent="0.25">
      <c r="A361" s="3">
        <f t="shared" si="5"/>
        <v>41939</v>
      </c>
      <c r="B361" s="4">
        <v>48572</v>
      </c>
    </row>
    <row r="362" spans="1:2" x14ac:dyDescent="0.25">
      <c r="A362" s="3">
        <f t="shared" si="5"/>
        <v>41940</v>
      </c>
      <c r="B362" s="4">
        <v>48575</v>
      </c>
    </row>
    <row r="363" spans="1:2" x14ac:dyDescent="0.25">
      <c r="A363" s="3">
        <f t="shared" si="5"/>
        <v>41941</v>
      </c>
      <c r="B363" s="4">
        <v>48576</v>
      </c>
    </row>
    <row r="364" spans="1:2" x14ac:dyDescent="0.25">
      <c r="A364" s="3">
        <f t="shared" si="5"/>
        <v>41942</v>
      </c>
      <c r="B364" s="4">
        <v>48579</v>
      </c>
    </row>
    <row r="365" spans="1:2" x14ac:dyDescent="0.25">
      <c r="A365" s="3">
        <f t="shared" si="5"/>
        <v>41943</v>
      </c>
      <c r="B365" s="4">
        <v>48582</v>
      </c>
    </row>
    <row r="366" spans="1:2" x14ac:dyDescent="0.25">
      <c r="A366" s="3">
        <f t="shared" si="5"/>
        <v>41946</v>
      </c>
      <c r="B366" s="4">
        <v>48596</v>
      </c>
    </row>
    <row r="367" spans="1:2" x14ac:dyDescent="0.25">
      <c r="A367" s="3">
        <f t="shared" si="5"/>
        <v>41947</v>
      </c>
      <c r="B367" s="4">
        <v>48631</v>
      </c>
    </row>
    <row r="368" spans="1:2" x14ac:dyDescent="0.25">
      <c r="A368" s="3">
        <f t="shared" si="5"/>
        <v>41948</v>
      </c>
      <c r="B368" s="4">
        <v>48684</v>
      </c>
    </row>
    <row r="369" spans="1:2" x14ac:dyDescent="0.25">
      <c r="A369" s="3">
        <f t="shared" si="5"/>
        <v>41949</v>
      </c>
      <c r="B369" s="4">
        <v>48687</v>
      </c>
    </row>
    <row r="370" spans="1:2" x14ac:dyDescent="0.25">
      <c r="A370" s="3">
        <f t="shared" si="5"/>
        <v>41950</v>
      </c>
      <c r="B370" s="4">
        <v>48701</v>
      </c>
    </row>
    <row r="371" spans="1:2" x14ac:dyDescent="0.25">
      <c r="A371" s="3">
        <f t="shared" si="5"/>
        <v>41953</v>
      </c>
      <c r="B371" s="4">
        <v>48729</v>
      </c>
    </row>
    <row r="372" spans="1:2" x14ac:dyDescent="0.25">
      <c r="A372" s="3">
        <f t="shared" si="5"/>
        <v>41955</v>
      </c>
      <c r="B372" s="4">
        <v>48736</v>
      </c>
    </row>
    <row r="373" spans="1:2" x14ac:dyDescent="0.25">
      <c r="A373" s="3">
        <f t="shared" si="5"/>
        <v>41956</v>
      </c>
      <c r="B373" s="4">
        <v>48764</v>
      </c>
    </row>
    <row r="374" spans="1:2" x14ac:dyDescent="0.25">
      <c r="A374" s="3">
        <f t="shared" si="5"/>
        <v>41957</v>
      </c>
      <c r="B374" s="4">
        <v>48820</v>
      </c>
    </row>
    <row r="375" spans="1:2" x14ac:dyDescent="0.25">
      <c r="A375" s="3">
        <f t="shared" si="5"/>
        <v>41960</v>
      </c>
      <c r="B375" s="4">
        <v>48827</v>
      </c>
    </row>
    <row r="376" spans="1:2" x14ac:dyDescent="0.25">
      <c r="A376" s="3">
        <f t="shared" si="5"/>
        <v>41961</v>
      </c>
      <c r="B376" s="4">
        <v>48855</v>
      </c>
    </row>
    <row r="377" spans="1:2" x14ac:dyDescent="0.25">
      <c r="A377" s="3">
        <f t="shared" si="5"/>
        <v>41962</v>
      </c>
      <c r="B377" s="4">
        <v>48862</v>
      </c>
    </row>
    <row r="378" spans="1:2" x14ac:dyDescent="0.25">
      <c r="A378" s="3">
        <f t="shared" si="5"/>
        <v>41963</v>
      </c>
      <c r="B378" s="4">
        <v>48894</v>
      </c>
    </row>
    <row r="379" spans="1:2" x14ac:dyDescent="0.25">
      <c r="A379" s="3">
        <f t="shared" si="5"/>
        <v>41964</v>
      </c>
      <c r="B379" s="4">
        <v>48907</v>
      </c>
    </row>
    <row r="380" spans="1:2" x14ac:dyDescent="0.25">
      <c r="A380" s="3">
        <f t="shared" si="5"/>
        <v>41967</v>
      </c>
      <c r="B380" s="4">
        <v>48939</v>
      </c>
    </row>
    <row r="381" spans="1:2" x14ac:dyDescent="0.25">
      <c r="A381" s="3">
        <f t="shared" si="5"/>
        <v>41968</v>
      </c>
      <c r="B381" s="4">
        <v>48940</v>
      </c>
    </row>
    <row r="382" spans="1:2" x14ac:dyDescent="0.25">
      <c r="A382" s="3">
        <f t="shared" si="5"/>
        <v>41969</v>
      </c>
      <c r="B382" s="4">
        <v>48946</v>
      </c>
    </row>
    <row r="383" spans="1:2" x14ac:dyDescent="0.25">
      <c r="A383" s="3">
        <f t="shared" si="5"/>
        <v>41971</v>
      </c>
      <c r="B383" s="4">
        <v>48960</v>
      </c>
    </row>
    <row r="384" spans="1:2" x14ac:dyDescent="0.25">
      <c r="A384" s="3">
        <f t="shared" si="5"/>
        <v>41974</v>
      </c>
      <c r="B384" s="4">
        <v>48995</v>
      </c>
    </row>
    <row r="385" spans="1:2" x14ac:dyDescent="0.25">
      <c r="A385" s="3">
        <f t="shared" si="5"/>
        <v>41975</v>
      </c>
      <c r="B385" s="4">
        <v>49041</v>
      </c>
    </row>
    <row r="386" spans="1:2" x14ac:dyDescent="0.25">
      <c r="A386" s="3">
        <f t="shared" si="5"/>
        <v>41976</v>
      </c>
      <c r="B386" s="4">
        <v>49044</v>
      </c>
    </row>
    <row r="387" spans="1:2" x14ac:dyDescent="0.25">
      <c r="A387" s="3">
        <f t="shared" si="5"/>
        <v>41977</v>
      </c>
      <c r="B387" s="4">
        <v>49065</v>
      </c>
    </row>
    <row r="388" spans="1:2" x14ac:dyDescent="0.25">
      <c r="A388" s="3">
        <f t="shared" ref="A388:A451" si="6">WORKDAY.INTL(A387,1,1,$B$2:$B$992)</f>
        <v>41978</v>
      </c>
      <c r="B388" s="4">
        <v>49093</v>
      </c>
    </row>
    <row r="389" spans="1:2" x14ac:dyDescent="0.25">
      <c r="A389" s="3">
        <f t="shared" si="6"/>
        <v>41981</v>
      </c>
      <c r="B389" s="4">
        <v>49129</v>
      </c>
    </row>
    <row r="390" spans="1:2" x14ac:dyDescent="0.25">
      <c r="A390" s="3">
        <f t="shared" si="6"/>
        <v>41982</v>
      </c>
      <c r="B390" s="4">
        <v>49184</v>
      </c>
    </row>
    <row r="391" spans="1:2" x14ac:dyDescent="0.25">
      <c r="A391" s="3">
        <f t="shared" si="6"/>
        <v>41983</v>
      </c>
      <c r="B391" s="4">
        <v>49191</v>
      </c>
    </row>
    <row r="392" spans="1:2" x14ac:dyDescent="0.25">
      <c r="A392" s="3">
        <f t="shared" si="6"/>
        <v>41984</v>
      </c>
      <c r="B392" s="4">
        <v>49220</v>
      </c>
    </row>
    <row r="393" spans="1:2" x14ac:dyDescent="0.25">
      <c r="A393" s="3">
        <f t="shared" si="6"/>
        <v>41985</v>
      </c>
      <c r="B393" s="4">
        <v>49226</v>
      </c>
    </row>
    <row r="394" spans="1:2" x14ac:dyDescent="0.25">
      <c r="A394" s="3">
        <f t="shared" si="6"/>
        <v>41988</v>
      </c>
      <c r="B394" s="4">
        <v>49271</v>
      </c>
    </row>
    <row r="395" spans="1:2" x14ac:dyDescent="0.25">
      <c r="A395" s="3">
        <f t="shared" si="6"/>
        <v>41989</v>
      </c>
      <c r="B395" s="4">
        <v>49303</v>
      </c>
    </row>
    <row r="396" spans="1:2" x14ac:dyDescent="0.25">
      <c r="A396" s="3">
        <f t="shared" si="6"/>
        <v>41990</v>
      </c>
      <c r="B396" s="4">
        <v>49304</v>
      </c>
    </row>
    <row r="397" spans="1:2" x14ac:dyDescent="0.25">
      <c r="A397" s="3">
        <f t="shared" si="6"/>
        <v>41991</v>
      </c>
      <c r="B397" s="4">
        <v>49310</v>
      </c>
    </row>
    <row r="398" spans="1:2" x14ac:dyDescent="0.25">
      <c r="A398" s="3">
        <f t="shared" si="6"/>
        <v>41992</v>
      </c>
      <c r="B398" s="4">
        <v>49324</v>
      </c>
    </row>
    <row r="399" spans="1:2" x14ac:dyDescent="0.25">
      <c r="A399" s="3">
        <f t="shared" si="6"/>
        <v>41995</v>
      </c>
      <c r="B399" s="4">
        <v>49359</v>
      </c>
    </row>
    <row r="400" spans="1:2" x14ac:dyDescent="0.25">
      <c r="A400" s="3">
        <f t="shared" si="6"/>
        <v>41996</v>
      </c>
      <c r="B400" s="4">
        <v>49391</v>
      </c>
    </row>
    <row r="401" spans="1:2" x14ac:dyDescent="0.25">
      <c r="A401" s="3">
        <f t="shared" si="6"/>
        <v>42002</v>
      </c>
      <c r="B401" s="4">
        <v>49394</v>
      </c>
    </row>
    <row r="402" spans="1:2" x14ac:dyDescent="0.25">
      <c r="A402" s="3">
        <f t="shared" si="6"/>
        <v>42003</v>
      </c>
      <c r="B402" s="4">
        <v>49430</v>
      </c>
    </row>
    <row r="403" spans="1:2" x14ac:dyDescent="0.25">
      <c r="A403" s="3">
        <f t="shared" si="6"/>
        <v>42006</v>
      </c>
      <c r="B403" s="4">
        <v>49436</v>
      </c>
    </row>
    <row r="404" spans="1:2" x14ac:dyDescent="0.25">
      <c r="A404" s="3">
        <f t="shared" si="6"/>
        <v>42009</v>
      </c>
      <c r="B404" s="4">
        <v>49443</v>
      </c>
    </row>
    <row r="405" spans="1:2" x14ac:dyDescent="0.25">
      <c r="A405" s="3">
        <f t="shared" si="6"/>
        <v>42010</v>
      </c>
      <c r="B405" s="4">
        <v>49457</v>
      </c>
    </row>
    <row r="406" spans="1:2" x14ac:dyDescent="0.25">
      <c r="A406" s="3">
        <f t="shared" si="6"/>
        <v>42011</v>
      </c>
      <c r="B406" s="4">
        <v>49494</v>
      </c>
    </row>
    <row r="407" spans="1:2" x14ac:dyDescent="0.25">
      <c r="A407" s="3">
        <f t="shared" si="6"/>
        <v>42012</v>
      </c>
      <c r="B407" s="4">
        <v>49548</v>
      </c>
    </row>
    <row r="408" spans="1:2" x14ac:dyDescent="0.25">
      <c r="A408" s="3">
        <f t="shared" si="6"/>
        <v>42013</v>
      </c>
      <c r="B408" s="4">
        <v>49555</v>
      </c>
    </row>
    <row r="409" spans="1:2" x14ac:dyDescent="0.25">
      <c r="A409" s="3">
        <f t="shared" si="6"/>
        <v>42016</v>
      </c>
      <c r="B409" s="4">
        <v>49585</v>
      </c>
    </row>
    <row r="410" spans="1:2" x14ac:dyDescent="0.25">
      <c r="A410" s="3">
        <f t="shared" si="6"/>
        <v>42017</v>
      </c>
      <c r="B410" s="4">
        <v>49590</v>
      </c>
    </row>
    <row r="411" spans="1:2" x14ac:dyDescent="0.25">
      <c r="A411" s="3">
        <f t="shared" si="6"/>
        <v>42018</v>
      </c>
      <c r="B411" s="4">
        <v>49625</v>
      </c>
    </row>
    <row r="412" spans="1:2" x14ac:dyDescent="0.25">
      <c r="A412" s="3">
        <f t="shared" si="6"/>
        <v>42019</v>
      </c>
      <c r="B412" s="4">
        <v>49635</v>
      </c>
    </row>
    <row r="413" spans="1:2" x14ac:dyDescent="0.25">
      <c r="A413" s="3">
        <f t="shared" si="6"/>
        <v>42020</v>
      </c>
      <c r="B413" s="4">
        <v>49667</v>
      </c>
    </row>
    <row r="414" spans="1:2" x14ac:dyDescent="0.25">
      <c r="A414" s="3">
        <f t="shared" si="6"/>
        <v>42024</v>
      </c>
      <c r="B414" s="4">
        <v>49668</v>
      </c>
    </row>
    <row r="415" spans="1:2" x14ac:dyDescent="0.25">
      <c r="A415" s="3">
        <f t="shared" si="6"/>
        <v>42025</v>
      </c>
      <c r="B415" s="4">
        <v>49669</v>
      </c>
    </row>
    <row r="416" spans="1:2" x14ac:dyDescent="0.25">
      <c r="A416" s="3">
        <f t="shared" si="6"/>
        <v>42026</v>
      </c>
      <c r="B416" s="4">
        <v>49674</v>
      </c>
    </row>
    <row r="417" spans="1:2" x14ac:dyDescent="0.25">
      <c r="A417" s="3">
        <f t="shared" si="6"/>
        <v>42027</v>
      </c>
      <c r="B417" s="4">
        <v>49675</v>
      </c>
    </row>
    <row r="418" spans="1:2" x14ac:dyDescent="0.25">
      <c r="A418" s="3">
        <f t="shared" si="6"/>
        <v>42030</v>
      </c>
      <c r="B418" s="4">
        <v>49695</v>
      </c>
    </row>
    <row r="419" spans="1:2" x14ac:dyDescent="0.25">
      <c r="A419" s="3">
        <f t="shared" si="6"/>
        <v>42031</v>
      </c>
      <c r="B419" s="4">
        <v>49723</v>
      </c>
    </row>
    <row r="420" spans="1:2" x14ac:dyDescent="0.25">
      <c r="A420" s="3">
        <f t="shared" si="6"/>
        <v>42032</v>
      </c>
      <c r="B420" s="4">
        <v>49776</v>
      </c>
    </row>
    <row r="421" spans="1:2" x14ac:dyDescent="0.25">
      <c r="A421" s="3">
        <f t="shared" si="6"/>
        <v>42033</v>
      </c>
      <c r="B421" s="4">
        <v>49779</v>
      </c>
    </row>
    <row r="422" spans="1:2" x14ac:dyDescent="0.25">
      <c r="A422" s="3">
        <f t="shared" si="6"/>
        <v>42034</v>
      </c>
      <c r="B422" s="4">
        <v>49796</v>
      </c>
    </row>
    <row r="423" spans="1:2" x14ac:dyDescent="0.25">
      <c r="A423" s="3">
        <f t="shared" si="6"/>
        <v>42037</v>
      </c>
      <c r="B423" s="4">
        <v>49800</v>
      </c>
    </row>
    <row r="424" spans="1:2" x14ac:dyDescent="0.25">
      <c r="A424" s="3">
        <f t="shared" si="6"/>
        <v>42038</v>
      </c>
      <c r="B424" s="4">
        <v>49821</v>
      </c>
    </row>
    <row r="425" spans="1:2" x14ac:dyDescent="0.25">
      <c r="A425" s="3">
        <f t="shared" si="6"/>
        <v>42039</v>
      </c>
      <c r="B425" s="4">
        <v>49828</v>
      </c>
    </row>
    <row r="426" spans="1:2" x14ac:dyDescent="0.25">
      <c r="A426" s="3">
        <f t="shared" si="6"/>
        <v>42040</v>
      </c>
      <c r="B426" s="4">
        <v>49860</v>
      </c>
    </row>
    <row r="427" spans="1:2" x14ac:dyDescent="0.25">
      <c r="A427" s="3">
        <f t="shared" si="6"/>
        <v>42041</v>
      </c>
      <c r="B427" s="4">
        <v>49912</v>
      </c>
    </row>
    <row r="428" spans="1:2" x14ac:dyDescent="0.25">
      <c r="A428" s="3">
        <f t="shared" si="6"/>
        <v>42044</v>
      </c>
      <c r="B428" s="4">
        <v>49919</v>
      </c>
    </row>
    <row r="429" spans="1:2" x14ac:dyDescent="0.25">
      <c r="A429" s="3">
        <f t="shared" si="6"/>
        <v>42045</v>
      </c>
      <c r="B429" s="4">
        <v>49951</v>
      </c>
    </row>
    <row r="430" spans="1:2" x14ac:dyDescent="0.25">
      <c r="A430" s="3">
        <f t="shared" si="6"/>
        <v>42046</v>
      </c>
      <c r="B430" s="4">
        <v>49961</v>
      </c>
    </row>
    <row r="431" spans="1:2" x14ac:dyDescent="0.25">
      <c r="A431" s="3">
        <f t="shared" si="6"/>
        <v>42047</v>
      </c>
      <c r="B431" s="4">
        <v>49990</v>
      </c>
    </row>
    <row r="432" spans="1:2" x14ac:dyDescent="0.25">
      <c r="A432" s="3">
        <f t="shared" si="6"/>
        <v>42048</v>
      </c>
      <c r="B432" s="4">
        <v>50006</v>
      </c>
    </row>
    <row r="433" spans="1:2" x14ac:dyDescent="0.25">
      <c r="A433" s="3">
        <f t="shared" si="6"/>
        <v>42052</v>
      </c>
      <c r="B433" s="4">
        <v>50033</v>
      </c>
    </row>
    <row r="434" spans="1:2" x14ac:dyDescent="0.25">
      <c r="A434" s="3">
        <f t="shared" si="6"/>
        <v>42053</v>
      </c>
      <c r="B434" s="4">
        <v>50034</v>
      </c>
    </row>
    <row r="435" spans="1:2" x14ac:dyDescent="0.25">
      <c r="A435" s="3">
        <f t="shared" si="6"/>
        <v>42054</v>
      </c>
      <c r="B435" s="4">
        <v>50035</v>
      </c>
    </row>
    <row r="436" spans="1:2" x14ac:dyDescent="0.25">
      <c r="A436" s="3">
        <f t="shared" si="6"/>
        <v>42055</v>
      </c>
      <c r="B436" s="4">
        <v>50040</v>
      </c>
    </row>
    <row r="437" spans="1:2" x14ac:dyDescent="0.25">
      <c r="A437" s="3">
        <f t="shared" si="6"/>
        <v>42058</v>
      </c>
      <c r="B437" s="4">
        <v>50041</v>
      </c>
    </row>
    <row r="438" spans="1:2" x14ac:dyDescent="0.25">
      <c r="A438" s="3">
        <f t="shared" si="6"/>
        <v>42059</v>
      </c>
      <c r="B438" s="4">
        <v>50059</v>
      </c>
    </row>
    <row r="439" spans="1:2" x14ac:dyDescent="0.25">
      <c r="A439" s="3">
        <f t="shared" si="6"/>
        <v>42060</v>
      </c>
      <c r="B439" s="4">
        <v>50087</v>
      </c>
    </row>
    <row r="440" spans="1:2" x14ac:dyDescent="0.25">
      <c r="A440" s="3">
        <f t="shared" si="6"/>
        <v>42061</v>
      </c>
      <c r="B440" s="4">
        <v>50133</v>
      </c>
    </row>
    <row r="441" spans="1:2" x14ac:dyDescent="0.25">
      <c r="A441" s="3">
        <f t="shared" si="6"/>
        <v>42062</v>
      </c>
      <c r="B441" s="4">
        <v>50136</v>
      </c>
    </row>
    <row r="442" spans="1:2" x14ac:dyDescent="0.25">
      <c r="A442" s="3">
        <f t="shared" si="6"/>
        <v>42065</v>
      </c>
      <c r="B442" s="4">
        <v>50161</v>
      </c>
    </row>
    <row r="443" spans="1:2" x14ac:dyDescent="0.25">
      <c r="A443" s="3">
        <f t="shared" si="6"/>
        <v>42066</v>
      </c>
      <c r="B443" s="4">
        <v>50164</v>
      </c>
    </row>
    <row r="444" spans="1:2" x14ac:dyDescent="0.25">
      <c r="A444" s="3">
        <f t="shared" si="6"/>
        <v>42067</v>
      </c>
      <c r="B444" s="4">
        <v>50185</v>
      </c>
    </row>
    <row r="445" spans="1:2" x14ac:dyDescent="0.25">
      <c r="A445" s="3">
        <f t="shared" si="6"/>
        <v>42068</v>
      </c>
      <c r="B445" s="4">
        <v>50224</v>
      </c>
    </row>
    <row r="446" spans="1:2" x14ac:dyDescent="0.25">
      <c r="A446" s="3">
        <f t="shared" si="6"/>
        <v>42069</v>
      </c>
      <c r="B446" s="4">
        <v>50283</v>
      </c>
    </row>
    <row r="447" spans="1:2" x14ac:dyDescent="0.25">
      <c r="A447" s="3">
        <f t="shared" si="6"/>
        <v>42072</v>
      </c>
      <c r="B447" s="4">
        <v>50290</v>
      </c>
    </row>
    <row r="448" spans="1:2" x14ac:dyDescent="0.25">
      <c r="A448" s="3">
        <f t="shared" si="6"/>
        <v>42073</v>
      </c>
      <c r="B448" s="4">
        <v>50325</v>
      </c>
    </row>
    <row r="449" spans="1:2" x14ac:dyDescent="0.25">
      <c r="A449" s="3">
        <f t="shared" si="6"/>
        <v>42074</v>
      </c>
      <c r="B449" s="4">
        <v>50355</v>
      </c>
    </row>
    <row r="450" spans="1:2" x14ac:dyDescent="0.25">
      <c r="A450" s="3">
        <f t="shared" si="6"/>
        <v>42075</v>
      </c>
      <c r="B450" s="4">
        <v>50370</v>
      </c>
    </row>
    <row r="451" spans="1:2" x14ac:dyDescent="0.25">
      <c r="A451" s="3">
        <f t="shared" si="6"/>
        <v>42076</v>
      </c>
      <c r="B451" s="4">
        <v>50398</v>
      </c>
    </row>
    <row r="452" spans="1:2" x14ac:dyDescent="0.25">
      <c r="A452" s="3">
        <f t="shared" ref="A452:A515" si="7">WORKDAY.INTL(A451,1,1,$B$2:$B$992)</f>
        <v>42079</v>
      </c>
      <c r="B452" s="4">
        <v>50399</v>
      </c>
    </row>
    <row r="453" spans="1:2" x14ac:dyDescent="0.25">
      <c r="A453" s="3">
        <f t="shared" si="7"/>
        <v>42080</v>
      </c>
      <c r="B453" s="4">
        <v>50402</v>
      </c>
    </row>
    <row r="454" spans="1:2" x14ac:dyDescent="0.25">
      <c r="A454" s="3">
        <f t="shared" si="7"/>
        <v>42081</v>
      </c>
      <c r="B454" s="4">
        <v>50405</v>
      </c>
    </row>
    <row r="455" spans="1:2" x14ac:dyDescent="0.25">
      <c r="A455" s="3">
        <f t="shared" si="7"/>
        <v>42082</v>
      </c>
      <c r="B455" s="4">
        <v>50406</v>
      </c>
    </row>
    <row r="456" spans="1:2" x14ac:dyDescent="0.25">
      <c r="A456" s="3">
        <f t="shared" si="7"/>
        <v>42083</v>
      </c>
      <c r="B456" s="4">
        <v>50423</v>
      </c>
    </row>
    <row r="457" spans="1:2" x14ac:dyDescent="0.25">
      <c r="A457" s="3">
        <f t="shared" si="7"/>
        <v>42086</v>
      </c>
      <c r="B457" s="4">
        <v>50451</v>
      </c>
    </row>
    <row r="458" spans="1:2" x14ac:dyDescent="0.25">
      <c r="A458" s="3">
        <f t="shared" si="7"/>
        <v>42087</v>
      </c>
      <c r="B458" s="4">
        <v>50518</v>
      </c>
    </row>
    <row r="459" spans="1:2" x14ac:dyDescent="0.25">
      <c r="A459" s="3">
        <f t="shared" si="7"/>
        <v>42088</v>
      </c>
      <c r="B459" s="4">
        <v>50521</v>
      </c>
    </row>
    <row r="460" spans="1:2" x14ac:dyDescent="0.25">
      <c r="A460" s="3">
        <f t="shared" si="7"/>
        <v>42089</v>
      </c>
      <c r="B460" s="4">
        <v>50528</v>
      </c>
    </row>
    <row r="461" spans="1:2" x14ac:dyDescent="0.25">
      <c r="A461" s="3">
        <f t="shared" si="7"/>
        <v>42090</v>
      </c>
      <c r="B461" s="4">
        <v>50556</v>
      </c>
    </row>
    <row r="462" spans="1:2" x14ac:dyDescent="0.25">
      <c r="A462" s="3">
        <f t="shared" si="7"/>
        <v>42093</v>
      </c>
      <c r="B462" s="4">
        <v>50570</v>
      </c>
    </row>
    <row r="463" spans="1:2" x14ac:dyDescent="0.25">
      <c r="A463" s="3">
        <f t="shared" si="7"/>
        <v>42094</v>
      </c>
      <c r="B463" s="4">
        <v>50591</v>
      </c>
    </row>
    <row r="464" spans="1:2" x14ac:dyDescent="0.25">
      <c r="A464" s="3">
        <f t="shared" si="7"/>
        <v>42095</v>
      </c>
      <c r="B464" s="4">
        <v>50647</v>
      </c>
    </row>
    <row r="465" spans="1:2" x14ac:dyDescent="0.25">
      <c r="A465" s="3">
        <f t="shared" si="7"/>
        <v>42096</v>
      </c>
      <c r="B465" s="4">
        <v>50654</v>
      </c>
    </row>
    <row r="466" spans="1:2" x14ac:dyDescent="0.25">
      <c r="A466" s="3">
        <f t="shared" si="7"/>
        <v>42101</v>
      </c>
      <c r="B466" s="4">
        <v>50689</v>
      </c>
    </row>
    <row r="467" spans="1:2" x14ac:dyDescent="0.25">
      <c r="A467" s="3">
        <f t="shared" si="7"/>
        <v>42102</v>
      </c>
      <c r="B467" s="4">
        <v>50720</v>
      </c>
    </row>
    <row r="468" spans="1:2" x14ac:dyDescent="0.25">
      <c r="A468" s="3">
        <f t="shared" si="7"/>
        <v>42103</v>
      </c>
      <c r="B468" s="4">
        <v>50734</v>
      </c>
    </row>
    <row r="469" spans="1:2" x14ac:dyDescent="0.25">
      <c r="A469" s="3">
        <f t="shared" si="7"/>
        <v>42104</v>
      </c>
      <c r="B469" s="4">
        <v>50763</v>
      </c>
    </row>
    <row r="470" spans="1:2" x14ac:dyDescent="0.25">
      <c r="A470" s="3">
        <f t="shared" si="7"/>
        <v>42107</v>
      </c>
      <c r="B470" s="4">
        <v>50766</v>
      </c>
    </row>
    <row r="471" spans="1:2" x14ac:dyDescent="0.25">
      <c r="A471" s="3">
        <f t="shared" si="7"/>
        <v>42108</v>
      </c>
      <c r="B471" s="4">
        <v>50767</v>
      </c>
    </row>
    <row r="472" spans="1:2" x14ac:dyDescent="0.25">
      <c r="A472" s="3">
        <f t="shared" si="7"/>
        <v>42109</v>
      </c>
      <c r="B472" s="4">
        <v>50770</v>
      </c>
    </row>
    <row r="473" spans="1:2" x14ac:dyDescent="0.25">
      <c r="A473" s="3">
        <f t="shared" si="7"/>
        <v>42110</v>
      </c>
      <c r="B473" s="4">
        <v>50773</v>
      </c>
    </row>
    <row r="474" spans="1:2" x14ac:dyDescent="0.25">
      <c r="A474" s="3">
        <f t="shared" si="7"/>
        <v>42111</v>
      </c>
      <c r="B474" s="4">
        <v>50787</v>
      </c>
    </row>
    <row r="475" spans="1:2" x14ac:dyDescent="0.25">
      <c r="A475" s="3">
        <f t="shared" si="7"/>
        <v>42114</v>
      </c>
      <c r="B475" s="4">
        <v>50822</v>
      </c>
    </row>
    <row r="476" spans="1:2" x14ac:dyDescent="0.25">
      <c r="A476" s="3">
        <f t="shared" si="7"/>
        <v>42115</v>
      </c>
      <c r="B476" s="4">
        <v>50868</v>
      </c>
    </row>
    <row r="477" spans="1:2" x14ac:dyDescent="0.25">
      <c r="A477" s="3">
        <f t="shared" si="7"/>
        <v>42116</v>
      </c>
      <c r="B477" s="4">
        <v>50871</v>
      </c>
    </row>
    <row r="478" spans="1:2" x14ac:dyDescent="0.25">
      <c r="A478" s="3">
        <f t="shared" si="7"/>
        <v>42117</v>
      </c>
      <c r="B478" s="4">
        <v>50892</v>
      </c>
    </row>
    <row r="479" spans="1:2" x14ac:dyDescent="0.25">
      <c r="A479" s="3">
        <f t="shared" si="7"/>
        <v>42118</v>
      </c>
      <c r="B479" s="4">
        <v>50920</v>
      </c>
    </row>
    <row r="480" spans="1:2" x14ac:dyDescent="0.25">
      <c r="A480" s="3">
        <f t="shared" si="7"/>
        <v>42121</v>
      </c>
      <c r="B480" s="4">
        <v>50955</v>
      </c>
    </row>
    <row r="481" spans="1:2" x14ac:dyDescent="0.25">
      <c r="A481" s="3">
        <f t="shared" si="7"/>
        <v>42122</v>
      </c>
      <c r="B481" s="4">
        <v>51011</v>
      </c>
    </row>
    <row r="482" spans="1:2" x14ac:dyDescent="0.25">
      <c r="A482" s="3">
        <f t="shared" si="7"/>
        <v>42123</v>
      </c>
      <c r="B482" s="4">
        <v>51018</v>
      </c>
    </row>
    <row r="483" spans="1:2" x14ac:dyDescent="0.25">
      <c r="A483" s="3">
        <f t="shared" si="7"/>
        <v>42124</v>
      </c>
      <c r="B483" s="4">
        <v>51046</v>
      </c>
    </row>
    <row r="484" spans="1:2" x14ac:dyDescent="0.25">
      <c r="A484" s="3">
        <f t="shared" si="7"/>
        <v>42129</v>
      </c>
      <c r="B484" s="4">
        <v>51053</v>
      </c>
    </row>
    <row r="485" spans="1:2" x14ac:dyDescent="0.25">
      <c r="A485" s="3">
        <f t="shared" si="7"/>
        <v>42130</v>
      </c>
      <c r="B485" s="4">
        <v>51085</v>
      </c>
    </row>
    <row r="486" spans="1:2" x14ac:dyDescent="0.25">
      <c r="A486" s="3">
        <f t="shared" si="7"/>
        <v>42131</v>
      </c>
      <c r="B486" s="4">
        <v>51098</v>
      </c>
    </row>
    <row r="487" spans="1:2" x14ac:dyDescent="0.25">
      <c r="A487" s="3">
        <f t="shared" si="7"/>
        <v>42132</v>
      </c>
      <c r="B487" s="4">
        <v>51130</v>
      </c>
    </row>
    <row r="488" spans="1:2" x14ac:dyDescent="0.25">
      <c r="A488" s="3">
        <f t="shared" si="7"/>
        <v>42135</v>
      </c>
      <c r="B488" s="4">
        <v>51131</v>
      </c>
    </row>
    <row r="489" spans="1:2" x14ac:dyDescent="0.25">
      <c r="A489" s="3">
        <f t="shared" si="7"/>
        <v>42136</v>
      </c>
      <c r="B489" s="4">
        <v>51137</v>
      </c>
    </row>
    <row r="490" spans="1:2" x14ac:dyDescent="0.25">
      <c r="A490" s="3">
        <f t="shared" si="7"/>
        <v>42137</v>
      </c>
      <c r="B490" s="4">
        <v>51151</v>
      </c>
    </row>
    <row r="491" spans="1:2" x14ac:dyDescent="0.25">
      <c r="A491" s="3">
        <f t="shared" si="7"/>
        <v>42138</v>
      </c>
      <c r="B491" s="4">
        <v>51186</v>
      </c>
    </row>
    <row r="492" spans="1:2" x14ac:dyDescent="0.25">
      <c r="A492" s="3">
        <f t="shared" si="7"/>
        <v>42139</v>
      </c>
      <c r="B492" s="4">
        <v>51225</v>
      </c>
    </row>
    <row r="493" spans="1:2" x14ac:dyDescent="0.25">
      <c r="A493" s="3">
        <f t="shared" si="7"/>
        <v>42142</v>
      </c>
      <c r="B493" s="4">
        <v>51228</v>
      </c>
    </row>
    <row r="494" spans="1:2" x14ac:dyDescent="0.25">
      <c r="A494" s="3">
        <f t="shared" si="7"/>
        <v>42143</v>
      </c>
      <c r="B494" s="4">
        <v>51257</v>
      </c>
    </row>
    <row r="495" spans="1:2" x14ac:dyDescent="0.25">
      <c r="A495" s="3">
        <f t="shared" si="7"/>
        <v>42144</v>
      </c>
      <c r="B495" s="4">
        <v>51263</v>
      </c>
    </row>
    <row r="496" spans="1:2" x14ac:dyDescent="0.25">
      <c r="A496" s="3">
        <f t="shared" si="7"/>
        <v>42145</v>
      </c>
      <c r="B496" s="4">
        <v>51277</v>
      </c>
    </row>
    <row r="497" spans="1:2" x14ac:dyDescent="0.25">
      <c r="A497" s="3">
        <f t="shared" si="7"/>
        <v>42146</v>
      </c>
      <c r="B497" s="4">
        <v>51284</v>
      </c>
    </row>
    <row r="498" spans="1:2" x14ac:dyDescent="0.25">
      <c r="A498" s="3">
        <f t="shared" si="7"/>
        <v>42150</v>
      </c>
      <c r="B498" s="4">
        <v>51321</v>
      </c>
    </row>
    <row r="499" spans="1:2" x14ac:dyDescent="0.25">
      <c r="A499" s="3">
        <f t="shared" si="7"/>
        <v>42151</v>
      </c>
      <c r="B499" s="4">
        <v>51375</v>
      </c>
    </row>
    <row r="500" spans="1:2" x14ac:dyDescent="0.25">
      <c r="A500" s="3">
        <f t="shared" si="7"/>
        <v>42152</v>
      </c>
      <c r="B500" s="4">
        <v>51382</v>
      </c>
    </row>
    <row r="501" spans="1:2" x14ac:dyDescent="0.25">
      <c r="A501" s="3">
        <f t="shared" si="7"/>
        <v>42153</v>
      </c>
      <c r="B501" s="4">
        <v>51412</v>
      </c>
    </row>
    <row r="502" spans="1:2" x14ac:dyDescent="0.25">
      <c r="A502" s="3">
        <f t="shared" si="7"/>
        <v>42156</v>
      </c>
      <c r="B502" s="4">
        <v>51417</v>
      </c>
    </row>
    <row r="503" spans="1:2" x14ac:dyDescent="0.25">
      <c r="A503" s="3">
        <f t="shared" si="7"/>
        <v>42157</v>
      </c>
      <c r="B503" s="4">
        <v>51452</v>
      </c>
    </row>
    <row r="504" spans="1:2" x14ac:dyDescent="0.25">
      <c r="A504" s="3">
        <f t="shared" si="7"/>
        <v>42158</v>
      </c>
      <c r="B504" s="4">
        <v>51462</v>
      </c>
    </row>
    <row r="505" spans="1:2" x14ac:dyDescent="0.25">
      <c r="A505" s="3">
        <f t="shared" si="7"/>
        <v>42159</v>
      </c>
      <c r="B505" s="4">
        <v>51494</v>
      </c>
    </row>
    <row r="506" spans="1:2" x14ac:dyDescent="0.25">
      <c r="A506" s="3">
        <f t="shared" si="7"/>
        <v>42160</v>
      </c>
      <c r="B506" s="4">
        <v>51495</v>
      </c>
    </row>
    <row r="507" spans="1:2" x14ac:dyDescent="0.25">
      <c r="A507" s="3">
        <f t="shared" si="7"/>
        <v>42163</v>
      </c>
      <c r="B507" s="4">
        <v>51496</v>
      </c>
    </row>
    <row r="508" spans="1:2" x14ac:dyDescent="0.25">
      <c r="A508" s="3">
        <f t="shared" si="7"/>
        <v>42164</v>
      </c>
      <c r="B508" s="4">
        <v>51501</v>
      </c>
    </row>
    <row r="509" spans="1:2" x14ac:dyDescent="0.25">
      <c r="A509" s="3">
        <f t="shared" si="7"/>
        <v>42165</v>
      </c>
      <c r="B509" s="4">
        <v>51502</v>
      </c>
    </row>
    <row r="510" spans="1:2" x14ac:dyDescent="0.25">
      <c r="A510" s="3">
        <f t="shared" si="7"/>
        <v>42166</v>
      </c>
      <c r="B510" s="4">
        <v>51522</v>
      </c>
    </row>
    <row r="511" spans="1:2" x14ac:dyDescent="0.25">
      <c r="A511" s="3">
        <f t="shared" si="7"/>
        <v>42167</v>
      </c>
      <c r="B511" s="4">
        <v>51550</v>
      </c>
    </row>
    <row r="512" spans="1:2" x14ac:dyDescent="0.25">
      <c r="A512" s="3">
        <f t="shared" si="7"/>
        <v>42170</v>
      </c>
      <c r="B512" s="4">
        <v>51610</v>
      </c>
    </row>
    <row r="513" spans="1:2" x14ac:dyDescent="0.25">
      <c r="A513" s="3">
        <f t="shared" si="7"/>
        <v>42171</v>
      </c>
      <c r="B513" s="4">
        <v>51613</v>
      </c>
    </row>
    <row r="514" spans="1:2" x14ac:dyDescent="0.25">
      <c r="A514" s="3">
        <f t="shared" si="7"/>
        <v>42172</v>
      </c>
      <c r="B514" s="4">
        <v>51622</v>
      </c>
    </row>
    <row r="515" spans="1:2" x14ac:dyDescent="0.25">
      <c r="A515" s="3">
        <f t="shared" si="7"/>
        <v>42173</v>
      </c>
      <c r="B515" s="4">
        <v>51627</v>
      </c>
    </row>
    <row r="516" spans="1:2" x14ac:dyDescent="0.25">
      <c r="A516" s="3">
        <f t="shared" ref="A516:A579" si="8">WORKDAY.INTL(A515,1,1,$B$2:$B$992)</f>
        <v>42174</v>
      </c>
      <c r="B516" s="4">
        <v>51648</v>
      </c>
    </row>
    <row r="517" spans="1:2" x14ac:dyDescent="0.25">
      <c r="A517" s="3">
        <f t="shared" si="8"/>
        <v>42177</v>
      </c>
      <c r="B517" s="4">
        <v>51662</v>
      </c>
    </row>
    <row r="518" spans="1:2" x14ac:dyDescent="0.25">
      <c r="A518" s="3">
        <f t="shared" si="8"/>
        <v>42178</v>
      </c>
      <c r="B518" s="4">
        <v>51686</v>
      </c>
    </row>
    <row r="519" spans="1:2" x14ac:dyDescent="0.25">
      <c r="A519" s="3">
        <f t="shared" si="8"/>
        <v>42179</v>
      </c>
      <c r="B519" s="4">
        <v>51739</v>
      </c>
    </row>
    <row r="520" spans="1:2" x14ac:dyDescent="0.25">
      <c r="A520" s="3">
        <f t="shared" si="8"/>
        <v>42180</v>
      </c>
      <c r="B520" s="4">
        <v>51746</v>
      </c>
    </row>
    <row r="521" spans="1:2" x14ac:dyDescent="0.25">
      <c r="A521" s="3">
        <f t="shared" si="8"/>
        <v>42181</v>
      </c>
      <c r="B521" s="4">
        <v>51777</v>
      </c>
    </row>
    <row r="522" spans="1:2" x14ac:dyDescent="0.25">
      <c r="A522" s="3">
        <f t="shared" si="8"/>
        <v>42184</v>
      </c>
      <c r="B522" s="4">
        <v>51788</v>
      </c>
    </row>
    <row r="523" spans="1:2" x14ac:dyDescent="0.25">
      <c r="A523" s="3">
        <f t="shared" si="8"/>
        <v>42185</v>
      </c>
      <c r="B523" s="4">
        <v>51816</v>
      </c>
    </row>
    <row r="524" spans="1:2" x14ac:dyDescent="0.25">
      <c r="A524" s="3">
        <f t="shared" si="8"/>
        <v>42186</v>
      </c>
      <c r="B524" s="4">
        <v>51833</v>
      </c>
    </row>
    <row r="525" spans="1:2" x14ac:dyDescent="0.25">
      <c r="A525" s="3">
        <f t="shared" si="8"/>
        <v>42187</v>
      </c>
      <c r="B525" s="4">
        <v>51859</v>
      </c>
    </row>
    <row r="526" spans="1:2" x14ac:dyDescent="0.25">
      <c r="A526" s="3">
        <f t="shared" si="8"/>
        <v>42191</v>
      </c>
      <c r="B526" s="4">
        <v>51860</v>
      </c>
    </row>
    <row r="527" spans="1:2" x14ac:dyDescent="0.25">
      <c r="A527" s="3">
        <f t="shared" si="8"/>
        <v>42192</v>
      </c>
      <c r="B527" s="4">
        <v>51861</v>
      </c>
    </row>
    <row r="528" spans="1:2" x14ac:dyDescent="0.25">
      <c r="A528" s="3">
        <f t="shared" si="8"/>
        <v>42193</v>
      </c>
      <c r="B528" s="4">
        <v>51866</v>
      </c>
    </row>
    <row r="529" spans="1:2" x14ac:dyDescent="0.25">
      <c r="A529" s="3">
        <f t="shared" si="8"/>
        <v>42194</v>
      </c>
      <c r="B529" s="4">
        <v>51867</v>
      </c>
    </row>
    <row r="530" spans="1:2" x14ac:dyDescent="0.25">
      <c r="A530" s="3">
        <f t="shared" si="8"/>
        <v>42195</v>
      </c>
      <c r="B530" s="4">
        <v>51886</v>
      </c>
    </row>
    <row r="531" spans="1:2" x14ac:dyDescent="0.25">
      <c r="A531" s="3">
        <f t="shared" si="8"/>
        <v>42198</v>
      </c>
      <c r="B531" s="4">
        <v>51914</v>
      </c>
    </row>
    <row r="532" spans="1:2" x14ac:dyDescent="0.25">
      <c r="A532" s="3">
        <f t="shared" si="8"/>
        <v>42199</v>
      </c>
      <c r="B532" s="4">
        <v>51960</v>
      </c>
    </row>
    <row r="533" spans="1:2" x14ac:dyDescent="0.25">
      <c r="A533" s="3">
        <f t="shared" si="8"/>
        <v>42200</v>
      </c>
      <c r="B533" s="4">
        <v>51963</v>
      </c>
    </row>
    <row r="534" spans="1:2" x14ac:dyDescent="0.25">
      <c r="A534" s="3">
        <f t="shared" si="8"/>
        <v>42201</v>
      </c>
      <c r="B534" s="4">
        <v>51987</v>
      </c>
    </row>
    <row r="535" spans="1:2" x14ac:dyDescent="0.25">
      <c r="A535" s="3">
        <f t="shared" si="8"/>
        <v>42202</v>
      </c>
      <c r="B535" s="4">
        <v>51991</v>
      </c>
    </row>
    <row r="536" spans="1:2" x14ac:dyDescent="0.25">
      <c r="A536" s="3">
        <f t="shared" si="8"/>
        <v>42205</v>
      </c>
      <c r="B536" s="4">
        <v>52012</v>
      </c>
    </row>
    <row r="537" spans="1:2" x14ac:dyDescent="0.25">
      <c r="A537" s="3">
        <f t="shared" si="8"/>
        <v>42206</v>
      </c>
      <c r="B537" s="4">
        <v>52051</v>
      </c>
    </row>
    <row r="538" spans="1:2" x14ac:dyDescent="0.25">
      <c r="A538" s="3">
        <f t="shared" si="8"/>
        <v>42207</v>
      </c>
      <c r="B538" s="4">
        <v>52103</v>
      </c>
    </row>
    <row r="539" spans="1:2" x14ac:dyDescent="0.25">
      <c r="A539" s="3">
        <f t="shared" si="8"/>
        <v>42208</v>
      </c>
      <c r="B539" s="4">
        <v>52110</v>
      </c>
    </row>
    <row r="540" spans="1:2" x14ac:dyDescent="0.25">
      <c r="A540" s="3">
        <f t="shared" si="8"/>
        <v>42209</v>
      </c>
      <c r="B540" s="4">
        <v>52142</v>
      </c>
    </row>
    <row r="541" spans="1:2" x14ac:dyDescent="0.25">
      <c r="A541" s="3">
        <f t="shared" si="8"/>
        <v>42212</v>
      </c>
      <c r="B541" s="4">
        <v>52152</v>
      </c>
    </row>
    <row r="542" spans="1:2" x14ac:dyDescent="0.25">
      <c r="A542" s="3">
        <f t="shared" si="8"/>
        <v>42213</v>
      </c>
      <c r="B542" s="4">
        <v>52181</v>
      </c>
    </row>
    <row r="543" spans="1:2" x14ac:dyDescent="0.25">
      <c r="A543" s="3">
        <f t="shared" si="8"/>
        <v>42214</v>
      </c>
      <c r="B543" s="4">
        <v>52197</v>
      </c>
    </row>
    <row r="544" spans="1:2" x14ac:dyDescent="0.25">
      <c r="A544" s="3">
        <f t="shared" si="8"/>
        <v>42215</v>
      </c>
      <c r="B544" s="4">
        <v>52224</v>
      </c>
    </row>
    <row r="545" spans="1:2" x14ac:dyDescent="0.25">
      <c r="A545" s="3">
        <f t="shared" si="8"/>
        <v>42216</v>
      </c>
      <c r="B545" s="4">
        <v>52225</v>
      </c>
    </row>
    <row r="546" spans="1:2" x14ac:dyDescent="0.25">
      <c r="A546" s="3">
        <f t="shared" si="8"/>
        <v>42219</v>
      </c>
      <c r="B546" s="4">
        <v>52226</v>
      </c>
    </row>
    <row r="547" spans="1:2" x14ac:dyDescent="0.25">
      <c r="A547" s="3">
        <f t="shared" si="8"/>
        <v>42220</v>
      </c>
      <c r="B547" s="4">
        <v>52231</v>
      </c>
    </row>
    <row r="548" spans="1:2" x14ac:dyDescent="0.25">
      <c r="A548" s="3">
        <f t="shared" si="8"/>
        <v>42221</v>
      </c>
      <c r="B548" s="4">
        <v>52232</v>
      </c>
    </row>
    <row r="549" spans="1:2" x14ac:dyDescent="0.25">
      <c r="A549" s="3">
        <f t="shared" si="8"/>
        <v>42222</v>
      </c>
      <c r="B549" s="4">
        <v>52250</v>
      </c>
    </row>
    <row r="550" spans="1:2" x14ac:dyDescent="0.25">
      <c r="A550" s="3">
        <f t="shared" si="8"/>
        <v>42223</v>
      </c>
      <c r="B550" s="4">
        <v>52278</v>
      </c>
    </row>
    <row r="551" spans="1:2" x14ac:dyDescent="0.25">
      <c r="A551" s="3">
        <f t="shared" si="8"/>
        <v>42226</v>
      </c>
      <c r="B551" s="4">
        <v>52317</v>
      </c>
    </row>
    <row r="552" spans="1:2" x14ac:dyDescent="0.25">
      <c r="A552" s="3">
        <f t="shared" si="8"/>
        <v>42227</v>
      </c>
      <c r="B552" s="4">
        <v>52320</v>
      </c>
    </row>
    <row r="553" spans="1:2" x14ac:dyDescent="0.25">
      <c r="A553" s="3">
        <f t="shared" si="8"/>
        <v>42228</v>
      </c>
      <c r="B553" s="4">
        <v>52352</v>
      </c>
    </row>
    <row r="554" spans="1:2" x14ac:dyDescent="0.25">
      <c r="A554" s="3">
        <f t="shared" si="8"/>
        <v>42229</v>
      </c>
      <c r="B554" s="4">
        <v>52355</v>
      </c>
    </row>
    <row r="555" spans="1:2" x14ac:dyDescent="0.25">
      <c r="A555" s="3">
        <f t="shared" si="8"/>
        <v>42230</v>
      </c>
      <c r="B555" s="4">
        <v>52369</v>
      </c>
    </row>
    <row r="556" spans="1:2" x14ac:dyDescent="0.25">
      <c r="A556" s="3">
        <f t="shared" si="8"/>
        <v>42233</v>
      </c>
      <c r="B556" s="4">
        <v>52376</v>
      </c>
    </row>
    <row r="557" spans="1:2" x14ac:dyDescent="0.25">
      <c r="A557" s="3">
        <f t="shared" si="8"/>
        <v>42234</v>
      </c>
      <c r="B557" s="4">
        <v>52415</v>
      </c>
    </row>
    <row r="558" spans="1:2" x14ac:dyDescent="0.25">
      <c r="A558" s="3">
        <f t="shared" si="8"/>
        <v>42235</v>
      </c>
      <c r="B558" s="4">
        <v>52474</v>
      </c>
    </row>
    <row r="559" spans="1:2" x14ac:dyDescent="0.25">
      <c r="A559" s="3">
        <f t="shared" si="8"/>
        <v>42236</v>
      </c>
      <c r="B559" s="4">
        <v>52481</v>
      </c>
    </row>
    <row r="560" spans="1:2" x14ac:dyDescent="0.25">
      <c r="A560" s="3">
        <f t="shared" si="8"/>
        <v>42237</v>
      </c>
      <c r="B560" s="4">
        <v>52516</v>
      </c>
    </row>
    <row r="561" spans="1:2" x14ac:dyDescent="0.25">
      <c r="A561" s="3">
        <f t="shared" si="8"/>
        <v>42240</v>
      </c>
      <c r="B561" s="4">
        <v>52546</v>
      </c>
    </row>
    <row r="562" spans="1:2" x14ac:dyDescent="0.25">
      <c r="A562" s="3">
        <f t="shared" si="8"/>
        <v>42241</v>
      </c>
      <c r="B562" s="4">
        <v>52561</v>
      </c>
    </row>
    <row r="563" spans="1:2" x14ac:dyDescent="0.25">
      <c r="A563" s="3">
        <f t="shared" si="8"/>
        <v>42242</v>
      </c>
      <c r="B563" s="4">
        <v>52589</v>
      </c>
    </row>
    <row r="564" spans="1:2" x14ac:dyDescent="0.25">
      <c r="A564" s="3">
        <f t="shared" si="8"/>
        <v>42243</v>
      </c>
      <c r="B564" s="4">
        <v>52590</v>
      </c>
    </row>
    <row r="565" spans="1:2" x14ac:dyDescent="0.25">
      <c r="A565" s="3">
        <f t="shared" si="8"/>
        <v>42244</v>
      </c>
      <c r="B565" s="4">
        <v>52593</v>
      </c>
    </row>
    <row r="566" spans="1:2" x14ac:dyDescent="0.25">
      <c r="A566" s="3">
        <f t="shared" si="8"/>
        <v>42248</v>
      </c>
      <c r="B566" s="4">
        <v>52596</v>
      </c>
    </row>
    <row r="567" spans="1:2" x14ac:dyDescent="0.25">
      <c r="A567" s="3">
        <f t="shared" si="8"/>
        <v>42249</v>
      </c>
      <c r="B567" s="4">
        <v>52597</v>
      </c>
    </row>
    <row r="568" spans="1:2" x14ac:dyDescent="0.25">
      <c r="A568" s="3">
        <f t="shared" si="8"/>
        <v>42250</v>
      </c>
      <c r="B568" s="4">
        <v>52614</v>
      </c>
    </row>
    <row r="569" spans="1:2" x14ac:dyDescent="0.25">
      <c r="A569" s="3">
        <f t="shared" si="8"/>
        <v>42251</v>
      </c>
      <c r="B569" s="4">
        <v>52642</v>
      </c>
    </row>
    <row r="570" spans="1:2" x14ac:dyDescent="0.25">
      <c r="A570" s="3">
        <f t="shared" si="8"/>
        <v>42255</v>
      </c>
      <c r="B570" s="4">
        <v>52702</v>
      </c>
    </row>
    <row r="571" spans="1:2" x14ac:dyDescent="0.25">
      <c r="A571" s="3">
        <f t="shared" si="8"/>
        <v>42256</v>
      </c>
      <c r="B571" s="4">
        <v>52705</v>
      </c>
    </row>
    <row r="572" spans="1:2" x14ac:dyDescent="0.25">
      <c r="A572" s="3">
        <f t="shared" si="8"/>
        <v>42257</v>
      </c>
      <c r="B572" s="4">
        <v>52719</v>
      </c>
    </row>
    <row r="573" spans="1:2" x14ac:dyDescent="0.25">
      <c r="A573" s="3">
        <f t="shared" si="8"/>
        <v>42258</v>
      </c>
      <c r="B573" s="4">
        <v>52747</v>
      </c>
    </row>
    <row r="574" spans="1:2" x14ac:dyDescent="0.25">
      <c r="A574" s="3">
        <f t="shared" si="8"/>
        <v>42261</v>
      </c>
      <c r="B574" s="4">
        <v>52754</v>
      </c>
    </row>
    <row r="575" spans="1:2" x14ac:dyDescent="0.25">
      <c r="A575" s="3">
        <f t="shared" si="8"/>
        <v>42262</v>
      </c>
      <c r="B575" s="4">
        <v>52782</v>
      </c>
    </row>
    <row r="576" spans="1:2" x14ac:dyDescent="0.25">
      <c r="A576" s="3">
        <f t="shared" si="8"/>
        <v>42263</v>
      </c>
      <c r="B576" s="4">
        <v>52838</v>
      </c>
    </row>
    <row r="577" spans="1:2" x14ac:dyDescent="0.25">
      <c r="A577" s="3">
        <f t="shared" si="8"/>
        <v>42264</v>
      </c>
      <c r="B577" s="4">
        <v>52845</v>
      </c>
    </row>
    <row r="578" spans="1:2" x14ac:dyDescent="0.25">
      <c r="A578" s="3">
        <f t="shared" si="8"/>
        <v>42265</v>
      </c>
      <c r="B578" s="4">
        <v>52873</v>
      </c>
    </row>
    <row r="579" spans="1:2" x14ac:dyDescent="0.25">
      <c r="A579" s="3">
        <f t="shared" si="8"/>
        <v>42268</v>
      </c>
      <c r="B579" s="4">
        <v>52880</v>
      </c>
    </row>
    <row r="580" spans="1:2" x14ac:dyDescent="0.25">
      <c r="A580" s="3">
        <f t="shared" ref="A580:A643" si="9">WORKDAY.INTL(A579,1,1,$B$2:$B$992)</f>
        <v>42269</v>
      </c>
      <c r="B580" s="4">
        <v>52912</v>
      </c>
    </row>
    <row r="581" spans="1:2" x14ac:dyDescent="0.25">
      <c r="A581" s="3">
        <f t="shared" si="9"/>
        <v>42270</v>
      </c>
      <c r="B581" s="4">
        <v>52925</v>
      </c>
    </row>
    <row r="582" spans="1:2" x14ac:dyDescent="0.25">
      <c r="A582" s="3">
        <f t="shared" si="9"/>
        <v>42271</v>
      </c>
      <c r="B582" s="4">
        <v>52957</v>
      </c>
    </row>
    <row r="583" spans="1:2" x14ac:dyDescent="0.25">
      <c r="A583" s="3">
        <f t="shared" si="9"/>
        <v>42272</v>
      </c>
      <c r="B583" s="4">
        <v>52958</v>
      </c>
    </row>
    <row r="584" spans="1:2" x14ac:dyDescent="0.25">
      <c r="A584" s="3">
        <f t="shared" si="9"/>
        <v>42275</v>
      </c>
      <c r="B584" s="4">
        <v>52964</v>
      </c>
    </row>
    <row r="585" spans="1:2" x14ac:dyDescent="0.25">
      <c r="A585" s="3">
        <f t="shared" si="9"/>
        <v>42276</v>
      </c>
      <c r="B585" s="4">
        <v>52978</v>
      </c>
    </row>
    <row r="586" spans="1:2" x14ac:dyDescent="0.25">
      <c r="A586" s="3">
        <f t="shared" si="9"/>
        <v>42277</v>
      </c>
      <c r="B586" s="4">
        <v>53013</v>
      </c>
    </row>
    <row r="587" spans="1:2" x14ac:dyDescent="0.25">
      <c r="A587" s="3">
        <f t="shared" si="9"/>
        <v>42278</v>
      </c>
      <c r="B587" s="4">
        <v>53059</v>
      </c>
    </row>
    <row r="588" spans="1:2" x14ac:dyDescent="0.25">
      <c r="A588" s="3">
        <f t="shared" si="9"/>
        <v>42279</v>
      </c>
      <c r="B588" s="4">
        <v>53062</v>
      </c>
    </row>
    <row r="589" spans="1:2" x14ac:dyDescent="0.25">
      <c r="A589" s="3">
        <f t="shared" si="9"/>
        <v>42282</v>
      </c>
      <c r="B589" s="4">
        <v>53083</v>
      </c>
    </row>
    <row r="590" spans="1:2" x14ac:dyDescent="0.25">
      <c r="A590" s="3">
        <f t="shared" si="9"/>
        <v>42283</v>
      </c>
      <c r="B590" s="4">
        <v>53111</v>
      </c>
    </row>
    <row r="591" spans="1:2" x14ac:dyDescent="0.25">
      <c r="A591" s="3">
        <f t="shared" si="9"/>
        <v>42284</v>
      </c>
      <c r="B591" s="4">
        <v>53147</v>
      </c>
    </row>
    <row r="592" spans="1:2" x14ac:dyDescent="0.25">
      <c r="A592" s="3">
        <f t="shared" si="9"/>
        <v>42285</v>
      </c>
      <c r="B592" s="4">
        <v>53202</v>
      </c>
    </row>
    <row r="593" spans="1:2" x14ac:dyDescent="0.25">
      <c r="A593" s="3">
        <f t="shared" si="9"/>
        <v>42286</v>
      </c>
      <c r="B593" s="4">
        <v>53209</v>
      </c>
    </row>
    <row r="594" spans="1:2" x14ac:dyDescent="0.25">
      <c r="A594" s="3">
        <f t="shared" si="9"/>
        <v>42290</v>
      </c>
      <c r="B594" s="4">
        <v>53238</v>
      </c>
    </row>
    <row r="595" spans="1:2" x14ac:dyDescent="0.25">
      <c r="A595" s="3">
        <f t="shared" si="9"/>
        <v>42291</v>
      </c>
      <c r="B595" s="4">
        <v>53244</v>
      </c>
    </row>
    <row r="596" spans="1:2" x14ac:dyDescent="0.25">
      <c r="A596" s="3">
        <f t="shared" si="9"/>
        <v>42292</v>
      </c>
      <c r="B596" s="4">
        <v>53289</v>
      </c>
    </row>
    <row r="597" spans="1:2" x14ac:dyDescent="0.25">
      <c r="A597" s="3">
        <f t="shared" si="9"/>
        <v>42293</v>
      </c>
      <c r="B597" s="4">
        <v>53321</v>
      </c>
    </row>
    <row r="598" spans="1:2" x14ac:dyDescent="0.25">
      <c r="A598" s="3">
        <f t="shared" si="9"/>
        <v>42296</v>
      </c>
      <c r="B598" s="4">
        <v>53322</v>
      </c>
    </row>
    <row r="599" spans="1:2" x14ac:dyDescent="0.25">
      <c r="A599" s="3">
        <f t="shared" si="9"/>
        <v>42297</v>
      </c>
      <c r="B599" s="4">
        <v>53328</v>
      </c>
    </row>
    <row r="600" spans="1:2" x14ac:dyDescent="0.25">
      <c r="A600" s="3">
        <f t="shared" si="9"/>
        <v>42298</v>
      </c>
      <c r="B600" s="4">
        <v>53342</v>
      </c>
    </row>
    <row r="601" spans="1:2" x14ac:dyDescent="0.25">
      <c r="A601" s="3">
        <f t="shared" si="9"/>
        <v>42299</v>
      </c>
      <c r="B601" s="4">
        <v>53377</v>
      </c>
    </row>
    <row r="602" spans="1:2" x14ac:dyDescent="0.25">
      <c r="A602" s="3">
        <f t="shared" si="9"/>
        <v>42300</v>
      </c>
      <c r="B602" s="4">
        <v>53409</v>
      </c>
    </row>
    <row r="603" spans="1:2" x14ac:dyDescent="0.25">
      <c r="A603" s="3">
        <f t="shared" si="9"/>
        <v>42303</v>
      </c>
      <c r="B603" s="4">
        <v>53412</v>
      </c>
    </row>
    <row r="604" spans="1:2" x14ac:dyDescent="0.25">
      <c r="A604" s="3">
        <f t="shared" si="9"/>
        <v>42304</v>
      </c>
      <c r="B604" s="4">
        <v>53448</v>
      </c>
    </row>
    <row r="605" spans="1:2" x14ac:dyDescent="0.25">
      <c r="A605" s="3">
        <f t="shared" si="9"/>
        <v>42305</v>
      </c>
      <c r="B605" s="4">
        <v>53454</v>
      </c>
    </row>
    <row r="606" spans="1:2" x14ac:dyDescent="0.25">
      <c r="A606" s="3">
        <f t="shared" si="9"/>
        <v>42306</v>
      </c>
      <c r="B606" s="4">
        <v>53461</v>
      </c>
    </row>
    <row r="607" spans="1:2" x14ac:dyDescent="0.25">
      <c r="A607" s="3">
        <f t="shared" si="9"/>
        <v>42307</v>
      </c>
      <c r="B607" s="4">
        <v>53475</v>
      </c>
    </row>
    <row r="608" spans="1:2" x14ac:dyDescent="0.25">
      <c r="A608" s="3">
        <f t="shared" si="9"/>
        <v>42310</v>
      </c>
      <c r="B608" s="4">
        <v>53512</v>
      </c>
    </row>
    <row r="609" spans="1:2" x14ac:dyDescent="0.25">
      <c r="A609" s="3">
        <f t="shared" si="9"/>
        <v>42311</v>
      </c>
      <c r="B609" s="4">
        <v>53566</v>
      </c>
    </row>
    <row r="610" spans="1:2" x14ac:dyDescent="0.25">
      <c r="A610" s="3">
        <f t="shared" si="9"/>
        <v>42312</v>
      </c>
      <c r="B610" s="4">
        <v>53573</v>
      </c>
    </row>
    <row r="611" spans="1:2" x14ac:dyDescent="0.25">
      <c r="A611" s="3">
        <f t="shared" si="9"/>
        <v>42313</v>
      </c>
      <c r="B611" s="4">
        <v>53603</v>
      </c>
    </row>
    <row r="612" spans="1:2" x14ac:dyDescent="0.25">
      <c r="A612" s="3">
        <f t="shared" si="9"/>
        <v>42314</v>
      </c>
      <c r="B612" s="4">
        <v>53608</v>
      </c>
    </row>
    <row r="613" spans="1:2" x14ac:dyDescent="0.25">
      <c r="A613" s="3">
        <f t="shared" si="9"/>
        <v>42317</v>
      </c>
      <c r="B613" s="4">
        <v>53643</v>
      </c>
    </row>
    <row r="614" spans="1:2" x14ac:dyDescent="0.25">
      <c r="A614" s="3">
        <f t="shared" si="9"/>
        <v>42318</v>
      </c>
      <c r="B614" s="4">
        <v>53653</v>
      </c>
    </row>
    <row r="615" spans="1:2" x14ac:dyDescent="0.25">
      <c r="A615" s="3">
        <f t="shared" si="9"/>
        <v>42320</v>
      </c>
      <c r="B615" s="4">
        <v>53685</v>
      </c>
    </row>
    <row r="616" spans="1:2" x14ac:dyDescent="0.25">
      <c r="A616" s="3">
        <f t="shared" si="9"/>
        <v>42321</v>
      </c>
      <c r="B616" s="4">
        <v>53686</v>
      </c>
    </row>
    <row r="617" spans="1:2" x14ac:dyDescent="0.25">
      <c r="A617" s="3">
        <f t="shared" si="9"/>
        <v>42324</v>
      </c>
      <c r="B617" s="4">
        <v>53687</v>
      </c>
    </row>
    <row r="618" spans="1:2" x14ac:dyDescent="0.25">
      <c r="A618" s="3">
        <f t="shared" si="9"/>
        <v>42325</v>
      </c>
      <c r="B618" s="4">
        <v>53692</v>
      </c>
    </row>
    <row r="619" spans="1:2" x14ac:dyDescent="0.25">
      <c r="A619" s="3">
        <f t="shared" si="9"/>
        <v>42326</v>
      </c>
      <c r="B619" s="4">
        <v>53693</v>
      </c>
    </row>
    <row r="620" spans="1:2" x14ac:dyDescent="0.25">
      <c r="A620" s="3">
        <f t="shared" si="9"/>
        <v>42327</v>
      </c>
      <c r="B620" s="4">
        <v>53713</v>
      </c>
    </row>
    <row r="621" spans="1:2" x14ac:dyDescent="0.25">
      <c r="A621" s="3">
        <f t="shared" si="9"/>
        <v>42328</v>
      </c>
      <c r="B621" s="4">
        <v>53741</v>
      </c>
    </row>
    <row r="622" spans="1:2" x14ac:dyDescent="0.25">
      <c r="A622" s="3">
        <f t="shared" si="9"/>
        <v>42331</v>
      </c>
      <c r="B622" s="4">
        <v>53794</v>
      </c>
    </row>
    <row r="623" spans="1:2" x14ac:dyDescent="0.25">
      <c r="A623" s="3">
        <f t="shared" si="9"/>
        <v>42332</v>
      </c>
      <c r="B623" s="4">
        <v>53797</v>
      </c>
    </row>
    <row r="624" spans="1:2" x14ac:dyDescent="0.25">
      <c r="A624" s="3">
        <f t="shared" si="9"/>
        <v>42333</v>
      </c>
      <c r="B624" s="4">
        <v>53813</v>
      </c>
    </row>
    <row r="625" spans="1:2" x14ac:dyDescent="0.25">
      <c r="A625" s="3">
        <f t="shared" si="9"/>
        <v>42335</v>
      </c>
      <c r="B625" s="4">
        <v>53818</v>
      </c>
    </row>
    <row r="626" spans="1:2" x14ac:dyDescent="0.25">
      <c r="A626" s="3">
        <f t="shared" si="9"/>
        <v>42338</v>
      </c>
      <c r="B626" s="4">
        <v>53839</v>
      </c>
    </row>
    <row r="627" spans="1:2" x14ac:dyDescent="0.25">
      <c r="A627" s="3">
        <f t="shared" si="9"/>
        <v>42339</v>
      </c>
      <c r="B627" s="4">
        <v>53846</v>
      </c>
    </row>
    <row r="628" spans="1:2" x14ac:dyDescent="0.25">
      <c r="A628" s="3">
        <f t="shared" si="9"/>
        <v>42340</v>
      </c>
      <c r="B628" s="4">
        <v>53877</v>
      </c>
    </row>
    <row r="629" spans="1:2" x14ac:dyDescent="0.25">
      <c r="A629" s="3">
        <f t="shared" si="9"/>
        <v>42341</v>
      </c>
      <c r="B629" s="4">
        <v>53930</v>
      </c>
    </row>
    <row r="630" spans="1:2" x14ac:dyDescent="0.25">
      <c r="A630" s="3">
        <f t="shared" si="9"/>
        <v>42342</v>
      </c>
      <c r="B630" s="4">
        <v>53937</v>
      </c>
    </row>
    <row r="631" spans="1:2" x14ac:dyDescent="0.25">
      <c r="A631" s="3">
        <f t="shared" si="9"/>
        <v>42345</v>
      </c>
      <c r="B631" s="4">
        <v>53968</v>
      </c>
    </row>
    <row r="632" spans="1:2" x14ac:dyDescent="0.25">
      <c r="A632" s="3">
        <f t="shared" si="9"/>
        <v>42346</v>
      </c>
      <c r="B632" s="4">
        <v>53979</v>
      </c>
    </row>
    <row r="633" spans="1:2" x14ac:dyDescent="0.25">
      <c r="A633" s="3">
        <f t="shared" si="9"/>
        <v>42347</v>
      </c>
      <c r="B633" s="4">
        <v>54007</v>
      </c>
    </row>
    <row r="634" spans="1:2" x14ac:dyDescent="0.25">
      <c r="A634" s="3">
        <f t="shared" si="9"/>
        <v>42348</v>
      </c>
      <c r="B634" s="4">
        <v>54024</v>
      </c>
    </row>
    <row r="635" spans="1:2" x14ac:dyDescent="0.25">
      <c r="A635" s="3">
        <f t="shared" si="9"/>
        <v>42349</v>
      </c>
      <c r="B635" s="4">
        <v>54050</v>
      </c>
    </row>
    <row r="636" spans="1:2" x14ac:dyDescent="0.25">
      <c r="A636" s="3">
        <f t="shared" si="9"/>
        <v>42352</v>
      </c>
      <c r="B636" s="4">
        <v>54051</v>
      </c>
    </row>
    <row r="637" spans="1:2" x14ac:dyDescent="0.25">
      <c r="A637" s="3">
        <f t="shared" si="9"/>
        <v>42353</v>
      </c>
      <c r="B637" s="4">
        <v>54052</v>
      </c>
    </row>
    <row r="638" spans="1:2" x14ac:dyDescent="0.25">
      <c r="A638" s="3">
        <f t="shared" si="9"/>
        <v>42354</v>
      </c>
      <c r="B638" s="4">
        <v>54057</v>
      </c>
    </row>
    <row r="639" spans="1:2" x14ac:dyDescent="0.25">
      <c r="A639" s="3">
        <f t="shared" si="9"/>
        <v>42355</v>
      </c>
      <c r="B639" s="4">
        <v>54058</v>
      </c>
    </row>
    <row r="640" spans="1:2" x14ac:dyDescent="0.25">
      <c r="A640" s="3">
        <f t="shared" si="9"/>
        <v>42356</v>
      </c>
      <c r="B640" s="4">
        <v>54077</v>
      </c>
    </row>
    <row r="641" spans="1:2" x14ac:dyDescent="0.25">
      <c r="A641" s="3">
        <f t="shared" si="9"/>
        <v>42359</v>
      </c>
      <c r="B641" s="4">
        <v>54105</v>
      </c>
    </row>
    <row r="642" spans="1:2" x14ac:dyDescent="0.25">
      <c r="A642" s="3">
        <f t="shared" si="9"/>
        <v>42360</v>
      </c>
      <c r="B642" s="4">
        <v>54151</v>
      </c>
    </row>
    <row r="643" spans="1:2" x14ac:dyDescent="0.25">
      <c r="A643" s="3">
        <f t="shared" si="9"/>
        <v>42361</v>
      </c>
      <c r="B643" s="4">
        <v>54154</v>
      </c>
    </row>
    <row r="644" spans="1:2" x14ac:dyDescent="0.25">
      <c r="A644" s="3">
        <f t="shared" ref="A644:A707" si="10">WORKDAY.INTL(A643,1,1,$B$2:$B$992)</f>
        <v>42367</v>
      </c>
      <c r="B644" s="4">
        <v>54179</v>
      </c>
    </row>
    <row r="645" spans="1:2" x14ac:dyDescent="0.25">
      <c r="A645" s="3">
        <f t="shared" si="10"/>
        <v>42368</v>
      </c>
      <c r="B645" s="4">
        <v>54182</v>
      </c>
    </row>
    <row r="646" spans="1:2" x14ac:dyDescent="0.25">
      <c r="A646" s="3">
        <f t="shared" si="10"/>
        <v>42373</v>
      </c>
      <c r="B646" s="4">
        <v>54203</v>
      </c>
    </row>
    <row r="647" spans="1:2" x14ac:dyDescent="0.25">
      <c r="A647" s="3">
        <f t="shared" si="10"/>
        <v>42374</v>
      </c>
      <c r="B647" s="4">
        <v>54242</v>
      </c>
    </row>
    <row r="648" spans="1:2" x14ac:dyDescent="0.25">
      <c r="A648" s="3">
        <f t="shared" si="10"/>
        <v>42375</v>
      </c>
      <c r="B648" s="4">
        <v>54301</v>
      </c>
    </row>
    <row r="649" spans="1:2" x14ac:dyDescent="0.25">
      <c r="A649" s="3">
        <f t="shared" si="10"/>
        <v>42376</v>
      </c>
      <c r="B649" s="4">
        <v>54308</v>
      </c>
    </row>
    <row r="650" spans="1:2" x14ac:dyDescent="0.25">
      <c r="A650" s="3">
        <f t="shared" si="10"/>
        <v>42377</v>
      </c>
      <c r="B650" s="4">
        <v>54343</v>
      </c>
    </row>
    <row r="651" spans="1:2" x14ac:dyDescent="0.25">
      <c r="A651" s="3">
        <f t="shared" si="10"/>
        <v>42380</v>
      </c>
      <c r="B651" s="4">
        <v>54373</v>
      </c>
    </row>
    <row r="652" spans="1:2" x14ac:dyDescent="0.25">
      <c r="A652" s="3">
        <f t="shared" si="10"/>
        <v>42381</v>
      </c>
      <c r="B652" s="4">
        <v>54388</v>
      </c>
    </row>
    <row r="653" spans="1:2" x14ac:dyDescent="0.25">
      <c r="A653" s="3">
        <f t="shared" si="10"/>
        <v>42382</v>
      </c>
      <c r="B653" s="4">
        <v>54416</v>
      </c>
    </row>
    <row r="654" spans="1:2" x14ac:dyDescent="0.25">
      <c r="A654" s="3">
        <f t="shared" si="10"/>
        <v>42383</v>
      </c>
      <c r="B654" s="4">
        <v>54417</v>
      </c>
    </row>
    <row r="655" spans="1:2" x14ac:dyDescent="0.25">
      <c r="A655" s="3">
        <f t="shared" si="10"/>
        <v>42384</v>
      </c>
      <c r="B655" s="4">
        <v>54420</v>
      </c>
    </row>
    <row r="656" spans="1:2" x14ac:dyDescent="0.25">
      <c r="A656" s="3">
        <f t="shared" si="10"/>
        <v>42388</v>
      </c>
      <c r="B656" s="4">
        <v>54423</v>
      </c>
    </row>
    <row r="657" spans="1:2" x14ac:dyDescent="0.25">
      <c r="A657" s="3">
        <f t="shared" si="10"/>
        <v>42389</v>
      </c>
      <c r="B657" s="4">
        <v>54424</v>
      </c>
    </row>
    <row r="658" spans="1:2" x14ac:dyDescent="0.25">
      <c r="A658" s="3">
        <f t="shared" si="10"/>
        <v>42390</v>
      </c>
      <c r="B658" s="4">
        <v>54441</v>
      </c>
    </row>
    <row r="659" spans="1:2" x14ac:dyDescent="0.25">
      <c r="A659" s="3">
        <f t="shared" si="10"/>
        <v>42391</v>
      </c>
      <c r="B659" s="4">
        <v>54469</v>
      </c>
    </row>
    <row r="660" spans="1:2" x14ac:dyDescent="0.25">
      <c r="A660" s="3">
        <f t="shared" si="10"/>
        <v>42394</v>
      </c>
      <c r="B660" s="4">
        <v>54529</v>
      </c>
    </row>
    <row r="661" spans="1:2" x14ac:dyDescent="0.25">
      <c r="A661" s="3">
        <f t="shared" si="10"/>
        <v>42395</v>
      </c>
      <c r="B661" s="4">
        <v>54532</v>
      </c>
    </row>
    <row r="662" spans="1:2" x14ac:dyDescent="0.25">
      <c r="A662" s="3">
        <f t="shared" si="10"/>
        <v>42396</v>
      </c>
      <c r="B662" s="4">
        <v>54546</v>
      </c>
    </row>
    <row r="663" spans="1:2" x14ac:dyDescent="0.25">
      <c r="A663" s="3">
        <f t="shared" si="10"/>
        <v>42397</v>
      </c>
      <c r="B663" s="4">
        <v>54574</v>
      </c>
    </row>
    <row r="664" spans="1:2" x14ac:dyDescent="0.25">
      <c r="A664" s="3">
        <f t="shared" si="10"/>
        <v>42398</v>
      </c>
      <c r="B664" s="4">
        <v>54581</v>
      </c>
    </row>
    <row r="665" spans="1:2" x14ac:dyDescent="0.25">
      <c r="A665" s="3">
        <f t="shared" si="10"/>
        <v>42401</v>
      </c>
      <c r="B665" s="4">
        <v>54609</v>
      </c>
    </row>
    <row r="666" spans="1:2" x14ac:dyDescent="0.25">
      <c r="A666" s="3">
        <f t="shared" si="10"/>
        <v>42402</v>
      </c>
      <c r="B666" s="4">
        <v>54665</v>
      </c>
    </row>
    <row r="667" spans="1:2" x14ac:dyDescent="0.25">
      <c r="A667" s="3">
        <f t="shared" si="10"/>
        <v>42403</v>
      </c>
      <c r="B667" s="4">
        <v>54672</v>
      </c>
    </row>
    <row r="668" spans="1:2" x14ac:dyDescent="0.25">
      <c r="A668" s="3">
        <f t="shared" si="10"/>
        <v>42404</v>
      </c>
      <c r="B668" s="4">
        <v>54707</v>
      </c>
    </row>
    <row r="669" spans="1:2" x14ac:dyDescent="0.25">
      <c r="A669" s="3">
        <f t="shared" si="10"/>
        <v>42405</v>
      </c>
      <c r="B669" s="4">
        <v>54738</v>
      </c>
    </row>
    <row r="670" spans="1:2" x14ac:dyDescent="0.25">
      <c r="A670" s="3">
        <f t="shared" si="10"/>
        <v>42408</v>
      </c>
      <c r="B670" s="4">
        <v>54752</v>
      </c>
    </row>
    <row r="671" spans="1:2" x14ac:dyDescent="0.25">
      <c r="A671" s="3">
        <f t="shared" si="10"/>
        <v>42409</v>
      </c>
      <c r="B671" s="4">
        <v>54781</v>
      </c>
    </row>
    <row r="672" spans="1:2" x14ac:dyDescent="0.25">
      <c r="A672" s="3">
        <f t="shared" si="10"/>
        <v>42410</v>
      </c>
      <c r="B672" s="4">
        <v>54784</v>
      </c>
    </row>
    <row r="673" spans="1:2" x14ac:dyDescent="0.25">
      <c r="A673" s="3">
        <f t="shared" si="10"/>
        <v>42411</v>
      </c>
      <c r="B673" s="4">
        <v>54785</v>
      </c>
    </row>
    <row r="674" spans="1:2" x14ac:dyDescent="0.25">
      <c r="A674" s="3">
        <f t="shared" si="10"/>
        <v>42412</v>
      </c>
      <c r="B674" s="4">
        <v>54788</v>
      </c>
    </row>
    <row r="675" spans="1:2" x14ac:dyDescent="0.25">
      <c r="A675" s="3">
        <f t="shared" si="10"/>
        <v>42416</v>
      </c>
      <c r="B675" s="4">
        <v>54791</v>
      </c>
    </row>
    <row r="676" spans="1:2" x14ac:dyDescent="0.25">
      <c r="A676" s="3">
        <f t="shared" si="10"/>
        <v>42417</v>
      </c>
      <c r="B676" s="4">
        <v>54805</v>
      </c>
    </row>
    <row r="677" spans="1:2" x14ac:dyDescent="0.25">
      <c r="A677" s="3">
        <f t="shared" si="10"/>
        <v>42418</v>
      </c>
      <c r="B677" s="4">
        <v>54840</v>
      </c>
    </row>
    <row r="678" spans="1:2" x14ac:dyDescent="0.25">
      <c r="A678" s="3">
        <f t="shared" si="10"/>
        <v>42419</v>
      </c>
      <c r="B678" s="4">
        <v>54886</v>
      </c>
    </row>
    <row r="679" spans="1:2" x14ac:dyDescent="0.25">
      <c r="A679" s="3">
        <f t="shared" si="10"/>
        <v>42422</v>
      </c>
      <c r="B679" s="4">
        <v>54889</v>
      </c>
    </row>
    <row r="680" spans="1:2" x14ac:dyDescent="0.25">
      <c r="A680" s="3">
        <f t="shared" si="10"/>
        <v>42423</v>
      </c>
      <c r="B680" s="4">
        <v>54910</v>
      </c>
    </row>
    <row r="681" spans="1:2" x14ac:dyDescent="0.25">
      <c r="A681" s="3">
        <f t="shared" si="10"/>
        <v>42424</v>
      </c>
      <c r="B681" s="4">
        <v>54938</v>
      </c>
    </row>
    <row r="682" spans="1:2" x14ac:dyDescent="0.25">
      <c r="A682" s="3">
        <f t="shared" si="10"/>
        <v>42425</v>
      </c>
      <c r="B682" s="4">
        <v>54973</v>
      </c>
    </row>
    <row r="683" spans="1:2" x14ac:dyDescent="0.25">
      <c r="A683" s="3">
        <f t="shared" si="10"/>
        <v>42426</v>
      </c>
      <c r="B683" s="4">
        <v>55029</v>
      </c>
    </row>
    <row r="684" spans="1:2" x14ac:dyDescent="0.25">
      <c r="A684" s="3">
        <f t="shared" si="10"/>
        <v>42429</v>
      </c>
      <c r="B684" s="4">
        <v>55036</v>
      </c>
    </row>
    <row r="685" spans="1:2" x14ac:dyDescent="0.25">
      <c r="A685" s="3">
        <f t="shared" si="10"/>
        <v>42430</v>
      </c>
      <c r="B685" s="4">
        <v>55064</v>
      </c>
    </row>
    <row r="686" spans="1:2" x14ac:dyDescent="0.25">
      <c r="A686" s="3">
        <f t="shared" si="10"/>
        <v>42431</v>
      </c>
      <c r="B686" s="4">
        <v>55071</v>
      </c>
    </row>
    <row r="687" spans="1:2" x14ac:dyDescent="0.25">
      <c r="A687" s="3">
        <f t="shared" si="10"/>
        <v>42432</v>
      </c>
      <c r="B687" s="4">
        <v>55103</v>
      </c>
    </row>
    <row r="688" spans="1:2" x14ac:dyDescent="0.25">
      <c r="A688" s="3">
        <f t="shared" si="10"/>
        <v>42433</v>
      </c>
      <c r="B688" s="4">
        <v>55116</v>
      </c>
    </row>
    <row r="689" spans="1:2" x14ac:dyDescent="0.25">
      <c r="A689" s="3">
        <f t="shared" si="10"/>
        <v>42436</v>
      </c>
      <c r="B689" s="4">
        <v>55148</v>
      </c>
    </row>
    <row r="690" spans="1:2" x14ac:dyDescent="0.25">
      <c r="A690" s="3">
        <f t="shared" si="10"/>
        <v>42437</v>
      </c>
      <c r="B690" s="4">
        <v>55149</v>
      </c>
    </row>
    <row r="691" spans="1:2" x14ac:dyDescent="0.25">
      <c r="A691" s="3">
        <f t="shared" si="10"/>
        <v>42438</v>
      </c>
      <c r="B691" s="4">
        <v>55155</v>
      </c>
    </row>
    <row r="692" spans="1:2" x14ac:dyDescent="0.25">
      <c r="A692" s="3">
        <f t="shared" si="10"/>
        <v>42439</v>
      </c>
      <c r="B692" s="4">
        <v>55169</v>
      </c>
    </row>
    <row r="693" spans="1:2" x14ac:dyDescent="0.25">
      <c r="A693" s="3">
        <f t="shared" si="10"/>
        <v>42440</v>
      </c>
      <c r="B693" s="4">
        <v>55204</v>
      </c>
    </row>
    <row r="694" spans="1:2" x14ac:dyDescent="0.25">
      <c r="A694" s="3">
        <f t="shared" si="10"/>
        <v>42443</v>
      </c>
      <c r="B694" s="4">
        <v>55243</v>
      </c>
    </row>
    <row r="695" spans="1:2" x14ac:dyDescent="0.25">
      <c r="A695" s="3">
        <f t="shared" si="10"/>
        <v>42444</v>
      </c>
      <c r="B695" s="4">
        <v>55246</v>
      </c>
    </row>
    <row r="696" spans="1:2" x14ac:dyDescent="0.25">
      <c r="A696" s="3">
        <f t="shared" si="10"/>
        <v>42445</v>
      </c>
      <c r="B696" s="4">
        <v>55274</v>
      </c>
    </row>
    <row r="697" spans="1:2" x14ac:dyDescent="0.25">
      <c r="A697" s="3">
        <f t="shared" si="10"/>
        <v>42446</v>
      </c>
      <c r="B697" s="4">
        <v>55295</v>
      </c>
    </row>
    <row r="698" spans="1:2" x14ac:dyDescent="0.25">
      <c r="A698" s="3">
        <f t="shared" si="10"/>
        <v>42447</v>
      </c>
      <c r="B698" s="4">
        <v>55302</v>
      </c>
    </row>
    <row r="699" spans="1:2" x14ac:dyDescent="0.25">
      <c r="A699" s="3">
        <f t="shared" si="10"/>
        <v>42450</v>
      </c>
      <c r="B699" s="4">
        <v>55338</v>
      </c>
    </row>
    <row r="700" spans="1:2" x14ac:dyDescent="0.25">
      <c r="A700" s="3">
        <f t="shared" si="10"/>
        <v>42451</v>
      </c>
      <c r="B700" s="4">
        <v>55393</v>
      </c>
    </row>
    <row r="701" spans="1:2" x14ac:dyDescent="0.25">
      <c r="A701" s="3">
        <f t="shared" si="10"/>
        <v>42452</v>
      </c>
      <c r="B701" s="4">
        <v>55400</v>
      </c>
    </row>
    <row r="702" spans="1:2" x14ac:dyDescent="0.25">
      <c r="A702" s="3">
        <f t="shared" si="10"/>
        <v>42453</v>
      </c>
      <c r="B702" s="4">
        <v>55429</v>
      </c>
    </row>
    <row r="703" spans="1:2" x14ac:dyDescent="0.25">
      <c r="A703" s="3">
        <f t="shared" si="10"/>
        <v>42458</v>
      </c>
      <c r="B703" s="4">
        <v>55435</v>
      </c>
    </row>
    <row r="704" spans="1:2" x14ac:dyDescent="0.25">
      <c r="A704" s="3">
        <f t="shared" si="10"/>
        <v>42459</v>
      </c>
      <c r="B704" s="4">
        <v>55480</v>
      </c>
    </row>
    <row r="705" spans="1:2" x14ac:dyDescent="0.25">
      <c r="A705" s="3">
        <f t="shared" si="10"/>
        <v>42460</v>
      </c>
      <c r="B705" s="4">
        <v>55512</v>
      </c>
    </row>
    <row r="706" spans="1:2" x14ac:dyDescent="0.25">
      <c r="A706" s="3">
        <f t="shared" si="10"/>
        <v>42461</v>
      </c>
      <c r="B706" s="4">
        <v>55513</v>
      </c>
    </row>
    <row r="707" spans="1:2" x14ac:dyDescent="0.25">
      <c r="A707" s="3">
        <f t="shared" si="10"/>
        <v>42464</v>
      </c>
      <c r="B707" s="4">
        <v>55519</v>
      </c>
    </row>
    <row r="708" spans="1:2" x14ac:dyDescent="0.25">
      <c r="A708" s="3">
        <f t="shared" ref="A708:A771" si="11">WORKDAY.INTL(A707,1,1,$B$2:$B$992)</f>
        <v>42465</v>
      </c>
      <c r="B708" s="4">
        <v>55533</v>
      </c>
    </row>
    <row r="709" spans="1:2" x14ac:dyDescent="0.25">
      <c r="A709" s="3">
        <f t="shared" si="11"/>
        <v>42466</v>
      </c>
      <c r="B709" s="4">
        <v>55568</v>
      </c>
    </row>
    <row r="710" spans="1:2" x14ac:dyDescent="0.25">
      <c r="A710" s="3">
        <f t="shared" si="11"/>
        <v>42467</v>
      </c>
      <c r="B710" s="4">
        <v>55628</v>
      </c>
    </row>
    <row r="711" spans="1:2" x14ac:dyDescent="0.25">
      <c r="A711" s="3">
        <f t="shared" si="11"/>
        <v>42468</v>
      </c>
      <c r="B711" s="4">
        <v>55631</v>
      </c>
    </row>
    <row r="712" spans="1:2" x14ac:dyDescent="0.25">
      <c r="A712" s="3">
        <f t="shared" si="11"/>
        <v>42471</v>
      </c>
      <c r="B712" s="4">
        <v>55640</v>
      </c>
    </row>
    <row r="713" spans="1:2" x14ac:dyDescent="0.25">
      <c r="A713" s="3">
        <f t="shared" si="11"/>
        <v>42472</v>
      </c>
      <c r="B713" s="4">
        <v>55645</v>
      </c>
    </row>
    <row r="714" spans="1:2" x14ac:dyDescent="0.25">
      <c r="A714" s="3">
        <f t="shared" si="11"/>
        <v>42473</v>
      </c>
      <c r="B714" s="4">
        <v>55666</v>
      </c>
    </row>
    <row r="715" spans="1:2" x14ac:dyDescent="0.25">
      <c r="A715" s="3">
        <f t="shared" si="11"/>
        <v>42474</v>
      </c>
      <c r="B715" s="4">
        <v>55680</v>
      </c>
    </row>
    <row r="716" spans="1:2" x14ac:dyDescent="0.25">
      <c r="A716" s="3">
        <f t="shared" si="11"/>
        <v>42475</v>
      </c>
      <c r="B716" s="4">
        <v>55704</v>
      </c>
    </row>
    <row r="717" spans="1:2" x14ac:dyDescent="0.25">
      <c r="A717" s="3">
        <f t="shared" si="11"/>
        <v>42478</v>
      </c>
      <c r="B717" s="4">
        <v>55757</v>
      </c>
    </row>
    <row r="718" spans="1:2" x14ac:dyDescent="0.25">
      <c r="A718" s="3">
        <f t="shared" si="11"/>
        <v>42479</v>
      </c>
      <c r="B718" s="4">
        <v>55764</v>
      </c>
    </row>
    <row r="719" spans="1:2" x14ac:dyDescent="0.25">
      <c r="A719" s="3">
        <f t="shared" si="11"/>
        <v>42480</v>
      </c>
      <c r="B719" s="4">
        <v>55795</v>
      </c>
    </row>
    <row r="720" spans="1:2" x14ac:dyDescent="0.25">
      <c r="A720" s="3">
        <f t="shared" si="11"/>
        <v>42481</v>
      </c>
      <c r="B720" s="4">
        <v>55806</v>
      </c>
    </row>
    <row r="721" spans="1:2" x14ac:dyDescent="0.25">
      <c r="A721" s="3">
        <f t="shared" si="11"/>
        <v>42482</v>
      </c>
      <c r="B721" s="4">
        <v>55834</v>
      </c>
    </row>
    <row r="722" spans="1:2" x14ac:dyDescent="0.25">
      <c r="A722" s="3">
        <f t="shared" si="11"/>
        <v>42485</v>
      </c>
      <c r="B722" s="4">
        <v>55851</v>
      </c>
    </row>
    <row r="723" spans="1:2" x14ac:dyDescent="0.25">
      <c r="A723" s="3">
        <f t="shared" si="11"/>
        <v>42486</v>
      </c>
      <c r="B723" s="4">
        <v>55877</v>
      </c>
    </row>
    <row r="724" spans="1:2" x14ac:dyDescent="0.25">
      <c r="A724" s="3">
        <f t="shared" si="11"/>
        <v>42487</v>
      </c>
      <c r="B724" s="4">
        <v>55878</v>
      </c>
    </row>
    <row r="725" spans="1:2" x14ac:dyDescent="0.25">
      <c r="A725" s="3">
        <f t="shared" si="11"/>
        <v>42488</v>
      </c>
      <c r="B725" s="4">
        <v>55879</v>
      </c>
    </row>
    <row r="726" spans="1:2" x14ac:dyDescent="0.25">
      <c r="A726" s="3">
        <f t="shared" si="11"/>
        <v>42489</v>
      </c>
      <c r="B726" s="4">
        <v>55884</v>
      </c>
    </row>
    <row r="727" spans="1:2" x14ac:dyDescent="0.25">
      <c r="A727" s="3">
        <f t="shared" si="11"/>
        <v>42493</v>
      </c>
      <c r="B727" s="4">
        <v>55885</v>
      </c>
    </row>
    <row r="728" spans="1:2" x14ac:dyDescent="0.25">
      <c r="A728" s="3">
        <f t="shared" si="11"/>
        <v>42494</v>
      </c>
      <c r="B728" s="4">
        <v>55904</v>
      </c>
    </row>
    <row r="729" spans="1:2" x14ac:dyDescent="0.25">
      <c r="A729" s="3">
        <f t="shared" si="11"/>
        <v>42495</v>
      </c>
      <c r="B729" s="4">
        <v>55932</v>
      </c>
    </row>
    <row r="730" spans="1:2" x14ac:dyDescent="0.25">
      <c r="A730" s="3">
        <f t="shared" si="11"/>
        <v>42496</v>
      </c>
      <c r="B730" s="4">
        <v>55978</v>
      </c>
    </row>
    <row r="731" spans="1:2" x14ac:dyDescent="0.25">
      <c r="A731" s="3">
        <f t="shared" si="11"/>
        <v>42499</v>
      </c>
      <c r="B731" s="4">
        <v>55981</v>
      </c>
    </row>
    <row r="732" spans="1:2" x14ac:dyDescent="0.25">
      <c r="A732" s="3">
        <f t="shared" si="11"/>
        <v>42500</v>
      </c>
      <c r="B732" s="4">
        <v>56005</v>
      </c>
    </row>
    <row r="733" spans="1:2" x14ac:dyDescent="0.25">
      <c r="A733" s="3">
        <f t="shared" si="11"/>
        <v>42501</v>
      </c>
      <c r="B733" s="4">
        <v>56009</v>
      </c>
    </row>
    <row r="734" spans="1:2" x14ac:dyDescent="0.25">
      <c r="A734" s="3">
        <f t="shared" si="11"/>
        <v>42502</v>
      </c>
      <c r="B734" s="4">
        <v>56030</v>
      </c>
    </row>
    <row r="735" spans="1:2" x14ac:dyDescent="0.25">
      <c r="A735" s="3">
        <f t="shared" si="11"/>
        <v>42503</v>
      </c>
      <c r="B735" s="4">
        <v>56069</v>
      </c>
    </row>
    <row r="736" spans="1:2" x14ac:dyDescent="0.25">
      <c r="A736" s="3">
        <f t="shared" si="11"/>
        <v>42507</v>
      </c>
      <c r="B736" s="4">
        <v>56121</v>
      </c>
    </row>
    <row r="737" spans="1:2" x14ac:dyDescent="0.25">
      <c r="A737" s="3">
        <f t="shared" si="11"/>
        <v>42508</v>
      </c>
      <c r="B737" s="4">
        <v>56128</v>
      </c>
    </row>
    <row r="738" spans="1:2" x14ac:dyDescent="0.25">
      <c r="A738" s="3">
        <f t="shared" si="11"/>
        <v>42509</v>
      </c>
      <c r="B738" s="4">
        <v>56160</v>
      </c>
    </row>
    <row r="739" spans="1:2" x14ac:dyDescent="0.25">
      <c r="A739" s="3">
        <f t="shared" si="11"/>
        <v>42510</v>
      </c>
      <c r="B739" s="4">
        <v>56170</v>
      </c>
    </row>
    <row r="740" spans="1:2" x14ac:dyDescent="0.25">
      <c r="A740" s="3">
        <f t="shared" si="11"/>
        <v>42513</v>
      </c>
      <c r="B740" s="4">
        <v>56199</v>
      </c>
    </row>
    <row r="741" spans="1:2" x14ac:dyDescent="0.25">
      <c r="A741" s="3">
        <f t="shared" si="11"/>
        <v>42514</v>
      </c>
      <c r="B741" s="4">
        <v>56215</v>
      </c>
    </row>
    <row r="742" spans="1:2" x14ac:dyDescent="0.25">
      <c r="A742" s="3">
        <f t="shared" si="11"/>
        <v>42515</v>
      </c>
      <c r="B742" s="4">
        <v>56242</v>
      </c>
    </row>
    <row r="743" spans="1:2" x14ac:dyDescent="0.25">
      <c r="A743" s="3">
        <f t="shared" si="11"/>
        <v>42516</v>
      </c>
      <c r="B743" s="4">
        <v>56243</v>
      </c>
    </row>
    <row r="744" spans="1:2" x14ac:dyDescent="0.25">
      <c r="A744" s="3">
        <f t="shared" si="11"/>
        <v>42517</v>
      </c>
      <c r="B744" s="4">
        <v>56244</v>
      </c>
    </row>
    <row r="745" spans="1:2" x14ac:dyDescent="0.25">
      <c r="A745" s="3">
        <f t="shared" si="11"/>
        <v>42521</v>
      </c>
      <c r="B745" s="4">
        <v>56249</v>
      </c>
    </row>
    <row r="746" spans="1:2" x14ac:dyDescent="0.25">
      <c r="A746" s="3">
        <f t="shared" si="11"/>
        <v>42522</v>
      </c>
      <c r="B746" s="4">
        <v>56250</v>
      </c>
    </row>
    <row r="747" spans="1:2" x14ac:dyDescent="0.25">
      <c r="A747" s="3">
        <f t="shared" si="11"/>
        <v>42523</v>
      </c>
      <c r="B747" s="4">
        <v>56268</v>
      </c>
    </row>
    <row r="748" spans="1:2" x14ac:dyDescent="0.25">
      <c r="A748" s="3">
        <f t="shared" si="11"/>
        <v>42524</v>
      </c>
      <c r="B748" s="4">
        <v>56296</v>
      </c>
    </row>
    <row r="749" spans="1:2" x14ac:dyDescent="0.25">
      <c r="A749" s="3">
        <f t="shared" si="11"/>
        <v>42527</v>
      </c>
      <c r="B749" s="4">
        <v>56335</v>
      </c>
    </row>
    <row r="750" spans="1:2" x14ac:dyDescent="0.25">
      <c r="A750" s="3">
        <f t="shared" si="11"/>
        <v>42528</v>
      </c>
      <c r="B750" s="4">
        <v>56338</v>
      </c>
    </row>
    <row r="751" spans="1:2" x14ac:dyDescent="0.25">
      <c r="A751" s="3">
        <f t="shared" si="11"/>
        <v>42529</v>
      </c>
      <c r="B751" s="4">
        <v>56370</v>
      </c>
    </row>
    <row r="752" spans="1:2" x14ac:dyDescent="0.25">
      <c r="A752" s="3">
        <f t="shared" si="11"/>
        <v>42530</v>
      </c>
      <c r="B752" s="4">
        <v>56373</v>
      </c>
    </row>
    <row r="753" spans="1:2" x14ac:dyDescent="0.25">
      <c r="A753" s="3">
        <f t="shared" si="11"/>
        <v>42531</v>
      </c>
      <c r="B753" s="4">
        <v>56387</v>
      </c>
    </row>
    <row r="754" spans="1:2" x14ac:dyDescent="0.25">
      <c r="A754" s="3">
        <f t="shared" si="11"/>
        <v>42534</v>
      </c>
      <c r="B754" s="4">
        <v>56394</v>
      </c>
    </row>
    <row r="755" spans="1:2" x14ac:dyDescent="0.25">
      <c r="A755" s="3">
        <f t="shared" si="11"/>
        <v>42535</v>
      </c>
      <c r="B755" s="4">
        <v>56433</v>
      </c>
    </row>
    <row r="756" spans="1:2" x14ac:dyDescent="0.25">
      <c r="A756" s="3">
        <f t="shared" si="11"/>
        <v>42536</v>
      </c>
      <c r="B756" s="4">
        <v>56492</v>
      </c>
    </row>
    <row r="757" spans="1:2" x14ac:dyDescent="0.25">
      <c r="A757" s="3">
        <f t="shared" si="11"/>
        <v>42537</v>
      </c>
      <c r="B757" s="4">
        <v>56499</v>
      </c>
    </row>
    <row r="758" spans="1:2" x14ac:dyDescent="0.25">
      <c r="A758" s="3">
        <f t="shared" si="11"/>
        <v>42538</v>
      </c>
      <c r="B758" s="4">
        <v>56534</v>
      </c>
    </row>
    <row r="759" spans="1:2" x14ac:dyDescent="0.25">
      <c r="A759" s="3">
        <f t="shared" si="11"/>
        <v>42541</v>
      </c>
      <c r="B759" s="4">
        <v>56564</v>
      </c>
    </row>
    <row r="760" spans="1:2" x14ac:dyDescent="0.25">
      <c r="A760" s="3">
        <f t="shared" si="11"/>
        <v>42542</v>
      </c>
      <c r="B760" s="4">
        <v>56579</v>
      </c>
    </row>
    <row r="761" spans="1:2" x14ac:dyDescent="0.25">
      <c r="A761" s="3">
        <f t="shared" si="11"/>
        <v>42543</v>
      </c>
      <c r="B761" s="4">
        <v>56607</v>
      </c>
    </row>
    <row r="762" spans="1:2" x14ac:dyDescent="0.25">
      <c r="A762" s="3">
        <f t="shared" si="11"/>
        <v>42544</v>
      </c>
      <c r="B762" s="4">
        <v>56608</v>
      </c>
    </row>
    <row r="763" spans="1:2" x14ac:dyDescent="0.25">
      <c r="A763" s="3">
        <f t="shared" si="11"/>
        <v>42545</v>
      </c>
      <c r="B763" s="4">
        <v>56611</v>
      </c>
    </row>
    <row r="764" spans="1:2" x14ac:dyDescent="0.25">
      <c r="A764" s="3">
        <f t="shared" si="11"/>
        <v>42548</v>
      </c>
      <c r="B764" s="4">
        <v>56614</v>
      </c>
    </row>
    <row r="765" spans="1:2" x14ac:dyDescent="0.25">
      <c r="A765" s="3">
        <f t="shared" si="11"/>
        <v>42549</v>
      </c>
      <c r="B765" s="4">
        <v>56615</v>
      </c>
    </row>
    <row r="766" spans="1:2" x14ac:dyDescent="0.25">
      <c r="A766" s="3">
        <f t="shared" si="11"/>
        <v>42550</v>
      </c>
      <c r="B766" s="4">
        <v>56632</v>
      </c>
    </row>
    <row r="767" spans="1:2" x14ac:dyDescent="0.25">
      <c r="A767" s="3">
        <f t="shared" si="11"/>
        <v>42551</v>
      </c>
      <c r="B767" s="4">
        <v>56660</v>
      </c>
    </row>
    <row r="768" spans="1:2" x14ac:dyDescent="0.25">
      <c r="A768" s="3">
        <f t="shared" si="11"/>
        <v>42552</v>
      </c>
      <c r="B768" s="4">
        <v>56720</v>
      </c>
    </row>
    <row r="769" spans="1:2" x14ac:dyDescent="0.25">
      <c r="A769" s="3">
        <f t="shared" si="11"/>
        <v>42556</v>
      </c>
      <c r="B769" s="4">
        <v>56723</v>
      </c>
    </row>
    <row r="770" spans="1:2" x14ac:dyDescent="0.25">
      <c r="A770" s="3">
        <f t="shared" si="11"/>
        <v>42557</v>
      </c>
      <c r="B770" s="4">
        <v>56737</v>
      </c>
    </row>
    <row r="771" spans="1:2" x14ac:dyDescent="0.25">
      <c r="A771" s="3">
        <f t="shared" si="11"/>
        <v>42558</v>
      </c>
      <c r="B771" s="4">
        <v>56765</v>
      </c>
    </row>
    <row r="772" spans="1:2" x14ac:dyDescent="0.25">
      <c r="A772" s="3">
        <f t="shared" ref="A772:A835" si="12">WORKDAY.INTL(A771,1,1,$B$2:$B$992)</f>
        <v>42559</v>
      </c>
      <c r="B772" s="4">
        <v>56772</v>
      </c>
    </row>
    <row r="773" spans="1:2" x14ac:dyDescent="0.25">
      <c r="A773" s="3">
        <f t="shared" si="12"/>
        <v>42562</v>
      </c>
      <c r="B773" s="4">
        <v>56800</v>
      </c>
    </row>
    <row r="774" spans="1:2" x14ac:dyDescent="0.25">
      <c r="A774" s="3">
        <f t="shared" si="12"/>
        <v>42563</v>
      </c>
      <c r="B774" s="4">
        <v>56856</v>
      </c>
    </row>
    <row r="775" spans="1:2" x14ac:dyDescent="0.25">
      <c r="A775" s="3">
        <f t="shared" si="12"/>
        <v>42564</v>
      </c>
      <c r="B775" s="4">
        <v>56863</v>
      </c>
    </row>
    <row r="776" spans="1:2" x14ac:dyDescent="0.25">
      <c r="A776" s="3">
        <f t="shared" si="12"/>
        <v>42565</v>
      </c>
      <c r="B776" s="4">
        <v>56898</v>
      </c>
    </row>
    <row r="777" spans="1:2" x14ac:dyDescent="0.25">
      <c r="A777" s="3">
        <f t="shared" si="12"/>
        <v>42566</v>
      </c>
      <c r="B777" s="4">
        <v>56929</v>
      </c>
    </row>
    <row r="778" spans="1:2" x14ac:dyDescent="0.25">
      <c r="A778" s="3">
        <f t="shared" si="12"/>
        <v>42569</v>
      </c>
      <c r="B778" s="4">
        <v>56943</v>
      </c>
    </row>
    <row r="779" spans="1:2" x14ac:dyDescent="0.25">
      <c r="A779" s="3">
        <f t="shared" si="12"/>
        <v>42570</v>
      </c>
      <c r="B779" s="4">
        <v>56972</v>
      </c>
    </row>
    <row r="780" spans="1:2" x14ac:dyDescent="0.25">
      <c r="A780" s="3">
        <f t="shared" si="12"/>
        <v>42571</v>
      </c>
      <c r="B780" s="4">
        <v>56975</v>
      </c>
    </row>
    <row r="781" spans="1:2" x14ac:dyDescent="0.25">
      <c r="A781" s="3">
        <f t="shared" si="12"/>
        <v>42572</v>
      </c>
      <c r="B781" s="4">
        <v>56976</v>
      </c>
    </row>
    <row r="782" spans="1:2" x14ac:dyDescent="0.25">
      <c r="A782" s="3">
        <f t="shared" si="12"/>
        <v>42573</v>
      </c>
      <c r="B782" s="4">
        <v>56979</v>
      </c>
    </row>
    <row r="783" spans="1:2" x14ac:dyDescent="0.25">
      <c r="A783" s="3">
        <f t="shared" si="12"/>
        <v>42576</v>
      </c>
      <c r="B783" s="4">
        <v>56982</v>
      </c>
    </row>
    <row r="784" spans="1:2" x14ac:dyDescent="0.25">
      <c r="A784" s="3">
        <f t="shared" si="12"/>
        <v>42577</v>
      </c>
      <c r="B784" s="4">
        <v>56996</v>
      </c>
    </row>
    <row r="785" spans="1:2" x14ac:dyDescent="0.25">
      <c r="A785" s="3">
        <f t="shared" si="12"/>
        <v>42578</v>
      </c>
      <c r="B785" s="4">
        <v>57031</v>
      </c>
    </row>
    <row r="786" spans="1:2" x14ac:dyDescent="0.25">
      <c r="A786" s="3">
        <f t="shared" si="12"/>
        <v>42579</v>
      </c>
      <c r="B786" s="4">
        <v>57070</v>
      </c>
    </row>
    <row r="787" spans="1:2" x14ac:dyDescent="0.25">
      <c r="A787" s="3">
        <f t="shared" si="12"/>
        <v>42580</v>
      </c>
      <c r="B787" s="4">
        <v>57073</v>
      </c>
    </row>
    <row r="788" spans="1:2" x14ac:dyDescent="0.25">
      <c r="A788" s="3">
        <f t="shared" si="12"/>
        <v>42583</v>
      </c>
      <c r="B788" s="4">
        <v>57101</v>
      </c>
    </row>
    <row r="789" spans="1:2" x14ac:dyDescent="0.25">
      <c r="A789" s="3">
        <f t="shared" si="12"/>
        <v>42584</v>
      </c>
      <c r="B789" s="4">
        <v>57122</v>
      </c>
    </row>
    <row r="790" spans="1:2" x14ac:dyDescent="0.25">
      <c r="A790" s="3">
        <f t="shared" si="12"/>
        <v>42585</v>
      </c>
      <c r="B790" s="4">
        <v>57129</v>
      </c>
    </row>
    <row r="791" spans="1:2" x14ac:dyDescent="0.25">
      <c r="A791" s="3">
        <f t="shared" si="12"/>
        <v>42586</v>
      </c>
      <c r="B791" s="4">
        <v>57165</v>
      </c>
    </row>
    <row r="792" spans="1:2" x14ac:dyDescent="0.25">
      <c r="A792" s="3">
        <f t="shared" si="12"/>
        <v>42587</v>
      </c>
      <c r="B792" s="4">
        <v>57220</v>
      </c>
    </row>
    <row r="793" spans="1:2" x14ac:dyDescent="0.25">
      <c r="A793" s="3">
        <f t="shared" si="12"/>
        <v>42590</v>
      </c>
      <c r="B793" s="4">
        <v>57227</v>
      </c>
    </row>
    <row r="794" spans="1:2" x14ac:dyDescent="0.25">
      <c r="A794" s="3">
        <f t="shared" si="12"/>
        <v>42591</v>
      </c>
      <c r="B794" s="4">
        <v>57256</v>
      </c>
    </row>
    <row r="795" spans="1:2" x14ac:dyDescent="0.25">
      <c r="A795" s="3">
        <f t="shared" si="12"/>
        <v>42592</v>
      </c>
      <c r="B795" s="4">
        <v>57262</v>
      </c>
    </row>
    <row r="796" spans="1:2" x14ac:dyDescent="0.25">
      <c r="A796" s="3">
        <f t="shared" si="12"/>
        <v>42593</v>
      </c>
      <c r="B796" s="4">
        <v>57307</v>
      </c>
    </row>
    <row r="797" spans="1:2" x14ac:dyDescent="0.25">
      <c r="A797" s="3">
        <f t="shared" si="12"/>
        <v>42594</v>
      </c>
      <c r="B797" s="4">
        <v>57339</v>
      </c>
    </row>
    <row r="798" spans="1:2" x14ac:dyDescent="0.25">
      <c r="A798" s="3">
        <f t="shared" si="12"/>
        <v>42597</v>
      </c>
      <c r="B798" s="4">
        <v>57340</v>
      </c>
    </row>
    <row r="799" spans="1:2" x14ac:dyDescent="0.25">
      <c r="A799" s="3">
        <f t="shared" si="12"/>
        <v>42598</v>
      </c>
      <c r="B799" s="4">
        <v>57346</v>
      </c>
    </row>
    <row r="800" spans="1:2" x14ac:dyDescent="0.25">
      <c r="A800" s="3">
        <f t="shared" si="12"/>
        <v>42599</v>
      </c>
      <c r="B800" s="4">
        <v>57360</v>
      </c>
    </row>
    <row r="801" spans="1:2" x14ac:dyDescent="0.25">
      <c r="A801" s="3">
        <f t="shared" si="12"/>
        <v>42600</v>
      </c>
      <c r="B801" s="4">
        <v>57395</v>
      </c>
    </row>
    <row r="802" spans="1:2" x14ac:dyDescent="0.25">
      <c r="A802" s="3">
        <f t="shared" si="12"/>
        <v>42601</v>
      </c>
      <c r="B802" s="4">
        <v>57455</v>
      </c>
    </row>
    <row r="803" spans="1:2" x14ac:dyDescent="0.25">
      <c r="A803" s="3">
        <f t="shared" si="12"/>
        <v>42604</v>
      </c>
      <c r="B803" s="4">
        <v>57458</v>
      </c>
    </row>
    <row r="804" spans="1:2" x14ac:dyDescent="0.25">
      <c r="A804" s="3">
        <f t="shared" si="12"/>
        <v>42605</v>
      </c>
      <c r="B804" s="4">
        <v>57466</v>
      </c>
    </row>
    <row r="805" spans="1:2" x14ac:dyDescent="0.25">
      <c r="A805" s="3">
        <f t="shared" si="12"/>
        <v>42606</v>
      </c>
      <c r="B805" s="4">
        <v>57472</v>
      </c>
    </row>
    <row r="806" spans="1:2" x14ac:dyDescent="0.25">
      <c r="A806" s="3">
        <f t="shared" si="12"/>
        <v>42607</v>
      </c>
      <c r="B806" s="4">
        <v>57493</v>
      </c>
    </row>
    <row r="807" spans="1:2" x14ac:dyDescent="0.25">
      <c r="A807" s="3">
        <f t="shared" si="12"/>
        <v>42608</v>
      </c>
      <c r="B807" s="4">
        <v>57507</v>
      </c>
    </row>
    <row r="808" spans="1:2" x14ac:dyDescent="0.25">
      <c r="A808" s="3">
        <f t="shared" si="12"/>
        <v>42612</v>
      </c>
      <c r="B808" s="4">
        <v>57530</v>
      </c>
    </row>
    <row r="809" spans="1:2" x14ac:dyDescent="0.25">
      <c r="A809" s="3">
        <f t="shared" si="12"/>
        <v>42613</v>
      </c>
      <c r="B809" s="4">
        <v>57584</v>
      </c>
    </row>
    <row r="810" spans="1:2" x14ac:dyDescent="0.25">
      <c r="A810" s="3">
        <f t="shared" si="12"/>
        <v>42614</v>
      </c>
      <c r="B810" s="4">
        <v>57591</v>
      </c>
    </row>
    <row r="811" spans="1:2" x14ac:dyDescent="0.25">
      <c r="A811" s="3">
        <f t="shared" si="12"/>
        <v>42615</v>
      </c>
      <c r="B811" s="4">
        <v>57621</v>
      </c>
    </row>
    <row r="812" spans="1:2" x14ac:dyDescent="0.25">
      <c r="A812" s="3">
        <f t="shared" si="12"/>
        <v>42619</v>
      </c>
      <c r="B812" s="4">
        <v>57626</v>
      </c>
    </row>
    <row r="813" spans="1:2" x14ac:dyDescent="0.25">
      <c r="A813" s="3">
        <f t="shared" si="12"/>
        <v>42620</v>
      </c>
      <c r="B813" s="4">
        <v>57661</v>
      </c>
    </row>
    <row r="814" spans="1:2" x14ac:dyDescent="0.25">
      <c r="A814" s="3">
        <f t="shared" si="12"/>
        <v>42621</v>
      </c>
      <c r="B814" s="4">
        <v>57671</v>
      </c>
    </row>
    <row r="815" spans="1:2" x14ac:dyDescent="0.25">
      <c r="A815" s="3">
        <f t="shared" si="12"/>
        <v>42622</v>
      </c>
      <c r="B815" s="4">
        <v>57703</v>
      </c>
    </row>
    <row r="816" spans="1:2" x14ac:dyDescent="0.25">
      <c r="A816" s="3">
        <f t="shared" si="12"/>
        <v>42625</v>
      </c>
      <c r="B816" s="4">
        <v>57704</v>
      </c>
    </row>
    <row r="817" spans="1:2" x14ac:dyDescent="0.25">
      <c r="A817" s="3">
        <f t="shared" si="12"/>
        <v>42626</v>
      </c>
      <c r="B817" s="4">
        <v>57705</v>
      </c>
    </row>
    <row r="818" spans="1:2" x14ac:dyDescent="0.25">
      <c r="A818" s="3">
        <f t="shared" si="12"/>
        <v>42627</v>
      </c>
      <c r="B818" s="4">
        <v>57710</v>
      </c>
    </row>
    <row r="819" spans="1:2" x14ac:dyDescent="0.25">
      <c r="A819" s="3">
        <f t="shared" si="12"/>
        <v>42628</v>
      </c>
      <c r="B819" s="4">
        <v>57711</v>
      </c>
    </row>
    <row r="820" spans="1:2" x14ac:dyDescent="0.25">
      <c r="A820" s="3">
        <f t="shared" si="12"/>
        <v>42629</v>
      </c>
      <c r="B820" s="4">
        <v>57731</v>
      </c>
    </row>
    <row r="821" spans="1:2" x14ac:dyDescent="0.25">
      <c r="A821" s="3">
        <f t="shared" si="12"/>
        <v>42632</v>
      </c>
      <c r="B821" s="4">
        <v>57759</v>
      </c>
    </row>
    <row r="822" spans="1:2" x14ac:dyDescent="0.25">
      <c r="A822" s="3">
        <f t="shared" si="12"/>
        <v>42633</v>
      </c>
      <c r="B822" s="4">
        <v>57812</v>
      </c>
    </row>
    <row r="823" spans="1:2" x14ac:dyDescent="0.25">
      <c r="A823" s="3">
        <f t="shared" si="12"/>
        <v>42634</v>
      </c>
      <c r="B823" s="4">
        <v>57815</v>
      </c>
    </row>
    <row r="824" spans="1:2" x14ac:dyDescent="0.25">
      <c r="A824" s="3">
        <f t="shared" si="12"/>
        <v>42635</v>
      </c>
      <c r="B824" s="4">
        <v>57831</v>
      </c>
    </row>
    <row r="825" spans="1:2" x14ac:dyDescent="0.25">
      <c r="A825" s="3">
        <f t="shared" si="12"/>
        <v>42636</v>
      </c>
      <c r="B825" s="4">
        <v>57836</v>
      </c>
    </row>
    <row r="826" spans="1:2" x14ac:dyDescent="0.25">
      <c r="A826" s="3">
        <f t="shared" si="12"/>
        <v>42639</v>
      </c>
      <c r="B826" s="4">
        <v>57857</v>
      </c>
    </row>
    <row r="827" spans="1:2" x14ac:dyDescent="0.25">
      <c r="A827" s="3">
        <f t="shared" si="12"/>
        <v>42640</v>
      </c>
      <c r="B827" s="4">
        <v>57864</v>
      </c>
    </row>
    <row r="828" spans="1:2" x14ac:dyDescent="0.25">
      <c r="A828" s="3">
        <f t="shared" si="12"/>
        <v>42641</v>
      </c>
      <c r="B828" s="4">
        <v>57895</v>
      </c>
    </row>
    <row r="829" spans="1:2" x14ac:dyDescent="0.25">
      <c r="A829" s="3">
        <f t="shared" si="12"/>
        <v>42642</v>
      </c>
      <c r="B829" s="4">
        <v>57948</v>
      </c>
    </row>
    <row r="830" spans="1:2" x14ac:dyDescent="0.25">
      <c r="A830" s="3">
        <f t="shared" si="12"/>
        <v>42643</v>
      </c>
      <c r="B830" s="4">
        <v>57955</v>
      </c>
    </row>
    <row r="831" spans="1:2" x14ac:dyDescent="0.25">
      <c r="A831" s="3">
        <f t="shared" si="12"/>
        <v>42647</v>
      </c>
      <c r="B831" s="4">
        <v>57986</v>
      </c>
    </row>
    <row r="832" spans="1:2" x14ac:dyDescent="0.25">
      <c r="A832" s="3">
        <f t="shared" si="12"/>
        <v>42648</v>
      </c>
      <c r="B832" s="4">
        <v>57997</v>
      </c>
    </row>
    <row r="833" spans="1:2" x14ac:dyDescent="0.25">
      <c r="A833" s="3">
        <f t="shared" si="12"/>
        <v>42649</v>
      </c>
      <c r="B833" s="4">
        <v>58025</v>
      </c>
    </row>
    <row r="834" spans="1:2" x14ac:dyDescent="0.25">
      <c r="A834" s="3">
        <f t="shared" si="12"/>
        <v>42650</v>
      </c>
      <c r="B834" s="4">
        <v>58042</v>
      </c>
    </row>
    <row r="835" spans="1:2" x14ac:dyDescent="0.25">
      <c r="A835" s="3">
        <f t="shared" si="12"/>
        <v>42654</v>
      </c>
      <c r="B835" s="4">
        <v>58068</v>
      </c>
    </row>
    <row r="836" spans="1:2" x14ac:dyDescent="0.25">
      <c r="A836" s="3">
        <f t="shared" ref="A836:A899" si="13">WORKDAY.INTL(A835,1,1,$B$2:$B$992)</f>
        <v>42655</v>
      </c>
      <c r="B836" s="4">
        <v>58069</v>
      </c>
    </row>
    <row r="837" spans="1:2" x14ac:dyDescent="0.25">
      <c r="A837" s="3">
        <f t="shared" si="13"/>
        <v>42656</v>
      </c>
      <c r="B837" s="4">
        <v>58070</v>
      </c>
    </row>
    <row r="838" spans="1:2" x14ac:dyDescent="0.25">
      <c r="A838" s="3">
        <f t="shared" si="13"/>
        <v>42657</v>
      </c>
      <c r="B838" s="4">
        <v>58075</v>
      </c>
    </row>
    <row r="839" spans="1:2" x14ac:dyDescent="0.25">
      <c r="A839" s="3">
        <f t="shared" si="13"/>
        <v>42660</v>
      </c>
      <c r="B839" s="4">
        <v>58076</v>
      </c>
    </row>
    <row r="840" spans="1:2" x14ac:dyDescent="0.25">
      <c r="A840" s="3">
        <f t="shared" si="13"/>
        <v>42661</v>
      </c>
      <c r="B840" s="4">
        <v>58095</v>
      </c>
    </row>
    <row r="841" spans="1:2" x14ac:dyDescent="0.25">
      <c r="A841" s="3">
        <f t="shared" si="13"/>
        <v>42662</v>
      </c>
      <c r="B841" s="4">
        <v>58123</v>
      </c>
    </row>
    <row r="842" spans="1:2" x14ac:dyDescent="0.25">
      <c r="A842" s="3">
        <f t="shared" si="13"/>
        <v>42663</v>
      </c>
      <c r="B842" s="4">
        <v>58162</v>
      </c>
    </row>
    <row r="843" spans="1:2" x14ac:dyDescent="0.25">
      <c r="A843" s="3">
        <f t="shared" si="13"/>
        <v>42664</v>
      </c>
      <c r="B843" s="4">
        <v>58165</v>
      </c>
    </row>
    <row r="844" spans="1:2" x14ac:dyDescent="0.25">
      <c r="A844" s="3">
        <f t="shared" si="13"/>
        <v>42667</v>
      </c>
      <c r="B844" s="4">
        <v>58196</v>
      </c>
    </row>
    <row r="845" spans="1:2" x14ac:dyDescent="0.25">
      <c r="A845" s="3">
        <f t="shared" si="13"/>
        <v>42668</v>
      </c>
      <c r="B845" s="4">
        <v>58200</v>
      </c>
    </row>
    <row r="846" spans="1:2" x14ac:dyDescent="0.25">
      <c r="A846" s="3">
        <f t="shared" si="13"/>
        <v>42669</v>
      </c>
      <c r="B846" s="4">
        <v>58214</v>
      </c>
    </row>
    <row r="847" spans="1:2" x14ac:dyDescent="0.25">
      <c r="A847" s="3">
        <f t="shared" si="13"/>
        <v>42670</v>
      </c>
      <c r="B847" s="4">
        <v>58221</v>
      </c>
    </row>
    <row r="848" spans="1:2" x14ac:dyDescent="0.25">
      <c r="A848" s="3">
        <f t="shared" si="13"/>
        <v>42671</v>
      </c>
      <c r="B848" s="4">
        <v>58260</v>
      </c>
    </row>
    <row r="849" spans="1:2" x14ac:dyDescent="0.25">
      <c r="A849" s="3">
        <f t="shared" si="13"/>
        <v>42674</v>
      </c>
      <c r="B849" s="4">
        <v>58312</v>
      </c>
    </row>
    <row r="850" spans="1:2" x14ac:dyDescent="0.25">
      <c r="A850" s="3">
        <f t="shared" si="13"/>
        <v>42675</v>
      </c>
      <c r="B850" s="4">
        <v>58319</v>
      </c>
    </row>
    <row r="851" spans="1:2" x14ac:dyDescent="0.25">
      <c r="A851" s="3">
        <f t="shared" si="13"/>
        <v>42676</v>
      </c>
      <c r="B851" s="4">
        <v>58351</v>
      </c>
    </row>
    <row r="852" spans="1:2" x14ac:dyDescent="0.25">
      <c r="A852" s="3">
        <f t="shared" si="13"/>
        <v>42677</v>
      </c>
      <c r="B852" s="4">
        <v>58361</v>
      </c>
    </row>
    <row r="853" spans="1:2" x14ac:dyDescent="0.25">
      <c r="A853" s="3">
        <f t="shared" si="13"/>
        <v>42678</v>
      </c>
      <c r="B853" s="4">
        <v>58390</v>
      </c>
    </row>
    <row r="854" spans="1:2" x14ac:dyDescent="0.25">
      <c r="A854" s="3">
        <f t="shared" si="13"/>
        <v>42681</v>
      </c>
      <c r="B854" s="4">
        <v>58406</v>
      </c>
    </row>
    <row r="855" spans="1:2" x14ac:dyDescent="0.25">
      <c r="A855" s="3">
        <f t="shared" si="13"/>
        <v>42682</v>
      </c>
      <c r="B855" s="4">
        <v>58433</v>
      </c>
    </row>
    <row r="856" spans="1:2" x14ac:dyDescent="0.25">
      <c r="A856" s="3">
        <f t="shared" si="13"/>
        <v>42683</v>
      </c>
      <c r="B856" s="4">
        <v>58434</v>
      </c>
    </row>
    <row r="857" spans="1:2" x14ac:dyDescent="0.25">
      <c r="A857" s="3">
        <f t="shared" si="13"/>
        <v>42684</v>
      </c>
      <c r="B857" s="4">
        <v>58435</v>
      </c>
    </row>
    <row r="858" spans="1:2" x14ac:dyDescent="0.25">
      <c r="A858" s="3">
        <f t="shared" si="13"/>
        <v>42688</v>
      </c>
      <c r="B858" s="4">
        <v>58440</v>
      </c>
    </row>
    <row r="859" spans="1:2" x14ac:dyDescent="0.25">
      <c r="A859" s="3">
        <f t="shared" si="13"/>
        <v>42689</v>
      </c>
      <c r="B859" s="4">
        <v>58441</v>
      </c>
    </row>
    <row r="860" spans="1:2" x14ac:dyDescent="0.25">
      <c r="A860" s="3">
        <f t="shared" si="13"/>
        <v>42690</v>
      </c>
      <c r="B860" s="4">
        <v>58459</v>
      </c>
    </row>
    <row r="861" spans="1:2" x14ac:dyDescent="0.25">
      <c r="A861" s="3">
        <f t="shared" si="13"/>
        <v>42691</v>
      </c>
      <c r="B861" s="4">
        <v>58487</v>
      </c>
    </row>
    <row r="862" spans="1:2" x14ac:dyDescent="0.25">
      <c r="A862" s="3">
        <f t="shared" si="13"/>
        <v>42692</v>
      </c>
      <c r="B862" s="4">
        <v>58547</v>
      </c>
    </row>
    <row r="863" spans="1:2" x14ac:dyDescent="0.25">
      <c r="A863" s="3">
        <f t="shared" si="13"/>
        <v>42695</v>
      </c>
      <c r="B863" s="4">
        <v>58550</v>
      </c>
    </row>
    <row r="864" spans="1:2" x14ac:dyDescent="0.25">
      <c r="A864" s="3">
        <f t="shared" si="13"/>
        <v>42696</v>
      </c>
      <c r="B864" s="4">
        <v>58564</v>
      </c>
    </row>
    <row r="865" spans="1:2" x14ac:dyDescent="0.25">
      <c r="A865" s="3">
        <f t="shared" si="13"/>
        <v>42697</v>
      </c>
      <c r="B865" s="4">
        <v>58592</v>
      </c>
    </row>
    <row r="866" spans="1:2" x14ac:dyDescent="0.25">
      <c r="A866" s="3">
        <f t="shared" si="13"/>
        <v>42699</v>
      </c>
      <c r="B866" s="4">
        <v>58599</v>
      </c>
    </row>
    <row r="867" spans="1:2" x14ac:dyDescent="0.25">
      <c r="A867" s="3">
        <f t="shared" si="13"/>
        <v>42702</v>
      </c>
      <c r="B867" s="4">
        <v>58627</v>
      </c>
    </row>
    <row r="868" spans="1:2" x14ac:dyDescent="0.25">
      <c r="A868" s="3">
        <f t="shared" si="13"/>
        <v>42703</v>
      </c>
      <c r="B868" s="4">
        <v>58683</v>
      </c>
    </row>
    <row r="869" spans="1:2" x14ac:dyDescent="0.25">
      <c r="A869" s="3">
        <f t="shared" si="13"/>
        <v>42704</v>
      </c>
      <c r="B869" s="4">
        <v>58690</v>
      </c>
    </row>
    <row r="870" spans="1:2" x14ac:dyDescent="0.25">
      <c r="A870" s="3">
        <f t="shared" si="13"/>
        <v>42705</v>
      </c>
      <c r="B870" s="4">
        <v>58725</v>
      </c>
    </row>
    <row r="871" spans="1:2" x14ac:dyDescent="0.25">
      <c r="A871" s="3">
        <f t="shared" si="13"/>
        <v>42706</v>
      </c>
      <c r="B871" s="4">
        <v>58756</v>
      </c>
    </row>
    <row r="872" spans="1:2" x14ac:dyDescent="0.25">
      <c r="A872" s="3">
        <f t="shared" si="13"/>
        <v>42709</v>
      </c>
      <c r="B872" s="4">
        <v>58770</v>
      </c>
    </row>
    <row r="873" spans="1:2" x14ac:dyDescent="0.25">
      <c r="A873" s="3">
        <f t="shared" si="13"/>
        <v>42710</v>
      </c>
      <c r="B873" s="4">
        <v>58799</v>
      </c>
    </row>
    <row r="874" spans="1:2" x14ac:dyDescent="0.25">
      <c r="A874" s="3">
        <f t="shared" si="13"/>
        <v>42711</v>
      </c>
      <c r="B874" s="4">
        <v>58802</v>
      </c>
    </row>
    <row r="875" spans="1:2" x14ac:dyDescent="0.25">
      <c r="A875" s="3">
        <f t="shared" si="13"/>
        <v>42712</v>
      </c>
      <c r="B875" s="4">
        <v>58803</v>
      </c>
    </row>
    <row r="876" spans="1:2" x14ac:dyDescent="0.25">
      <c r="A876" s="3">
        <f t="shared" si="13"/>
        <v>42713</v>
      </c>
      <c r="B876" s="4">
        <v>58806</v>
      </c>
    </row>
    <row r="877" spans="1:2" x14ac:dyDescent="0.25">
      <c r="A877" s="3">
        <f t="shared" si="13"/>
        <v>42716</v>
      </c>
      <c r="B877" s="4">
        <v>58809</v>
      </c>
    </row>
    <row r="878" spans="1:2" x14ac:dyDescent="0.25">
      <c r="A878" s="3">
        <f t="shared" si="13"/>
        <v>42717</v>
      </c>
      <c r="B878" s="4">
        <v>58823</v>
      </c>
    </row>
    <row r="879" spans="1:2" x14ac:dyDescent="0.25">
      <c r="A879" s="3">
        <f t="shared" si="13"/>
        <v>42718</v>
      </c>
      <c r="B879" s="4">
        <v>58858</v>
      </c>
    </row>
    <row r="880" spans="1:2" x14ac:dyDescent="0.25">
      <c r="A880" s="3">
        <f t="shared" si="13"/>
        <v>42719</v>
      </c>
      <c r="B880" s="4">
        <v>58904</v>
      </c>
    </row>
    <row r="881" spans="1:2" x14ac:dyDescent="0.25">
      <c r="A881" s="3">
        <f t="shared" si="13"/>
        <v>42720</v>
      </c>
      <c r="B881" s="4">
        <v>58907</v>
      </c>
    </row>
    <row r="882" spans="1:2" x14ac:dyDescent="0.25">
      <c r="A882" s="3">
        <f t="shared" si="13"/>
        <v>42723</v>
      </c>
      <c r="B882" s="4">
        <v>58928</v>
      </c>
    </row>
    <row r="883" spans="1:2" x14ac:dyDescent="0.25">
      <c r="A883" s="3">
        <f t="shared" si="13"/>
        <v>42724</v>
      </c>
      <c r="B883" s="4">
        <v>58956</v>
      </c>
    </row>
    <row r="884" spans="1:2" x14ac:dyDescent="0.25">
      <c r="A884" s="3">
        <f t="shared" si="13"/>
        <v>42725</v>
      </c>
      <c r="B884" s="4">
        <v>58991</v>
      </c>
    </row>
    <row r="885" spans="1:2" x14ac:dyDescent="0.25">
      <c r="A885" s="3">
        <f t="shared" si="13"/>
        <v>42726</v>
      </c>
      <c r="B885" s="4">
        <v>59047</v>
      </c>
    </row>
    <row r="886" spans="1:2" x14ac:dyDescent="0.25">
      <c r="A886" s="3">
        <f t="shared" si="13"/>
        <v>42727</v>
      </c>
      <c r="B886" s="4">
        <v>59054</v>
      </c>
    </row>
    <row r="887" spans="1:2" x14ac:dyDescent="0.25">
      <c r="A887" s="3">
        <f t="shared" si="13"/>
        <v>42732</v>
      </c>
      <c r="B887" s="4">
        <v>59082</v>
      </c>
    </row>
    <row r="888" spans="1:2" x14ac:dyDescent="0.25">
      <c r="A888" s="3">
        <f t="shared" si="13"/>
        <v>42733</v>
      </c>
      <c r="B888" s="4">
        <v>59089</v>
      </c>
    </row>
    <row r="889" spans="1:2" x14ac:dyDescent="0.25">
      <c r="A889" s="3">
        <f t="shared" si="13"/>
        <v>42734</v>
      </c>
      <c r="B889" s="4">
        <v>59121</v>
      </c>
    </row>
    <row r="890" spans="1:2" x14ac:dyDescent="0.25">
      <c r="A890" s="3">
        <f t="shared" si="13"/>
        <v>42738</v>
      </c>
      <c r="B890" s="4">
        <v>59134</v>
      </c>
    </row>
    <row r="891" spans="1:2" x14ac:dyDescent="0.25">
      <c r="A891" s="3">
        <f t="shared" si="13"/>
        <v>42739</v>
      </c>
      <c r="B891" s="4">
        <v>59166</v>
      </c>
    </row>
    <row r="892" spans="1:2" x14ac:dyDescent="0.25">
      <c r="A892" s="3">
        <f t="shared" si="13"/>
        <v>42740</v>
      </c>
      <c r="B892" s="4">
        <v>59167</v>
      </c>
    </row>
    <row r="893" spans="1:2" x14ac:dyDescent="0.25">
      <c r="A893" s="3">
        <f t="shared" si="13"/>
        <v>42741</v>
      </c>
      <c r="B893" s="4">
        <v>59173</v>
      </c>
    </row>
    <row r="894" spans="1:2" x14ac:dyDescent="0.25">
      <c r="A894" s="3">
        <f t="shared" si="13"/>
        <v>42744</v>
      </c>
      <c r="B894" s="4">
        <v>59187</v>
      </c>
    </row>
    <row r="895" spans="1:2" x14ac:dyDescent="0.25">
      <c r="A895" s="3">
        <f t="shared" si="13"/>
        <v>42745</v>
      </c>
      <c r="B895" s="4">
        <v>59222</v>
      </c>
    </row>
    <row r="896" spans="1:2" x14ac:dyDescent="0.25">
      <c r="A896" s="3">
        <f t="shared" si="13"/>
        <v>42746</v>
      </c>
      <c r="B896" s="4">
        <v>59254</v>
      </c>
    </row>
    <row r="897" spans="1:2" x14ac:dyDescent="0.25">
      <c r="A897" s="3">
        <f t="shared" si="13"/>
        <v>42747</v>
      </c>
      <c r="B897" s="4">
        <v>59257</v>
      </c>
    </row>
    <row r="898" spans="1:2" x14ac:dyDescent="0.25">
      <c r="A898" s="3">
        <f t="shared" si="13"/>
        <v>42748</v>
      </c>
      <c r="B898" s="4">
        <v>59292</v>
      </c>
    </row>
    <row r="899" spans="1:2" x14ac:dyDescent="0.25">
      <c r="A899" s="3">
        <f t="shared" si="13"/>
        <v>42752</v>
      </c>
      <c r="B899" s="4">
        <v>59306</v>
      </c>
    </row>
    <row r="900" spans="1:2" x14ac:dyDescent="0.25">
      <c r="A900" s="3">
        <f t="shared" ref="A900:A963" si="14">WORKDAY.INTL(A899,1,1,$B$2:$B$992)</f>
        <v>42753</v>
      </c>
      <c r="B900" s="4">
        <v>59320</v>
      </c>
    </row>
    <row r="901" spans="1:2" x14ac:dyDescent="0.25">
      <c r="A901" s="3">
        <f t="shared" si="14"/>
        <v>42754</v>
      </c>
      <c r="B901" s="4">
        <v>59356</v>
      </c>
    </row>
    <row r="902" spans="1:2" x14ac:dyDescent="0.25">
      <c r="A902" s="3">
        <f t="shared" si="14"/>
        <v>42755</v>
      </c>
      <c r="B902" s="4">
        <v>59411</v>
      </c>
    </row>
    <row r="903" spans="1:2" x14ac:dyDescent="0.25">
      <c r="A903" s="3">
        <f t="shared" si="14"/>
        <v>42758</v>
      </c>
      <c r="B903" s="4">
        <v>59418</v>
      </c>
    </row>
    <row r="904" spans="1:2" x14ac:dyDescent="0.25">
      <c r="A904" s="3">
        <f t="shared" si="14"/>
        <v>42759</v>
      </c>
      <c r="B904" s="4">
        <v>59447</v>
      </c>
    </row>
    <row r="905" spans="1:2" x14ac:dyDescent="0.25">
      <c r="A905" s="3">
        <f t="shared" si="14"/>
        <v>42760</v>
      </c>
      <c r="B905" s="4">
        <v>59453</v>
      </c>
    </row>
    <row r="906" spans="1:2" x14ac:dyDescent="0.25">
      <c r="A906" s="3">
        <f t="shared" si="14"/>
        <v>42761</v>
      </c>
      <c r="B906" s="4">
        <v>59498</v>
      </c>
    </row>
    <row r="907" spans="1:2" x14ac:dyDescent="0.25">
      <c r="A907" s="3">
        <f t="shared" si="14"/>
        <v>42762</v>
      </c>
      <c r="B907" s="4">
        <v>59530</v>
      </c>
    </row>
    <row r="908" spans="1:2" x14ac:dyDescent="0.25">
      <c r="A908" s="3">
        <f t="shared" si="14"/>
        <v>42765</v>
      </c>
      <c r="B908" s="4">
        <v>59531</v>
      </c>
    </row>
    <row r="909" spans="1:2" x14ac:dyDescent="0.25">
      <c r="A909" s="3">
        <f t="shared" si="14"/>
        <v>42766</v>
      </c>
      <c r="B909" s="4">
        <v>59537</v>
      </c>
    </row>
    <row r="910" spans="1:2" x14ac:dyDescent="0.25">
      <c r="A910" s="3">
        <f t="shared" si="14"/>
        <v>42767</v>
      </c>
      <c r="B910" s="4">
        <v>59551</v>
      </c>
    </row>
    <row r="911" spans="1:2" x14ac:dyDescent="0.25">
      <c r="A911" s="3">
        <f t="shared" si="14"/>
        <v>42768</v>
      </c>
      <c r="B911" s="4">
        <v>59586</v>
      </c>
    </row>
    <row r="912" spans="1:2" x14ac:dyDescent="0.25">
      <c r="A912" s="3">
        <f t="shared" si="14"/>
        <v>42769</v>
      </c>
      <c r="B912" s="4">
        <v>59639</v>
      </c>
    </row>
    <row r="913" spans="1:2" x14ac:dyDescent="0.25">
      <c r="A913" s="3">
        <f t="shared" si="14"/>
        <v>42772</v>
      </c>
      <c r="B913" s="4">
        <v>59642</v>
      </c>
    </row>
    <row r="914" spans="1:2" x14ac:dyDescent="0.25">
      <c r="A914" s="3">
        <f t="shared" si="14"/>
        <v>42773</v>
      </c>
      <c r="B914" s="4">
        <v>59657</v>
      </c>
    </row>
    <row r="915" spans="1:2" x14ac:dyDescent="0.25">
      <c r="A915" s="3">
        <f t="shared" si="14"/>
        <v>42774</v>
      </c>
      <c r="B915" s="4">
        <v>59663</v>
      </c>
    </row>
    <row r="916" spans="1:2" x14ac:dyDescent="0.25">
      <c r="A916" s="3">
        <f t="shared" si="14"/>
        <v>42775</v>
      </c>
      <c r="B916" s="4">
        <v>59684</v>
      </c>
    </row>
    <row r="917" spans="1:2" x14ac:dyDescent="0.25">
      <c r="A917" s="3">
        <f t="shared" si="14"/>
        <v>42776</v>
      </c>
      <c r="B917" s="4">
        <v>59691</v>
      </c>
    </row>
    <row r="918" spans="1:2" x14ac:dyDescent="0.25">
      <c r="A918" s="3">
        <f t="shared" si="14"/>
        <v>42779</v>
      </c>
      <c r="B918" s="4">
        <v>59721</v>
      </c>
    </row>
    <row r="919" spans="1:2" x14ac:dyDescent="0.25">
      <c r="A919" s="3">
        <f t="shared" si="14"/>
        <v>42780</v>
      </c>
      <c r="B919" s="4">
        <v>59775</v>
      </c>
    </row>
    <row r="920" spans="1:2" x14ac:dyDescent="0.25">
      <c r="A920" s="3">
        <f t="shared" si="14"/>
        <v>42781</v>
      </c>
      <c r="B920" s="4">
        <v>59782</v>
      </c>
    </row>
    <row r="921" spans="1:2" x14ac:dyDescent="0.25">
      <c r="A921" s="3">
        <f t="shared" si="14"/>
        <v>42782</v>
      </c>
      <c r="B921" s="4">
        <v>59812</v>
      </c>
    </row>
    <row r="922" spans="1:2" x14ac:dyDescent="0.25">
      <c r="A922" s="3">
        <f t="shared" si="14"/>
        <v>42783</v>
      </c>
      <c r="B922" s="4">
        <v>59817</v>
      </c>
    </row>
    <row r="923" spans="1:2" x14ac:dyDescent="0.25">
      <c r="A923" s="3">
        <f t="shared" si="14"/>
        <v>42787</v>
      </c>
      <c r="B923" s="4">
        <v>59852</v>
      </c>
    </row>
    <row r="924" spans="1:2" x14ac:dyDescent="0.25">
      <c r="A924" s="3">
        <f t="shared" si="14"/>
        <v>42788</v>
      </c>
      <c r="B924" s="4">
        <v>59862</v>
      </c>
    </row>
    <row r="925" spans="1:2" x14ac:dyDescent="0.25">
      <c r="A925" s="3">
        <f t="shared" si="14"/>
        <v>42789</v>
      </c>
      <c r="B925" s="4">
        <v>59894</v>
      </c>
    </row>
    <row r="926" spans="1:2" x14ac:dyDescent="0.25">
      <c r="A926" s="3">
        <f t="shared" si="14"/>
        <v>42790</v>
      </c>
      <c r="B926" s="4">
        <v>59895</v>
      </c>
    </row>
    <row r="927" spans="1:2" x14ac:dyDescent="0.25">
      <c r="A927" s="3">
        <f t="shared" si="14"/>
        <v>42793</v>
      </c>
      <c r="B927" s="4">
        <v>59896</v>
      </c>
    </row>
    <row r="928" spans="1:2" x14ac:dyDescent="0.25">
      <c r="A928" s="3">
        <f t="shared" si="14"/>
        <v>42794</v>
      </c>
      <c r="B928" s="4">
        <v>59901</v>
      </c>
    </row>
    <row r="929" spans="1:2" x14ac:dyDescent="0.25">
      <c r="A929" s="3">
        <f t="shared" si="14"/>
        <v>42795</v>
      </c>
      <c r="B929" s="4">
        <v>59902</v>
      </c>
    </row>
    <row r="930" spans="1:2" x14ac:dyDescent="0.25">
      <c r="A930" s="3">
        <f t="shared" si="14"/>
        <v>42796</v>
      </c>
      <c r="B930" s="4">
        <v>59922</v>
      </c>
    </row>
    <row r="931" spans="1:2" x14ac:dyDescent="0.25">
      <c r="A931" s="3">
        <f t="shared" si="14"/>
        <v>42797</v>
      </c>
      <c r="B931" s="4">
        <v>59950</v>
      </c>
    </row>
    <row r="932" spans="1:2" x14ac:dyDescent="0.25">
      <c r="A932" s="3">
        <f t="shared" si="14"/>
        <v>42800</v>
      </c>
      <c r="B932" s="4">
        <v>59996</v>
      </c>
    </row>
    <row r="933" spans="1:2" x14ac:dyDescent="0.25">
      <c r="A933" s="3">
        <f t="shared" si="14"/>
        <v>42801</v>
      </c>
      <c r="B933" s="4">
        <v>59999</v>
      </c>
    </row>
    <row r="934" spans="1:2" x14ac:dyDescent="0.25">
      <c r="A934" s="3">
        <f t="shared" si="14"/>
        <v>42802</v>
      </c>
      <c r="B934" s="4">
        <v>60023</v>
      </c>
    </row>
    <row r="935" spans="1:2" x14ac:dyDescent="0.25">
      <c r="A935" s="3">
        <f t="shared" si="14"/>
        <v>42803</v>
      </c>
      <c r="B935" s="4">
        <v>60027</v>
      </c>
    </row>
    <row r="936" spans="1:2" x14ac:dyDescent="0.25">
      <c r="A936" s="3">
        <f t="shared" si="14"/>
        <v>42804</v>
      </c>
      <c r="B936" s="4">
        <v>60048</v>
      </c>
    </row>
    <row r="937" spans="1:2" x14ac:dyDescent="0.25">
      <c r="A937" s="3">
        <f t="shared" si="14"/>
        <v>42807</v>
      </c>
      <c r="B937" s="4">
        <v>60087</v>
      </c>
    </row>
    <row r="938" spans="1:2" x14ac:dyDescent="0.25">
      <c r="A938" s="3">
        <f t="shared" si="14"/>
        <v>42808</v>
      </c>
      <c r="B938" s="4">
        <v>60139</v>
      </c>
    </row>
    <row r="939" spans="1:2" x14ac:dyDescent="0.25">
      <c r="A939" s="3">
        <f t="shared" si="14"/>
        <v>42809</v>
      </c>
      <c r="B939" s="4">
        <v>60146</v>
      </c>
    </row>
    <row r="940" spans="1:2" x14ac:dyDescent="0.25">
      <c r="A940" s="3">
        <f t="shared" si="14"/>
        <v>42810</v>
      </c>
      <c r="B940" s="4">
        <v>60178</v>
      </c>
    </row>
    <row r="941" spans="1:2" x14ac:dyDescent="0.25">
      <c r="A941" s="3">
        <f t="shared" si="14"/>
        <v>42811</v>
      </c>
      <c r="B941" s="4">
        <v>60188</v>
      </c>
    </row>
    <row r="942" spans="1:2" x14ac:dyDescent="0.25">
      <c r="A942" s="3">
        <f t="shared" si="14"/>
        <v>42814</v>
      </c>
      <c r="B942" s="4">
        <v>60217</v>
      </c>
    </row>
    <row r="943" spans="1:2" x14ac:dyDescent="0.25">
      <c r="A943" s="3">
        <f t="shared" si="14"/>
        <v>42815</v>
      </c>
      <c r="B943" s="4">
        <v>60233</v>
      </c>
    </row>
    <row r="944" spans="1:2" x14ac:dyDescent="0.25">
      <c r="A944" s="3">
        <f t="shared" si="14"/>
        <v>42816</v>
      </c>
      <c r="B944" s="4">
        <v>60260</v>
      </c>
    </row>
    <row r="945" spans="1:2" x14ac:dyDescent="0.25">
      <c r="A945" s="3">
        <f t="shared" si="14"/>
        <v>42817</v>
      </c>
      <c r="B945" s="4">
        <v>60261</v>
      </c>
    </row>
    <row r="946" spans="1:2" x14ac:dyDescent="0.25">
      <c r="A946" s="3">
        <f t="shared" si="14"/>
        <v>42818</v>
      </c>
      <c r="B946" s="4">
        <v>60262</v>
      </c>
    </row>
    <row r="947" spans="1:2" x14ac:dyDescent="0.25">
      <c r="A947" s="3">
        <f t="shared" si="14"/>
        <v>42821</v>
      </c>
      <c r="B947" s="4">
        <v>60267</v>
      </c>
    </row>
    <row r="948" spans="1:2" x14ac:dyDescent="0.25">
      <c r="A948" s="3">
        <f t="shared" si="14"/>
        <v>42822</v>
      </c>
      <c r="B948" s="4">
        <v>60268</v>
      </c>
    </row>
    <row r="949" spans="1:2" x14ac:dyDescent="0.25">
      <c r="A949" s="3">
        <f t="shared" si="14"/>
        <v>42823</v>
      </c>
      <c r="B949" s="4">
        <v>60286</v>
      </c>
    </row>
    <row r="950" spans="1:2" x14ac:dyDescent="0.25">
      <c r="A950" s="3">
        <f t="shared" si="14"/>
        <v>42824</v>
      </c>
      <c r="B950" s="4">
        <v>60314</v>
      </c>
    </row>
    <row r="951" spans="1:2" x14ac:dyDescent="0.25">
      <c r="A951" s="3">
        <f t="shared" si="14"/>
        <v>42825</v>
      </c>
      <c r="B951" s="4">
        <v>60353</v>
      </c>
    </row>
    <row r="952" spans="1:2" x14ac:dyDescent="0.25">
      <c r="A952" s="3">
        <f t="shared" si="14"/>
        <v>42828</v>
      </c>
      <c r="B952" s="4">
        <v>60356</v>
      </c>
    </row>
    <row r="953" spans="1:2" x14ac:dyDescent="0.25">
      <c r="A953" s="3">
        <f t="shared" si="14"/>
        <v>42829</v>
      </c>
      <c r="B953" s="4">
        <v>60388</v>
      </c>
    </row>
    <row r="954" spans="1:2" x14ac:dyDescent="0.25">
      <c r="A954" s="3">
        <f t="shared" si="14"/>
        <v>42830</v>
      </c>
      <c r="B954" s="4">
        <v>60391</v>
      </c>
    </row>
    <row r="955" spans="1:2" x14ac:dyDescent="0.25">
      <c r="A955" s="3">
        <f t="shared" si="14"/>
        <v>42831</v>
      </c>
      <c r="B955" s="4">
        <v>60405</v>
      </c>
    </row>
    <row r="956" spans="1:2" x14ac:dyDescent="0.25">
      <c r="A956" s="3">
        <f t="shared" si="14"/>
        <v>42832</v>
      </c>
      <c r="B956" s="4">
        <v>60412</v>
      </c>
    </row>
    <row r="957" spans="1:2" x14ac:dyDescent="0.25">
      <c r="A957" s="3">
        <f t="shared" si="14"/>
        <v>42835</v>
      </c>
      <c r="B957" s="4">
        <v>60451</v>
      </c>
    </row>
    <row r="958" spans="1:2" x14ac:dyDescent="0.25">
      <c r="A958" s="3">
        <f t="shared" si="14"/>
        <v>42836</v>
      </c>
      <c r="B958" s="4">
        <v>60510</v>
      </c>
    </row>
    <row r="959" spans="1:2" x14ac:dyDescent="0.25">
      <c r="A959" s="3">
        <f t="shared" si="14"/>
        <v>42837</v>
      </c>
      <c r="B959" s="4">
        <v>60517</v>
      </c>
    </row>
    <row r="960" spans="1:2" x14ac:dyDescent="0.25">
      <c r="A960" s="3">
        <f t="shared" si="14"/>
        <v>42838</v>
      </c>
      <c r="B960" s="4">
        <v>60552</v>
      </c>
    </row>
    <row r="961" spans="1:2" x14ac:dyDescent="0.25">
      <c r="A961" s="3">
        <f t="shared" si="14"/>
        <v>42843</v>
      </c>
      <c r="B961" s="4">
        <v>60582</v>
      </c>
    </row>
    <row r="962" spans="1:2" x14ac:dyDescent="0.25">
      <c r="A962" s="3">
        <f t="shared" si="14"/>
        <v>42844</v>
      </c>
      <c r="B962" s="4">
        <v>60597</v>
      </c>
    </row>
    <row r="963" spans="1:2" x14ac:dyDescent="0.25">
      <c r="A963" s="3">
        <f t="shared" si="14"/>
        <v>42845</v>
      </c>
      <c r="B963" s="4">
        <v>60625</v>
      </c>
    </row>
    <row r="964" spans="1:2" x14ac:dyDescent="0.25">
      <c r="A964" s="3">
        <f t="shared" ref="A964:A992" si="15">WORKDAY.INTL(A963,1,1,$B$2:$B$992)</f>
        <v>42846</v>
      </c>
      <c r="B964" s="4">
        <v>60626</v>
      </c>
    </row>
    <row r="965" spans="1:2" x14ac:dyDescent="0.25">
      <c r="A965" s="3">
        <f t="shared" si="15"/>
        <v>42849</v>
      </c>
      <c r="B965" s="4">
        <v>60629</v>
      </c>
    </row>
    <row r="966" spans="1:2" x14ac:dyDescent="0.25">
      <c r="A966" s="3">
        <f t="shared" si="15"/>
        <v>42850</v>
      </c>
      <c r="B966" s="4">
        <v>60632</v>
      </c>
    </row>
    <row r="967" spans="1:2" x14ac:dyDescent="0.25">
      <c r="A967" s="3">
        <f t="shared" si="15"/>
        <v>42851</v>
      </c>
      <c r="B967" s="4">
        <v>60633</v>
      </c>
    </row>
    <row r="968" spans="1:2" x14ac:dyDescent="0.25">
      <c r="A968" s="3">
        <f t="shared" si="15"/>
        <v>42852</v>
      </c>
      <c r="B968" s="4">
        <v>60650</v>
      </c>
    </row>
    <row r="969" spans="1:2" x14ac:dyDescent="0.25">
      <c r="A969" s="3">
        <f t="shared" si="15"/>
        <v>42853</v>
      </c>
      <c r="B969" s="4">
        <v>60678</v>
      </c>
    </row>
    <row r="970" spans="1:2" x14ac:dyDescent="0.25">
      <c r="A970" s="3">
        <f t="shared" si="15"/>
        <v>42857</v>
      </c>
      <c r="B970" s="4">
        <v>60731</v>
      </c>
    </row>
    <row r="971" spans="1:2" x14ac:dyDescent="0.25">
      <c r="A971" s="3">
        <f t="shared" si="15"/>
        <v>42858</v>
      </c>
      <c r="B971" s="4">
        <v>60734</v>
      </c>
    </row>
    <row r="972" spans="1:2" x14ac:dyDescent="0.25">
      <c r="A972" s="3">
        <f t="shared" si="15"/>
        <v>42859</v>
      </c>
      <c r="B972" s="4">
        <v>60755</v>
      </c>
    </row>
    <row r="973" spans="1:2" x14ac:dyDescent="0.25">
      <c r="A973" s="3">
        <f t="shared" si="15"/>
        <v>42860</v>
      </c>
      <c r="B973" s="4">
        <v>60783</v>
      </c>
    </row>
    <row r="974" spans="1:2" x14ac:dyDescent="0.25">
      <c r="A974" s="3">
        <f t="shared" si="15"/>
        <v>42863</v>
      </c>
      <c r="B974" s="4">
        <v>60818</v>
      </c>
    </row>
    <row r="975" spans="1:2" x14ac:dyDescent="0.25">
      <c r="A975" s="3">
        <f t="shared" si="15"/>
        <v>42864</v>
      </c>
      <c r="B975" s="4">
        <v>60874</v>
      </c>
    </row>
    <row r="976" spans="1:2" x14ac:dyDescent="0.25">
      <c r="A976" s="3">
        <f t="shared" si="15"/>
        <v>42865</v>
      </c>
      <c r="B976" s="4">
        <v>60881</v>
      </c>
    </row>
    <row r="977" spans="1:2" x14ac:dyDescent="0.25">
      <c r="A977" s="3">
        <f t="shared" si="15"/>
        <v>42866</v>
      </c>
      <c r="B977" s="4">
        <v>60916</v>
      </c>
    </row>
    <row r="978" spans="1:2" x14ac:dyDescent="0.25">
      <c r="A978" s="3">
        <f t="shared" si="15"/>
        <v>42867</v>
      </c>
      <c r="B978" s="4">
        <v>60947</v>
      </c>
    </row>
    <row r="979" spans="1:2" x14ac:dyDescent="0.25">
      <c r="A979" s="3">
        <f t="shared" si="15"/>
        <v>42870</v>
      </c>
      <c r="B979" s="4">
        <v>60961</v>
      </c>
    </row>
    <row r="980" spans="1:2" x14ac:dyDescent="0.25">
      <c r="A980" s="3">
        <f t="shared" si="15"/>
        <v>42871</v>
      </c>
      <c r="B980" s="4">
        <v>60990</v>
      </c>
    </row>
    <row r="981" spans="1:2" x14ac:dyDescent="0.25">
      <c r="A981" s="3">
        <f t="shared" si="15"/>
        <v>42872</v>
      </c>
      <c r="B981" s="4">
        <v>60993</v>
      </c>
    </row>
    <row r="982" spans="1:2" x14ac:dyDescent="0.25">
      <c r="A982" s="3">
        <f t="shared" si="15"/>
        <v>42873</v>
      </c>
      <c r="B982" s="4">
        <v>60994</v>
      </c>
    </row>
    <row r="983" spans="1:2" x14ac:dyDescent="0.25">
      <c r="A983" s="3">
        <f t="shared" si="15"/>
        <v>42874</v>
      </c>
      <c r="B983" s="4">
        <v>60997</v>
      </c>
    </row>
    <row r="984" spans="1:2" x14ac:dyDescent="0.25">
      <c r="A984" s="3">
        <f t="shared" si="15"/>
        <v>42877</v>
      </c>
      <c r="B984" s="4">
        <v>61000</v>
      </c>
    </row>
    <row r="985" spans="1:2" x14ac:dyDescent="0.25">
      <c r="A985" s="3">
        <f t="shared" si="15"/>
        <v>42878</v>
      </c>
      <c r="B985" s="4">
        <v>61014</v>
      </c>
    </row>
    <row r="986" spans="1:2" x14ac:dyDescent="0.25">
      <c r="A986" s="3">
        <f t="shared" si="15"/>
        <v>42879</v>
      </c>
      <c r="B986" s="4">
        <v>61049</v>
      </c>
    </row>
    <row r="987" spans="1:2" x14ac:dyDescent="0.25">
      <c r="A987" s="3">
        <f t="shared" si="15"/>
        <v>42880</v>
      </c>
      <c r="B987" s="4">
        <v>61088</v>
      </c>
    </row>
    <row r="988" spans="1:2" x14ac:dyDescent="0.25">
      <c r="A988" s="3">
        <f t="shared" si="15"/>
        <v>42881</v>
      </c>
      <c r="B988" s="4">
        <v>61091</v>
      </c>
    </row>
    <row r="989" spans="1:2" x14ac:dyDescent="0.25">
      <c r="A989" s="3">
        <f t="shared" si="15"/>
        <v>42885</v>
      </c>
      <c r="B989" s="4">
        <v>61119</v>
      </c>
    </row>
    <row r="990" spans="1:2" x14ac:dyDescent="0.25">
      <c r="A990" s="3">
        <f t="shared" si="15"/>
        <v>42886</v>
      </c>
      <c r="B990" s="4">
        <v>61140</v>
      </c>
    </row>
    <row r="991" spans="1:2" x14ac:dyDescent="0.25">
      <c r="A991" s="3">
        <f t="shared" si="15"/>
        <v>42887</v>
      </c>
      <c r="B991" s="4">
        <v>61147</v>
      </c>
    </row>
    <row r="992" spans="1:2" x14ac:dyDescent="0.25">
      <c r="A992" s="3">
        <f t="shared" si="15"/>
        <v>42888</v>
      </c>
      <c r="B992" s="4">
        <v>61182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"/>
  <sheetViews>
    <sheetView workbookViewId="0">
      <selection activeCell="G13" sqref="G13"/>
    </sheetView>
  </sheetViews>
  <sheetFormatPr defaultRowHeight="15" x14ac:dyDescent="0.25"/>
  <cols>
    <col min="1" max="2" width="10.140625" bestFit="1" customWidth="1"/>
    <col min="3" max="3" width="14.85546875" bestFit="1" customWidth="1"/>
    <col min="4" max="4" width="9.28515625" customWidth="1"/>
    <col min="8" max="8" width="12.140625" bestFit="1" customWidth="1"/>
    <col min="10" max="11" width="15.7109375" bestFit="1" customWidth="1"/>
    <col min="12" max="12" width="8" bestFit="1" customWidth="1"/>
  </cols>
  <sheetData>
    <row r="1" spans="1:13" x14ac:dyDescent="0.25">
      <c r="A1" t="s">
        <v>30</v>
      </c>
      <c r="B1" t="s">
        <v>31</v>
      </c>
      <c r="C1" t="s">
        <v>32</v>
      </c>
      <c r="D1" t="s">
        <v>33</v>
      </c>
      <c r="G1" t="s">
        <v>40</v>
      </c>
      <c r="H1" t="s">
        <v>39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s="4">
        <v>41423</v>
      </c>
      <c r="B2" s="4">
        <v>41444</v>
      </c>
      <c r="C2" t="s">
        <v>6</v>
      </c>
      <c r="D2">
        <f ca="1">F2</f>
        <v>0.87070000000000003</v>
      </c>
      <c r="F2">
        <v>0.87070000000000003</v>
      </c>
      <c r="G2" t="s">
        <v>41</v>
      </c>
      <c r="H2" t="s">
        <v>41</v>
      </c>
      <c r="I2" t="b">
        <f ca="1">G2=H2</f>
        <v>1</v>
      </c>
    </row>
    <row r="3" spans="1:13" x14ac:dyDescent="0.25">
      <c r="A3" s="4">
        <v>41423</v>
      </c>
      <c r="B3" s="4">
        <v>41444</v>
      </c>
      <c r="C3" t="s">
        <v>13</v>
      </c>
      <c r="D3">
        <f ca="1">L3*F3</f>
        <v>4.5250068265597285E-2</v>
      </c>
      <c r="E3" s="6" t="str">
        <f ca="1">G3&amp;"/"&amp;H3</f>
        <v>EUR/USD</v>
      </c>
      <c r="F3">
        <v>6.8400000000000002E-2</v>
      </c>
      <c r="G3" t="s">
        <v>41</v>
      </c>
      <c r="H3" t="s">
        <v>42</v>
      </c>
      <c r="I3" t="b">
        <f t="shared" ref="I3:I66" ca="1" si="0">G3=H3</f>
        <v>0</v>
      </c>
      <c r="J3">
        <f ca="1">VLOOKUP(A3,Final_Input!A:AA,26,0)</f>
        <v>0.85783279999999995</v>
      </c>
      <c r="K3">
        <f ca="1">VLOOKUP(A3,Final_Input!A:AB,27,0)</f>
        <v>1.2967</v>
      </c>
      <c r="L3">
        <f ca="1">J3/K3</f>
        <v>0.66155070563738716</v>
      </c>
      <c r="M3">
        <f ca="1">L3/J3</f>
        <v>0.77118840132644406</v>
      </c>
    </row>
    <row r="4" spans="1:13" x14ac:dyDescent="0.25">
      <c r="A4" s="4">
        <v>41428</v>
      </c>
      <c r="B4" s="4">
        <v>41432</v>
      </c>
      <c r="C4" t="s">
        <v>5</v>
      </c>
      <c r="D4">
        <f t="shared" ref="D4:D9" ca="1" si="1">F4</f>
        <v>0.361012</v>
      </c>
      <c r="F4">
        <v>0.361012</v>
      </c>
      <c r="G4" t="s">
        <v>42</v>
      </c>
      <c r="H4" t="s">
        <v>42</v>
      </c>
      <c r="I4" t="b">
        <f t="shared" ca="1" si="0"/>
        <v>1</v>
      </c>
    </row>
    <row r="5" spans="1:13" x14ac:dyDescent="0.25">
      <c r="A5" s="4">
        <v>41428</v>
      </c>
      <c r="B5" s="4">
        <v>41432</v>
      </c>
      <c r="C5" t="s">
        <v>7</v>
      </c>
      <c r="D5">
        <f t="shared" ca="1" si="1"/>
        <v>0.47908800000000001</v>
      </c>
      <c r="F5">
        <v>0.47908800000000001</v>
      </c>
      <c r="G5" t="s">
        <v>42</v>
      </c>
      <c r="H5" t="s">
        <v>42</v>
      </c>
      <c r="I5" t="b">
        <f t="shared" ca="1" si="0"/>
        <v>1</v>
      </c>
    </row>
    <row r="6" spans="1:13" x14ac:dyDescent="0.25">
      <c r="A6" s="4">
        <v>41428</v>
      </c>
      <c r="B6" s="4">
        <v>41432</v>
      </c>
      <c r="C6" t="s">
        <v>9</v>
      </c>
      <c r="D6">
        <f t="shared" ca="1" si="1"/>
        <v>0.41010600000000003</v>
      </c>
      <c r="F6">
        <v>0.41010600000000003</v>
      </c>
      <c r="G6" t="s">
        <v>42</v>
      </c>
      <c r="H6" t="s">
        <v>42</v>
      </c>
      <c r="I6" t="b">
        <f t="shared" ca="1" si="0"/>
        <v>1</v>
      </c>
    </row>
    <row r="7" spans="1:13" x14ac:dyDescent="0.25">
      <c r="A7" s="4">
        <v>41428</v>
      </c>
      <c r="B7" s="4">
        <v>41432</v>
      </c>
      <c r="C7" t="s">
        <v>10</v>
      </c>
      <c r="D7">
        <f t="shared" ca="1" si="1"/>
        <v>0.109039</v>
      </c>
      <c r="F7">
        <v>0.109039</v>
      </c>
      <c r="G7" t="s">
        <v>42</v>
      </c>
      <c r="H7" t="s">
        <v>42</v>
      </c>
      <c r="I7" t="b">
        <f t="shared" ca="1" si="0"/>
        <v>1</v>
      </c>
    </row>
    <row r="8" spans="1:13" x14ac:dyDescent="0.25">
      <c r="A8" s="4">
        <v>41428</v>
      </c>
      <c r="B8" s="4">
        <v>41432</v>
      </c>
      <c r="C8" t="s">
        <v>12</v>
      </c>
      <c r="D8">
        <f t="shared" ca="1" si="1"/>
        <v>0.29302400000000001</v>
      </c>
      <c r="F8">
        <v>0.29302400000000001</v>
      </c>
      <c r="G8" t="s">
        <v>42</v>
      </c>
      <c r="H8" t="s">
        <v>42</v>
      </c>
      <c r="I8" t="b">
        <f t="shared" ca="1" si="0"/>
        <v>1</v>
      </c>
    </row>
    <row r="9" spans="1:13" x14ac:dyDescent="0.25">
      <c r="A9" s="4">
        <v>41450</v>
      </c>
      <c r="B9" s="4">
        <v>41457</v>
      </c>
      <c r="C9" t="s">
        <v>18</v>
      </c>
      <c r="D9">
        <f t="shared" ca="1" si="1"/>
        <v>0.83900300000000005</v>
      </c>
      <c r="F9">
        <v>0.83900300000000005</v>
      </c>
      <c r="G9" t="s">
        <v>42</v>
      </c>
      <c r="H9" t="s">
        <v>42</v>
      </c>
      <c r="I9" t="b">
        <f t="shared" ca="1" si="0"/>
        <v>1</v>
      </c>
    </row>
    <row r="10" spans="1:13" x14ac:dyDescent="0.25">
      <c r="A10" s="4">
        <v>41451</v>
      </c>
      <c r="B10" s="4">
        <v>41472</v>
      </c>
      <c r="C10" t="s">
        <v>15</v>
      </c>
      <c r="D10">
        <f ca="1">L10*F10</f>
        <v>2.5817387886944824E-2</v>
      </c>
      <c r="E10" s="6" t="str">
        <f ca="1">G10&amp;"/"&amp;H10</f>
        <v>EUR/USD</v>
      </c>
      <c r="F10">
        <v>3.9600000000000003E-2</v>
      </c>
      <c r="G10" t="s">
        <v>41</v>
      </c>
      <c r="H10" t="s">
        <v>42</v>
      </c>
      <c r="I10" t="b">
        <f t="shared" ca="1" si="0"/>
        <v>0</v>
      </c>
      <c r="J10">
        <f ca="1">VLOOKUP(A10,Final_Input!A:AA,26,0)</f>
        <v>0.84770350000000005</v>
      </c>
      <c r="K10">
        <f ca="1">VLOOKUP(A10,Final_Input!A:AB,27,0)</f>
        <v>1.3002499999999999</v>
      </c>
      <c r="L10">
        <f ca="1">J10/K10</f>
        <v>0.65195423956931364</v>
      </c>
      <c r="M10">
        <f ca="1">L10/J10</f>
        <v>0.76908286867910014</v>
      </c>
    </row>
    <row r="11" spans="1:13" x14ac:dyDescent="0.25">
      <c r="A11" s="4">
        <v>41452</v>
      </c>
      <c r="B11" s="4">
        <v>41460</v>
      </c>
      <c r="C11" t="s">
        <v>16</v>
      </c>
      <c r="D11">
        <f t="shared" ref="D11:D24" ca="1" si="2">F11</f>
        <v>0.94188400000000005</v>
      </c>
      <c r="F11">
        <v>0.94188400000000005</v>
      </c>
      <c r="G11" t="s">
        <v>42</v>
      </c>
      <c r="H11" t="s">
        <v>42</v>
      </c>
      <c r="I11" t="b">
        <f t="shared" ca="1" si="0"/>
        <v>1</v>
      </c>
    </row>
    <row r="12" spans="1:13" x14ac:dyDescent="0.25">
      <c r="A12" s="4">
        <v>41452</v>
      </c>
      <c r="B12" s="4">
        <v>41460</v>
      </c>
      <c r="C12" t="s">
        <v>20</v>
      </c>
      <c r="D12">
        <f t="shared" ca="1" si="2"/>
        <v>5.4599000000000002E-2</v>
      </c>
      <c r="F12">
        <v>5.4599000000000002E-2</v>
      </c>
      <c r="G12" t="s">
        <v>42</v>
      </c>
      <c r="H12" t="s">
        <v>42</v>
      </c>
      <c r="I12" t="b">
        <f t="shared" ca="1" si="0"/>
        <v>1</v>
      </c>
    </row>
    <row r="13" spans="1:13" x14ac:dyDescent="0.25">
      <c r="A13" s="4">
        <v>41452</v>
      </c>
      <c r="B13" s="4">
        <v>41460</v>
      </c>
      <c r="C13" t="s">
        <v>21</v>
      </c>
      <c r="D13">
        <f t="shared" ca="1" si="2"/>
        <v>0.65275300000000003</v>
      </c>
      <c r="F13">
        <v>0.65275300000000003</v>
      </c>
      <c r="G13" t="s">
        <v>42</v>
      </c>
      <c r="H13" t="s">
        <v>42</v>
      </c>
      <c r="I13" t="b">
        <f t="shared" ca="1" si="0"/>
        <v>1</v>
      </c>
    </row>
    <row r="14" spans="1:13" x14ac:dyDescent="0.25">
      <c r="A14" s="4">
        <v>41456</v>
      </c>
      <c r="B14" s="4">
        <v>41463</v>
      </c>
      <c r="C14" t="s">
        <v>5</v>
      </c>
      <c r="D14">
        <f t="shared" ca="1" si="2"/>
        <v>0.36333900000000002</v>
      </c>
      <c r="F14">
        <v>0.36333900000000002</v>
      </c>
      <c r="G14" t="s">
        <v>42</v>
      </c>
      <c r="H14" t="s">
        <v>42</v>
      </c>
      <c r="I14" t="b">
        <f t="shared" ca="1" si="0"/>
        <v>1</v>
      </c>
    </row>
    <row r="15" spans="1:13" x14ac:dyDescent="0.25">
      <c r="A15" s="4">
        <v>41456</v>
      </c>
      <c r="B15" s="4">
        <v>41463</v>
      </c>
      <c r="C15" t="s">
        <v>7</v>
      </c>
      <c r="D15">
        <f t="shared" ca="1" si="2"/>
        <v>0.47970499999999999</v>
      </c>
      <c r="F15">
        <v>0.47970499999999999</v>
      </c>
      <c r="G15" t="s">
        <v>42</v>
      </c>
      <c r="H15" t="s">
        <v>42</v>
      </c>
      <c r="I15" t="b">
        <f t="shared" ca="1" si="0"/>
        <v>1</v>
      </c>
    </row>
    <row r="16" spans="1:13" x14ac:dyDescent="0.25">
      <c r="A16" s="4">
        <v>41456</v>
      </c>
      <c r="B16" s="4">
        <v>41463</v>
      </c>
      <c r="C16" t="s">
        <v>9</v>
      </c>
      <c r="D16">
        <f t="shared" ca="1" si="2"/>
        <v>0.43995499999999998</v>
      </c>
      <c r="F16">
        <v>0.43995499999999998</v>
      </c>
      <c r="G16" t="s">
        <v>42</v>
      </c>
      <c r="H16" t="s">
        <v>42</v>
      </c>
      <c r="I16" t="b">
        <f t="shared" ca="1" si="0"/>
        <v>1</v>
      </c>
    </row>
    <row r="17" spans="1:13" x14ac:dyDescent="0.25">
      <c r="A17" s="4">
        <v>41456</v>
      </c>
      <c r="B17" s="4">
        <v>41463</v>
      </c>
      <c r="C17" t="s">
        <v>10</v>
      </c>
      <c r="D17">
        <f t="shared" ca="1" si="2"/>
        <v>9.3958E-2</v>
      </c>
      <c r="F17">
        <v>9.3958E-2</v>
      </c>
      <c r="G17" t="s">
        <v>42</v>
      </c>
      <c r="H17" t="s">
        <v>42</v>
      </c>
      <c r="I17" t="b">
        <f t="shared" ca="1" si="0"/>
        <v>1</v>
      </c>
    </row>
    <row r="18" spans="1:13" x14ac:dyDescent="0.25">
      <c r="A18" s="4">
        <v>41456</v>
      </c>
      <c r="B18" s="4">
        <v>41463</v>
      </c>
      <c r="C18" t="s">
        <v>12</v>
      </c>
      <c r="D18">
        <f t="shared" ca="1" si="2"/>
        <v>0.14890999999999999</v>
      </c>
      <c r="F18">
        <v>0.14890999999999999</v>
      </c>
      <c r="G18" t="s">
        <v>42</v>
      </c>
      <c r="H18" t="s">
        <v>42</v>
      </c>
      <c r="I18" t="b">
        <f t="shared" ca="1" si="0"/>
        <v>1</v>
      </c>
    </row>
    <row r="19" spans="1:13" x14ac:dyDescent="0.25">
      <c r="A19" s="4">
        <v>41479</v>
      </c>
      <c r="B19" s="4">
        <v>41500</v>
      </c>
      <c r="C19" t="s">
        <v>14</v>
      </c>
      <c r="D19">
        <f t="shared" ca="1" si="2"/>
        <v>0.26879999999999998</v>
      </c>
      <c r="F19">
        <v>0.26879999999999998</v>
      </c>
      <c r="G19" t="s">
        <v>41</v>
      </c>
      <c r="H19" t="s">
        <v>41</v>
      </c>
      <c r="I19" t="b">
        <f t="shared" ca="1" si="0"/>
        <v>1</v>
      </c>
    </row>
    <row r="20" spans="1:13" x14ac:dyDescent="0.25">
      <c r="A20" s="4">
        <v>41487</v>
      </c>
      <c r="B20" s="4">
        <v>41493</v>
      </c>
      <c r="C20" t="s">
        <v>5</v>
      </c>
      <c r="D20">
        <f t="shared" ca="1" si="2"/>
        <v>0.34983900000000001</v>
      </c>
      <c r="F20">
        <v>0.34983900000000001</v>
      </c>
      <c r="G20" t="s">
        <v>42</v>
      </c>
      <c r="H20" t="s">
        <v>42</v>
      </c>
      <c r="I20" t="b">
        <f t="shared" ca="1" si="0"/>
        <v>1</v>
      </c>
    </row>
    <row r="21" spans="1:13" x14ac:dyDescent="0.25">
      <c r="A21" s="4">
        <v>41487</v>
      </c>
      <c r="B21" s="4">
        <v>41493</v>
      </c>
      <c r="C21" t="s">
        <v>7</v>
      </c>
      <c r="D21">
        <f t="shared" ca="1" si="2"/>
        <v>0.453073</v>
      </c>
      <c r="F21">
        <v>0.453073</v>
      </c>
      <c r="G21" t="s">
        <v>42</v>
      </c>
      <c r="H21" t="s">
        <v>42</v>
      </c>
      <c r="I21" t="b">
        <f t="shared" ca="1" si="0"/>
        <v>1</v>
      </c>
    </row>
    <row r="22" spans="1:13" x14ac:dyDescent="0.25">
      <c r="A22" s="4">
        <v>41487</v>
      </c>
      <c r="B22" s="4">
        <v>41493</v>
      </c>
      <c r="C22" t="s">
        <v>9</v>
      </c>
      <c r="D22">
        <f t="shared" ca="1" si="2"/>
        <v>0.45496199999999998</v>
      </c>
      <c r="F22">
        <v>0.45496199999999998</v>
      </c>
      <c r="G22" t="s">
        <v>42</v>
      </c>
      <c r="H22" t="s">
        <v>42</v>
      </c>
      <c r="I22" t="b">
        <f t="shared" ca="1" si="0"/>
        <v>1</v>
      </c>
    </row>
    <row r="23" spans="1:13" x14ac:dyDescent="0.25">
      <c r="A23" s="4">
        <v>41487</v>
      </c>
      <c r="B23" s="4">
        <v>41493</v>
      </c>
      <c r="C23" t="s">
        <v>10</v>
      </c>
      <c r="D23">
        <f t="shared" ca="1" si="2"/>
        <v>9.3958E-2</v>
      </c>
      <c r="F23">
        <v>9.3958E-2</v>
      </c>
      <c r="G23" t="s">
        <v>42</v>
      </c>
      <c r="H23" t="s">
        <v>42</v>
      </c>
      <c r="I23" t="b">
        <f t="shared" ca="1" si="0"/>
        <v>1</v>
      </c>
    </row>
    <row r="24" spans="1:13" x14ac:dyDescent="0.25">
      <c r="A24" s="4">
        <v>41487</v>
      </c>
      <c r="B24" s="4">
        <v>41493</v>
      </c>
      <c r="C24" t="s">
        <v>12</v>
      </c>
      <c r="D24">
        <f t="shared" ca="1" si="2"/>
        <v>7.0000000000000007E-2</v>
      </c>
      <c r="F24">
        <v>7.0000000000000007E-2</v>
      </c>
      <c r="G24" t="s">
        <v>42</v>
      </c>
      <c r="H24" t="s">
        <v>42</v>
      </c>
      <c r="I24" t="b">
        <f t="shared" ca="1" si="0"/>
        <v>1</v>
      </c>
    </row>
    <row r="25" spans="1:13" x14ac:dyDescent="0.25">
      <c r="A25" s="4">
        <v>41514</v>
      </c>
      <c r="B25" s="4">
        <v>41535</v>
      </c>
      <c r="C25" t="s">
        <v>27</v>
      </c>
      <c r="D25">
        <f ca="1">F25*M25</f>
        <v>9.3999475282035921E-2</v>
      </c>
      <c r="E25" s="6" t="str">
        <f ca="1">G25&amp;"/"&amp;H25</f>
        <v>GBP/USD</v>
      </c>
      <c r="F25">
        <v>0.12540000000000001</v>
      </c>
      <c r="G25" t="s">
        <v>43</v>
      </c>
      <c r="H25" t="s">
        <v>42</v>
      </c>
      <c r="I25" t="b">
        <f t="shared" ca="1" si="0"/>
        <v>0</v>
      </c>
      <c r="J25">
        <f ca="1">VLOOKUP(A25,Final_Input!A:AA,26,0)</f>
        <v>0.85868305</v>
      </c>
      <c r="K25">
        <f ca="1">VLOOKUP(A25,Final_Input!A:AB,27,0)</f>
        <v>1.33405</v>
      </c>
      <c r="L25">
        <f ca="1">J25/K25</f>
        <v>0.64366631685469067</v>
      </c>
      <c r="M25">
        <f ca="1">L25/J25</f>
        <v>0.7495970915632848</v>
      </c>
    </row>
    <row r="26" spans="1:13" x14ac:dyDescent="0.25">
      <c r="A26" s="4">
        <v>41514</v>
      </c>
      <c r="B26" s="4">
        <v>41535</v>
      </c>
      <c r="C26" t="s">
        <v>1</v>
      </c>
      <c r="D26">
        <f t="shared" ref="D26:D28" ca="1" si="3">F26</f>
        <v>1.2487999999999999</v>
      </c>
      <c r="F26">
        <v>1.2487999999999999</v>
      </c>
      <c r="G26" t="s">
        <v>41</v>
      </c>
      <c r="H26" t="s">
        <v>41</v>
      </c>
      <c r="I26" t="b">
        <f t="shared" ca="1" si="0"/>
        <v>1</v>
      </c>
    </row>
    <row r="27" spans="1:13" x14ac:dyDescent="0.25">
      <c r="A27" s="4">
        <v>41514</v>
      </c>
      <c r="B27" s="4">
        <v>41535</v>
      </c>
      <c r="C27" t="s">
        <v>6</v>
      </c>
      <c r="D27">
        <f t="shared" ca="1" si="3"/>
        <v>0.77100000000000002</v>
      </c>
      <c r="F27">
        <v>0.77100000000000002</v>
      </c>
      <c r="G27" t="s">
        <v>41</v>
      </c>
      <c r="H27" t="s">
        <v>41</v>
      </c>
      <c r="I27" t="b">
        <f t="shared" ca="1" si="0"/>
        <v>1</v>
      </c>
    </row>
    <row r="28" spans="1:13" x14ac:dyDescent="0.25">
      <c r="A28" s="4">
        <v>41514</v>
      </c>
      <c r="B28" s="4">
        <v>41535</v>
      </c>
      <c r="C28" t="s">
        <v>8</v>
      </c>
      <c r="D28">
        <f t="shared" ca="1" si="3"/>
        <v>3.5278999999999998</v>
      </c>
      <c r="F28">
        <v>3.5278999999999998</v>
      </c>
      <c r="G28" t="s">
        <v>41</v>
      </c>
      <c r="H28" t="s">
        <v>41</v>
      </c>
      <c r="I28" t="b">
        <f t="shared" ca="1" si="0"/>
        <v>1</v>
      </c>
    </row>
    <row r="29" spans="1:13" x14ac:dyDescent="0.25">
      <c r="A29" s="4">
        <v>41514</v>
      </c>
      <c r="B29" s="4">
        <v>41535</v>
      </c>
      <c r="C29" t="s">
        <v>13</v>
      </c>
      <c r="D29">
        <f ca="1">L29*F29</f>
        <v>3.7654479535999409E-2</v>
      </c>
      <c r="E29" s="6" t="str">
        <f ca="1">G29&amp;"/"&amp;H29</f>
        <v>EUR/USD</v>
      </c>
      <c r="F29">
        <v>5.8500000000000003E-2</v>
      </c>
      <c r="G29" t="s">
        <v>41</v>
      </c>
      <c r="H29" t="s">
        <v>42</v>
      </c>
      <c r="I29" t="b">
        <f t="shared" ca="1" si="0"/>
        <v>0</v>
      </c>
      <c r="J29">
        <f ca="1">VLOOKUP(A29,Final_Input!A:AA,26,0)</f>
        <v>0.85868305</v>
      </c>
      <c r="K29">
        <f ca="1">VLOOKUP(A29,Final_Input!A:AB,27,0)</f>
        <v>1.33405</v>
      </c>
      <c r="L29">
        <f ca="1">J29/K29</f>
        <v>0.64366631685469067</v>
      </c>
      <c r="M29">
        <f ca="1">L29/J29</f>
        <v>0.7495970915632848</v>
      </c>
    </row>
    <row r="30" spans="1:13" x14ac:dyDescent="0.25">
      <c r="A30" s="4">
        <v>41520</v>
      </c>
      <c r="B30" s="4">
        <v>41526</v>
      </c>
      <c r="C30" t="s">
        <v>5</v>
      </c>
      <c r="D30">
        <f t="shared" ref="D30:D39" ca="1" si="4">F30</f>
        <v>0.36585899999999999</v>
      </c>
      <c r="F30">
        <v>0.36585899999999999</v>
      </c>
      <c r="G30" t="s">
        <v>42</v>
      </c>
      <c r="H30" t="s">
        <v>42</v>
      </c>
      <c r="I30" t="b">
        <f t="shared" ca="1" si="0"/>
        <v>1</v>
      </c>
    </row>
    <row r="31" spans="1:13" x14ac:dyDescent="0.25">
      <c r="A31" s="4">
        <v>41520</v>
      </c>
      <c r="B31" s="4">
        <v>41526</v>
      </c>
      <c r="C31" t="s">
        <v>7</v>
      </c>
      <c r="D31">
        <f t="shared" ca="1" si="4"/>
        <v>0.479987</v>
      </c>
      <c r="F31">
        <v>0.479987</v>
      </c>
      <c r="G31" t="s">
        <v>42</v>
      </c>
      <c r="H31" t="s">
        <v>42</v>
      </c>
      <c r="I31" t="b">
        <f t="shared" ca="1" si="0"/>
        <v>1</v>
      </c>
    </row>
    <row r="32" spans="1:13" x14ac:dyDescent="0.25">
      <c r="A32" s="4">
        <v>41520</v>
      </c>
      <c r="B32" s="4">
        <v>41526</v>
      </c>
      <c r="C32" t="s">
        <v>9</v>
      </c>
      <c r="D32">
        <f t="shared" ca="1" si="4"/>
        <v>0.46095599999999998</v>
      </c>
      <c r="F32">
        <v>0.46095599999999998</v>
      </c>
      <c r="G32" t="s">
        <v>42</v>
      </c>
      <c r="H32" t="s">
        <v>42</v>
      </c>
      <c r="I32" t="b">
        <f t="shared" ca="1" si="0"/>
        <v>1</v>
      </c>
    </row>
    <row r="33" spans="1:13" x14ac:dyDescent="0.25">
      <c r="A33" s="4">
        <v>41520</v>
      </c>
      <c r="B33" s="4">
        <v>41526</v>
      </c>
      <c r="C33" t="s">
        <v>10</v>
      </c>
      <c r="D33">
        <f t="shared" ca="1" si="4"/>
        <v>9.5958000000000002E-2</v>
      </c>
      <c r="F33">
        <v>9.5958000000000002E-2</v>
      </c>
      <c r="G33" t="s">
        <v>42</v>
      </c>
      <c r="H33" t="s">
        <v>42</v>
      </c>
      <c r="I33" t="b">
        <f t="shared" ca="1" si="0"/>
        <v>1</v>
      </c>
    </row>
    <row r="34" spans="1:13" x14ac:dyDescent="0.25">
      <c r="A34" s="4">
        <v>41520</v>
      </c>
      <c r="B34" s="4">
        <v>41526</v>
      </c>
      <c r="C34" t="s">
        <v>12</v>
      </c>
      <c r="D34">
        <f t="shared" ca="1" si="4"/>
        <v>0.10299999999999999</v>
      </c>
      <c r="F34">
        <v>0.10299999999999999</v>
      </c>
      <c r="G34" t="s">
        <v>42</v>
      </c>
      <c r="H34" t="s">
        <v>42</v>
      </c>
      <c r="I34" t="b">
        <f t="shared" ca="1" si="0"/>
        <v>1</v>
      </c>
    </row>
    <row r="35" spans="1:13" x14ac:dyDescent="0.25">
      <c r="A35" s="4">
        <v>41548</v>
      </c>
      <c r="B35" s="4">
        <v>41554</v>
      </c>
      <c r="C35" t="s">
        <v>5</v>
      </c>
      <c r="D35">
        <f t="shared" ca="1" si="4"/>
        <v>0.36558800000000002</v>
      </c>
      <c r="F35">
        <v>0.36558800000000002</v>
      </c>
      <c r="G35" t="s">
        <v>42</v>
      </c>
      <c r="H35" t="s">
        <v>42</v>
      </c>
      <c r="I35" t="b">
        <f t="shared" ca="1" si="0"/>
        <v>1</v>
      </c>
    </row>
    <row r="36" spans="1:13" x14ac:dyDescent="0.25">
      <c r="A36" s="4">
        <v>41548</v>
      </c>
      <c r="B36" s="4">
        <v>41554</v>
      </c>
      <c r="C36" t="s">
        <v>7</v>
      </c>
      <c r="D36">
        <f t="shared" ca="1" si="4"/>
        <v>0.444772</v>
      </c>
      <c r="F36">
        <v>0.444772</v>
      </c>
      <c r="G36" t="s">
        <v>42</v>
      </c>
      <c r="H36" t="s">
        <v>42</v>
      </c>
      <c r="I36" t="b">
        <f t="shared" ca="1" si="0"/>
        <v>1</v>
      </c>
    </row>
    <row r="37" spans="1:13" x14ac:dyDescent="0.25">
      <c r="A37" s="4">
        <v>41548</v>
      </c>
      <c r="B37" s="4">
        <v>41554</v>
      </c>
      <c r="C37" t="s">
        <v>9</v>
      </c>
      <c r="D37">
        <f t="shared" ca="1" si="4"/>
        <v>0.43270399999999998</v>
      </c>
      <c r="F37">
        <v>0.43270399999999998</v>
      </c>
      <c r="G37" t="s">
        <v>42</v>
      </c>
      <c r="H37" t="s">
        <v>42</v>
      </c>
      <c r="I37" t="b">
        <f t="shared" ca="1" si="0"/>
        <v>1</v>
      </c>
    </row>
    <row r="38" spans="1:13" x14ac:dyDescent="0.25">
      <c r="A38" s="4">
        <v>41548</v>
      </c>
      <c r="B38" s="4">
        <v>41554</v>
      </c>
      <c r="C38" t="s">
        <v>10</v>
      </c>
      <c r="D38">
        <f t="shared" ca="1" si="4"/>
        <v>0.12595799999999999</v>
      </c>
      <c r="F38">
        <v>0.12595799999999999</v>
      </c>
      <c r="G38" t="s">
        <v>42</v>
      </c>
      <c r="H38" t="s">
        <v>42</v>
      </c>
      <c r="I38" t="b">
        <f t="shared" ca="1" si="0"/>
        <v>1</v>
      </c>
    </row>
    <row r="39" spans="1:13" x14ac:dyDescent="0.25">
      <c r="A39" s="4">
        <v>41548</v>
      </c>
      <c r="B39" s="4">
        <v>41554</v>
      </c>
      <c r="C39" t="s">
        <v>12</v>
      </c>
      <c r="D39">
        <f t="shared" ca="1" si="4"/>
        <v>4.7348000000000001E-2</v>
      </c>
      <c r="F39">
        <v>4.7348000000000001E-2</v>
      </c>
      <c r="G39" t="s">
        <v>42</v>
      </c>
      <c r="H39" t="s">
        <v>42</v>
      </c>
      <c r="I39" t="b">
        <f t="shared" ca="1" si="0"/>
        <v>1</v>
      </c>
    </row>
    <row r="40" spans="1:13" x14ac:dyDescent="0.25">
      <c r="A40" s="4">
        <v>41570</v>
      </c>
      <c r="B40" s="4">
        <v>41591</v>
      </c>
      <c r="C40" t="s">
        <v>0</v>
      </c>
      <c r="D40">
        <f ca="1">F40*M40</f>
        <v>1.2827135860692909</v>
      </c>
      <c r="E40" s="6" t="str">
        <f ca="1">G40&amp;"/"&amp;H40</f>
        <v>GBP/USD</v>
      </c>
      <c r="F40">
        <v>1.7679</v>
      </c>
      <c r="G40" t="s">
        <v>43</v>
      </c>
      <c r="H40" t="s">
        <v>42</v>
      </c>
      <c r="I40" t="b">
        <f t="shared" ca="1" si="0"/>
        <v>0</v>
      </c>
      <c r="J40">
        <f ca="1">VLOOKUP(A40,Final_Input!A:AA,26,0)</f>
        <v>0.85248184000000005</v>
      </c>
      <c r="K40">
        <f ca="1">VLOOKUP(A40,Final_Input!A:AB,27,0)</f>
        <v>1.37825</v>
      </c>
      <c r="L40">
        <f ca="1">J40/K40</f>
        <v>0.61852482495918737</v>
      </c>
      <c r="M40">
        <f ca="1">L40/J40</f>
        <v>0.72555777253763831</v>
      </c>
    </row>
    <row r="41" spans="1:13" x14ac:dyDescent="0.25">
      <c r="A41" s="4">
        <v>41570</v>
      </c>
      <c r="B41" s="4">
        <v>41591</v>
      </c>
      <c r="C41" t="s">
        <v>3</v>
      </c>
      <c r="D41">
        <f t="shared" ref="D41:D43" ca="1" si="5">F41</f>
        <v>1.2028000000000001</v>
      </c>
      <c r="F41">
        <v>1.2028000000000001</v>
      </c>
      <c r="G41" t="s">
        <v>41</v>
      </c>
      <c r="H41" t="s">
        <v>41</v>
      </c>
      <c r="I41" t="b">
        <f t="shared" ca="1" si="0"/>
        <v>1</v>
      </c>
    </row>
    <row r="42" spans="1:13" x14ac:dyDescent="0.25">
      <c r="A42" s="4">
        <v>41570</v>
      </c>
      <c r="B42" s="4">
        <v>41591</v>
      </c>
      <c r="C42" t="s">
        <v>4</v>
      </c>
      <c r="D42">
        <f t="shared" ca="1" si="5"/>
        <v>1.8413999999999999</v>
      </c>
      <c r="F42">
        <v>1.8413999999999999</v>
      </c>
      <c r="G42" t="s">
        <v>41</v>
      </c>
      <c r="H42" t="s">
        <v>41</v>
      </c>
      <c r="I42" t="b">
        <f t="shared" ca="1" si="0"/>
        <v>1</v>
      </c>
    </row>
    <row r="43" spans="1:13" x14ac:dyDescent="0.25">
      <c r="A43" s="4">
        <v>41570</v>
      </c>
      <c r="B43" s="4">
        <v>41591</v>
      </c>
      <c r="C43" t="s">
        <v>14</v>
      </c>
      <c r="D43">
        <f t="shared" ca="1" si="5"/>
        <v>7.0800000000000002E-2</v>
      </c>
      <c r="F43">
        <v>7.0800000000000002E-2</v>
      </c>
      <c r="G43" t="s">
        <v>41</v>
      </c>
      <c r="H43" t="s">
        <v>41</v>
      </c>
      <c r="I43" t="b">
        <f t="shared" ca="1" si="0"/>
        <v>1</v>
      </c>
    </row>
    <row r="44" spans="1:13" x14ac:dyDescent="0.25">
      <c r="A44" s="4">
        <v>41570</v>
      </c>
      <c r="B44" s="4">
        <v>41591</v>
      </c>
      <c r="C44" t="s">
        <v>17</v>
      </c>
      <c r="D44">
        <f ca="1">F44*M44</f>
        <v>0.14322510429892979</v>
      </c>
      <c r="E44" s="6" t="str">
        <f ca="1">G44&amp;"/"&amp;H44</f>
        <v>GBP/USD</v>
      </c>
      <c r="F44">
        <v>0.19739999999999999</v>
      </c>
      <c r="G44" t="s">
        <v>43</v>
      </c>
      <c r="H44" t="s">
        <v>42</v>
      </c>
      <c r="I44" t="b">
        <f t="shared" ca="1" si="0"/>
        <v>0</v>
      </c>
      <c r="J44">
        <f ca="1">VLOOKUP(A44,Final_Input!A:AA,26,0)</f>
        <v>0.85248184000000005</v>
      </c>
      <c r="K44">
        <f ca="1">VLOOKUP(A44,Final_Input!A:AB,27,0)</f>
        <v>1.37825</v>
      </c>
      <c r="L44">
        <f ca="1">J44/K44</f>
        <v>0.61852482495918737</v>
      </c>
      <c r="M44">
        <f ca="1">L44/J44</f>
        <v>0.72555777253763831</v>
      </c>
    </row>
    <row r="45" spans="1:13" x14ac:dyDescent="0.25">
      <c r="A45" s="4">
        <v>41579</v>
      </c>
      <c r="B45" s="4">
        <v>41585</v>
      </c>
      <c r="C45" t="s">
        <v>5</v>
      </c>
      <c r="D45">
        <f t="shared" ref="D45:D50" ca="1" si="6">F45</f>
        <v>0.379992</v>
      </c>
      <c r="F45">
        <v>0.379992</v>
      </c>
      <c r="G45" t="s">
        <v>42</v>
      </c>
      <c r="H45" t="s">
        <v>42</v>
      </c>
      <c r="I45" t="b">
        <f t="shared" ca="1" si="0"/>
        <v>1</v>
      </c>
    </row>
    <row r="46" spans="1:13" x14ac:dyDescent="0.25">
      <c r="A46" s="4">
        <v>41579</v>
      </c>
      <c r="B46" s="4">
        <v>41585</v>
      </c>
      <c r="C46" t="s">
        <v>7</v>
      </c>
      <c r="D46">
        <f t="shared" ca="1" si="6"/>
        <v>0.45016200000000001</v>
      </c>
      <c r="F46">
        <v>0.45016200000000001</v>
      </c>
      <c r="G46" t="s">
        <v>42</v>
      </c>
      <c r="H46" t="s">
        <v>42</v>
      </c>
      <c r="I46" t="b">
        <f t="shared" ca="1" si="0"/>
        <v>1</v>
      </c>
    </row>
    <row r="47" spans="1:13" x14ac:dyDescent="0.25">
      <c r="A47" s="4">
        <v>41579</v>
      </c>
      <c r="B47" s="4">
        <v>41585</v>
      </c>
      <c r="C47" t="s">
        <v>9</v>
      </c>
      <c r="D47">
        <f t="shared" ca="1" si="6"/>
        <v>0.43711800000000001</v>
      </c>
      <c r="F47">
        <v>0.43711800000000001</v>
      </c>
      <c r="G47" t="s">
        <v>42</v>
      </c>
      <c r="H47" t="s">
        <v>42</v>
      </c>
      <c r="I47" t="b">
        <f t="shared" ca="1" si="0"/>
        <v>1</v>
      </c>
    </row>
    <row r="48" spans="1:13" x14ac:dyDescent="0.25">
      <c r="A48" s="4">
        <v>41579</v>
      </c>
      <c r="B48" s="4">
        <v>41585</v>
      </c>
      <c r="C48" t="s">
        <v>10</v>
      </c>
      <c r="D48">
        <f t="shared" ca="1" si="6"/>
        <v>0.14005799999999999</v>
      </c>
      <c r="F48">
        <v>0.14005799999999999</v>
      </c>
      <c r="G48" t="s">
        <v>42</v>
      </c>
      <c r="H48" t="s">
        <v>42</v>
      </c>
      <c r="I48" t="b">
        <f t="shared" ca="1" si="0"/>
        <v>1</v>
      </c>
    </row>
    <row r="49" spans="1:13" x14ac:dyDescent="0.25">
      <c r="A49" s="4">
        <v>41579</v>
      </c>
      <c r="B49" s="4">
        <v>41585</v>
      </c>
      <c r="C49" t="s">
        <v>12</v>
      </c>
      <c r="D49">
        <f t="shared" ca="1" si="6"/>
        <v>0.117811</v>
      </c>
      <c r="F49">
        <v>0.117811</v>
      </c>
      <c r="G49" t="s">
        <v>42</v>
      </c>
      <c r="H49" t="s">
        <v>42</v>
      </c>
      <c r="I49" t="b">
        <f t="shared" ca="1" si="0"/>
        <v>1</v>
      </c>
    </row>
    <row r="50" spans="1:13" x14ac:dyDescent="0.25">
      <c r="A50" s="4">
        <v>41605</v>
      </c>
      <c r="B50" s="4">
        <v>41626</v>
      </c>
      <c r="C50" t="s">
        <v>6</v>
      </c>
      <c r="D50">
        <f t="shared" ca="1" si="6"/>
        <v>0.76570000000000005</v>
      </c>
      <c r="F50">
        <v>0.76570000000000005</v>
      </c>
      <c r="G50" t="s">
        <v>41</v>
      </c>
      <c r="H50" t="s">
        <v>41</v>
      </c>
      <c r="I50" t="b">
        <f t="shared" ca="1" si="0"/>
        <v>1</v>
      </c>
    </row>
    <row r="51" spans="1:13" x14ac:dyDescent="0.25">
      <c r="A51" s="4">
        <v>41605</v>
      </c>
      <c r="B51" s="4">
        <v>41626</v>
      </c>
      <c r="C51" t="s">
        <v>13</v>
      </c>
      <c r="D51">
        <f ca="1">L51*F51</f>
        <v>3.5754875130575715E-2</v>
      </c>
      <c r="E51" s="6" t="str">
        <f ca="1">G51&amp;"/"&amp;H51</f>
        <v>EUR/USD</v>
      </c>
      <c r="F51">
        <v>5.8200000000000002E-2</v>
      </c>
      <c r="G51" t="s">
        <v>41</v>
      </c>
      <c r="H51" t="s">
        <v>42</v>
      </c>
      <c r="I51" t="b">
        <f t="shared" ca="1" si="0"/>
        <v>0</v>
      </c>
      <c r="J51">
        <f ca="1">VLOOKUP(A51,Final_Input!A:AA,26,0)</f>
        <v>0.83394252999999996</v>
      </c>
      <c r="K51">
        <f ca="1">VLOOKUP(A51,Final_Input!A:AB,27,0)</f>
        <v>1.35745</v>
      </c>
      <c r="L51">
        <f ca="1">J51/K51</f>
        <v>0.6143449335150466</v>
      </c>
      <c r="M51">
        <f ca="1">L51/J51</f>
        <v>0.73667538399204391</v>
      </c>
    </row>
    <row r="52" spans="1:13" x14ac:dyDescent="0.25">
      <c r="A52" s="4">
        <v>41610</v>
      </c>
      <c r="B52" s="4">
        <v>41614</v>
      </c>
      <c r="C52" t="s">
        <v>5</v>
      </c>
      <c r="D52">
        <f t="shared" ref="D52:D57" ca="1" si="7">F52</f>
        <v>0.36769600000000002</v>
      </c>
      <c r="F52">
        <v>0.36769600000000002</v>
      </c>
      <c r="G52" t="s">
        <v>42</v>
      </c>
      <c r="H52" t="s">
        <v>42</v>
      </c>
      <c r="I52" t="b">
        <f t="shared" ca="1" si="0"/>
        <v>1</v>
      </c>
    </row>
    <row r="53" spans="1:13" x14ac:dyDescent="0.25">
      <c r="A53" s="4">
        <v>41610</v>
      </c>
      <c r="B53" s="4">
        <v>41614</v>
      </c>
      <c r="C53" t="s">
        <v>7</v>
      </c>
      <c r="D53">
        <f t="shared" ca="1" si="7"/>
        <v>0.45001400000000003</v>
      </c>
      <c r="F53">
        <v>0.45001400000000003</v>
      </c>
      <c r="G53" t="s">
        <v>42</v>
      </c>
      <c r="H53" t="s">
        <v>42</v>
      </c>
      <c r="I53" t="b">
        <f t="shared" ca="1" si="0"/>
        <v>1</v>
      </c>
    </row>
    <row r="54" spans="1:13" x14ac:dyDescent="0.25">
      <c r="A54" s="4">
        <v>41610</v>
      </c>
      <c r="B54" s="4">
        <v>41614</v>
      </c>
      <c r="C54" t="s">
        <v>9</v>
      </c>
      <c r="D54">
        <f t="shared" ca="1" si="7"/>
        <v>0.405003</v>
      </c>
      <c r="F54">
        <v>0.405003</v>
      </c>
      <c r="G54" t="s">
        <v>42</v>
      </c>
      <c r="H54" t="s">
        <v>42</v>
      </c>
      <c r="I54" t="b">
        <f t="shared" ca="1" si="0"/>
        <v>1</v>
      </c>
    </row>
    <row r="55" spans="1:13" x14ac:dyDescent="0.25">
      <c r="A55" s="4">
        <v>41610</v>
      </c>
      <c r="B55" s="4">
        <v>41614</v>
      </c>
      <c r="C55" t="s">
        <v>10</v>
      </c>
      <c r="D55">
        <f t="shared" ca="1" si="7"/>
        <v>0.14000099999999999</v>
      </c>
      <c r="F55">
        <v>0.14000099999999999</v>
      </c>
      <c r="G55" t="s">
        <v>42</v>
      </c>
      <c r="H55" t="s">
        <v>42</v>
      </c>
      <c r="I55" t="b">
        <f t="shared" ca="1" si="0"/>
        <v>1</v>
      </c>
    </row>
    <row r="56" spans="1:13" x14ac:dyDescent="0.25">
      <c r="A56" s="4">
        <v>41610</v>
      </c>
      <c r="B56" s="4">
        <v>41614</v>
      </c>
      <c r="C56" t="s">
        <v>12</v>
      </c>
      <c r="D56">
        <f t="shared" ca="1" si="7"/>
        <v>9.0010000000000007E-2</v>
      </c>
      <c r="F56">
        <v>9.0010000000000007E-2</v>
      </c>
      <c r="G56" t="s">
        <v>42</v>
      </c>
      <c r="H56" t="s">
        <v>42</v>
      </c>
      <c r="I56" t="b">
        <f t="shared" ca="1" si="0"/>
        <v>1</v>
      </c>
    </row>
    <row r="57" spans="1:13" x14ac:dyDescent="0.25">
      <c r="A57" s="4">
        <v>41625</v>
      </c>
      <c r="B57" s="4">
        <v>41635</v>
      </c>
      <c r="C57" t="s">
        <v>18</v>
      </c>
      <c r="D57">
        <f t="shared" ca="1" si="7"/>
        <v>0.17433199999999999</v>
      </c>
      <c r="F57">
        <v>0.17433199999999999</v>
      </c>
      <c r="G57" t="s">
        <v>42</v>
      </c>
      <c r="H57" t="s">
        <v>42</v>
      </c>
      <c r="I57" t="b">
        <f t="shared" ca="1" si="0"/>
        <v>1</v>
      </c>
    </row>
    <row r="58" spans="1:13" x14ac:dyDescent="0.25">
      <c r="A58" s="4">
        <v>41626</v>
      </c>
      <c r="B58" s="4">
        <v>41647</v>
      </c>
      <c r="C58" t="s">
        <v>15</v>
      </c>
      <c r="D58">
        <f ca="1">L58*F58</f>
        <v>3.0442607665758403E-2</v>
      </c>
      <c r="E58" s="6" t="str">
        <f ca="1">G58&amp;"/"&amp;H58</f>
        <v>EUR/USD</v>
      </c>
      <c r="F58">
        <v>4.99E-2</v>
      </c>
      <c r="G58" t="s">
        <v>41</v>
      </c>
      <c r="H58" t="s">
        <v>42</v>
      </c>
      <c r="I58" t="b">
        <f t="shared" ca="1" si="0"/>
        <v>0</v>
      </c>
      <c r="J58">
        <f ca="1">VLOOKUP(A58,Final_Input!A:AA,26,0)</f>
        <v>0.83961200000000002</v>
      </c>
      <c r="K58">
        <f ca="1">VLOOKUP(A58,Final_Input!A:AB,27,0)</f>
        <v>1.37625</v>
      </c>
      <c r="L58">
        <f ca="1">J58/K58</f>
        <v>0.61007229791099005</v>
      </c>
      <c r="M58">
        <f ca="1">L58/J58</f>
        <v>0.7266121707538602</v>
      </c>
    </row>
    <row r="59" spans="1:13" x14ac:dyDescent="0.25">
      <c r="A59" s="4">
        <v>41626</v>
      </c>
      <c r="B59" s="4">
        <v>41638</v>
      </c>
      <c r="C59" t="s">
        <v>16</v>
      </c>
      <c r="D59">
        <f t="shared" ref="D59:D72" ca="1" si="8">F59</f>
        <v>0.88325900000000002</v>
      </c>
      <c r="F59">
        <v>0.88325900000000002</v>
      </c>
      <c r="G59" t="s">
        <v>42</v>
      </c>
      <c r="H59" t="s">
        <v>42</v>
      </c>
      <c r="I59" t="b">
        <f t="shared" ca="1" si="0"/>
        <v>1</v>
      </c>
    </row>
    <row r="60" spans="1:13" x14ac:dyDescent="0.25">
      <c r="A60" s="4">
        <v>41626</v>
      </c>
      <c r="B60" s="4">
        <v>41638</v>
      </c>
      <c r="C60" t="s">
        <v>19</v>
      </c>
      <c r="D60">
        <f t="shared" ca="1" si="8"/>
        <v>0.89804499999999998</v>
      </c>
      <c r="F60">
        <v>0.89804499999999998</v>
      </c>
      <c r="G60" t="s">
        <v>42</v>
      </c>
      <c r="H60" t="s">
        <v>42</v>
      </c>
      <c r="I60" t="b">
        <f t="shared" ca="1" si="0"/>
        <v>1</v>
      </c>
    </row>
    <row r="61" spans="1:13" x14ac:dyDescent="0.25">
      <c r="A61" s="4">
        <v>41626</v>
      </c>
      <c r="B61" s="4">
        <v>41638</v>
      </c>
      <c r="C61" t="s">
        <v>20</v>
      </c>
      <c r="D61">
        <f t="shared" ca="1" si="8"/>
        <v>9.6962999999999994E-2</v>
      </c>
      <c r="F61">
        <v>9.6962999999999994E-2</v>
      </c>
      <c r="G61" t="s">
        <v>42</v>
      </c>
      <c r="H61" t="s">
        <v>42</v>
      </c>
      <c r="I61" t="b">
        <f t="shared" ca="1" si="0"/>
        <v>1</v>
      </c>
    </row>
    <row r="62" spans="1:13" x14ac:dyDescent="0.25">
      <c r="A62" s="4">
        <v>41626</v>
      </c>
      <c r="B62" s="4">
        <v>41638</v>
      </c>
      <c r="C62" t="s">
        <v>21</v>
      </c>
      <c r="D62">
        <f t="shared" ca="1" si="8"/>
        <v>0.92088400000000004</v>
      </c>
      <c r="F62">
        <v>0.92088400000000004</v>
      </c>
      <c r="G62" t="s">
        <v>42</v>
      </c>
      <c r="H62" t="s">
        <v>42</v>
      </c>
      <c r="I62" t="b">
        <f t="shared" ca="1" si="0"/>
        <v>1</v>
      </c>
    </row>
    <row r="63" spans="1:13" x14ac:dyDescent="0.25">
      <c r="A63" s="4">
        <v>41634</v>
      </c>
      <c r="B63" s="4">
        <v>41641</v>
      </c>
      <c r="C63" t="s">
        <v>5</v>
      </c>
      <c r="D63">
        <f t="shared" ca="1" si="8"/>
        <v>0.34768900000000003</v>
      </c>
      <c r="F63">
        <v>0.34768900000000003</v>
      </c>
      <c r="G63" t="s">
        <v>42</v>
      </c>
      <c r="H63" t="s">
        <v>42</v>
      </c>
      <c r="I63" t="b">
        <f t="shared" ca="1" si="0"/>
        <v>1</v>
      </c>
    </row>
    <row r="64" spans="1:13" x14ac:dyDescent="0.25">
      <c r="A64" s="4">
        <v>41634</v>
      </c>
      <c r="B64" s="4">
        <v>41641</v>
      </c>
      <c r="C64" t="s">
        <v>7</v>
      </c>
      <c r="D64">
        <f t="shared" ca="1" si="8"/>
        <v>0.46726800000000002</v>
      </c>
      <c r="F64">
        <v>0.46726800000000002</v>
      </c>
      <c r="G64" t="s">
        <v>42</v>
      </c>
      <c r="H64" t="s">
        <v>42</v>
      </c>
      <c r="I64" t="b">
        <f t="shared" ca="1" si="0"/>
        <v>1</v>
      </c>
    </row>
    <row r="65" spans="1:13" x14ac:dyDescent="0.25">
      <c r="A65" s="4">
        <v>41634</v>
      </c>
      <c r="B65" s="4">
        <v>41641</v>
      </c>
      <c r="C65" t="s">
        <v>9</v>
      </c>
      <c r="D65">
        <f t="shared" ca="1" si="8"/>
        <v>0.416933</v>
      </c>
      <c r="F65">
        <v>0.416933</v>
      </c>
      <c r="G65" t="s">
        <v>42</v>
      </c>
      <c r="H65" t="s">
        <v>42</v>
      </c>
      <c r="I65" t="b">
        <f t="shared" ca="1" si="0"/>
        <v>1</v>
      </c>
    </row>
    <row r="66" spans="1:13" x14ac:dyDescent="0.25">
      <c r="A66" s="4">
        <v>41634</v>
      </c>
      <c r="B66" s="4">
        <v>41641</v>
      </c>
      <c r="C66" t="s">
        <v>10</v>
      </c>
      <c r="D66">
        <f t="shared" ca="1" si="8"/>
        <v>8.2054000000000002E-2</v>
      </c>
      <c r="F66">
        <v>8.2054000000000002E-2</v>
      </c>
      <c r="G66" t="s">
        <v>42</v>
      </c>
      <c r="H66" t="s">
        <v>42</v>
      </c>
      <c r="I66" t="b">
        <f t="shared" ca="1" si="0"/>
        <v>1</v>
      </c>
    </row>
    <row r="67" spans="1:13" x14ac:dyDescent="0.25">
      <c r="A67" s="4">
        <v>41635</v>
      </c>
      <c r="B67" s="4">
        <v>41642</v>
      </c>
      <c r="C67" t="s">
        <v>16</v>
      </c>
      <c r="D67">
        <f t="shared" ca="1" si="8"/>
        <v>8.2425999999999999E-2</v>
      </c>
      <c r="F67">
        <v>8.2425999999999999E-2</v>
      </c>
      <c r="G67" t="s">
        <v>42</v>
      </c>
      <c r="H67" t="s">
        <v>42</v>
      </c>
      <c r="I67" t="b">
        <f t="shared" ref="I67:I130" ca="1" si="9">G67=H67</f>
        <v>1</v>
      </c>
    </row>
    <row r="68" spans="1:13" x14ac:dyDescent="0.25">
      <c r="A68" s="4">
        <v>41668</v>
      </c>
      <c r="B68" s="4">
        <v>41689</v>
      </c>
      <c r="C68" t="s">
        <v>14</v>
      </c>
      <c r="D68">
        <f t="shared" ca="1" si="8"/>
        <v>5.1400000000000001E-2</v>
      </c>
      <c r="F68">
        <v>5.1400000000000001E-2</v>
      </c>
      <c r="G68" t="s">
        <v>41</v>
      </c>
      <c r="H68" t="s">
        <v>41</v>
      </c>
      <c r="I68" t="b">
        <f t="shared" ca="1" si="9"/>
        <v>1</v>
      </c>
    </row>
    <row r="69" spans="1:13" x14ac:dyDescent="0.25">
      <c r="A69" s="4">
        <v>41673</v>
      </c>
      <c r="B69" s="4">
        <v>41677</v>
      </c>
      <c r="C69" t="s">
        <v>5</v>
      </c>
      <c r="D69">
        <f t="shared" ca="1" si="8"/>
        <v>0.34788799999999998</v>
      </c>
      <c r="F69">
        <v>0.34788799999999998</v>
      </c>
      <c r="G69" t="s">
        <v>42</v>
      </c>
      <c r="H69" t="s">
        <v>42</v>
      </c>
      <c r="I69" t="b">
        <f t="shared" ca="1" si="9"/>
        <v>1</v>
      </c>
    </row>
    <row r="70" spans="1:13" x14ac:dyDescent="0.25">
      <c r="A70" s="4">
        <v>41673</v>
      </c>
      <c r="B70" s="4">
        <v>41677</v>
      </c>
      <c r="C70" t="s">
        <v>7</v>
      </c>
      <c r="D70">
        <f t="shared" ca="1" si="8"/>
        <v>0.46152100000000001</v>
      </c>
      <c r="F70">
        <v>0.46152100000000001</v>
      </c>
      <c r="G70" t="s">
        <v>42</v>
      </c>
      <c r="H70" t="s">
        <v>42</v>
      </c>
      <c r="I70" t="b">
        <f t="shared" ca="1" si="9"/>
        <v>1</v>
      </c>
    </row>
    <row r="71" spans="1:13" x14ac:dyDescent="0.25">
      <c r="A71" s="4">
        <v>41673</v>
      </c>
      <c r="B71" s="4">
        <v>41677</v>
      </c>
      <c r="C71" t="s">
        <v>9</v>
      </c>
      <c r="D71">
        <f t="shared" ca="1" si="8"/>
        <v>0.42139300000000002</v>
      </c>
      <c r="F71">
        <v>0.42139300000000002</v>
      </c>
      <c r="G71" t="s">
        <v>42</v>
      </c>
      <c r="H71" t="s">
        <v>42</v>
      </c>
      <c r="I71" t="b">
        <f t="shared" ca="1" si="9"/>
        <v>1</v>
      </c>
    </row>
    <row r="72" spans="1:13" x14ac:dyDescent="0.25">
      <c r="A72" s="4">
        <v>41673</v>
      </c>
      <c r="B72" s="4">
        <v>41677</v>
      </c>
      <c r="C72" t="s">
        <v>10</v>
      </c>
      <c r="D72">
        <f t="shared" ca="1" si="8"/>
        <v>0.139901</v>
      </c>
      <c r="F72">
        <v>0.139901</v>
      </c>
      <c r="G72" t="s">
        <v>42</v>
      </c>
      <c r="H72" t="s">
        <v>42</v>
      </c>
      <c r="I72" t="b">
        <f t="shared" ca="1" si="9"/>
        <v>1</v>
      </c>
    </row>
    <row r="73" spans="1:13" x14ac:dyDescent="0.25">
      <c r="A73" s="4">
        <v>41696</v>
      </c>
      <c r="B73" s="4">
        <v>41717</v>
      </c>
      <c r="C73" t="s">
        <v>27</v>
      </c>
      <c r="D73">
        <f ca="1">F73*M73</f>
        <v>0.11933855271822638</v>
      </c>
      <c r="E73" s="6" t="str">
        <f ca="1">G73&amp;"/"&amp;H73</f>
        <v>GBP/USD</v>
      </c>
      <c r="F73">
        <v>0.16309999999999999</v>
      </c>
      <c r="G73" t="s">
        <v>43</v>
      </c>
      <c r="H73" t="s">
        <v>42</v>
      </c>
      <c r="I73" t="b">
        <f t="shared" ca="1" si="9"/>
        <v>0</v>
      </c>
      <c r="J73">
        <f ca="1">VLOOKUP(A73,Final_Input!A:AA,26,0)</f>
        <v>0.82145756000000003</v>
      </c>
      <c r="K73">
        <f ca="1">VLOOKUP(A73,Final_Input!A:AB,27,0)</f>
        <v>1.3667</v>
      </c>
      <c r="L73">
        <f ca="1">J73/K73</f>
        <v>0.60105184751591423</v>
      </c>
      <c r="M73">
        <f ca="1">L73/J73</f>
        <v>0.73168947098851245</v>
      </c>
    </row>
    <row r="74" spans="1:13" x14ac:dyDescent="0.25">
      <c r="A74" s="4">
        <v>41696</v>
      </c>
      <c r="B74" s="4">
        <v>41717</v>
      </c>
      <c r="C74" t="s">
        <v>1</v>
      </c>
      <c r="D74">
        <f t="shared" ref="D74:D76" ca="1" si="10">F74</f>
        <v>0.89970000000000006</v>
      </c>
      <c r="F74">
        <v>0.89970000000000006</v>
      </c>
      <c r="G74" t="s">
        <v>41</v>
      </c>
      <c r="H74" t="s">
        <v>41</v>
      </c>
      <c r="I74" t="b">
        <f t="shared" ca="1" si="9"/>
        <v>1</v>
      </c>
    </row>
    <row r="75" spans="1:13" x14ac:dyDescent="0.25">
      <c r="A75" s="4">
        <v>41696</v>
      </c>
      <c r="B75" s="4">
        <v>41717</v>
      </c>
      <c r="C75" t="s">
        <v>6</v>
      </c>
      <c r="D75">
        <f t="shared" ca="1" si="10"/>
        <v>0.74519999999999997</v>
      </c>
      <c r="F75">
        <v>0.74519999999999997</v>
      </c>
      <c r="G75" t="s">
        <v>41</v>
      </c>
      <c r="H75" t="s">
        <v>41</v>
      </c>
      <c r="I75" t="b">
        <f t="shared" ca="1" si="9"/>
        <v>1</v>
      </c>
    </row>
    <row r="76" spans="1:13" x14ac:dyDescent="0.25">
      <c r="A76" s="4">
        <v>41696</v>
      </c>
      <c r="B76" s="4">
        <v>41717</v>
      </c>
      <c r="C76" t="s">
        <v>8</v>
      </c>
      <c r="D76">
        <f t="shared" ca="1" si="10"/>
        <v>2.9478</v>
      </c>
      <c r="F76">
        <v>2.9478</v>
      </c>
      <c r="G76" t="s">
        <v>41</v>
      </c>
      <c r="H76" t="s">
        <v>41</v>
      </c>
      <c r="I76" t="b">
        <f t="shared" ca="1" si="9"/>
        <v>1</v>
      </c>
    </row>
    <row r="77" spans="1:13" x14ac:dyDescent="0.25">
      <c r="A77" s="4">
        <v>41696</v>
      </c>
      <c r="B77" s="4">
        <v>41717</v>
      </c>
      <c r="C77" t="s">
        <v>13</v>
      </c>
      <c r="D77">
        <f ca="1">L77*F77</f>
        <v>3.6964688622228722E-2</v>
      </c>
      <c r="E77" s="6" t="str">
        <f ca="1">G77&amp;"/"&amp;H77</f>
        <v>EUR/USD</v>
      </c>
      <c r="F77">
        <v>6.1499999999999999E-2</v>
      </c>
      <c r="G77" t="s">
        <v>41</v>
      </c>
      <c r="H77" t="s">
        <v>42</v>
      </c>
      <c r="I77" t="b">
        <f t="shared" ca="1" si="9"/>
        <v>0</v>
      </c>
      <c r="J77">
        <f ca="1">VLOOKUP(A77,Final_Input!A:AA,26,0)</f>
        <v>0.82145756000000003</v>
      </c>
      <c r="K77">
        <f ca="1">VLOOKUP(A77,Final_Input!A:AB,27,0)</f>
        <v>1.3667</v>
      </c>
      <c r="L77">
        <f ca="1">J77/K77</f>
        <v>0.60105184751591423</v>
      </c>
      <c r="M77">
        <f ca="1">L77/J77</f>
        <v>0.73168947098851245</v>
      </c>
    </row>
    <row r="78" spans="1:13" x14ac:dyDescent="0.25">
      <c r="A78" s="4">
        <v>41701</v>
      </c>
      <c r="B78" s="4">
        <v>41705</v>
      </c>
      <c r="C78" t="s">
        <v>5</v>
      </c>
      <c r="D78">
        <f t="shared" ref="D78:D85" ca="1" si="11">F78</f>
        <v>0.34566599999999997</v>
      </c>
      <c r="F78">
        <v>0.34566599999999997</v>
      </c>
      <c r="G78" t="s">
        <v>42</v>
      </c>
      <c r="H78" t="s">
        <v>42</v>
      </c>
      <c r="I78" t="b">
        <f t="shared" ca="1" si="9"/>
        <v>1</v>
      </c>
    </row>
    <row r="79" spans="1:13" x14ac:dyDescent="0.25">
      <c r="A79" s="4">
        <v>41701</v>
      </c>
      <c r="B79" s="4">
        <v>41705</v>
      </c>
      <c r="C79" t="s">
        <v>7</v>
      </c>
      <c r="D79">
        <f t="shared" ca="1" si="11"/>
        <v>0.46327800000000002</v>
      </c>
      <c r="F79">
        <v>0.46327800000000002</v>
      </c>
      <c r="G79" t="s">
        <v>42</v>
      </c>
      <c r="H79" t="s">
        <v>42</v>
      </c>
      <c r="I79" t="b">
        <f t="shared" ca="1" si="9"/>
        <v>1</v>
      </c>
    </row>
    <row r="80" spans="1:13" x14ac:dyDescent="0.25">
      <c r="A80" s="4">
        <v>41701</v>
      </c>
      <c r="B80" s="4">
        <v>41705</v>
      </c>
      <c r="C80" t="s">
        <v>9</v>
      </c>
      <c r="D80">
        <f t="shared" ca="1" si="11"/>
        <v>0.43085499999999999</v>
      </c>
      <c r="F80">
        <v>0.43085499999999999</v>
      </c>
      <c r="G80" t="s">
        <v>42</v>
      </c>
      <c r="H80" t="s">
        <v>42</v>
      </c>
      <c r="I80" t="b">
        <f t="shared" ca="1" si="9"/>
        <v>1</v>
      </c>
    </row>
    <row r="81" spans="1:13" x14ac:dyDescent="0.25">
      <c r="A81" s="4">
        <v>41701</v>
      </c>
      <c r="B81" s="4">
        <v>41705</v>
      </c>
      <c r="C81" t="s">
        <v>10</v>
      </c>
      <c r="D81">
        <f t="shared" ca="1" si="11"/>
        <v>0.14001</v>
      </c>
      <c r="F81">
        <v>0.14001</v>
      </c>
      <c r="G81" t="s">
        <v>42</v>
      </c>
      <c r="H81" t="s">
        <v>42</v>
      </c>
      <c r="I81" t="b">
        <f t="shared" ca="1" si="9"/>
        <v>1</v>
      </c>
    </row>
    <row r="82" spans="1:13" x14ac:dyDescent="0.25">
      <c r="A82" s="4">
        <v>41730</v>
      </c>
      <c r="B82" s="4">
        <v>41736</v>
      </c>
      <c r="C82" t="s">
        <v>5</v>
      </c>
      <c r="D82">
        <f t="shared" ca="1" si="11"/>
        <v>0.33972000000000002</v>
      </c>
      <c r="F82">
        <v>0.33972000000000002</v>
      </c>
      <c r="G82" t="s">
        <v>42</v>
      </c>
      <c r="H82" t="s">
        <v>42</v>
      </c>
      <c r="I82" t="b">
        <f t="shared" ca="1" si="9"/>
        <v>1</v>
      </c>
    </row>
    <row r="83" spans="1:13" x14ac:dyDescent="0.25">
      <c r="A83" s="4">
        <v>41730</v>
      </c>
      <c r="B83" s="4">
        <v>41736</v>
      </c>
      <c r="C83" t="s">
        <v>7</v>
      </c>
      <c r="D83">
        <f t="shared" ca="1" si="11"/>
        <v>0.44539499999999999</v>
      </c>
      <c r="F83">
        <v>0.44539499999999999</v>
      </c>
      <c r="G83" t="s">
        <v>42</v>
      </c>
      <c r="H83" t="s">
        <v>42</v>
      </c>
      <c r="I83" t="b">
        <f t="shared" ca="1" si="9"/>
        <v>1</v>
      </c>
    </row>
    <row r="84" spans="1:13" x14ac:dyDescent="0.25">
      <c r="A84" s="4">
        <v>41730</v>
      </c>
      <c r="B84" s="4">
        <v>41736</v>
      </c>
      <c r="C84" t="s">
        <v>9</v>
      </c>
      <c r="D84">
        <f t="shared" ca="1" si="11"/>
        <v>0.425371</v>
      </c>
      <c r="F84">
        <v>0.425371</v>
      </c>
      <c r="G84" t="s">
        <v>42</v>
      </c>
      <c r="H84" t="s">
        <v>42</v>
      </c>
      <c r="I84" t="b">
        <f t="shared" ca="1" si="9"/>
        <v>1</v>
      </c>
    </row>
    <row r="85" spans="1:13" x14ac:dyDescent="0.25">
      <c r="A85" s="4">
        <v>41730</v>
      </c>
      <c r="B85" s="4">
        <v>41736</v>
      </c>
      <c r="C85" t="s">
        <v>10</v>
      </c>
      <c r="D85">
        <f t="shared" ca="1" si="11"/>
        <v>0.1</v>
      </c>
      <c r="F85">
        <v>0.1</v>
      </c>
      <c r="G85" t="s">
        <v>42</v>
      </c>
      <c r="H85" t="s">
        <v>42</v>
      </c>
      <c r="I85" t="b">
        <f t="shared" ca="1" si="9"/>
        <v>1</v>
      </c>
    </row>
    <row r="86" spans="1:13" x14ac:dyDescent="0.25">
      <c r="A86" s="4">
        <v>41745</v>
      </c>
      <c r="B86" s="4">
        <v>41766</v>
      </c>
      <c r="C86" t="s">
        <v>0</v>
      </c>
      <c r="D86">
        <f ca="1">F86*M86</f>
        <v>1.4608336653025751</v>
      </c>
      <c r="E86" s="6" t="str">
        <f ca="1">G86&amp;"/"&amp;H86</f>
        <v>GBP/USD</v>
      </c>
      <c r="F86">
        <v>2.0169000000000001</v>
      </c>
      <c r="G86" t="s">
        <v>43</v>
      </c>
      <c r="H86" t="s">
        <v>42</v>
      </c>
      <c r="I86" t="b">
        <f t="shared" ca="1" si="9"/>
        <v>0</v>
      </c>
      <c r="J86">
        <f ca="1">VLOOKUP(A86,Final_Input!A:AA,26,0)</f>
        <v>0.82220700000000002</v>
      </c>
      <c r="K86">
        <f ca="1">VLOOKUP(A86,Final_Input!A:AB,27,0)</f>
        <v>1.3806499999999999</v>
      </c>
      <c r="L86">
        <f ca="1">J86/K86</f>
        <v>0.59552167457357041</v>
      </c>
      <c r="M86">
        <f ca="1">L86/J86</f>
        <v>0.72429652699815306</v>
      </c>
    </row>
    <row r="87" spans="1:13" x14ac:dyDescent="0.25">
      <c r="A87" s="4">
        <v>41745</v>
      </c>
      <c r="B87" s="4">
        <v>41766</v>
      </c>
      <c r="C87" t="s">
        <v>3</v>
      </c>
      <c r="D87">
        <f t="shared" ref="D87:D89" ca="1" si="12">F87</f>
        <v>1.1157999999999999</v>
      </c>
      <c r="F87">
        <v>1.1157999999999999</v>
      </c>
      <c r="G87" t="s">
        <v>41</v>
      </c>
      <c r="H87" t="s">
        <v>41</v>
      </c>
      <c r="I87" t="b">
        <f t="shared" ca="1" si="9"/>
        <v>1</v>
      </c>
    </row>
    <row r="88" spans="1:13" x14ac:dyDescent="0.25">
      <c r="A88" s="4">
        <v>41745</v>
      </c>
      <c r="B88" s="4">
        <v>41766</v>
      </c>
      <c r="C88" t="s">
        <v>4</v>
      </c>
      <c r="D88">
        <f t="shared" ca="1" si="12"/>
        <v>1.855</v>
      </c>
      <c r="F88">
        <v>1.855</v>
      </c>
      <c r="G88" t="s">
        <v>41</v>
      </c>
      <c r="H88" t="s">
        <v>41</v>
      </c>
      <c r="I88" t="b">
        <f t="shared" ca="1" si="9"/>
        <v>1</v>
      </c>
    </row>
    <row r="89" spans="1:13" x14ac:dyDescent="0.25">
      <c r="A89" s="4">
        <v>41745</v>
      </c>
      <c r="B89" s="4">
        <v>41766</v>
      </c>
      <c r="C89" t="s">
        <v>14</v>
      </c>
      <c r="D89">
        <f t="shared" ca="1" si="12"/>
        <v>0.11509999999999999</v>
      </c>
      <c r="F89">
        <v>0.11509999999999999</v>
      </c>
      <c r="G89" t="s">
        <v>41</v>
      </c>
      <c r="H89" t="s">
        <v>41</v>
      </c>
      <c r="I89" t="b">
        <f t="shared" ca="1" si="9"/>
        <v>1</v>
      </c>
    </row>
    <row r="90" spans="1:13" x14ac:dyDescent="0.25">
      <c r="A90" s="4">
        <v>41745</v>
      </c>
      <c r="B90" s="4">
        <v>41766</v>
      </c>
      <c r="C90" t="s">
        <v>17</v>
      </c>
      <c r="D90">
        <f ca="1">F90*M90</f>
        <v>0.15456487886140588</v>
      </c>
      <c r="E90" s="6" t="str">
        <f ca="1">G90&amp;"/"&amp;H90</f>
        <v>GBP/USD</v>
      </c>
      <c r="F90">
        <v>0.21340000000000001</v>
      </c>
      <c r="G90" t="s">
        <v>43</v>
      </c>
      <c r="H90" t="s">
        <v>42</v>
      </c>
      <c r="I90" t="b">
        <f t="shared" ca="1" si="9"/>
        <v>0</v>
      </c>
      <c r="J90">
        <f ca="1">VLOOKUP(A90,Final_Input!A:AA,26,0)</f>
        <v>0.82220700000000002</v>
      </c>
      <c r="K90">
        <f ca="1">VLOOKUP(A90,Final_Input!A:AB,27,0)</f>
        <v>1.3806499999999999</v>
      </c>
      <c r="L90">
        <f ca="1">J90/K90</f>
        <v>0.59552167457357041</v>
      </c>
      <c r="M90">
        <f ca="1">L90/J90</f>
        <v>0.72429652699815306</v>
      </c>
    </row>
    <row r="91" spans="1:13" x14ac:dyDescent="0.25">
      <c r="A91" s="4">
        <v>41760</v>
      </c>
      <c r="B91" s="4">
        <v>41766</v>
      </c>
      <c r="C91" t="s">
        <v>5</v>
      </c>
      <c r="D91">
        <f t="shared" ref="D91:D96" ca="1" si="13">F91</f>
        <v>0.34381</v>
      </c>
      <c r="F91">
        <v>0.34381</v>
      </c>
      <c r="G91" t="s">
        <v>42</v>
      </c>
      <c r="H91" t="s">
        <v>42</v>
      </c>
      <c r="I91" t="b">
        <f t="shared" ca="1" si="9"/>
        <v>1</v>
      </c>
    </row>
    <row r="92" spans="1:13" x14ac:dyDescent="0.25">
      <c r="A92" s="4">
        <v>41760</v>
      </c>
      <c r="B92" s="4">
        <v>41766</v>
      </c>
      <c r="C92" t="s">
        <v>7</v>
      </c>
      <c r="D92">
        <f t="shared" ca="1" si="13"/>
        <v>0.423375</v>
      </c>
      <c r="F92">
        <v>0.423375</v>
      </c>
      <c r="G92" t="s">
        <v>42</v>
      </c>
      <c r="H92" t="s">
        <v>42</v>
      </c>
      <c r="I92" t="b">
        <f t="shared" ca="1" si="9"/>
        <v>1</v>
      </c>
    </row>
    <row r="93" spans="1:13" x14ac:dyDescent="0.25">
      <c r="A93" s="4">
        <v>41760</v>
      </c>
      <c r="B93" s="4">
        <v>41766</v>
      </c>
      <c r="C93" t="s">
        <v>9</v>
      </c>
      <c r="D93">
        <f t="shared" ca="1" si="13"/>
        <v>0.41549199999999997</v>
      </c>
      <c r="F93">
        <v>0.41549199999999997</v>
      </c>
      <c r="G93" t="s">
        <v>42</v>
      </c>
      <c r="H93" t="s">
        <v>42</v>
      </c>
      <c r="I93" t="b">
        <f t="shared" ca="1" si="9"/>
        <v>1</v>
      </c>
    </row>
    <row r="94" spans="1:13" x14ac:dyDescent="0.25">
      <c r="A94" s="4">
        <v>41760</v>
      </c>
      <c r="B94" s="4">
        <v>41766</v>
      </c>
      <c r="C94" t="s">
        <v>10</v>
      </c>
      <c r="D94">
        <f t="shared" ca="1" si="13"/>
        <v>0.101176</v>
      </c>
      <c r="F94">
        <v>0.101176</v>
      </c>
      <c r="G94" t="s">
        <v>42</v>
      </c>
      <c r="H94" t="s">
        <v>42</v>
      </c>
      <c r="I94" t="b">
        <f t="shared" ca="1" si="9"/>
        <v>1</v>
      </c>
    </row>
    <row r="95" spans="1:13" x14ac:dyDescent="0.25">
      <c r="A95" s="4">
        <v>41760</v>
      </c>
      <c r="B95" s="4">
        <v>41766</v>
      </c>
      <c r="C95" t="s">
        <v>12</v>
      </c>
      <c r="D95">
        <f t="shared" ca="1" si="13"/>
        <v>0.258218</v>
      </c>
      <c r="F95">
        <v>0.258218</v>
      </c>
      <c r="G95" t="s">
        <v>42</v>
      </c>
      <c r="H95" t="s">
        <v>42</v>
      </c>
      <c r="I95" t="b">
        <f t="shared" ca="1" si="9"/>
        <v>1</v>
      </c>
    </row>
    <row r="96" spans="1:13" x14ac:dyDescent="0.25">
      <c r="A96" s="4">
        <v>41780</v>
      </c>
      <c r="B96" s="4">
        <v>41801</v>
      </c>
      <c r="C96" t="s">
        <v>6</v>
      </c>
      <c r="D96">
        <f t="shared" ca="1" si="13"/>
        <v>0.66069999999999995</v>
      </c>
      <c r="F96">
        <v>0.66069999999999995</v>
      </c>
      <c r="G96" t="s">
        <v>41</v>
      </c>
      <c r="H96" t="s">
        <v>41</v>
      </c>
      <c r="I96" t="b">
        <f t="shared" ca="1" si="9"/>
        <v>1</v>
      </c>
    </row>
    <row r="97" spans="1:13" x14ac:dyDescent="0.25">
      <c r="A97" s="4">
        <v>41780</v>
      </c>
      <c r="B97" s="4">
        <v>41801</v>
      </c>
      <c r="C97" t="s">
        <v>13</v>
      </c>
      <c r="D97">
        <f t="shared" ref="D97:D98" ca="1" si="14">L97*F97</f>
        <v>3.1638819042043256E-2</v>
      </c>
      <c r="E97" s="6" t="str">
        <f t="shared" ref="E97:E99" ca="1" si="15">G97&amp;"/"&amp;H97</f>
        <v>EUR/USD</v>
      </c>
      <c r="F97">
        <v>5.3400000000000003E-2</v>
      </c>
      <c r="G97" t="s">
        <v>41</v>
      </c>
      <c r="H97" t="s">
        <v>42</v>
      </c>
      <c r="I97" t="b">
        <f t="shared" ca="1" si="9"/>
        <v>0</v>
      </c>
      <c r="J97">
        <f ca="1">VLOOKUP(A97,Final_Input!A:AA,26,0)</f>
        <v>0.8096042</v>
      </c>
      <c r="K97">
        <f ca="1">VLOOKUP(A97,Final_Input!A:AB,27,0)</f>
        <v>1.3664499999999999</v>
      </c>
      <c r="L97">
        <f t="shared" ref="L97:L99" ca="1" si="16">J97/K97</f>
        <v>0.59248724797833807</v>
      </c>
      <c r="M97">
        <f t="shared" ref="M97:M99" ca="1" si="17">L97/J97</f>
        <v>0.73182333784624398</v>
      </c>
    </row>
    <row r="98" spans="1:13" x14ac:dyDescent="0.25">
      <c r="A98" s="4">
        <v>41780</v>
      </c>
      <c r="B98" s="4">
        <v>41801</v>
      </c>
      <c r="C98" t="s">
        <v>15</v>
      </c>
      <c r="D98">
        <f t="shared" ca="1" si="14"/>
        <v>4.1237112459292326E-2</v>
      </c>
      <c r="E98" s="6" t="str">
        <f t="shared" ca="1" si="15"/>
        <v>EUR/USD</v>
      </c>
      <c r="F98">
        <v>6.9599999999999995E-2</v>
      </c>
      <c r="G98" t="s">
        <v>41</v>
      </c>
      <c r="H98" t="s">
        <v>42</v>
      </c>
      <c r="I98" t="b">
        <f t="shared" ca="1" si="9"/>
        <v>0</v>
      </c>
      <c r="J98">
        <f ca="1">VLOOKUP(A98,Final_Input!A:AA,26,0)</f>
        <v>0.8096042</v>
      </c>
      <c r="K98">
        <f ca="1">VLOOKUP(A98,Final_Input!A:AB,27,0)</f>
        <v>1.3664499999999999</v>
      </c>
      <c r="L98">
        <f t="shared" ca="1" si="16"/>
        <v>0.59248724797833807</v>
      </c>
      <c r="M98">
        <f t="shared" ca="1" si="17"/>
        <v>0.73182333784624398</v>
      </c>
    </row>
    <row r="99" spans="1:13" x14ac:dyDescent="0.25">
      <c r="A99" s="4">
        <v>41780</v>
      </c>
      <c r="B99" s="4">
        <v>41801</v>
      </c>
      <c r="C99" t="s">
        <v>17</v>
      </c>
      <c r="D99">
        <f ca="1">F99*M99</f>
        <v>5.8911778696622639E-2</v>
      </c>
      <c r="E99" s="6" t="str">
        <f t="shared" ca="1" si="15"/>
        <v>GBP/USD</v>
      </c>
      <c r="F99">
        <v>8.0500000000000002E-2</v>
      </c>
      <c r="G99" t="s">
        <v>43</v>
      </c>
      <c r="H99" t="s">
        <v>42</v>
      </c>
      <c r="I99" t="b">
        <f t="shared" ca="1" si="9"/>
        <v>0</v>
      </c>
      <c r="J99">
        <f ca="1">VLOOKUP(A99,Final_Input!A:AA,26,0)</f>
        <v>0.8096042</v>
      </c>
      <c r="K99">
        <f ca="1">VLOOKUP(A99,Final_Input!A:AB,27,0)</f>
        <v>1.3664499999999999</v>
      </c>
      <c r="L99">
        <f t="shared" ca="1" si="16"/>
        <v>0.59248724797833807</v>
      </c>
      <c r="M99">
        <f t="shared" ca="1" si="17"/>
        <v>0.73182333784624398</v>
      </c>
    </row>
    <row r="100" spans="1:13" x14ac:dyDescent="0.25">
      <c r="A100" s="4">
        <v>41792</v>
      </c>
      <c r="B100" s="4">
        <v>41796</v>
      </c>
      <c r="C100" t="s">
        <v>5</v>
      </c>
      <c r="D100">
        <f t="shared" ref="D100:D105" ca="1" si="18">F100</f>
        <v>0.33755200000000002</v>
      </c>
      <c r="F100">
        <v>0.33755200000000002</v>
      </c>
      <c r="G100" t="s">
        <v>42</v>
      </c>
      <c r="H100" t="s">
        <v>42</v>
      </c>
      <c r="I100" t="b">
        <f t="shared" ca="1" si="9"/>
        <v>1</v>
      </c>
    </row>
    <row r="101" spans="1:13" x14ac:dyDescent="0.25">
      <c r="A101" s="4">
        <v>41792</v>
      </c>
      <c r="B101" s="4">
        <v>41796</v>
      </c>
      <c r="C101" t="s">
        <v>7</v>
      </c>
      <c r="D101">
        <f t="shared" ca="1" si="18"/>
        <v>0.42942399999999997</v>
      </c>
      <c r="F101">
        <v>0.42942399999999997</v>
      </c>
      <c r="G101" t="s">
        <v>42</v>
      </c>
      <c r="H101" t="s">
        <v>42</v>
      </c>
      <c r="I101" t="b">
        <f t="shared" ca="1" si="9"/>
        <v>1</v>
      </c>
    </row>
    <row r="102" spans="1:13" x14ac:dyDescent="0.25">
      <c r="A102" s="4">
        <v>41792</v>
      </c>
      <c r="B102" s="4">
        <v>41796</v>
      </c>
      <c r="C102" t="s">
        <v>9</v>
      </c>
      <c r="D102">
        <f t="shared" ca="1" si="18"/>
        <v>0.41000799999999998</v>
      </c>
      <c r="F102">
        <v>0.41000799999999998</v>
      </c>
      <c r="G102" t="s">
        <v>42</v>
      </c>
      <c r="H102" t="s">
        <v>42</v>
      </c>
      <c r="I102" t="b">
        <f t="shared" ca="1" si="9"/>
        <v>1</v>
      </c>
    </row>
    <row r="103" spans="1:13" x14ac:dyDescent="0.25">
      <c r="A103" s="4">
        <v>41792</v>
      </c>
      <c r="B103" s="4">
        <v>41796</v>
      </c>
      <c r="C103" t="s">
        <v>10</v>
      </c>
      <c r="D103">
        <f t="shared" ca="1" si="18"/>
        <v>8.4176000000000001E-2</v>
      </c>
      <c r="F103">
        <v>8.4176000000000001E-2</v>
      </c>
      <c r="G103" t="s">
        <v>42</v>
      </c>
      <c r="H103" t="s">
        <v>42</v>
      </c>
      <c r="I103" t="b">
        <f t="shared" ca="1" si="9"/>
        <v>1</v>
      </c>
    </row>
    <row r="104" spans="1:13" x14ac:dyDescent="0.25">
      <c r="A104" s="4">
        <v>41792</v>
      </c>
      <c r="B104" s="4">
        <v>41796</v>
      </c>
      <c r="C104" t="s">
        <v>12</v>
      </c>
      <c r="D104">
        <f t="shared" ca="1" si="18"/>
        <v>0.65467799999999998</v>
      </c>
      <c r="F104">
        <v>0.65467799999999998</v>
      </c>
      <c r="G104" t="s">
        <v>42</v>
      </c>
      <c r="H104" t="s">
        <v>42</v>
      </c>
      <c r="I104" t="b">
        <f t="shared" ca="1" si="9"/>
        <v>1</v>
      </c>
    </row>
    <row r="105" spans="1:13" x14ac:dyDescent="0.25">
      <c r="A105" s="4">
        <v>41814</v>
      </c>
      <c r="B105" s="4">
        <v>41821</v>
      </c>
      <c r="C105" t="s">
        <v>18</v>
      </c>
      <c r="D105">
        <f t="shared" ca="1" si="18"/>
        <v>0.53986599999999996</v>
      </c>
      <c r="F105">
        <v>0.53986599999999996</v>
      </c>
      <c r="G105" t="s">
        <v>42</v>
      </c>
      <c r="H105" t="s">
        <v>42</v>
      </c>
      <c r="I105" t="b">
        <f t="shared" ca="1" si="9"/>
        <v>1</v>
      </c>
    </row>
    <row r="106" spans="1:13" x14ac:dyDescent="0.25">
      <c r="A106" s="4">
        <v>41815</v>
      </c>
      <c r="B106" s="4">
        <v>41836</v>
      </c>
      <c r="C106" t="s">
        <v>15</v>
      </c>
      <c r="D106">
        <f ca="1">L106*F106</f>
        <v>4.4519036989767849E-2</v>
      </c>
      <c r="E106" s="6" t="str">
        <f ca="1">G106&amp;"/"&amp;H106</f>
        <v>EUR/USD</v>
      </c>
      <c r="F106">
        <v>7.5600000000000001E-2</v>
      </c>
      <c r="G106" t="s">
        <v>41</v>
      </c>
      <c r="H106" t="s">
        <v>42</v>
      </c>
      <c r="I106" t="b">
        <f t="shared" ca="1" si="9"/>
        <v>0</v>
      </c>
      <c r="J106">
        <f ca="1">VLOOKUP(A106,Final_Input!A:AA,26,0)</f>
        <v>0.80284429999999996</v>
      </c>
      <c r="K106">
        <f ca="1">VLOOKUP(A106,Final_Input!A:AB,27,0)</f>
        <v>1.3633500000000001</v>
      </c>
      <c r="L106">
        <f ca="1">J106/K106</f>
        <v>0.5888761506583049</v>
      </c>
      <c r="M106">
        <f ca="1">L106/J106</f>
        <v>0.73348736568012618</v>
      </c>
    </row>
    <row r="107" spans="1:13" x14ac:dyDescent="0.25">
      <c r="A107" s="4">
        <v>41815</v>
      </c>
      <c r="B107" s="4">
        <v>41822</v>
      </c>
      <c r="C107" t="s">
        <v>16</v>
      </c>
      <c r="D107">
        <f t="shared" ref="D107:D120" ca="1" si="19">F107</f>
        <v>0.77113600000000004</v>
      </c>
      <c r="F107">
        <v>0.77113600000000004</v>
      </c>
      <c r="G107" t="s">
        <v>42</v>
      </c>
      <c r="H107" t="s">
        <v>42</v>
      </c>
      <c r="I107" t="b">
        <f t="shared" ca="1" si="9"/>
        <v>1</v>
      </c>
    </row>
    <row r="108" spans="1:13" x14ac:dyDescent="0.25">
      <c r="A108" s="4">
        <v>41815</v>
      </c>
      <c r="B108" s="4">
        <v>41822</v>
      </c>
      <c r="C108" t="s">
        <v>20</v>
      </c>
      <c r="D108">
        <f t="shared" ca="1" si="19"/>
        <v>7.578E-2</v>
      </c>
      <c r="F108">
        <v>7.578E-2</v>
      </c>
      <c r="G108" t="s">
        <v>42</v>
      </c>
      <c r="H108" t="s">
        <v>42</v>
      </c>
      <c r="I108" t="b">
        <f t="shared" ca="1" si="9"/>
        <v>1</v>
      </c>
    </row>
    <row r="109" spans="1:13" x14ac:dyDescent="0.25">
      <c r="A109" s="4">
        <v>41815</v>
      </c>
      <c r="B109" s="4">
        <v>41822</v>
      </c>
      <c r="C109" t="s">
        <v>21</v>
      </c>
      <c r="D109">
        <f t="shared" ca="1" si="19"/>
        <v>0.623054</v>
      </c>
      <c r="F109">
        <v>0.623054</v>
      </c>
      <c r="G109" t="s">
        <v>42</v>
      </c>
      <c r="H109" t="s">
        <v>42</v>
      </c>
      <c r="I109" t="b">
        <f t="shared" ca="1" si="9"/>
        <v>1</v>
      </c>
    </row>
    <row r="110" spans="1:13" x14ac:dyDescent="0.25">
      <c r="A110" s="4">
        <v>41821</v>
      </c>
      <c r="B110" s="4">
        <v>41828</v>
      </c>
      <c r="C110" t="s">
        <v>5</v>
      </c>
      <c r="D110">
        <f t="shared" ca="1" si="19"/>
        <v>0.33008999999999999</v>
      </c>
      <c r="F110">
        <v>0.33008999999999999</v>
      </c>
      <c r="G110" t="s">
        <v>42</v>
      </c>
      <c r="H110" t="s">
        <v>42</v>
      </c>
      <c r="I110" t="b">
        <f t="shared" ca="1" si="9"/>
        <v>1</v>
      </c>
    </row>
    <row r="111" spans="1:13" x14ac:dyDescent="0.25">
      <c r="A111" s="4">
        <v>41821</v>
      </c>
      <c r="B111" s="4">
        <v>41828</v>
      </c>
      <c r="C111" t="s">
        <v>7</v>
      </c>
      <c r="D111">
        <f t="shared" ca="1" si="19"/>
        <v>0.41504200000000002</v>
      </c>
      <c r="F111">
        <v>0.41504200000000002</v>
      </c>
      <c r="G111" t="s">
        <v>42</v>
      </c>
      <c r="H111" t="s">
        <v>42</v>
      </c>
      <c r="I111" t="b">
        <f t="shared" ca="1" si="9"/>
        <v>1</v>
      </c>
    </row>
    <row r="112" spans="1:13" x14ac:dyDescent="0.25">
      <c r="A112" s="4">
        <v>41821</v>
      </c>
      <c r="B112" s="4">
        <v>41828</v>
      </c>
      <c r="C112" t="s">
        <v>9</v>
      </c>
      <c r="D112">
        <f t="shared" ca="1" si="19"/>
        <v>0.40096799999999999</v>
      </c>
      <c r="F112">
        <v>0.40096799999999999</v>
      </c>
      <c r="G112" t="s">
        <v>42</v>
      </c>
      <c r="H112" t="s">
        <v>42</v>
      </c>
      <c r="I112" t="b">
        <f t="shared" ca="1" si="9"/>
        <v>1</v>
      </c>
    </row>
    <row r="113" spans="1:13" x14ac:dyDescent="0.25">
      <c r="A113" s="4">
        <v>41821</v>
      </c>
      <c r="B113" s="4">
        <v>41828</v>
      </c>
      <c r="C113" t="s">
        <v>10</v>
      </c>
      <c r="D113">
        <f t="shared" ca="1" si="19"/>
        <v>7.9976000000000005E-2</v>
      </c>
      <c r="F113">
        <v>7.9976000000000005E-2</v>
      </c>
      <c r="G113" t="s">
        <v>42</v>
      </c>
      <c r="H113" t="s">
        <v>42</v>
      </c>
      <c r="I113" t="b">
        <f t="shared" ca="1" si="9"/>
        <v>1</v>
      </c>
    </row>
    <row r="114" spans="1:13" x14ac:dyDescent="0.25">
      <c r="A114" s="4">
        <v>41821</v>
      </c>
      <c r="B114" s="4">
        <v>41828</v>
      </c>
      <c r="C114" t="s">
        <v>12</v>
      </c>
      <c r="D114">
        <f t="shared" ca="1" si="19"/>
        <v>0.34375899999999998</v>
      </c>
      <c r="F114">
        <v>0.34375899999999998</v>
      </c>
      <c r="G114" t="s">
        <v>42</v>
      </c>
      <c r="H114" t="s">
        <v>42</v>
      </c>
      <c r="I114" t="b">
        <f t="shared" ca="1" si="9"/>
        <v>1</v>
      </c>
    </row>
    <row r="115" spans="1:13" x14ac:dyDescent="0.25">
      <c r="A115" s="4">
        <v>41843</v>
      </c>
      <c r="B115" s="4">
        <v>41864</v>
      </c>
      <c r="C115" t="s">
        <v>14</v>
      </c>
      <c r="D115">
        <f t="shared" ca="1" si="19"/>
        <v>0.29909999999999998</v>
      </c>
      <c r="F115">
        <v>0.29909999999999998</v>
      </c>
      <c r="G115" t="s">
        <v>41</v>
      </c>
      <c r="H115" t="s">
        <v>41</v>
      </c>
      <c r="I115" t="b">
        <f t="shared" ca="1" si="9"/>
        <v>1</v>
      </c>
    </row>
    <row r="116" spans="1:13" x14ac:dyDescent="0.25">
      <c r="A116" s="4">
        <v>41852</v>
      </c>
      <c r="B116" s="4">
        <v>41858</v>
      </c>
      <c r="C116" t="s">
        <v>5</v>
      </c>
      <c r="D116">
        <f t="shared" ca="1" si="19"/>
        <v>0.33909800000000001</v>
      </c>
      <c r="F116">
        <v>0.33909800000000001</v>
      </c>
      <c r="G116" t="s">
        <v>42</v>
      </c>
      <c r="H116" t="s">
        <v>42</v>
      </c>
      <c r="I116" t="b">
        <f t="shared" ca="1" si="9"/>
        <v>1</v>
      </c>
    </row>
    <row r="117" spans="1:13" x14ac:dyDescent="0.25">
      <c r="A117" s="4">
        <v>41852</v>
      </c>
      <c r="B117" s="4">
        <v>41858</v>
      </c>
      <c r="C117" t="s">
        <v>7</v>
      </c>
      <c r="D117">
        <f t="shared" ca="1" si="19"/>
        <v>0.43091000000000002</v>
      </c>
      <c r="F117">
        <v>0.43091000000000002</v>
      </c>
      <c r="G117" t="s">
        <v>42</v>
      </c>
      <c r="H117" t="s">
        <v>42</v>
      </c>
      <c r="I117" t="b">
        <f t="shared" ca="1" si="9"/>
        <v>1</v>
      </c>
    </row>
    <row r="118" spans="1:13" x14ac:dyDescent="0.25">
      <c r="A118" s="4">
        <v>41852</v>
      </c>
      <c r="B118" s="4">
        <v>41858</v>
      </c>
      <c r="C118" t="s">
        <v>9</v>
      </c>
      <c r="D118">
        <f t="shared" ca="1" si="19"/>
        <v>0.40017399999999997</v>
      </c>
      <c r="F118">
        <v>0.40017399999999997</v>
      </c>
      <c r="G118" t="s">
        <v>42</v>
      </c>
      <c r="H118" t="s">
        <v>42</v>
      </c>
      <c r="I118" t="b">
        <f t="shared" ca="1" si="9"/>
        <v>1</v>
      </c>
    </row>
    <row r="119" spans="1:13" x14ac:dyDescent="0.25">
      <c r="A119" s="4">
        <v>41852</v>
      </c>
      <c r="B119" s="4">
        <v>41858</v>
      </c>
      <c r="C119" t="s">
        <v>10</v>
      </c>
      <c r="D119">
        <f t="shared" ca="1" si="19"/>
        <v>3.5060000000000001E-2</v>
      </c>
      <c r="F119">
        <v>3.5060000000000001E-2</v>
      </c>
      <c r="G119" t="s">
        <v>42</v>
      </c>
      <c r="H119" t="s">
        <v>42</v>
      </c>
      <c r="I119" t="b">
        <f t="shared" ca="1" si="9"/>
        <v>1</v>
      </c>
    </row>
    <row r="120" spans="1:13" x14ac:dyDescent="0.25">
      <c r="A120" s="4">
        <v>41852</v>
      </c>
      <c r="B120" s="4">
        <v>41858</v>
      </c>
      <c r="C120" t="s">
        <v>12</v>
      </c>
      <c r="D120">
        <f t="shared" ca="1" si="19"/>
        <v>0.355493</v>
      </c>
      <c r="F120">
        <v>0.355493</v>
      </c>
      <c r="G120" t="s">
        <v>42</v>
      </c>
      <c r="H120" t="s">
        <v>42</v>
      </c>
      <c r="I120" t="b">
        <f t="shared" ca="1" si="9"/>
        <v>1</v>
      </c>
    </row>
    <row r="121" spans="1:13" x14ac:dyDescent="0.25">
      <c r="A121" s="4">
        <v>41871</v>
      </c>
      <c r="B121" s="4">
        <v>41892</v>
      </c>
      <c r="C121" t="s">
        <v>27</v>
      </c>
      <c r="D121">
        <f ca="1">F121*M121</f>
        <v>0.15262464722483537</v>
      </c>
      <c r="E121" s="6" t="str">
        <f ca="1">G121&amp;"/"&amp;H121</f>
        <v>GBP/USD</v>
      </c>
      <c r="F121">
        <v>0.20280000000000001</v>
      </c>
      <c r="G121" t="s">
        <v>43</v>
      </c>
      <c r="H121" t="s">
        <v>42</v>
      </c>
      <c r="I121" t="b">
        <f t="shared" ca="1" si="9"/>
        <v>0</v>
      </c>
      <c r="J121">
        <f ca="1">VLOOKUP(A121,Final_Input!A:AA,26,0)</f>
        <v>0.79823980000000005</v>
      </c>
      <c r="K121">
        <f ca="1">VLOOKUP(A121,Final_Input!A:AB,27,0)</f>
        <v>1.3287500000000001</v>
      </c>
      <c r="L121">
        <f ca="1">J121/K121</f>
        <v>0.60074491063029167</v>
      </c>
      <c r="M121">
        <f ca="1">L121/J121</f>
        <v>0.75258701787394167</v>
      </c>
    </row>
    <row r="122" spans="1:13" x14ac:dyDescent="0.25">
      <c r="A122" s="4">
        <v>41871</v>
      </c>
      <c r="B122" s="4">
        <v>41892</v>
      </c>
      <c r="C122" t="s">
        <v>1</v>
      </c>
      <c r="D122">
        <f t="shared" ref="D122:D124" ca="1" si="20">F122</f>
        <v>0.60360000000000003</v>
      </c>
      <c r="F122">
        <v>0.60360000000000003</v>
      </c>
      <c r="G122" t="s">
        <v>41</v>
      </c>
      <c r="H122" t="s">
        <v>41</v>
      </c>
      <c r="I122" t="b">
        <f t="shared" ca="1" si="9"/>
        <v>1</v>
      </c>
    </row>
    <row r="123" spans="1:13" x14ac:dyDescent="0.25">
      <c r="A123" s="4">
        <v>41871</v>
      </c>
      <c r="B123" s="4">
        <v>41892</v>
      </c>
      <c r="C123" t="s">
        <v>6</v>
      </c>
      <c r="D123">
        <f t="shared" ca="1" si="20"/>
        <v>0.6986</v>
      </c>
      <c r="F123">
        <v>0.6986</v>
      </c>
      <c r="G123" t="s">
        <v>41</v>
      </c>
      <c r="H123" t="s">
        <v>41</v>
      </c>
      <c r="I123" t="b">
        <f t="shared" ca="1" si="9"/>
        <v>1</v>
      </c>
    </row>
    <row r="124" spans="1:13" x14ac:dyDescent="0.25">
      <c r="A124" s="4">
        <v>41871</v>
      </c>
      <c r="B124" s="4">
        <v>41892</v>
      </c>
      <c r="C124" t="s">
        <v>8</v>
      </c>
      <c r="D124">
        <f t="shared" ca="1" si="20"/>
        <v>2.6852</v>
      </c>
      <c r="F124">
        <v>2.6852</v>
      </c>
      <c r="G124" t="s">
        <v>41</v>
      </c>
      <c r="H124" t="s">
        <v>41</v>
      </c>
      <c r="I124" t="b">
        <f t="shared" ca="1" si="9"/>
        <v>1</v>
      </c>
    </row>
    <row r="125" spans="1:13" x14ac:dyDescent="0.25">
      <c r="A125" s="4">
        <v>41871</v>
      </c>
      <c r="B125" s="4">
        <v>41892</v>
      </c>
      <c r="C125" t="s">
        <v>13</v>
      </c>
      <c r="D125">
        <f ca="1">L125*F125</f>
        <v>3.9468940628410158E-2</v>
      </c>
      <c r="E125" s="6" t="str">
        <f ca="1">G125&amp;"/"&amp;H125</f>
        <v>EUR/USD</v>
      </c>
      <c r="F125">
        <v>6.5699999999999995E-2</v>
      </c>
      <c r="G125" t="s">
        <v>41</v>
      </c>
      <c r="H125" t="s">
        <v>42</v>
      </c>
      <c r="I125" t="b">
        <f t="shared" ca="1" si="9"/>
        <v>0</v>
      </c>
      <c r="J125">
        <f ca="1">VLOOKUP(A125,Final_Input!A:AA,26,0)</f>
        <v>0.79823980000000005</v>
      </c>
      <c r="K125">
        <f ca="1">VLOOKUP(A125,Final_Input!A:AB,27,0)</f>
        <v>1.3287500000000001</v>
      </c>
      <c r="L125">
        <f ca="1">J125/K125</f>
        <v>0.60074491063029167</v>
      </c>
      <c r="M125">
        <f ca="1">L125/J125</f>
        <v>0.75258701787394167</v>
      </c>
    </row>
    <row r="126" spans="1:13" x14ac:dyDescent="0.25">
      <c r="A126" s="4">
        <v>41884</v>
      </c>
      <c r="B126" s="4">
        <v>41890</v>
      </c>
      <c r="C126" t="s">
        <v>5</v>
      </c>
      <c r="D126">
        <f t="shared" ref="D126:D134" ca="1" si="21">F126</f>
        <v>0.33800599999999997</v>
      </c>
      <c r="F126">
        <v>0.33800599999999997</v>
      </c>
      <c r="G126" t="s">
        <v>42</v>
      </c>
      <c r="H126" t="s">
        <v>42</v>
      </c>
      <c r="I126" t="b">
        <f t="shared" ca="1" si="9"/>
        <v>1</v>
      </c>
    </row>
    <row r="127" spans="1:13" x14ac:dyDescent="0.25">
      <c r="A127" s="4">
        <v>41884</v>
      </c>
      <c r="B127" s="4">
        <v>41890</v>
      </c>
      <c r="C127" t="s">
        <v>7</v>
      </c>
      <c r="D127">
        <f t="shared" ca="1" si="21"/>
        <v>0.42990200000000001</v>
      </c>
      <c r="F127">
        <v>0.42990200000000001</v>
      </c>
      <c r="G127" t="s">
        <v>42</v>
      </c>
      <c r="H127" t="s">
        <v>42</v>
      </c>
      <c r="I127" t="b">
        <f t="shared" ca="1" si="9"/>
        <v>1</v>
      </c>
    </row>
    <row r="128" spans="1:13" x14ac:dyDescent="0.25">
      <c r="A128" s="4">
        <v>41884</v>
      </c>
      <c r="B128" s="4">
        <v>41890</v>
      </c>
      <c r="C128" t="s">
        <v>9</v>
      </c>
      <c r="D128">
        <f t="shared" ca="1" si="21"/>
        <v>0.290215</v>
      </c>
      <c r="F128">
        <v>0.290215</v>
      </c>
      <c r="G128" t="s">
        <v>42</v>
      </c>
      <c r="H128" t="s">
        <v>42</v>
      </c>
      <c r="I128" t="b">
        <f t="shared" ca="1" si="9"/>
        <v>1</v>
      </c>
    </row>
    <row r="129" spans="1:13" x14ac:dyDescent="0.25">
      <c r="A129" s="4">
        <v>41884</v>
      </c>
      <c r="B129" s="4">
        <v>41890</v>
      </c>
      <c r="C129" t="s">
        <v>10</v>
      </c>
      <c r="D129">
        <f t="shared" ca="1" si="21"/>
        <v>0.15006</v>
      </c>
      <c r="F129">
        <v>0.15006</v>
      </c>
      <c r="G129" t="s">
        <v>42</v>
      </c>
      <c r="H129" t="s">
        <v>42</v>
      </c>
      <c r="I129" t="b">
        <f t="shared" ca="1" si="9"/>
        <v>1</v>
      </c>
    </row>
    <row r="130" spans="1:13" x14ac:dyDescent="0.25">
      <c r="A130" s="4">
        <v>41884</v>
      </c>
      <c r="B130" s="4">
        <v>41890</v>
      </c>
      <c r="C130" t="s">
        <v>12</v>
      </c>
      <c r="D130">
        <f t="shared" ca="1" si="21"/>
        <v>0.193941</v>
      </c>
      <c r="F130">
        <v>0.193941</v>
      </c>
      <c r="G130" t="s">
        <v>42</v>
      </c>
      <c r="H130" t="s">
        <v>42</v>
      </c>
      <c r="I130" t="b">
        <f t="shared" ca="1" si="9"/>
        <v>1</v>
      </c>
    </row>
    <row r="131" spans="1:13" x14ac:dyDescent="0.25">
      <c r="A131" s="4">
        <v>41913</v>
      </c>
      <c r="B131" s="4">
        <v>41919</v>
      </c>
      <c r="C131" t="s">
        <v>5</v>
      </c>
      <c r="D131">
        <f t="shared" ca="1" si="21"/>
        <v>0.33488699999999999</v>
      </c>
      <c r="F131">
        <v>0.33488699999999999</v>
      </c>
      <c r="G131" t="s">
        <v>42</v>
      </c>
      <c r="H131" t="s">
        <v>42</v>
      </c>
      <c r="I131" t="b">
        <f t="shared" ref="I131:I194" ca="1" si="22">G131=H131</f>
        <v>1</v>
      </c>
    </row>
    <row r="132" spans="1:13" x14ac:dyDescent="0.25">
      <c r="A132" s="4">
        <v>41913</v>
      </c>
      <c r="B132" s="4">
        <v>41919</v>
      </c>
      <c r="C132" t="s">
        <v>7</v>
      </c>
      <c r="D132">
        <f t="shared" ca="1" si="21"/>
        <v>0.39084200000000002</v>
      </c>
      <c r="F132">
        <v>0.39084200000000002</v>
      </c>
      <c r="G132" t="s">
        <v>42</v>
      </c>
      <c r="H132" t="s">
        <v>42</v>
      </c>
      <c r="I132" t="b">
        <f t="shared" ca="1" si="22"/>
        <v>1</v>
      </c>
    </row>
    <row r="133" spans="1:13" x14ac:dyDescent="0.25">
      <c r="A133" s="4">
        <v>41913</v>
      </c>
      <c r="B133" s="4">
        <v>41919</v>
      </c>
      <c r="C133" t="s">
        <v>9</v>
      </c>
      <c r="D133">
        <f t="shared" ca="1" si="21"/>
        <v>0.39023200000000002</v>
      </c>
      <c r="F133">
        <v>0.39023200000000002</v>
      </c>
      <c r="G133" t="s">
        <v>42</v>
      </c>
      <c r="H133" t="s">
        <v>42</v>
      </c>
      <c r="I133" t="b">
        <f t="shared" ca="1" si="22"/>
        <v>1</v>
      </c>
    </row>
    <row r="134" spans="1:13" x14ac:dyDescent="0.25">
      <c r="A134" s="4">
        <v>41913</v>
      </c>
      <c r="B134" s="4">
        <v>41919</v>
      </c>
      <c r="C134" t="s">
        <v>10</v>
      </c>
      <c r="D134">
        <f t="shared" ca="1" si="21"/>
        <v>0.15004000000000001</v>
      </c>
      <c r="F134">
        <v>0.15004000000000001</v>
      </c>
      <c r="G134" t="s">
        <v>42</v>
      </c>
      <c r="H134" t="s">
        <v>42</v>
      </c>
      <c r="I134" t="b">
        <f t="shared" ca="1" si="22"/>
        <v>1</v>
      </c>
    </row>
    <row r="135" spans="1:13" x14ac:dyDescent="0.25">
      <c r="A135" s="4">
        <v>41942</v>
      </c>
      <c r="B135" s="4">
        <v>41963</v>
      </c>
      <c r="C135" t="s">
        <v>0</v>
      </c>
      <c r="D135">
        <f ca="1">F135*M135</f>
        <v>1.8348056887057798</v>
      </c>
      <c r="E135" s="6" t="str">
        <f ca="1">G135&amp;"/"&amp;H135</f>
        <v>GBP/USD</v>
      </c>
      <c r="F135">
        <v>2.3157999999999999</v>
      </c>
      <c r="G135" t="s">
        <v>43</v>
      </c>
      <c r="H135" t="s">
        <v>42</v>
      </c>
      <c r="I135" t="b">
        <f t="shared" ca="1" si="22"/>
        <v>0</v>
      </c>
      <c r="J135">
        <f ca="1">VLOOKUP(A135,Final_Input!A:AA,26,0)</f>
        <v>0.78773599999999999</v>
      </c>
      <c r="K135">
        <f ca="1">VLOOKUP(A135,Final_Input!A:AB,27,0)</f>
        <v>1.2621500000000001</v>
      </c>
      <c r="L135">
        <f ca="1">J135/K135</f>
        <v>0.62412233094323177</v>
      </c>
      <c r="M135">
        <f ca="1">L135/J135</f>
        <v>0.79229885512815434</v>
      </c>
    </row>
    <row r="136" spans="1:13" x14ac:dyDescent="0.25">
      <c r="A136" s="4">
        <v>41942</v>
      </c>
      <c r="B136" s="4">
        <v>41963</v>
      </c>
      <c r="C136" t="s">
        <v>3</v>
      </c>
      <c r="D136">
        <f t="shared" ref="D136:D138" ca="1" si="23">F136</f>
        <v>1.099</v>
      </c>
      <c r="F136">
        <v>1.099</v>
      </c>
      <c r="G136" t="s">
        <v>41</v>
      </c>
      <c r="H136" t="s">
        <v>41</v>
      </c>
      <c r="I136" t="b">
        <f t="shared" ca="1" si="22"/>
        <v>1</v>
      </c>
    </row>
    <row r="137" spans="1:13" x14ac:dyDescent="0.25">
      <c r="A137" s="4">
        <v>41942</v>
      </c>
      <c r="B137" s="4">
        <v>41963</v>
      </c>
      <c r="C137" t="s">
        <v>4</v>
      </c>
      <c r="D137">
        <f t="shared" ca="1" si="23"/>
        <v>1.7898000000000001</v>
      </c>
      <c r="F137">
        <v>1.7898000000000001</v>
      </c>
      <c r="G137" t="s">
        <v>41</v>
      </c>
      <c r="H137" t="s">
        <v>41</v>
      </c>
      <c r="I137" t="b">
        <f t="shared" ca="1" si="22"/>
        <v>1</v>
      </c>
    </row>
    <row r="138" spans="1:13" x14ac:dyDescent="0.25">
      <c r="A138" s="4">
        <v>41942</v>
      </c>
      <c r="B138" s="4">
        <v>41963</v>
      </c>
      <c r="C138" t="s">
        <v>14</v>
      </c>
      <c r="D138">
        <f t="shared" ca="1" si="23"/>
        <v>7.2700000000000001E-2</v>
      </c>
      <c r="F138">
        <v>7.2700000000000001E-2</v>
      </c>
      <c r="G138" t="s">
        <v>41</v>
      </c>
      <c r="H138" t="s">
        <v>41</v>
      </c>
      <c r="I138" t="b">
        <f t="shared" ca="1" si="22"/>
        <v>1</v>
      </c>
    </row>
    <row r="139" spans="1:13" x14ac:dyDescent="0.25">
      <c r="A139" s="4">
        <v>41942</v>
      </c>
      <c r="B139" s="4">
        <v>41963</v>
      </c>
      <c r="C139" t="s">
        <v>17</v>
      </c>
      <c r="D139">
        <f ca="1">F139*M139</f>
        <v>0.23452046111793368</v>
      </c>
      <c r="E139" s="6" t="str">
        <f ca="1">G139&amp;"/"&amp;H139</f>
        <v>GBP/USD</v>
      </c>
      <c r="F139">
        <v>0.29599999999999999</v>
      </c>
      <c r="G139" t="s">
        <v>43</v>
      </c>
      <c r="H139" t="s">
        <v>42</v>
      </c>
      <c r="I139" t="b">
        <f t="shared" ca="1" si="22"/>
        <v>0</v>
      </c>
      <c r="J139">
        <f ca="1">VLOOKUP(A139,Final_Input!A:AA,26,0)</f>
        <v>0.78773599999999999</v>
      </c>
      <c r="K139">
        <f ca="1">VLOOKUP(A139,Final_Input!A:AB,27,0)</f>
        <v>1.2621500000000001</v>
      </c>
      <c r="L139">
        <f ca="1">J139/K139</f>
        <v>0.62412233094323177</v>
      </c>
      <c r="M139">
        <f ca="1">L139/J139</f>
        <v>0.79229885512815434</v>
      </c>
    </row>
    <row r="140" spans="1:13" x14ac:dyDescent="0.25">
      <c r="A140" s="4">
        <v>41946</v>
      </c>
      <c r="B140" s="4">
        <v>41950</v>
      </c>
      <c r="C140" t="s">
        <v>5</v>
      </c>
      <c r="D140">
        <f t="shared" ref="D140:D144" ca="1" si="24">F140</f>
        <v>0.33502399999999999</v>
      </c>
      <c r="F140">
        <v>0.33502399999999999</v>
      </c>
      <c r="G140" t="s">
        <v>42</v>
      </c>
      <c r="H140" t="s">
        <v>42</v>
      </c>
      <c r="I140" t="b">
        <f t="shared" ca="1" si="22"/>
        <v>1</v>
      </c>
    </row>
    <row r="141" spans="1:13" x14ac:dyDescent="0.25">
      <c r="A141" s="4">
        <v>41946</v>
      </c>
      <c r="B141" s="4">
        <v>41950</v>
      </c>
      <c r="C141" t="s">
        <v>7</v>
      </c>
      <c r="D141">
        <f t="shared" ca="1" si="24"/>
        <v>0.40413300000000002</v>
      </c>
      <c r="F141">
        <v>0.40413300000000002</v>
      </c>
      <c r="G141" t="s">
        <v>42</v>
      </c>
      <c r="H141" t="s">
        <v>42</v>
      </c>
      <c r="I141" t="b">
        <f t="shared" ca="1" si="22"/>
        <v>1</v>
      </c>
    </row>
    <row r="142" spans="1:13" x14ac:dyDescent="0.25">
      <c r="A142" s="4">
        <v>41946</v>
      </c>
      <c r="B142" s="4">
        <v>41950</v>
      </c>
      <c r="C142" t="s">
        <v>9</v>
      </c>
      <c r="D142">
        <f t="shared" ca="1" si="24"/>
        <v>0.40459800000000001</v>
      </c>
      <c r="F142">
        <v>0.40459800000000001</v>
      </c>
      <c r="G142" t="s">
        <v>42</v>
      </c>
      <c r="H142" t="s">
        <v>42</v>
      </c>
      <c r="I142" t="b">
        <f t="shared" ca="1" si="22"/>
        <v>1</v>
      </c>
    </row>
    <row r="143" spans="1:13" x14ac:dyDescent="0.25">
      <c r="A143" s="4">
        <v>41946</v>
      </c>
      <c r="B143" s="4">
        <v>41950</v>
      </c>
      <c r="C143" t="s">
        <v>10</v>
      </c>
      <c r="D143">
        <f t="shared" ca="1" si="24"/>
        <v>0.16800999999999999</v>
      </c>
      <c r="F143">
        <v>0.16800999999999999</v>
      </c>
      <c r="G143" t="s">
        <v>42</v>
      </c>
      <c r="H143" t="s">
        <v>42</v>
      </c>
      <c r="I143" t="b">
        <f t="shared" ca="1" si="22"/>
        <v>1</v>
      </c>
    </row>
    <row r="144" spans="1:13" x14ac:dyDescent="0.25">
      <c r="A144" s="4">
        <v>41970</v>
      </c>
      <c r="B144" s="4">
        <v>41991</v>
      </c>
      <c r="C144" t="s">
        <v>6</v>
      </c>
      <c r="D144">
        <f t="shared" ca="1" si="24"/>
        <v>0.7016</v>
      </c>
      <c r="F144">
        <v>0.7016</v>
      </c>
      <c r="G144" t="s">
        <v>41</v>
      </c>
      <c r="H144" t="s">
        <v>41</v>
      </c>
      <c r="I144" t="b">
        <f t="shared" ca="1" si="22"/>
        <v>1</v>
      </c>
    </row>
    <row r="145" spans="1:13" x14ac:dyDescent="0.25">
      <c r="A145" s="4">
        <v>41970</v>
      </c>
      <c r="B145" s="4">
        <v>41991</v>
      </c>
      <c r="C145" t="s">
        <v>13</v>
      </c>
      <c r="D145">
        <f ca="1">L145*F145</f>
        <v>5.0302067467852422E-2</v>
      </c>
      <c r="E145" s="6" t="str">
        <f ca="1">G145&amp;"/"&amp;H145</f>
        <v>EUR/USD</v>
      </c>
      <c r="F145">
        <v>7.9100000000000004E-2</v>
      </c>
      <c r="G145" t="s">
        <v>41</v>
      </c>
      <c r="H145" t="s">
        <v>42</v>
      </c>
      <c r="I145" t="b">
        <f t="shared" ca="1" si="22"/>
        <v>0</v>
      </c>
      <c r="J145">
        <f ca="1">VLOOKUP(A145,Final_Input!A:AA,26,0)</f>
        <v>0.79373610000000006</v>
      </c>
      <c r="K145">
        <f ca="1">VLOOKUP(A145,Final_Input!A:AB,27,0)</f>
        <v>1.2481500000000001</v>
      </c>
      <c r="L145">
        <f ca="1">J145/K145</f>
        <v>0.63593005648359568</v>
      </c>
      <c r="M145">
        <f ca="1">L145/J145</f>
        <v>0.8011857549172775</v>
      </c>
    </row>
    <row r="146" spans="1:13" x14ac:dyDescent="0.25">
      <c r="A146" s="4">
        <v>41974</v>
      </c>
      <c r="B146" s="4">
        <v>41978</v>
      </c>
      <c r="C146" t="s">
        <v>5</v>
      </c>
      <c r="D146">
        <f t="shared" ref="D146:D154" ca="1" si="25">F146</f>
        <v>0.33513100000000001</v>
      </c>
      <c r="F146">
        <v>0.33513100000000001</v>
      </c>
      <c r="G146" t="s">
        <v>42</v>
      </c>
      <c r="H146" t="s">
        <v>42</v>
      </c>
      <c r="I146" t="b">
        <f t="shared" ca="1" si="22"/>
        <v>1</v>
      </c>
    </row>
    <row r="147" spans="1:13" x14ac:dyDescent="0.25">
      <c r="A147" s="4">
        <v>41974</v>
      </c>
      <c r="B147" s="4">
        <v>41978</v>
      </c>
      <c r="C147" t="s">
        <v>7</v>
      </c>
      <c r="D147">
        <f t="shared" ca="1" si="25"/>
        <v>0.41684900000000003</v>
      </c>
      <c r="F147">
        <v>0.41684900000000003</v>
      </c>
      <c r="G147" t="s">
        <v>42</v>
      </c>
      <c r="H147" t="s">
        <v>42</v>
      </c>
      <c r="I147" t="b">
        <f t="shared" ca="1" si="22"/>
        <v>1</v>
      </c>
    </row>
    <row r="148" spans="1:13" x14ac:dyDescent="0.25">
      <c r="A148" s="4">
        <v>41974</v>
      </c>
      <c r="B148" s="4">
        <v>41978</v>
      </c>
      <c r="C148" t="s">
        <v>9</v>
      </c>
      <c r="D148">
        <f t="shared" ca="1" si="25"/>
        <v>0.41712100000000002</v>
      </c>
      <c r="F148">
        <v>0.41712100000000002</v>
      </c>
      <c r="G148" t="s">
        <v>42</v>
      </c>
      <c r="H148" t="s">
        <v>42</v>
      </c>
      <c r="I148" t="b">
        <f t="shared" ca="1" si="22"/>
        <v>1</v>
      </c>
    </row>
    <row r="149" spans="1:13" x14ac:dyDescent="0.25">
      <c r="A149" s="4">
        <v>41974</v>
      </c>
      <c r="B149" s="4">
        <v>41978</v>
      </c>
      <c r="C149" t="s">
        <v>10</v>
      </c>
      <c r="D149">
        <f t="shared" ca="1" si="25"/>
        <v>0.168019</v>
      </c>
      <c r="F149">
        <v>0.168019</v>
      </c>
      <c r="G149" t="s">
        <v>42</v>
      </c>
      <c r="H149" t="s">
        <v>42</v>
      </c>
      <c r="I149" t="b">
        <f t="shared" ca="1" si="22"/>
        <v>1</v>
      </c>
    </row>
    <row r="150" spans="1:13" x14ac:dyDescent="0.25">
      <c r="A150" s="4">
        <v>41974</v>
      </c>
      <c r="B150" s="4">
        <v>41978</v>
      </c>
      <c r="C150" t="s">
        <v>12</v>
      </c>
      <c r="D150">
        <f t="shared" ca="1" si="25"/>
        <v>6.0070999999999999E-2</v>
      </c>
      <c r="F150">
        <v>6.0070999999999999E-2</v>
      </c>
      <c r="G150" t="s">
        <v>42</v>
      </c>
      <c r="H150" t="s">
        <v>42</v>
      </c>
      <c r="I150" t="b">
        <f t="shared" ca="1" si="22"/>
        <v>1</v>
      </c>
    </row>
    <row r="151" spans="1:13" x14ac:dyDescent="0.25">
      <c r="A151" s="4">
        <v>41990</v>
      </c>
      <c r="B151" s="4">
        <v>41997</v>
      </c>
      <c r="C151" t="s">
        <v>16</v>
      </c>
      <c r="D151">
        <f t="shared" ca="1" si="25"/>
        <v>1.131767</v>
      </c>
      <c r="F151">
        <v>1.131767</v>
      </c>
      <c r="G151" t="s">
        <v>42</v>
      </c>
      <c r="H151" t="s">
        <v>42</v>
      </c>
      <c r="I151" t="b">
        <f t="shared" ca="1" si="22"/>
        <v>1</v>
      </c>
    </row>
    <row r="152" spans="1:13" x14ac:dyDescent="0.25">
      <c r="A152" s="4">
        <v>41990</v>
      </c>
      <c r="B152" s="4">
        <v>41997</v>
      </c>
      <c r="C152" t="s">
        <v>19</v>
      </c>
      <c r="D152">
        <f t="shared" ca="1" si="25"/>
        <v>0.66335699999999997</v>
      </c>
      <c r="F152">
        <v>0.66335699999999997</v>
      </c>
      <c r="G152" t="s">
        <v>42</v>
      </c>
      <c r="H152" t="s">
        <v>42</v>
      </c>
      <c r="I152" t="b">
        <f t="shared" ca="1" si="22"/>
        <v>1</v>
      </c>
    </row>
    <row r="153" spans="1:13" x14ac:dyDescent="0.25">
      <c r="A153" s="4">
        <v>41990</v>
      </c>
      <c r="B153" s="4">
        <v>41997</v>
      </c>
      <c r="C153" t="s">
        <v>20</v>
      </c>
      <c r="D153">
        <f t="shared" ca="1" si="25"/>
        <v>0.113181</v>
      </c>
      <c r="F153">
        <v>0.113181</v>
      </c>
      <c r="G153" t="s">
        <v>42</v>
      </c>
      <c r="H153" t="s">
        <v>42</v>
      </c>
      <c r="I153" t="b">
        <f t="shared" ca="1" si="22"/>
        <v>1</v>
      </c>
    </row>
    <row r="154" spans="1:13" x14ac:dyDescent="0.25">
      <c r="A154" s="4">
        <v>41990</v>
      </c>
      <c r="B154" s="4">
        <v>41997</v>
      </c>
      <c r="C154" t="s">
        <v>21</v>
      </c>
      <c r="D154">
        <f t="shared" ca="1" si="25"/>
        <v>0.80309799999999998</v>
      </c>
      <c r="F154">
        <v>0.80309799999999998</v>
      </c>
      <c r="G154" t="s">
        <v>42</v>
      </c>
      <c r="H154" t="s">
        <v>42</v>
      </c>
      <c r="I154" t="b">
        <f t="shared" ca="1" si="22"/>
        <v>1</v>
      </c>
    </row>
    <row r="155" spans="1:13" x14ac:dyDescent="0.25">
      <c r="A155" s="4">
        <v>41991</v>
      </c>
      <c r="B155" s="4">
        <v>42012</v>
      </c>
      <c r="C155" t="s">
        <v>15</v>
      </c>
      <c r="D155">
        <f ca="1">L155*F155</f>
        <v>3.319157177165194E-2</v>
      </c>
      <c r="E155" s="6" t="str">
        <f ca="1">G155&amp;"/"&amp;H155</f>
        <v>EUR/USD</v>
      </c>
      <c r="F155">
        <v>5.1900000000000002E-2</v>
      </c>
      <c r="G155" t="s">
        <v>41</v>
      </c>
      <c r="H155" t="s">
        <v>42</v>
      </c>
      <c r="I155" t="b">
        <f t="shared" ca="1" si="22"/>
        <v>0</v>
      </c>
      <c r="J155">
        <f ca="1">VLOOKUP(A155,Final_Input!A:AA,26,0)</f>
        <v>0.78531002999999999</v>
      </c>
      <c r="K155">
        <f ca="1">VLOOKUP(A155,Final_Input!A:AB,27,0)</f>
        <v>1.2279500000000001</v>
      </c>
      <c r="L155">
        <f ca="1">J155/K155</f>
        <v>0.63952932122643424</v>
      </c>
      <c r="M155">
        <f ca="1">L155/J155</f>
        <v>0.81436540575756333</v>
      </c>
    </row>
    <row r="156" spans="1:13" x14ac:dyDescent="0.25">
      <c r="A156" s="4">
        <v>41992</v>
      </c>
      <c r="B156" s="4">
        <v>42002</v>
      </c>
      <c r="C156" t="s">
        <v>18</v>
      </c>
      <c r="D156">
        <f t="shared" ref="D156:D164" ca="1" si="26">F156</f>
        <v>0.50567499999999999</v>
      </c>
      <c r="F156">
        <v>0.50567499999999999</v>
      </c>
      <c r="G156" t="s">
        <v>42</v>
      </c>
      <c r="H156" t="s">
        <v>42</v>
      </c>
      <c r="I156" t="b">
        <f t="shared" ca="1" si="22"/>
        <v>1</v>
      </c>
    </row>
    <row r="157" spans="1:13" x14ac:dyDescent="0.25">
      <c r="A157" s="4">
        <v>41997</v>
      </c>
      <c r="B157" s="4">
        <v>42004</v>
      </c>
      <c r="C157" t="s">
        <v>5</v>
      </c>
      <c r="D157">
        <f t="shared" ca="1" si="26"/>
        <v>0.322181</v>
      </c>
      <c r="F157">
        <v>0.322181</v>
      </c>
      <c r="G157" t="s">
        <v>42</v>
      </c>
      <c r="H157" t="s">
        <v>42</v>
      </c>
      <c r="I157" t="b">
        <f t="shared" ca="1" si="22"/>
        <v>1</v>
      </c>
    </row>
    <row r="158" spans="1:13" x14ac:dyDescent="0.25">
      <c r="A158" s="4">
        <v>41997</v>
      </c>
      <c r="B158" s="4">
        <v>42004</v>
      </c>
      <c r="C158" t="s">
        <v>7</v>
      </c>
      <c r="D158">
        <f t="shared" ca="1" si="26"/>
        <v>0.38611699999999999</v>
      </c>
      <c r="F158">
        <v>0.38611699999999999</v>
      </c>
      <c r="G158" t="s">
        <v>42</v>
      </c>
      <c r="H158" t="s">
        <v>42</v>
      </c>
      <c r="I158" t="b">
        <f t="shared" ca="1" si="22"/>
        <v>1</v>
      </c>
    </row>
    <row r="159" spans="1:13" x14ac:dyDescent="0.25">
      <c r="A159" s="4">
        <v>41997</v>
      </c>
      <c r="B159" s="4">
        <v>42004</v>
      </c>
      <c r="C159" t="s">
        <v>9</v>
      </c>
      <c r="D159">
        <f t="shared" ca="1" si="26"/>
        <v>0.59638100000000005</v>
      </c>
      <c r="F159">
        <v>0.59638100000000005</v>
      </c>
      <c r="G159" t="s">
        <v>42</v>
      </c>
      <c r="H159" t="s">
        <v>42</v>
      </c>
      <c r="I159" t="b">
        <f t="shared" ca="1" si="22"/>
        <v>1</v>
      </c>
    </row>
    <row r="160" spans="1:13" x14ac:dyDescent="0.25">
      <c r="A160" s="4">
        <v>42033</v>
      </c>
      <c r="B160" s="4">
        <v>42054</v>
      </c>
      <c r="C160" t="s">
        <v>14</v>
      </c>
      <c r="D160">
        <f t="shared" ca="1" si="26"/>
        <v>4.2000000000000003E-2</v>
      </c>
      <c r="F160">
        <v>4.2000000000000003E-2</v>
      </c>
      <c r="G160" t="s">
        <v>41</v>
      </c>
      <c r="H160" t="s">
        <v>41</v>
      </c>
      <c r="I160" t="b">
        <f t="shared" ca="1" si="22"/>
        <v>1</v>
      </c>
    </row>
    <row r="161" spans="1:13" x14ac:dyDescent="0.25">
      <c r="A161" s="4">
        <v>42037</v>
      </c>
      <c r="B161" s="4">
        <v>42041</v>
      </c>
      <c r="C161" t="s">
        <v>5</v>
      </c>
      <c r="D161">
        <f t="shared" ca="1" si="26"/>
        <v>0.33519599999999999</v>
      </c>
      <c r="F161">
        <v>0.33519599999999999</v>
      </c>
      <c r="G161" t="s">
        <v>42</v>
      </c>
      <c r="H161" t="s">
        <v>42</v>
      </c>
      <c r="I161" t="b">
        <f t="shared" ca="1" si="22"/>
        <v>1</v>
      </c>
    </row>
    <row r="162" spans="1:13" x14ac:dyDescent="0.25">
      <c r="A162" s="4">
        <v>42037</v>
      </c>
      <c r="B162" s="4">
        <v>42041</v>
      </c>
      <c r="C162" t="s">
        <v>7</v>
      </c>
      <c r="D162">
        <f t="shared" ca="1" si="26"/>
        <v>0.36489100000000002</v>
      </c>
      <c r="F162">
        <v>0.36489100000000002</v>
      </c>
      <c r="G162" t="s">
        <v>42</v>
      </c>
      <c r="H162" t="s">
        <v>42</v>
      </c>
      <c r="I162" t="b">
        <f t="shared" ca="1" si="22"/>
        <v>1</v>
      </c>
    </row>
    <row r="163" spans="1:13" x14ac:dyDescent="0.25">
      <c r="A163" s="4">
        <v>42037</v>
      </c>
      <c r="B163" s="4">
        <v>42041</v>
      </c>
      <c r="C163" t="s">
        <v>9</v>
      </c>
      <c r="D163">
        <f t="shared" ca="1" si="26"/>
        <v>0.37898999999999999</v>
      </c>
      <c r="F163">
        <v>0.37898999999999999</v>
      </c>
      <c r="G163" t="s">
        <v>42</v>
      </c>
      <c r="H163" t="s">
        <v>42</v>
      </c>
      <c r="I163" t="b">
        <f t="shared" ca="1" si="22"/>
        <v>1</v>
      </c>
    </row>
    <row r="164" spans="1:13" x14ac:dyDescent="0.25">
      <c r="A164" s="4">
        <v>42037</v>
      </c>
      <c r="B164" s="4">
        <v>42041</v>
      </c>
      <c r="C164" t="s">
        <v>10</v>
      </c>
      <c r="D164">
        <f t="shared" ca="1" si="26"/>
        <v>8.9918999999999999E-2</v>
      </c>
      <c r="F164">
        <v>8.9918999999999999E-2</v>
      </c>
      <c r="G164" t="s">
        <v>42</v>
      </c>
      <c r="H164" t="s">
        <v>42</v>
      </c>
      <c r="I164" t="b">
        <f t="shared" ca="1" si="22"/>
        <v>1</v>
      </c>
    </row>
    <row r="165" spans="1:13" x14ac:dyDescent="0.25">
      <c r="A165" s="4">
        <v>42061</v>
      </c>
      <c r="B165" s="4">
        <v>42082</v>
      </c>
      <c r="C165" t="s">
        <v>27</v>
      </c>
      <c r="D165">
        <f ca="1">F165*M165</f>
        <v>0.2736879653988496</v>
      </c>
      <c r="E165" s="6" t="str">
        <f ca="1">G165&amp;"/"&amp;H165</f>
        <v>GBP/USD</v>
      </c>
      <c r="F165">
        <v>0.30690000000000001</v>
      </c>
      <c r="G165" t="s">
        <v>43</v>
      </c>
      <c r="H165" t="s">
        <v>42</v>
      </c>
      <c r="I165" t="b">
        <f t="shared" ca="1" si="22"/>
        <v>0</v>
      </c>
      <c r="J165">
        <f ca="1">VLOOKUP(A165,Final_Input!A:AA,26,0)</f>
        <v>0.72781854999999995</v>
      </c>
      <c r="K165">
        <f ca="1">VLOOKUP(A165,Final_Input!A:AB,27,0)</f>
        <v>1.1213500000000001</v>
      </c>
      <c r="L165">
        <f ca="1">J165/K165</f>
        <v>0.64905564721095099</v>
      </c>
      <c r="M165">
        <f ca="1">L165/J165</f>
        <v>0.89178222678022023</v>
      </c>
    </row>
    <row r="166" spans="1:13" x14ac:dyDescent="0.25">
      <c r="A166" s="4">
        <v>42061</v>
      </c>
      <c r="B166" s="4">
        <v>42082</v>
      </c>
      <c r="C166" t="s">
        <v>1</v>
      </c>
      <c r="D166">
        <f t="shared" ref="D166:D168" ca="1" si="27">F166</f>
        <v>0.26079999999999998</v>
      </c>
      <c r="F166">
        <v>0.26079999999999998</v>
      </c>
      <c r="G166" t="s">
        <v>41</v>
      </c>
      <c r="H166" t="s">
        <v>41</v>
      </c>
      <c r="I166" t="b">
        <f t="shared" ca="1" si="22"/>
        <v>1</v>
      </c>
    </row>
    <row r="167" spans="1:13" x14ac:dyDescent="0.25">
      <c r="A167" s="4">
        <v>42061</v>
      </c>
      <c r="B167" s="4">
        <v>42082</v>
      </c>
      <c r="C167" t="s">
        <v>6</v>
      </c>
      <c r="D167">
        <f t="shared" ca="1" si="27"/>
        <v>0.52510000000000001</v>
      </c>
      <c r="F167">
        <v>0.52510000000000001</v>
      </c>
      <c r="G167" t="s">
        <v>41</v>
      </c>
      <c r="H167" t="s">
        <v>41</v>
      </c>
      <c r="I167" t="b">
        <f t="shared" ca="1" si="22"/>
        <v>1</v>
      </c>
    </row>
    <row r="168" spans="1:13" x14ac:dyDescent="0.25">
      <c r="A168" s="4">
        <v>42061</v>
      </c>
      <c r="B168" s="4">
        <v>42082</v>
      </c>
      <c r="C168" t="s">
        <v>8</v>
      </c>
      <c r="D168">
        <f t="shared" ca="1" si="27"/>
        <v>2.3372000000000002</v>
      </c>
      <c r="F168">
        <v>2.3372000000000002</v>
      </c>
      <c r="G168" t="s">
        <v>41</v>
      </c>
      <c r="H168" t="s">
        <v>41</v>
      </c>
      <c r="I168" t="b">
        <f t="shared" ca="1" si="22"/>
        <v>1</v>
      </c>
    </row>
    <row r="169" spans="1:13" x14ac:dyDescent="0.25">
      <c r="A169" s="4">
        <v>42061</v>
      </c>
      <c r="B169" s="4">
        <v>42082</v>
      </c>
      <c r="C169" t="s">
        <v>13</v>
      </c>
      <c r="D169">
        <f ca="1">L169*F169</f>
        <v>4.7251251116957237E-2</v>
      </c>
      <c r="E169" s="6" t="str">
        <f ca="1">G169&amp;"/"&amp;H169</f>
        <v>EUR/USD</v>
      </c>
      <c r="F169">
        <v>7.2800000000000004E-2</v>
      </c>
      <c r="G169" t="s">
        <v>41</v>
      </c>
      <c r="H169" t="s">
        <v>42</v>
      </c>
      <c r="I169" t="b">
        <f t="shared" ca="1" si="22"/>
        <v>0</v>
      </c>
      <c r="J169">
        <f ca="1">VLOOKUP(A169,Final_Input!A:AA,26,0)</f>
        <v>0.72781854999999995</v>
      </c>
      <c r="K169">
        <f ca="1">VLOOKUP(A169,Final_Input!A:AB,27,0)</f>
        <v>1.1213500000000001</v>
      </c>
      <c r="L169">
        <f ca="1">J169/K169</f>
        <v>0.64905564721095099</v>
      </c>
      <c r="M169">
        <f ca="1">L169/J169</f>
        <v>0.89178222678022023</v>
      </c>
    </row>
    <row r="170" spans="1:13" x14ac:dyDescent="0.25">
      <c r="A170" s="4">
        <v>42065</v>
      </c>
      <c r="B170" s="4">
        <v>42069</v>
      </c>
      <c r="C170" t="s">
        <v>5</v>
      </c>
      <c r="D170">
        <f t="shared" ref="D170:D177" ca="1" si="28">F170</f>
        <v>0.32740200000000003</v>
      </c>
      <c r="F170">
        <v>0.32740200000000003</v>
      </c>
      <c r="G170" t="s">
        <v>42</v>
      </c>
      <c r="H170" t="s">
        <v>42</v>
      </c>
      <c r="I170" t="b">
        <f t="shared" ca="1" si="22"/>
        <v>1</v>
      </c>
    </row>
    <row r="171" spans="1:13" x14ac:dyDescent="0.25">
      <c r="A171" s="4">
        <v>42065</v>
      </c>
      <c r="B171" s="4">
        <v>42069</v>
      </c>
      <c r="C171" t="s">
        <v>7</v>
      </c>
      <c r="D171">
        <f t="shared" ca="1" si="28"/>
        <v>0.39318799999999998</v>
      </c>
      <c r="F171">
        <v>0.39318799999999998</v>
      </c>
      <c r="G171" t="s">
        <v>42</v>
      </c>
      <c r="H171" t="s">
        <v>42</v>
      </c>
      <c r="I171" t="b">
        <f t="shared" ca="1" si="22"/>
        <v>1</v>
      </c>
    </row>
    <row r="172" spans="1:13" x14ac:dyDescent="0.25">
      <c r="A172" s="4">
        <v>42065</v>
      </c>
      <c r="B172" s="4">
        <v>42069</v>
      </c>
      <c r="C172" t="s">
        <v>9</v>
      </c>
      <c r="D172">
        <f t="shared" ca="1" si="28"/>
        <v>0.356292</v>
      </c>
      <c r="F172">
        <v>0.356292</v>
      </c>
      <c r="G172" t="s">
        <v>42</v>
      </c>
      <c r="H172" t="s">
        <v>42</v>
      </c>
      <c r="I172" t="b">
        <f t="shared" ca="1" si="22"/>
        <v>1</v>
      </c>
    </row>
    <row r="173" spans="1:13" x14ac:dyDescent="0.25">
      <c r="A173" s="4">
        <v>42065</v>
      </c>
      <c r="B173" s="4">
        <v>42069</v>
      </c>
      <c r="C173" t="s">
        <v>10</v>
      </c>
      <c r="D173">
        <f t="shared" ca="1" si="28"/>
        <v>6.8918999999999994E-2</v>
      </c>
      <c r="F173">
        <v>6.8918999999999994E-2</v>
      </c>
      <c r="G173" t="s">
        <v>42</v>
      </c>
      <c r="H173" t="s">
        <v>42</v>
      </c>
      <c r="I173" t="b">
        <f t="shared" ca="1" si="22"/>
        <v>1</v>
      </c>
    </row>
    <row r="174" spans="1:13" x14ac:dyDescent="0.25">
      <c r="A174" s="4">
        <v>42095</v>
      </c>
      <c r="B174" s="4">
        <v>42102</v>
      </c>
      <c r="C174" t="s">
        <v>5</v>
      </c>
      <c r="D174">
        <f t="shared" ca="1" si="28"/>
        <v>0.329038</v>
      </c>
      <c r="F174">
        <v>0.329038</v>
      </c>
      <c r="G174" t="s">
        <v>42</v>
      </c>
      <c r="H174" t="s">
        <v>42</v>
      </c>
      <c r="I174" t="b">
        <f t="shared" ca="1" si="22"/>
        <v>1</v>
      </c>
    </row>
    <row r="175" spans="1:13" x14ac:dyDescent="0.25">
      <c r="A175" s="4">
        <v>42095</v>
      </c>
      <c r="B175" s="4">
        <v>42102</v>
      </c>
      <c r="C175" t="s">
        <v>7</v>
      </c>
      <c r="D175">
        <f t="shared" ca="1" si="28"/>
        <v>0.405613</v>
      </c>
      <c r="F175">
        <v>0.405613</v>
      </c>
      <c r="G175" t="s">
        <v>42</v>
      </c>
      <c r="H175" t="s">
        <v>42</v>
      </c>
      <c r="I175" t="b">
        <f t="shared" ca="1" si="22"/>
        <v>1</v>
      </c>
    </row>
    <row r="176" spans="1:13" x14ac:dyDescent="0.25">
      <c r="A176" s="4">
        <v>42095</v>
      </c>
      <c r="B176" s="4">
        <v>42102</v>
      </c>
      <c r="C176" t="s">
        <v>9</v>
      </c>
      <c r="D176">
        <f t="shared" ca="1" si="28"/>
        <v>0.37787900000000002</v>
      </c>
      <c r="F176">
        <v>0.37787900000000002</v>
      </c>
      <c r="G176" t="s">
        <v>42</v>
      </c>
      <c r="H176" t="s">
        <v>42</v>
      </c>
      <c r="I176" t="b">
        <f t="shared" ca="1" si="22"/>
        <v>1</v>
      </c>
    </row>
    <row r="177" spans="1:13" x14ac:dyDescent="0.25">
      <c r="A177" s="4">
        <v>42095</v>
      </c>
      <c r="B177" s="4">
        <v>42102</v>
      </c>
      <c r="C177" t="s">
        <v>10</v>
      </c>
      <c r="D177">
        <f t="shared" ca="1" si="28"/>
        <v>3.2018999999999999E-2</v>
      </c>
      <c r="F177">
        <v>3.2018999999999999E-2</v>
      </c>
      <c r="G177" t="s">
        <v>42</v>
      </c>
      <c r="H177" t="s">
        <v>42</v>
      </c>
      <c r="I177" t="b">
        <f t="shared" ca="1" si="22"/>
        <v>1</v>
      </c>
    </row>
    <row r="178" spans="1:13" x14ac:dyDescent="0.25">
      <c r="A178" s="4">
        <v>42124</v>
      </c>
      <c r="B178" s="4">
        <v>42145</v>
      </c>
      <c r="C178" t="s">
        <v>0</v>
      </c>
      <c r="D178">
        <f ca="1">F178*M178</f>
        <v>1.8272277006827005</v>
      </c>
      <c r="E178" s="6" t="str">
        <f ca="1">G178&amp;"/"&amp;H178</f>
        <v>GBP/USD</v>
      </c>
      <c r="F178">
        <v>2.0474999999999999</v>
      </c>
      <c r="G178" t="s">
        <v>43</v>
      </c>
      <c r="H178" t="s">
        <v>42</v>
      </c>
      <c r="I178" t="b">
        <f t="shared" ca="1" si="22"/>
        <v>0</v>
      </c>
      <c r="J178">
        <f ca="1">VLOOKUP(A178,Final_Input!A:AA,26,0)</f>
        <v>0.7291687</v>
      </c>
      <c r="K178">
        <f ca="1">VLOOKUP(A178,Final_Input!A:AB,27,0)</f>
        <v>1.1205499999999999</v>
      </c>
      <c r="L178">
        <f ca="1">J178/K178</f>
        <v>0.65072393021284192</v>
      </c>
      <c r="M178">
        <f ca="1">L178/J178</f>
        <v>0.89241890143233238</v>
      </c>
    </row>
    <row r="179" spans="1:13" x14ac:dyDescent="0.25">
      <c r="A179" s="4">
        <v>42124</v>
      </c>
      <c r="B179" s="4">
        <v>42145</v>
      </c>
      <c r="C179" t="s">
        <v>3</v>
      </c>
      <c r="D179">
        <f t="shared" ref="D179:D181" ca="1" si="29">F179</f>
        <v>0.62480000000000002</v>
      </c>
      <c r="F179">
        <v>0.62480000000000002</v>
      </c>
      <c r="G179" t="s">
        <v>41</v>
      </c>
      <c r="H179" t="s">
        <v>41</v>
      </c>
      <c r="I179" t="b">
        <f t="shared" ca="1" si="22"/>
        <v>1</v>
      </c>
    </row>
    <row r="180" spans="1:13" x14ac:dyDescent="0.25">
      <c r="A180" s="4">
        <v>42124</v>
      </c>
      <c r="B180" s="4">
        <v>42145</v>
      </c>
      <c r="C180" t="s">
        <v>4</v>
      </c>
      <c r="D180">
        <f t="shared" ca="1" si="29"/>
        <v>1.1987000000000001</v>
      </c>
      <c r="F180">
        <v>1.1987000000000001</v>
      </c>
      <c r="G180" t="s">
        <v>41</v>
      </c>
      <c r="H180" t="s">
        <v>41</v>
      </c>
      <c r="I180" t="b">
        <f t="shared" ca="1" si="22"/>
        <v>1</v>
      </c>
    </row>
    <row r="181" spans="1:13" x14ac:dyDescent="0.25">
      <c r="A181" s="4">
        <v>42124</v>
      </c>
      <c r="B181" s="4">
        <v>42145</v>
      </c>
      <c r="C181" t="s">
        <v>14</v>
      </c>
      <c r="D181">
        <f t="shared" ca="1" si="29"/>
        <v>0.16470000000000001</v>
      </c>
      <c r="F181">
        <v>0.16470000000000001</v>
      </c>
      <c r="G181" t="s">
        <v>41</v>
      </c>
      <c r="H181" t="s">
        <v>41</v>
      </c>
      <c r="I181" t="b">
        <f t="shared" ca="1" si="22"/>
        <v>1</v>
      </c>
    </row>
    <row r="182" spans="1:13" x14ac:dyDescent="0.25">
      <c r="A182" s="4">
        <v>42124</v>
      </c>
      <c r="B182" s="4">
        <v>42145</v>
      </c>
      <c r="C182" t="s">
        <v>17</v>
      </c>
      <c r="D182">
        <f ca="1">F182*M182</f>
        <v>0.15420998616750703</v>
      </c>
      <c r="E182" s="6" t="str">
        <f ca="1">G182&amp;"/"&amp;H182</f>
        <v>GBP/USD</v>
      </c>
      <c r="F182">
        <v>0.17280000000000001</v>
      </c>
      <c r="G182" t="s">
        <v>43</v>
      </c>
      <c r="H182" t="s">
        <v>42</v>
      </c>
      <c r="I182" t="b">
        <f t="shared" ca="1" si="22"/>
        <v>0</v>
      </c>
      <c r="J182">
        <f ca="1">VLOOKUP(A182,Final_Input!A:AA,26,0)</f>
        <v>0.7291687</v>
      </c>
      <c r="K182">
        <f ca="1">VLOOKUP(A182,Final_Input!A:AB,27,0)</f>
        <v>1.1205499999999999</v>
      </c>
      <c r="L182">
        <f ca="1">J182/K182</f>
        <v>0.65072393021284192</v>
      </c>
      <c r="M182">
        <f ca="1">L182/J182</f>
        <v>0.89241890143233238</v>
      </c>
    </row>
    <row r="183" spans="1:13" x14ac:dyDescent="0.25">
      <c r="A183" s="4">
        <v>42125</v>
      </c>
      <c r="B183" s="4">
        <v>42131</v>
      </c>
      <c r="C183" t="s">
        <v>5</v>
      </c>
      <c r="D183">
        <f t="shared" ref="D183:D187" ca="1" si="30">F183</f>
        <v>0.33011200000000002</v>
      </c>
      <c r="F183">
        <v>0.33011200000000002</v>
      </c>
      <c r="G183" t="s">
        <v>42</v>
      </c>
      <c r="H183" t="s">
        <v>42</v>
      </c>
      <c r="I183" t="b">
        <f t="shared" ca="1" si="22"/>
        <v>1</v>
      </c>
    </row>
    <row r="184" spans="1:13" x14ac:dyDescent="0.25">
      <c r="A184" s="4">
        <v>42125</v>
      </c>
      <c r="B184" s="4">
        <v>42131</v>
      </c>
      <c r="C184" t="s">
        <v>7</v>
      </c>
      <c r="D184">
        <f t="shared" ca="1" si="30"/>
        <v>0.40243600000000002</v>
      </c>
      <c r="F184">
        <v>0.40243600000000002</v>
      </c>
      <c r="G184" t="s">
        <v>42</v>
      </c>
      <c r="H184" t="s">
        <v>42</v>
      </c>
      <c r="I184" t="b">
        <f t="shared" ca="1" si="22"/>
        <v>1</v>
      </c>
    </row>
    <row r="185" spans="1:13" x14ac:dyDescent="0.25">
      <c r="A185" s="4">
        <v>42125</v>
      </c>
      <c r="B185" s="4">
        <v>42131</v>
      </c>
      <c r="C185" t="s">
        <v>9</v>
      </c>
      <c r="D185">
        <f t="shared" ca="1" si="30"/>
        <v>0.401555</v>
      </c>
      <c r="F185">
        <v>0.401555</v>
      </c>
      <c r="G185" t="s">
        <v>42</v>
      </c>
      <c r="H185" t="s">
        <v>42</v>
      </c>
      <c r="I185" t="b">
        <f t="shared" ca="1" si="22"/>
        <v>1</v>
      </c>
    </row>
    <row r="186" spans="1:13" x14ac:dyDescent="0.25">
      <c r="A186" s="4">
        <v>42125</v>
      </c>
      <c r="B186" s="4">
        <v>42131</v>
      </c>
      <c r="C186" t="s">
        <v>10</v>
      </c>
      <c r="D186">
        <f t="shared" ca="1" si="30"/>
        <v>3.0110999999999999E-2</v>
      </c>
      <c r="F186">
        <v>3.0110999999999999E-2</v>
      </c>
      <c r="G186" t="s">
        <v>42</v>
      </c>
      <c r="H186" t="s">
        <v>42</v>
      </c>
      <c r="I186" t="b">
        <f t="shared" ca="1" si="22"/>
        <v>1</v>
      </c>
    </row>
    <row r="187" spans="1:13" x14ac:dyDescent="0.25">
      <c r="A187" s="4">
        <v>42152</v>
      </c>
      <c r="B187" s="4">
        <v>42173</v>
      </c>
      <c r="C187" t="s">
        <v>6</v>
      </c>
      <c r="D187">
        <f t="shared" ca="1" si="30"/>
        <v>0.50949999999999995</v>
      </c>
      <c r="F187">
        <v>0.50949999999999995</v>
      </c>
      <c r="G187" t="s">
        <v>41</v>
      </c>
      <c r="H187" t="s">
        <v>41</v>
      </c>
      <c r="I187" t="b">
        <f t="shared" ca="1" si="22"/>
        <v>1</v>
      </c>
    </row>
    <row r="188" spans="1:13" x14ac:dyDescent="0.25">
      <c r="A188" s="4">
        <v>42152</v>
      </c>
      <c r="B188" s="4">
        <v>42173</v>
      </c>
      <c r="C188" t="s">
        <v>13</v>
      </c>
      <c r="D188">
        <f ca="1">L188*F188</f>
        <v>4.8459879791180105E-2</v>
      </c>
      <c r="E188" s="6" t="str">
        <f ca="1">G188&amp;"/"&amp;H188</f>
        <v>EUR/USD</v>
      </c>
      <c r="F188">
        <v>7.4099999999999999E-2</v>
      </c>
      <c r="G188" t="s">
        <v>41</v>
      </c>
      <c r="H188" t="s">
        <v>42</v>
      </c>
      <c r="I188" t="b">
        <f t="shared" ca="1" si="22"/>
        <v>0</v>
      </c>
      <c r="J188">
        <f ca="1">VLOOKUP(A188,Final_Input!A:AA,26,0)</f>
        <v>0.71404749999999995</v>
      </c>
      <c r="K188">
        <f ca="1">VLOOKUP(A188,Final_Input!A:AB,27,0)</f>
        <v>1.09185</v>
      </c>
      <c r="L188">
        <f ca="1">J188/K188</f>
        <v>0.65397948436140496</v>
      </c>
      <c r="M188">
        <f ca="1">L188/J188</f>
        <v>0.9158767229930852</v>
      </c>
    </row>
    <row r="189" spans="1:13" x14ac:dyDescent="0.25">
      <c r="A189" s="4">
        <v>42156</v>
      </c>
      <c r="B189" s="4">
        <v>42160</v>
      </c>
      <c r="C189" t="s">
        <v>5</v>
      </c>
      <c r="D189">
        <f t="shared" ref="D189:D193" ca="1" si="31">F189</f>
        <v>0.32865</v>
      </c>
      <c r="F189">
        <v>0.32865</v>
      </c>
      <c r="G189" t="s">
        <v>42</v>
      </c>
      <c r="H189" t="s">
        <v>42</v>
      </c>
      <c r="I189" t="b">
        <f t="shared" ca="1" si="22"/>
        <v>1</v>
      </c>
    </row>
    <row r="190" spans="1:13" x14ac:dyDescent="0.25">
      <c r="A190" s="4">
        <v>42156</v>
      </c>
      <c r="B190" s="4">
        <v>42160</v>
      </c>
      <c r="C190" t="s">
        <v>7</v>
      </c>
      <c r="D190">
        <f t="shared" ca="1" si="31"/>
        <v>0.401837</v>
      </c>
      <c r="F190">
        <v>0.401837</v>
      </c>
      <c r="G190" t="s">
        <v>42</v>
      </c>
      <c r="H190" t="s">
        <v>42</v>
      </c>
      <c r="I190" t="b">
        <f t="shared" ca="1" si="22"/>
        <v>1</v>
      </c>
    </row>
    <row r="191" spans="1:13" x14ac:dyDescent="0.25">
      <c r="A191" s="4">
        <v>42156</v>
      </c>
      <c r="B191" s="4">
        <v>42160</v>
      </c>
      <c r="C191" t="s">
        <v>9</v>
      </c>
      <c r="D191">
        <f t="shared" ca="1" si="31"/>
        <v>0.41883399999999998</v>
      </c>
      <c r="F191">
        <v>0.41883399999999998</v>
      </c>
      <c r="G191" t="s">
        <v>42</v>
      </c>
      <c r="H191" t="s">
        <v>42</v>
      </c>
      <c r="I191" t="b">
        <f t="shared" ca="1" si="22"/>
        <v>1</v>
      </c>
    </row>
    <row r="192" spans="1:13" x14ac:dyDescent="0.25">
      <c r="A192" s="4">
        <v>42156</v>
      </c>
      <c r="B192" s="4">
        <v>42160</v>
      </c>
      <c r="C192" t="s">
        <v>10</v>
      </c>
      <c r="D192">
        <f t="shared" ca="1" si="31"/>
        <v>2.1500999999999999E-2</v>
      </c>
      <c r="F192">
        <v>2.1500999999999999E-2</v>
      </c>
      <c r="G192" t="s">
        <v>42</v>
      </c>
      <c r="H192" t="s">
        <v>42</v>
      </c>
      <c r="I192" t="b">
        <f t="shared" ca="1" si="22"/>
        <v>1</v>
      </c>
    </row>
    <row r="193" spans="1:13" x14ac:dyDescent="0.25">
      <c r="A193" s="4">
        <v>42179</v>
      </c>
      <c r="B193" s="4">
        <v>42185</v>
      </c>
      <c r="C193" t="s">
        <v>18</v>
      </c>
      <c r="D193">
        <f t="shared" ca="1" si="31"/>
        <v>0.249278</v>
      </c>
      <c r="F193">
        <v>0.249278</v>
      </c>
      <c r="G193" t="s">
        <v>42</v>
      </c>
      <c r="H193" t="s">
        <v>42</v>
      </c>
      <c r="I193" t="b">
        <f t="shared" ca="1" si="22"/>
        <v>1</v>
      </c>
    </row>
    <row r="194" spans="1:13" x14ac:dyDescent="0.25">
      <c r="A194" s="4">
        <v>42180</v>
      </c>
      <c r="B194" s="4">
        <v>42201</v>
      </c>
      <c r="C194" t="s">
        <v>15</v>
      </c>
      <c r="D194">
        <f ca="1">L194*F194</f>
        <v>4.5847641139155682E-2</v>
      </c>
      <c r="E194" s="6" t="str">
        <f ca="1">G194&amp;"/"&amp;H194</f>
        <v>EUR/USD</v>
      </c>
      <c r="F194">
        <v>7.2099999999999997E-2</v>
      </c>
      <c r="G194" t="s">
        <v>41</v>
      </c>
      <c r="H194" t="s">
        <v>42</v>
      </c>
      <c r="I194" t="b">
        <f t="shared" ca="1" si="22"/>
        <v>0</v>
      </c>
      <c r="J194">
        <f ca="1">VLOOKUP(A194,Final_Input!A:AA,26,0)</f>
        <v>0.71171945000000003</v>
      </c>
      <c r="K194">
        <f ca="1">VLOOKUP(A194,Final_Input!A:AB,27,0)</f>
        <v>1.1192500000000001</v>
      </c>
      <c r="L194">
        <f ca="1">J194/K194</f>
        <v>0.63588961358052265</v>
      </c>
      <c r="M194">
        <f ca="1">L194/J194</f>
        <v>0.89345543890998425</v>
      </c>
    </row>
    <row r="195" spans="1:13" x14ac:dyDescent="0.25">
      <c r="A195" s="4">
        <v>42180</v>
      </c>
      <c r="B195" s="4">
        <v>42186</v>
      </c>
      <c r="C195" t="s">
        <v>16</v>
      </c>
      <c r="D195">
        <f t="shared" ref="D195:D205" ca="1" si="32">F195</f>
        <v>0.952237</v>
      </c>
      <c r="F195">
        <v>0.952237</v>
      </c>
      <c r="G195" t="s">
        <v>42</v>
      </c>
      <c r="H195" t="s">
        <v>42</v>
      </c>
      <c r="I195" t="b">
        <f t="shared" ref="I195:I258" ca="1" si="33">G195=H195</f>
        <v>1</v>
      </c>
    </row>
    <row r="196" spans="1:13" x14ac:dyDescent="0.25">
      <c r="A196" s="4">
        <v>42180</v>
      </c>
      <c r="B196" s="4">
        <v>42186</v>
      </c>
      <c r="C196" t="s">
        <v>20</v>
      </c>
      <c r="D196">
        <f t="shared" ca="1" si="32"/>
        <v>0.12695999999999999</v>
      </c>
      <c r="F196">
        <v>0.12695999999999999</v>
      </c>
      <c r="G196" t="s">
        <v>42</v>
      </c>
      <c r="H196" t="s">
        <v>42</v>
      </c>
      <c r="I196" t="b">
        <f t="shared" ca="1" si="33"/>
        <v>1</v>
      </c>
    </row>
    <row r="197" spans="1:13" x14ac:dyDescent="0.25">
      <c r="A197" s="4">
        <v>42180</v>
      </c>
      <c r="B197" s="4">
        <v>42186</v>
      </c>
      <c r="C197" t="s">
        <v>21</v>
      </c>
      <c r="D197">
        <f t="shared" ca="1" si="32"/>
        <v>0.571017</v>
      </c>
      <c r="F197">
        <v>0.571017</v>
      </c>
      <c r="G197" t="s">
        <v>42</v>
      </c>
      <c r="H197" t="s">
        <v>42</v>
      </c>
      <c r="I197" t="b">
        <f t="shared" ca="1" si="33"/>
        <v>1</v>
      </c>
    </row>
    <row r="198" spans="1:13" x14ac:dyDescent="0.25">
      <c r="A198" s="4">
        <v>42186</v>
      </c>
      <c r="B198" s="4">
        <v>42193</v>
      </c>
      <c r="C198" t="s">
        <v>5</v>
      </c>
      <c r="D198">
        <f t="shared" ca="1" si="32"/>
        <v>0.33039600000000002</v>
      </c>
      <c r="F198">
        <v>0.33039600000000002</v>
      </c>
      <c r="G198" t="s">
        <v>42</v>
      </c>
      <c r="H198" t="s">
        <v>42</v>
      </c>
      <c r="I198" t="b">
        <f t="shared" ca="1" si="33"/>
        <v>1</v>
      </c>
    </row>
    <row r="199" spans="1:13" x14ac:dyDescent="0.25">
      <c r="A199" s="4">
        <v>42186</v>
      </c>
      <c r="B199" s="4">
        <v>42193</v>
      </c>
      <c r="C199" t="s">
        <v>7</v>
      </c>
      <c r="D199">
        <f t="shared" ca="1" si="32"/>
        <v>0.39471499999999998</v>
      </c>
      <c r="F199">
        <v>0.39471499999999998</v>
      </c>
      <c r="G199" t="s">
        <v>42</v>
      </c>
      <c r="H199" t="s">
        <v>42</v>
      </c>
      <c r="I199" t="b">
        <f t="shared" ca="1" si="33"/>
        <v>1</v>
      </c>
    </row>
    <row r="200" spans="1:13" x14ac:dyDescent="0.25">
      <c r="A200" s="4">
        <v>42186</v>
      </c>
      <c r="B200" s="4">
        <v>42193</v>
      </c>
      <c r="C200" t="s">
        <v>9</v>
      </c>
      <c r="D200">
        <f t="shared" ca="1" si="32"/>
        <v>0.42172500000000002</v>
      </c>
      <c r="F200">
        <v>0.42172500000000002</v>
      </c>
      <c r="G200" t="s">
        <v>42</v>
      </c>
      <c r="H200" t="s">
        <v>42</v>
      </c>
      <c r="I200" t="b">
        <f t="shared" ca="1" si="33"/>
        <v>1</v>
      </c>
    </row>
    <row r="201" spans="1:13" x14ac:dyDescent="0.25">
      <c r="A201" s="4">
        <v>42186</v>
      </c>
      <c r="B201" s="4">
        <v>42193</v>
      </c>
      <c r="C201" t="s">
        <v>10</v>
      </c>
      <c r="D201">
        <f t="shared" ca="1" si="32"/>
        <v>1.5500999999999999E-2</v>
      </c>
      <c r="F201">
        <v>1.5500999999999999E-2</v>
      </c>
      <c r="G201" t="s">
        <v>42</v>
      </c>
      <c r="H201" t="s">
        <v>42</v>
      </c>
      <c r="I201" t="b">
        <f t="shared" ca="1" si="33"/>
        <v>1</v>
      </c>
    </row>
    <row r="202" spans="1:13" x14ac:dyDescent="0.25">
      <c r="A202" s="4">
        <v>42215</v>
      </c>
      <c r="B202" s="4">
        <v>42236</v>
      </c>
      <c r="C202" t="s">
        <v>14</v>
      </c>
      <c r="D202">
        <f t="shared" ca="1" si="32"/>
        <v>0.31040000000000001</v>
      </c>
      <c r="F202">
        <v>0.31040000000000001</v>
      </c>
      <c r="G202" t="s">
        <v>41</v>
      </c>
      <c r="H202" t="s">
        <v>41</v>
      </c>
      <c r="I202" t="b">
        <f t="shared" ca="1" si="33"/>
        <v>1</v>
      </c>
    </row>
    <row r="203" spans="1:13" x14ac:dyDescent="0.25">
      <c r="A203" s="4">
        <v>42219</v>
      </c>
      <c r="B203" s="4">
        <v>42223</v>
      </c>
      <c r="C203" t="s">
        <v>5</v>
      </c>
      <c r="D203">
        <f t="shared" ca="1" si="32"/>
        <v>0.32952100000000001</v>
      </c>
      <c r="F203">
        <v>0.32952100000000001</v>
      </c>
      <c r="G203" t="s">
        <v>42</v>
      </c>
      <c r="H203" t="s">
        <v>42</v>
      </c>
      <c r="I203" t="b">
        <f t="shared" ca="1" si="33"/>
        <v>1</v>
      </c>
    </row>
    <row r="204" spans="1:13" x14ac:dyDescent="0.25">
      <c r="A204" s="4">
        <v>42219</v>
      </c>
      <c r="B204" s="4">
        <v>42223</v>
      </c>
      <c r="C204" t="s">
        <v>7</v>
      </c>
      <c r="D204">
        <f t="shared" ca="1" si="32"/>
        <v>0.396117</v>
      </c>
      <c r="F204">
        <v>0.396117</v>
      </c>
      <c r="G204" t="s">
        <v>42</v>
      </c>
      <c r="H204" t="s">
        <v>42</v>
      </c>
      <c r="I204" t="b">
        <f t="shared" ca="1" si="33"/>
        <v>1</v>
      </c>
    </row>
    <row r="205" spans="1:13" x14ac:dyDescent="0.25">
      <c r="A205" s="4">
        <v>42219</v>
      </c>
      <c r="B205" s="4">
        <v>42223</v>
      </c>
      <c r="C205" t="s">
        <v>9</v>
      </c>
      <c r="D205">
        <f t="shared" ca="1" si="32"/>
        <v>0.41917300000000002</v>
      </c>
      <c r="F205">
        <v>0.41917300000000002</v>
      </c>
      <c r="G205" t="s">
        <v>42</v>
      </c>
      <c r="H205" t="s">
        <v>42</v>
      </c>
      <c r="I205" t="b">
        <f t="shared" ca="1" si="33"/>
        <v>1</v>
      </c>
    </row>
    <row r="206" spans="1:13" x14ac:dyDescent="0.25">
      <c r="A206" s="4">
        <v>42243</v>
      </c>
      <c r="B206" s="4">
        <v>42264</v>
      </c>
      <c r="C206" t="s">
        <v>27</v>
      </c>
      <c r="D206">
        <f ca="1">F206*M206</f>
        <v>0.33159466809326377</v>
      </c>
      <c r="E206" s="6" t="str">
        <f ca="1">G206&amp;"/"&amp;H206</f>
        <v>GBP/USD</v>
      </c>
      <c r="F206">
        <v>0.37190000000000001</v>
      </c>
      <c r="G206" t="s">
        <v>43</v>
      </c>
      <c r="H206" t="s">
        <v>42</v>
      </c>
      <c r="I206" t="b">
        <f t="shared" ca="1" si="33"/>
        <v>0</v>
      </c>
      <c r="J206">
        <f ca="1">VLOOKUP(A206,Final_Input!A:AA,26,0)</f>
        <v>0.72946339999999998</v>
      </c>
      <c r="K206">
        <f ca="1">VLOOKUP(A206,Final_Input!A:AB,27,0)</f>
        <v>1.12155</v>
      </c>
      <c r="L206">
        <f ca="1">J206/K206</f>
        <v>0.65040649101689618</v>
      </c>
      <c r="M206">
        <f ca="1">L206/J206</f>
        <v>0.89162320003566486</v>
      </c>
    </row>
    <row r="207" spans="1:13" x14ac:dyDescent="0.25">
      <c r="A207" s="4">
        <v>42243</v>
      </c>
      <c r="B207" s="4">
        <v>42264</v>
      </c>
      <c r="C207" t="s">
        <v>1</v>
      </c>
      <c r="D207">
        <f t="shared" ref="D207:D209" ca="1" si="34">F207</f>
        <v>0.14979999999999999</v>
      </c>
      <c r="F207">
        <v>0.14979999999999999</v>
      </c>
      <c r="G207" t="s">
        <v>41</v>
      </c>
      <c r="H207" t="s">
        <v>41</v>
      </c>
      <c r="I207" t="b">
        <f t="shared" ca="1" si="33"/>
        <v>1</v>
      </c>
    </row>
    <row r="208" spans="1:13" x14ac:dyDescent="0.25">
      <c r="A208" s="4">
        <v>42243</v>
      </c>
      <c r="B208" s="4">
        <v>42264</v>
      </c>
      <c r="C208" t="s">
        <v>6</v>
      </c>
      <c r="D208">
        <f t="shared" ca="1" si="34"/>
        <v>0.50380000000000003</v>
      </c>
      <c r="F208">
        <v>0.50380000000000003</v>
      </c>
      <c r="G208" t="s">
        <v>41</v>
      </c>
      <c r="H208" t="s">
        <v>41</v>
      </c>
      <c r="I208" t="b">
        <f t="shared" ca="1" si="33"/>
        <v>1</v>
      </c>
    </row>
    <row r="209" spans="1:13" x14ac:dyDescent="0.25">
      <c r="A209" s="4">
        <v>42243</v>
      </c>
      <c r="B209" s="4">
        <v>42264</v>
      </c>
      <c r="C209" t="s">
        <v>8</v>
      </c>
      <c r="D209">
        <f t="shared" ca="1" si="34"/>
        <v>2.3769999999999998</v>
      </c>
      <c r="F209">
        <v>2.3769999999999998</v>
      </c>
      <c r="G209" t="s">
        <v>41</v>
      </c>
      <c r="H209" t="s">
        <v>41</v>
      </c>
      <c r="I209" t="b">
        <f t="shared" ca="1" si="33"/>
        <v>1</v>
      </c>
    </row>
    <row r="210" spans="1:13" x14ac:dyDescent="0.25">
      <c r="A210" s="4">
        <v>42243</v>
      </c>
      <c r="B210" s="4">
        <v>42264</v>
      </c>
      <c r="C210" t="s">
        <v>13</v>
      </c>
      <c r="D210">
        <f ca="1">L210*F210</f>
        <v>4.5268291774775968E-2</v>
      </c>
      <c r="E210" s="6" t="str">
        <f ca="1">G210&amp;"/"&amp;H210</f>
        <v>EUR/USD</v>
      </c>
      <c r="F210">
        <v>6.9599999999999995E-2</v>
      </c>
      <c r="G210" t="s">
        <v>41</v>
      </c>
      <c r="H210" t="s">
        <v>42</v>
      </c>
      <c r="I210" t="b">
        <f t="shared" ca="1" si="33"/>
        <v>0</v>
      </c>
      <c r="J210">
        <f ca="1">VLOOKUP(A210,Final_Input!A:AA,26,0)</f>
        <v>0.72946339999999998</v>
      </c>
      <c r="K210">
        <f ca="1">VLOOKUP(A210,Final_Input!A:AB,27,0)</f>
        <v>1.12155</v>
      </c>
      <c r="L210">
        <f ca="1">J210/K210</f>
        <v>0.65040649101689618</v>
      </c>
      <c r="M210">
        <f ca="1">L210/J210</f>
        <v>0.89162320003566486</v>
      </c>
    </row>
    <row r="211" spans="1:13" x14ac:dyDescent="0.25">
      <c r="A211" s="4">
        <v>42248</v>
      </c>
      <c r="B211" s="4">
        <v>42255</v>
      </c>
      <c r="C211" t="s">
        <v>5</v>
      </c>
      <c r="D211">
        <f t="shared" ref="D211:D221" ca="1" si="35">F211</f>
        <v>0.33486399999999999</v>
      </c>
      <c r="F211">
        <v>0.33486399999999999</v>
      </c>
      <c r="G211" t="s">
        <v>42</v>
      </c>
      <c r="H211" t="s">
        <v>42</v>
      </c>
      <c r="I211" t="b">
        <f t="shared" ca="1" si="33"/>
        <v>1</v>
      </c>
    </row>
    <row r="212" spans="1:13" x14ac:dyDescent="0.25">
      <c r="A212" s="4">
        <v>42248</v>
      </c>
      <c r="B212" s="4">
        <v>42255</v>
      </c>
      <c r="C212" t="s">
        <v>7</v>
      </c>
      <c r="D212">
        <f t="shared" ca="1" si="35"/>
        <v>0.38335599999999997</v>
      </c>
      <c r="F212">
        <v>0.38335599999999997</v>
      </c>
      <c r="G212" t="s">
        <v>42</v>
      </c>
      <c r="H212" t="s">
        <v>42</v>
      </c>
      <c r="I212" t="b">
        <f t="shared" ca="1" si="33"/>
        <v>1</v>
      </c>
    </row>
    <row r="213" spans="1:13" x14ac:dyDescent="0.25">
      <c r="A213" s="4">
        <v>42248</v>
      </c>
      <c r="B213" s="4">
        <v>42255</v>
      </c>
      <c r="C213" t="s">
        <v>9</v>
      </c>
      <c r="D213">
        <f t="shared" ca="1" si="35"/>
        <v>0.460702</v>
      </c>
      <c r="F213">
        <v>0.460702</v>
      </c>
      <c r="G213" t="s">
        <v>42</v>
      </c>
      <c r="H213" t="s">
        <v>42</v>
      </c>
      <c r="I213" t="b">
        <f t="shared" ca="1" si="33"/>
        <v>1</v>
      </c>
    </row>
    <row r="214" spans="1:13" x14ac:dyDescent="0.25">
      <c r="A214" s="4">
        <v>42248</v>
      </c>
      <c r="B214" s="4">
        <v>42255</v>
      </c>
      <c r="C214" t="s">
        <v>12</v>
      </c>
      <c r="D214">
        <f t="shared" ca="1" si="35"/>
        <v>0.30769299999999999</v>
      </c>
      <c r="F214">
        <v>0.30769299999999999</v>
      </c>
      <c r="G214" t="s">
        <v>42</v>
      </c>
      <c r="H214" t="s">
        <v>42</v>
      </c>
      <c r="I214" t="b">
        <f t="shared" ca="1" si="33"/>
        <v>1</v>
      </c>
    </row>
    <row r="215" spans="1:13" x14ac:dyDescent="0.25">
      <c r="A215" s="4">
        <v>42278</v>
      </c>
      <c r="B215" s="4">
        <v>42284</v>
      </c>
      <c r="C215" t="s">
        <v>5</v>
      </c>
      <c r="D215">
        <f t="shared" ca="1" si="35"/>
        <v>0.33409699999999998</v>
      </c>
      <c r="F215">
        <v>0.33409699999999998</v>
      </c>
      <c r="G215" t="s">
        <v>42</v>
      </c>
      <c r="H215" t="s">
        <v>42</v>
      </c>
      <c r="I215" t="b">
        <f t="shared" ca="1" si="33"/>
        <v>1</v>
      </c>
    </row>
    <row r="216" spans="1:13" x14ac:dyDescent="0.25">
      <c r="A216" s="4">
        <v>42278</v>
      </c>
      <c r="B216" s="4">
        <v>42284</v>
      </c>
      <c r="C216" t="s">
        <v>7</v>
      </c>
      <c r="D216">
        <f t="shared" ca="1" si="35"/>
        <v>0.398339</v>
      </c>
      <c r="F216">
        <v>0.398339</v>
      </c>
      <c r="G216" t="s">
        <v>42</v>
      </c>
      <c r="H216" t="s">
        <v>42</v>
      </c>
      <c r="I216" t="b">
        <f t="shared" ca="1" si="33"/>
        <v>1</v>
      </c>
    </row>
    <row r="217" spans="1:13" x14ac:dyDescent="0.25">
      <c r="A217" s="4">
        <v>42278</v>
      </c>
      <c r="B217" s="4">
        <v>42284</v>
      </c>
      <c r="C217" t="s">
        <v>9</v>
      </c>
      <c r="D217">
        <f t="shared" ca="1" si="35"/>
        <v>0.46955000000000002</v>
      </c>
      <c r="F217">
        <v>0.46955000000000002</v>
      </c>
      <c r="G217" t="s">
        <v>42</v>
      </c>
      <c r="H217" t="s">
        <v>42</v>
      </c>
      <c r="I217" t="b">
        <f t="shared" ca="1" si="33"/>
        <v>1</v>
      </c>
    </row>
    <row r="218" spans="1:13" x14ac:dyDescent="0.25">
      <c r="A218" s="4">
        <v>42278</v>
      </c>
      <c r="B218" s="4">
        <v>42284</v>
      </c>
      <c r="C218" t="s">
        <v>12</v>
      </c>
      <c r="D218">
        <f t="shared" ca="1" si="35"/>
        <v>6.1667E-2</v>
      </c>
      <c r="F218">
        <v>6.1667E-2</v>
      </c>
      <c r="G218" t="s">
        <v>42</v>
      </c>
      <c r="H218" t="s">
        <v>42</v>
      </c>
      <c r="I218" t="b">
        <f t="shared" ca="1" si="33"/>
        <v>1</v>
      </c>
    </row>
    <row r="219" spans="1:13" x14ac:dyDescent="0.25">
      <c r="A219" s="4">
        <v>42310</v>
      </c>
      <c r="B219" s="4">
        <v>42314</v>
      </c>
      <c r="C219" t="s">
        <v>5</v>
      </c>
      <c r="D219">
        <f t="shared" ca="1" si="35"/>
        <v>0.33074900000000002</v>
      </c>
      <c r="F219">
        <v>0.33074900000000002</v>
      </c>
      <c r="G219" t="s">
        <v>42</v>
      </c>
      <c r="H219" t="s">
        <v>42</v>
      </c>
      <c r="I219" t="b">
        <f t="shared" ca="1" si="33"/>
        <v>1</v>
      </c>
    </row>
    <row r="220" spans="1:13" x14ac:dyDescent="0.25">
      <c r="A220" s="4">
        <v>42310</v>
      </c>
      <c r="B220" s="4">
        <v>42314</v>
      </c>
      <c r="C220" t="s">
        <v>7</v>
      </c>
      <c r="D220">
        <f t="shared" ca="1" si="35"/>
        <v>0.39380500000000002</v>
      </c>
      <c r="F220">
        <v>0.39380500000000002</v>
      </c>
      <c r="G220" t="s">
        <v>42</v>
      </c>
      <c r="H220" t="s">
        <v>42</v>
      </c>
      <c r="I220" t="b">
        <f t="shared" ca="1" si="33"/>
        <v>1</v>
      </c>
    </row>
    <row r="221" spans="1:13" x14ac:dyDescent="0.25">
      <c r="A221" s="4">
        <v>42310</v>
      </c>
      <c r="B221" s="4">
        <v>42314</v>
      </c>
      <c r="C221" t="s">
        <v>9</v>
      </c>
      <c r="D221">
        <f t="shared" ca="1" si="35"/>
        <v>0.439583</v>
      </c>
      <c r="F221">
        <v>0.439583</v>
      </c>
      <c r="G221" t="s">
        <v>42</v>
      </c>
      <c r="H221" t="s">
        <v>42</v>
      </c>
      <c r="I221" t="b">
        <f t="shared" ca="1" si="33"/>
        <v>1</v>
      </c>
    </row>
    <row r="222" spans="1:13" x14ac:dyDescent="0.25">
      <c r="A222" s="4">
        <v>42320</v>
      </c>
      <c r="B222" s="4">
        <v>42335</v>
      </c>
      <c r="C222" t="s">
        <v>0</v>
      </c>
      <c r="D222">
        <f ca="1">F222*M222</f>
        <v>1.7899483936956624</v>
      </c>
      <c r="E222" s="6" t="str">
        <f ca="1">G222&amp;"/"&amp;H222</f>
        <v>GBP/USD</v>
      </c>
      <c r="F222">
        <v>1.925</v>
      </c>
      <c r="G222" t="s">
        <v>43</v>
      </c>
      <c r="H222" t="s">
        <v>42</v>
      </c>
      <c r="I222" t="b">
        <f t="shared" ca="1" si="33"/>
        <v>0</v>
      </c>
      <c r="J222">
        <f ca="1">VLOOKUP(A222,Final_Input!A:AA,26,0)</f>
        <v>0.70776570000000005</v>
      </c>
      <c r="K222">
        <f ca="1">VLOOKUP(A222,Final_Input!A:AB,27,0)</f>
        <v>1.07545</v>
      </c>
      <c r="L222">
        <f ca="1">J222/K222</f>
        <v>0.65811120926123956</v>
      </c>
      <c r="M222">
        <f ca="1">L222/J222</f>
        <v>0.92984332140034409</v>
      </c>
    </row>
    <row r="223" spans="1:13" x14ac:dyDescent="0.25">
      <c r="A223" s="4">
        <v>42320</v>
      </c>
      <c r="B223" s="4">
        <v>42335</v>
      </c>
      <c r="C223" t="s">
        <v>3</v>
      </c>
      <c r="D223">
        <f t="shared" ref="D223:D225" ca="1" si="36">F223</f>
        <v>0.39019999999999999</v>
      </c>
      <c r="F223">
        <v>0.39019999999999999</v>
      </c>
      <c r="G223" t="s">
        <v>41</v>
      </c>
      <c r="H223" t="s">
        <v>41</v>
      </c>
      <c r="I223" t="b">
        <f t="shared" ca="1" si="33"/>
        <v>1</v>
      </c>
    </row>
    <row r="224" spans="1:13" x14ac:dyDescent="0.25">
      <c r="A224" s="4">
        <v>42320</v>
      </c>
      <c r="B224" s="4">
        <v>42335</v>
      </c>
      <c r="C224" t="s">
        <v>4</v>
      </c>
      <c r="D224">
        <f t="shared" ca="1" si="36"/>
        <v>1.0219</v>
      </c>
      <c r="F224">
        <v>1.0219</v>
      </c>
      <c r="G224" t="s">
        <v>41</v>
      </c>
      <c r="H224" t="s">
        <v>41</v>
      </c>
      <c r="I224" t="b">
        <f t="shared" ca="1" si="33"/>
        <v>1</v>
      </c>
    </row>
    <row r="225" spans="1:13" x14ac:dyDescent="0.25">
      <c r="A225" s="4">
        <v>42320</v>
      </c>
      <c r="B225" s="4">
        <v>42335</v>
      </c>
      <c r="C225" t="s">
        <v>14</v>
      </c>
      <c r="D225">
        <f t="shared" ca="1" si="36"/>
        <v>8.9399999999999993E-2</v>
      </c>
      <c r="F225">
        <v>8.9399999999999993E-2</v>
      </c>
      <c r="G225" t="s">
        <v>41</v>
      </c>
      <c r="H225" t="s">
        <v>41</v>
      </c>
      <c r="I225" t="b">
        <f t="shared" ca="1" si="33"/>
        <v>1</v>
      </c>
    </row>
    <row r="226" spans="1:13" x14ac:dyDescent="0.25">
      <c r="A226" s="4">
        <v>42320</v>
      </c>
      <c r="B226" s="4">
        <v>42335</v>
      </c>
      <c r="C226" t="s">
        <v>17</v>
      </c>
      <c r="D226">
        <f ca="1">F226*M226</f>
        <v>0.16820865684132225</v>
      </c>
      <c r="E226" s="6" t="str">
        <f ca="1">G226&amp;"/"&amp;H226</f>
        <v>GBP/USD</v>
      </c>
      <c r="F226">
        <v>0.18090000000000001</v>
      </c>
      <c r="G226" t="s">
        <v>43</v>
      </c>
      <c r="H226" t="s">
        <v>42</v>
      </c>
      <c r="I226" t="b">
        <f t="shared" ca="1" si="33"/>
        <v>0</v>
      </c>
      <c r="J226">
        <f ca="1">VLOOKUP(A226,Final_Input!A:AA,26,0)</f>
        <v>0.70776570000000005</v>
      </c>
      <c r="K226">
        <f ca="1">VLOOKUP(A226,Final_Input!A:AB,27,0)</f>
        <v>1.07545</v>
      </c>
      <c r="L226">
        <f ca="1">J226/K226</f>
        <v>0.65811120926123956</v>
      </c>
      <c r="M226">
        <f ca="1">L226/J226</f>
        <v>0.92984332140034409</v>
      </c>
    </row>
    <row r="227" spans="1:13" x14ac:dyDescent="0.25">
      <c r="A227" s="4">
        <v>42339</v>
      </c>
      <c r="B227" s="4">
        <v>42345</v>
      </c>
      <c r="C227" t="s">
        <v>5</v>
      </c>
      <c r="D227">
        <f t="shared" ref="D227:D230" ca="1" si="37">F227</f>
        <v>0.32853199999999999</v>
      </c>
      <c r="F227">
        <v>0.32853199999999999</v>
      </c>
      <c r="G227" t="s">
        <v>42</v>
      </c>
      <c r="H227" t="s">
        <v>42</v>
      </c>
      <c r="I227" t="b">
        <f t="shared" ca="1" si="33"/>
        <v>1</v>
      </c>
    </row>
    <row r="228" spans="1:13" x14ac:dyDescent="0.25">
      <c r="A228" s="4">
        <v>42339</v>
      </c>
      <c r="B228" s="4">
        <v>42345</v>
      </c>
      <c r="C228" t="s">
        <v>7</v>
      </c>
      <c r="D228">
        <f t="shared" ca="1" si="37"/>
        <v>0.39810200000000001</v>
      </c>
      <c r="F228">
        <v>0.39810200000000001</v>
      </c>
      <c r="G228" t="s">
        <v>42</v>
      </c>
      <c r="H228" t="s">
        <v>42</v>
      </c>
      <c r="I228" t="b">
        <f t="shared" ca="1" si="33"/>
        <v>1</v>
      </c>
    </row>
    <row r="229" spans="1:13" x14ac:dyDescent="0.25">
      <c r="A229" s="4">
        <v>42339</v>
      </c>
      <c r="B229" s="4">
        <v>42345</v>
      </c>
      <c r="C229" t="s">
        <v>9</v>
      </c>
      <c r="D229">
        <f t="shared" ca="1" si="37"/>
        <v>0.42546</v>
      </c>
      <c r="F229">
        <v>0.42546</v>
      </c>
      <c r="G229" t="s">
        <v>42</v>
      </c>
      <c r="H229" t="s">
        <v>42</v>
      </c>
      <c r="I229" t="b">
        <f t="shared" ca="1" si="33"/>
        <v>1</v>
      </c>
    </row>
    <row r="230" spans="1:13" x14ac:dyDescent="0.25">
      <c r="A230" s="4">
        <v>42348</v>
      </c>
      <c r="B230" s="4">
        <v>42368</v>
      </c>
      <c r="C230" t="s">
        <v>6</v>
      </c>
      <c r="D230">
        <f t="shared" ca="1" si="37"/>
        <v>0.52170000000000005</v>
      </c>
      <c r="F230">
        <v>0.52170000000000005</v>
      </c>
      <c r="G230" t="s">
        <v>41</v>
      </c>
      <c r="H230" t="s">
        <v>41</v>
      </c>
      <c r="I230" t="b">
        <f t="shared" ca="1" si="33"/>
        <v>1</v>
      </c>
    </row>
    <row r="231" spans="1:13" x14ac:dyDescent="0.25">
      <c r="A231" s="4">
        <v>42348</v>
      </c>
      <c r="B231" s="4">
        <v>42368</v>
      </c>
      <c r="C231" t="s">
        <v>13</v>
      </c>
      <c r="D231">
        <f ca="1">L231*F231</f>
        <v>6.6343520961872543E-2</v>
      </c>
      <c r="E231" s="6" t="str">
        <f ca="1">G231&amp;"/"&amp;H231</f>
        <v>EUR/USD</v>
      </c>
      <c r="F231">
        <v>0.10059999999999999</v>
      </c>
      <c r="G231" t="s">
        <v>41</v>
      </c>
      <c r="H231" t="s">
        <v>42</v>
      </c>
      <c r="I231" t="b">
        <f t="shared" ca="1" si="33"/>
        <v>0</v>
      </c>
      <c r="J231">
        <f ca="1">VLOOKUP(A231,Final_Input!A:AA,26,0)</f>
        <v>0.72127145999999998</v>
      </c>
      <c r="K231">
        <f ca="1">VLOOKUP(A231,Final_Input!A:AB,27,0)</f>
        <v>1.0936999999999999</v>
      </c>
      <c r="L231">
        <f ca="1">J231/K231</f>
        <v>0.65947833958123803</v>
      </c>
      <c r="M231">
        <f ca="1">L231/J231</f>
        <v>0.91432751211483965</v>
      </c>
    </row>
    <row r="232" spans="1:13" x14ac:dyDescent="0.25">
      <c r="A232" s="4">
        <v>42359</v>
      </c>
      <c r="B232" s="4">
        <v>42366</v>
      </c>
      <c r="C232" t="s">
        <v>16</v>
      </c>
      <c r="D232">
        <f t="shared" ref="D232:D239" ca="1" si="38">F232</f>
        <v>0.92727899999999996</v>
      </c>
      <c r="F232">
        <v>0.92727899999999996</v>
      </c>
      <c r="G232" t="s">
        <v>42</v>
      </c>
      <c r="H232" t="s">
        <v>42</v>
      </c>
      <c r="I232" t="b">
        <f t="shared" ca="1" si="33"/>
        <v>1</v>
      </c>
    </row>
    <row r="233" spans="1:13" x14ac:dyDescent="0.25">
      <c r="A233" s="4">
        <v>42359</v>
      </c>
      <c r="B233" s="4">
        <v>42366</v>
      </c>
      <c r="C233" t="s">
        <v>18</v>
      </c>
      <c r="D233">
        <f t="shared" ca="1" si="38"/>
        <v>0.77473999999999998</v>
      </c>
      <c r="F233">
        <v>0.77473999999999998</v>
      </c>
      <c r="G233" t="s">
        <v>42</v>
      </c>
      <c r="H233" t="s">
        <v>42</v>
      </c>
      <c r="I233" t="b">
        <f t="shared" ca="1" si="33"/>
        <v>1</v>
      </c>
    </row>
    <row r="234" spans="1:13" x14ac:dyDescent="0.25">
      <c r="A234" s="4">
        <v>42359</v>
      </c>
      <c r="B234" s="4">
        <v>42366</v>
      </c>
      <c r="C234" t="s">
        <v>19</v>
      </c>
      <c r="D234">
        <f t="shared" ca="1" si="38"/>
        <v>1.202102</v>
      </c>
      <c r="F234">
        <v>1.202102</v>
      </c>
      <c r="G234" t="s">
        <v>42</v>
      </c>
      <c r="H234" t="s">
        <v>42</v>
      </c>
      <c r="I234" t="b">
        <f t="shared" ca="1" si="33"/>
        <v>1</v>
      </c>
    </row>
    <row r="235" spans="1:13" x14ac:dyDescent="0.25">
      <c r="A235" s="4">
        <v>42359</v>
      </c>
      <c r="B235" s="4">
        <v>42366</v>
      </c>
      <c r="C235" t="s">
        <v>20</v>
      </c>
      <c r="D235">
        <f t="shared" ca="1" si="38"/>
        <v>0.200235</v>
      </c>
      <c r="F235">
        <v>0.200235</v>
      </c>
      <c r="G235" t="s">
        <v>42</v>
      </c>
      <c r="H235" t="s">
        <v>42</v>
      </c>
      <c r="I235" t="b">
        <f t="shared" ca="1" si="33"/>
        <v>1</v>
      </c>
    </row>
    <row r="236" spans="1:13" x14ac:dyDescent="0.25">
      <c r="A236" s="4">
        <v>42359</v>
      </c>
      <c r="B236" s="4">
        <v>42366</v>
      </c>
      <c r="C236" t="s">
        <v>21</v>
      </c>
      <c r="D236">
        <f t="shared" ca="1" si="38"/>
        <v>0.84267199999999998</v>
      </c>
      <c r="F236">
        <v>0.84267199999999998</v>
      </c>
      <c r="G236" t="s">
        <v>42</v>
      </c>
      <c r="H236" t="s">
        <v>42</v>
      </c>
      <c r="I236" t="b">
        <f t="shared" ca="1" si="33"/>
        <v>1</v>
      </c>
    </row>
    <row r="237" spans="1:13" x14ac:dyDescent="0.25">
      <c r="A237" s="4">
        <v>42362</v>
      </c>
      <c r="B237" s="4">
        <v>42369</v>
      </c>
      <c r="C237" t="s">
        <v>5</v>
      </c>
      <c r="D237">
        <f t="shared" ca="1" si="38"/>
        <v>0.32221</v>
      </c>
      <c r="F237">
        <v>0.32221</v>
      </c>
      <c r="G237" t="s">
        <v>42</v>
      </c>
      <c r="H237" t="s">
        <v>42</v>
      </c>
      <c r="I237" t="b">
        <f t="shared" ca="1" si="33"/>
        <v>1</v>
      </c>
    </row>
    <row r="238" spans="1:13" x14ac:dyDescent="0.25">
      <c r="A238" s="4">
        <v>42362</v>
      </c>
      <c r="B238" s="4">
        <v>42369</v>
      </c>
      <c r="C238" t="s">
        <v>7</v>
      </c>
      <c r="D238">
        <f t="shared" ca="1" si="38"/>
        <v>0.42383100000000001</v>
      </c>
      <c r="F238">
        <v>0.42383100000000001</v>
      </c>
      <c r="G238" t="s">
        <v>42</v>
      </c>
      <c r="H238" t="s">
        <v>42</v>
      </c>
      <c r="I238" t="b">
        <f t="shared" ca="1" si="33"/>
        <v>1</v>
      </c>
    </row>
    <row r="239" spans="1:13" x14ac:dyDescent="0.25">
      <c r="A239" s="4">
        <v>42362</v>
      </c>
      <c r="B239" s="4">
        <v>42369</v>
      </c>
      <c r="C239" t="s">
        <v>9</v>
      </c>
      <c r="D239">
        <f t="shared" ca="1" si="38"/>
        <v>0.548068</v>
      </c>
      <c r="F239">
        <v>0.548068</v>
      </c>
      <c r="G239" t="s">
        <v>42</v>
      </c>
      <c r="H239" t="s">
        <v>42</v>
      </c>
      <c r="I239" t="b">
        <f t="shared" ca="1" si="33"/>
        <v>1</v>
      </c>
    </row>
    <row r="240" spans="1:13" x14ac:dyDescent="0.25">
      <c r="A240" s="4">
        <v>42383</v>
      </c>
      <c r="B240" s="4">
        <v>42396</v>
      </c>
      <c r="C240" t="s">
        <v>15</v>
      </c>
      <c r="D240">
        <f ca="1">L240*F240</f>
        <v>5.1410307855528387E-2</v>
      </c>
      <c r="E240" s="6" t="str">
        <f ca="1">G240&amp;"/"&amp;H240</f>
        <v>EUR/USD</v>
      </c>
      <c r="F240">
        <v>7.3999999999999996E-2</v>
      </c>
      <c r="G240" t="s">
        <v>41</v>
      </c>
      <c r="H240" t="s">
        <v>42</v>
      </c>
      <c r="I240" t="b">
        <f t="shared" ca="1" si="33"/>
        <v>0</v>
      </c>
      <c r="J240">
        <f ca="1">VLOOKUP(A240,Final_Input!A:AA,26,0)</f>
        <v>0.75305679999999997</v>
      </c>
      <c r="K240">
        <f ca="1">VLOOKUP(A240,Final_Input!A:AB,27,0)</f>
        <v>1.08395</v>
      </c>
      <c r="L240">
        <f ca="1">J240/K240</f>
        <v>0.69473388993957286</v>
      </c>
      <c r="M240">
        <f ca="1">L240/J240</f>
        <v>0.9225517782185525</v>
      </c>
    </row>
    <row r="241" spans="1:13" x14ac:dyDescent="0.25">
      <c r="A241" s="4">
        <v>42401</v>
      </c>
      <c r="B241" s="4">
        <v>42405</v>
      </c>
      <c r="C241" t="s">
        <v>5</v>
      </c>
      <c r="D241">
        <f t="shared" ref="D241:D247" ca="1" si="39">F241</f>
        <v>0.33715800000000001</v>
      </c>
      <c r="F241">
        <v>0.33715800000000001</v>
      </c>
      <c r="G241" t="s">
        <v>42</v>
      </c>
      <c r="H241" t="s">
        <v>42</v>
      </c>
      <c r="I241" t="b">
        <f t="shared" ca="1" si="33"/>
        <v>1</v>
      </c>
    </row>
    <row r="242" spans="1:13" x14ac:dyDescent="0.25">
      <c r="A242" s="4">
        <v>42401</v>
      </c>
      <c r="B242" s="4">
        <v>42405</v>
      </c>
      <c r="C242" t="s">
        <v>7</v>
      </c>
      <c r="D242">
        <f t="shared" ca="1" si="39"/>
        <v>0.39105699999999999</v>
      </c>
      <c r="F242">
        <v>0.39105699999999999</v>
      </c>
      <c r="G242" t="s">
        <v>42</v>
      </c>
      <c r="H242" t="s">
        <v>42</v>
      </c>
      <c r="I242" t="b">
        <f t="shared" ca="1" si="33"/>
        <v>1</v>
      </c>
    </row>
    <row r="243" spans="1:13" x14ac:dyDescent="0.25">
      <c r="A243" s="4">
        <v>42401</v>
      </c>
      <c r="B243" s="4">
        <v>42405</v>
      </c>
      <c r="C243" t="s">
        <v>9</v>
      </c>
      <c r="D243">
        <f t="shared" ca="1" si="39"/>
        <v>0.41902</v>
      </c>
      <c r="F243">
        <v>0.41902</v>
      </c>
      <c r="G243" t="s">
        <v>42</v>
      </c>
      <c r="H243" t="s">
        <v>42</v>
      </c>
      <c r="I243" t="b">
        <f t="shared" ca="1" si="33"/>
        <v>1</v>
      </c>
    </row>
    <row r="244" spans="1:13" x14ac:dyDescent="0.25">
      <c r="A244" s="4">
        <v>42411</v>
      </c>
      <c r="B244" s="4">
        <v>42429</v>
      </c>
      <c r="C244" t="s">
        <v>14</v>
      </c>
      <c r="D244">
        <f t="shared" ca="1" si="39"/>
        <v>6.25E-2</v>
      </c>
      <c r="F244">
        <v>6.25E-2</v>
      </c>
      <c r="G244" t="s">
        <v>41</v>
      </c>
      <c r="H244" t="s">
        <v>41</v>
      </c>
      <c r="I244" t="b">
        <f t="shared" ca="1" si="33"/>
        <v>1</v>
      </c>
    </row>
    <row r="245" spans="1:13" x14ac:dyDescent="0.25">
      <c r="A245" s="4">
        <v>42430</v>
      </c>
      <c r="B245" s="4">
        <v>42436</v>
      </c>
      <c r="C245" t="s">
        <v>5</v>
      </c>
      <c r="D245">
        <f t="shared" ca="1" si="39"/>
        <v>0.33500400000000002</v>
      </c>
      <c r="F245">
        <v>0.33500400000000002</v>
      </c>
      <c r="G245" t="s">
        <v>42</v>
      </c>
      <c r="H245" t="s">
        <v>42</v>
      </c>
      <c r="I245" t="b">
        <f t="shared" ca="1" si="33"/>
        <v>1</v>
      </c>
    </row>
    <row r="246" spans="1:13" x14ac:dyDescent="0.25">
      <c r="A246" s="4">
        <v>42430</v>
      </c>
      <c r="B246" s="4">
        <v>42436</v>
      </c>
      <c r="C246" t="s">
        <v>7</v>
      </c>
      <c r="D246">
        <f t="shared" ca="1" si="39"/>
        <v>0.41870499999999999</v>
      </c>
      <c r="F246">
        <v>0.41870499999999999</v>
      </c>
      <c r="G246" t="s">
        <v>42</v>
      </c>
      <c r="H246" t="s">
        <v>42</v>
      </c>
      <c r="I246" t="b">
        <f t="shared" ca="1" si="33"/>
        <v>1</v>
      </c>
    </row>
    <row r="247" spans="1:13" x14ac:dyDescent="0.25">
      <c r="A247" s="4">
        <v>42430</v>
      </c>
      <c r="B247" s="4">
        <v>42436</v>
      </c>
      <c r="C247" t="s">
        <v>9</v>
      </c>
      <c r="D247">
        <f t="shared" ca="1" si="39"/>
        <v>0.43921399999999999</v>
      </c>
      <c r="F247">
        <v>0.43921399999999999</v>
      </c>
      <c r="G247" t="s">
        <v>42</v>
      </c>
      <c r="H247" t="s">
        <v>42</v>
      </c>
      <c r="I247" t="b">
        <f t="shared" ca="1" si="33"/>
        <v>1</v>
      </c>
    </row>
    <row r="248" spans="1:13" x14ac:dyDescent="0.25">
      <c r="A248" s="4">
        <v>42439</v>
      </c>
      <c r="B248" s="4">
        <v>42458</v>
      </c>
      <c r="C248" t="s">
        <v>27</v>
      </c>
      <c r="D248">
        <f ca="1">F248*M248</f>
        <v>0.41887588032117706</v>
      </c>
      <c r="E248" s="6" t="str">
        <f ca="1">G248&amp;"/"&amp;H248</f>
        <v>GBP/USD</v>
      </c>
      <c r="F248">
        <v>0.46689999999999998</v>
      </c>
      <c r="G248" t="s">
        <v>43</v>
      </c>
      <c r="H248" t="s">
        <v>42</v>
      </c>
      <c r="I248" t="b">
        <f t="shared" ca="1" si="33"/>
        <v>0</v>
      </c>
      <c r="J248">
        <f ca="1">VLOOKUP(A248,Final_Input!A:AA,26,0)</f>
        <v>0.77914863999999995</v>
      </c>
      <c r="K248">
        <f ca="1">VLOOKUP(A248,Final_Input!A:AB,27,0)</f>
        <v>1.1146499999999999</v>
      </c>
      <c r="L248">
        <f ca="1">J248/K248</f>
        <v>0.69900743731216075</v>
      </c>
      <c r="M248">
        <f ca="1">L248/J248</f>
        <v>0.89714260081639985</v>
      </c>
    </row>
    <row r="249" spans="1:13" x14ac:dyDescent="0.25">
      <c r="A249" s="4">
        <v>42439</v>
      </c>
      <c r="B249" s="4">
        <v>42458</v>
      </c>
      <c r="C249" t="s">
        <v>1</v>
      </c>
      <c r="D249">
        <f t="shared" ref="D249:D251" ca="1" si="40">F249</f>
        <v>6.2799999999999995E-2</v>
      </c>
      <c r="F249">
        <v>6.2799999999999995E-2</v>
      </c>
      <c r="G249" t="s">
        <v>41</v>
      </c>
      <c r="H249" t="s">
        <v>41</v>
      </c>
      <c r="I249" t="b">
        <f t="shared" ca="1" si="33"/>
        <v>1</v>
      </c>
    </row>
    <row r="250" spans="1:13" x14ac:dyDescent="0.25">
      <c r="A250" s="4">
        <v>42439</v>
      </c>
      <c r="B250" s="4">
        <v>42458</v>
      </c>
      <c r="C250" t="s">
        <v>6</v>
      </c>
      <c r="D250">
        <f t="shared" ca="1" si="40"/>
        <v>0.48980000000000001</v>
      </c>
      <c r="F250">
        <v>0.48980000000000001</v>
      </c>
      <c r="G250" t="s">
        <v>41</v>
      </c>
      <c r="H250" t="s">
        <v>41</v>
      </c>
      <c r="I250" t="b">
        <f t="shared" ca="1" si="33"/>
        <v>1</v>
      </c>
    </row>
    <row r="251" spans="1:13" x14ac:dyDescent="0.25">
      <c r="A251" s="4">
        <v>42439</v>
      </c>
      <c r="B251" s="4">
        <v>42458</v>
      </c>
      <c r="C251" t="s">
        <v>8</v>
      </c>
      <c r="D251">
        <f t="shared" ca="1" si="40"/>
        <v>2.2275</v>
      </c>
      <c r="F251">
        <v>2.2275</v>
      </c>
      <c r="G251" t="s">
        <v>41</v>
      </c>
      <c r="H251" t="s">
        <v>41</v>
      </c>
      <c r="I251" t="b">
        <f t="shared" ca="1" si="33"/>
        <v>1</v>
      </c>
    </row>
    <row r="252" spans="1:13" x14ac:dyDescent="0.25">
      <c r="A252" s="4">
        <v>42439</v>
      </c>
      <c r="B252" s="4">
        <v>42458</v>
      </c>
      <c r="C252" t="s">
        <v>13</v>
      </c>
      <c r="D252">
        <f ca="1">L252*F252</f>
        <v>5.4452679366617324E-2</v>
      </c>
      <c r="E252" s="6" t="str">
        <f ca="1">G252&amp;"/"&amp;H252</f>
        <v>EUR/USD</v>
      </c>
      <c r="F252">
        <v>7.7899999999999997E-2</v>
      </c>
      <c r="G252" t="s">
        <v>41</v>
      </c>
      <c r="H252" t="s">
        <v>42</v>
      </c>
      <c r="I252" t="b">
        <f t="shared" ca="1" si="33"/>
        <v>0</v>
      </c>
      <c r="J252">
        <f ca="1">VLOOKUP(A252,Final_Input!A:AA,26,0)</f>
        <v>0.77914863999999995</v>
      </c>
      <c r="K252">
        <f ca="1">VLOOKUP(A252,Final_Input!A:AB,27,0)</f>
        <v>1.1146499999999999</v>
      </c>
      <c r="L252">
        <f ca="1">J252/K252</f>
        <v>0.69900743731216075</v>
      </c>
      <c r="M252">
        <f ca="1">L252/J252</f>
        <v>0.89714260081639985</v>
      </c>
    </row>
    <row r="253" spans="1:13" x14ac:dyDescent="0.25">
      <c r="A253" s="4">
        <v>42461</v>
      </c>
      <c r="B253" s="4">
        <v>42467</v>
      </c>
      <c r="C253" t="s">
        <v>5</v>
      </c>
      <c r="D253">
        <f t="shared" ref="D253:D258" ca="1" si="41">F253</f>
        <v>0.33223200000000003</v>
      </c>
      <c r="F253">
        <v>0.33223200000000003</v>
      </c>
      <c r="G253" t="s">
        <v>42</v>
      </c>
      <c r="H253" t="s">
        <v>42</v>
      </c>
      <c r="I253" t="b">
        <f t="shared" ca="1" si="33"/>
        <v>1</v>
      </c>
    </row>
    <row r="254" spans="1:13" x14ac:dyDescent="0.25">
      <c r="A254" s="4">
        <v>42461</v>
      </c>
      <c r="B254" s="4">
        <v>42467</v>
      </c>
      <c r="C254" t="s">
        <v>7</v>
      </c>
      <c r="D254">
        <f t="shared" ca="1" si="41"/>
        <v>0.379276</v>
      </c>
      <c r="F254">
        <v>0.379276</v>
      </c>
      <c r="G254" t="s">
        <v>42</v>
      </c>
      <c r="H254" t="s">
        <v>42</v>
      </c>
      <c r="I254" t="b">
        <f t="shared" ca="1" si="33"/>
        <v>1</v>
      </c>
    </row>
    <row r="255" spans="1:13" x14ac:dyDescent="0.25">
      <c r="A255" s="4">
        <v>42461</v>
      </c>
      <c r="B255" s="4">
        <v>42467</v>
      </c>
      <c r="C255" t="s">
        <v>9</v>
      </c>
      <c r="D255">
        <f t="shared" ca="1" si="41"/>
        <v>0.42864600000000003</v>
      </c>
      <c r="F255">
        <v>0.42864600000000003</v>
      </c>
      <c r="G255" t="s">
        <v>42</v>
      </c>
      <c r="H255" t="s">
        <v>42</v>
      </c>
      <c r="I255" t="b">
        <f t="shared" ca="1" si="33"/>
        <v>1</v>
      </c>
    </row>
    <row r="256" spans="1:13" x14ac:dyDescent="0.25">
      <c r="A256" s="4">
        <v>42492</v>
      </c>
      <c r="B256" s="4">
        <v>42496</v>
      </c>
      <c r="C256" t="s">
        <v>5</v>
      </c>
      <c r="D256">
        <f t="shared" ca="1" si="41"/>
        <v>0.32467000000000001</v>
      </c>
      <c r="F256">
        <v>0.32467000000000001</v>
      </c>
      <c r="G256" t="s">
        <v>42</v>
      </c>
      <c r="H256" t="s">
        <v>42</v>
      </c>
      <c r="I256" t="b">
        <f t="shared" ca="1" si="33"/>
        <v>1</v>
      </c>
    </row>
    <row r="257" spans="1:13" x14ac:dyDescent="0.25">
      <c r="A257" s="4">
        <v>42492</v>
      </c>
      <c r="B257" s="4">
        <v>42496</v>
      </c>
      <c r="C257" t="s">
        <v>7</v>
      </c>
      <c r="D257">
        <f t="shared" ca="1" si="41"/>
        <v>0.38191900000000001</v>
      </c>
      <c r="F257">
        <v>0.38191900000000001</v>
      </c>
      <c r="G257" t="s">
        <v>42</v>
      </c>
      <c r="H257" t="s">
        <v>42</v>
      </c>
      <c r="I257" t="b">
        <f t="shared" ca="1" si="33"/>
        <v>1</v>
      </c>
    </row>
    <row r="258" spans="1:13" x14ac:dyDescent="0.25">
      <c r="A258" s="4">
        <v>42492</v>
      </c>
      <c r="B258" s="4">
        <v>42496</v>
      </c>
      <c r="C258" t="s">
        <v>9</v>
      </c>
      <c r="D258">
        <f t="shared" ca="1" si="41"/>
        <v>0.41004400000000002</v>
      </c>
      <c r="F258">
        <v>0.41004400000000002</v>
      </c>
      <c r="G258" t="s">
        <v>42</v>
      </c>
      <c r="H258" t="s">
        <v>42</v>
      </c>
      <c r="I258" t="b">
        <f t="shared" ca="1" si="33"/>
        <v>1</v>
      </c>
    </row>
    <row r="259" spans="1:13" x14ac:dyDescent="0.25">
      <c r="A259" s="4">
        <v>42502</v>
      </c>
      <c r="B259" s="4">
        <v>42521</v>
      </c>
      <c r="C259" t="s">
        <v>0</v>
      </c>
      <c r="D259">
        <f ca="1">F259*M259</f>
        <v>1.7317607856892316</v>
      </c>
      <c r="E259" s="6" t="str">
        <f ca="1">G259&amp;"/"&amp;H259</f>
        <v>GBP/USD</v>
      </c>
      <c r="F259">
        <v>1.9749000000000001</v>
      </c>
      <c r="G259" t="s">
        <v>43</v>
      </c>
      <c r="H259" t="s">
        <v>42</v>
      </c>
      <c r="I259" t="b">
        <f t="shared" ref="I259:I277" ca="1" si="42">G259=H259</f>
        <v>0</v>
      </c>
      <c r="J259">
        <f ca="1">VLOOKUP(A259,Final_Input!A:AA,26,0)</f>
        <v>0.78645562999999996</v>
      </c>
      <c r="K259">
        <f ca="1">VLOOKUP(A259,Final_Input!A:AB,27,0)</f>
        <v>1.1404000000000001</v>
      </c>
      <c r="L259">
        <f ca="1">J259/K259</f>
        <v>0.68963138372500865</v>
      </c>
      <c r="M259">
        <f ca="1">L259/J259</f>
        <v>0.87688530340231485</v>
      </c>
    </row>
    <row r="260" spans="1:13" x14ac:dyDescent="0.25">
      <c r="A260" s="4">
        <v>42502</v>
      </c>
      <c r="B260" s="4">
        <v>42521</v>
      </c>
      <c r="C260" t="s">
        <v>3</v>
      </c>
      <c r="D260">
        <f t="shared" ref="D260:D262" ca="1" si="43">F260</f>
        <v>0.20230000000000001</v>
      </c>
      <c r="F260">
        <v>0.20230000000000001</v>
      </c>
      <c r="G260" t="s">
        <v>41</v>
      </c>
      <c r="H260" t="s">
        <v>41</v>
      </c>
      <c r="I260" t="b">
        <f t="shared" ca="1" si="42"/>
        <v>1</v>
      </c>
    </row>
    <row r="261" spans="1:13" x14ac:dyDescent="0.25">
      <c r="A261" s="4">
        <v>42502</v>
      </c>
      <c r="B261" s="4">
        <v>42521</v>
      </c>
      <c r="C261" t="s">
        <v>4</v>
      </c>
      <c r="D261">
        <f t="shared" ca="1" si="43"/>
        <v>0.90680000000000005</v>
      </c>
      <c r="F261">
        <v>0.90680000000000005</v>
      </c>
      <c r="G261" t="s">
        <v>41</v>
      </c>
      <c r="H261" t="s">
        <v>41</v>
      </c>
      <c r="I261" t="b">
        <f t="shared" ca="1" si="42"/>
        <v>1</v>
      </c>
    </row>
    <row r="262" spans="1:13" x14ac:dyDescent="0.25">
      <c r="A262" s="4">
        <v>42502</v>
      </c>
      <c r="B262" s="4">
        <v>42521</v>
      </c>
      <c r="C262" t="s">
        <v>14</v>
      </c>
      <c r="D262">
        <f t="shared" ca="1" si="43"/>
        <v>0.255</v>
      </c>
      <c r="F262">
        <v>0.255</v>
      </c>
      <c r="G262" t="s">
        <v>41</v>
      </c>
      <c r="H262" t="s">
        <v>41</v>
      </c>
      <c r="I262" t="b">
        <f t="shared" ca="1" si="42"/>
        <v>1</v>
      </c>
    </row>
    <row r="263" spans="1:13" x14ac:dyDescent="0.25">
      <c r="A263" s="4">
        <v>42502</v>
      </c>
      <c r="B263" s="4">
        <v>42521</v>
      </c>
      <c r="C263" t="s">
        <v>17</v>
      </c>
      <c r="D263">
        <f ca="1">F263*M263</f>
        <v>0.10847071203086635</v>
      </c>
      <c r="E263" s="6" t="str">
        <f ca="1">G263&amp;"/"&amp;H263</f>
        <v>GBP/USD</v>
      </c>
      <c r="F263">
        <v>0.1237</v>
      </c>
      <c r="G263" t="s">
        <v>43</v>
      </c>
      <c r="H263" t="s">
        <v>42</v>
      </c>
      <c r="I263" t="b">
        <f t="shared" ca="1" si="42"/>
        <v>0</v>
      </c>
      <c r="J263">
        <f ca="1">VLOOKUP(A263,Final_Input!A:AA,26,0)</f>
        <v>0.78645562999999996</v>
      </c>
      <c r="K263">
        <f ca="1">VLOOKUP(A263,Final_Input!A:AB,27,0)</f>
        <v>1.1404000000000001</v>
      </c>
      <c r="L263">
        <f ca="1">J263/K263</f>
        <v>0.68963138372500865</v>
      </c>
      <c r="M263">
        <f ca="1">L263/J263</f>
        <v>0.87688530340231485</v>
      </c>
    </row>
    <row r="264" spans="1:13" x14ac:dyDescent="0.25">
      <c r="A264" s="4">
        <v>42522</v>
      </c>
      <c r="B264" s="4">
        <v>42528</v>
      </c>
      <c r="C264" t="s">
        <v>5</v>
      </c>
      <c r="D264">
        <f t="shared" ref="D264:D268" ca="1" si="44">F264</f>
        <v>0.33414100000000002</v>
      </c>
      <c r="F264">
        <v>0.33414100000000002</v>
      </c>
      <c r="G264" t="s">
        <v>42</v>
      </c>
      <c r="H264" t="s">
        <v>42</v>
      </c>
      <c r="I264" t="b">
        <f t="shared" ca="1" si="42"/>
        <v>1</v>
      </c>
    </row>
    <row r="265" spans="1:13" x14ac:dyDescent="0.25">
      <c r="A265" s="4">
        <v>42522</v>
      </c>
      <c r="B265" s="4">
        <v>42528</v>
      </c>
      <c r="C265" t="s">
        <v>7</v>
      </c>
      <c r="D265">
        <f t="shared" ca="1" si="44"/>
        <v>0.40157999999999999</v>
      </c>
      <c r="F265">
        <v>0.40157999999999999</v>
      </c>
      <c r="G265" t="s">
        <v>42</v>
      </c>
      <c r="H265" t="s">
        <v>42</v>
      </c>
      <c r="I265" t="b">
        <f t="shared" ca="1" si="42"/>
        <v>1</v>
      </c>
    </row>
    <row r="266" spans="1:13" x14ac:dyDescent="0.25">
      <c r="A266" s="4">
        <v>42522</v>
      </c>
      <c r="B266" s="4">
        <v>42528</v>
      </c>
      <c r="C266" t="s">
        <v>9</v>
      </c>
      <c r="D266">
        <f t="shared" ca="1" si="44"/>
        <v>0.44361499999999998</v>
      </c>
      <c r="F266">
        <v>0.44361499999999998</v>
      </c>
      <c r="G266" t="s">
        <v>42</v>
      </c>
      <c r="H266" t="s">
        <v>42</v>
      </c>
      <c r="I266" t="b">
        <f t="shared" ca="1" si="42"/>
        <v>1</v>
      </c>
    </row>
    <row r="267" spans="1:13" x14ac:dyDescent="0.25">
      <c r="A267" s="4">
        <v>42522</v>
      </c>
      <c r="B267" s="4">
        <v>42528</v>
      </c>
      <c r="C267" t="s">
        <v>12</v>
      </c>
      <c r="D267">
        <f t="shared" ca="1" si="44"/>
        <v>3.6056999999999999E-2</v>
      </c>
      <c r="F267">
        <v>3.6056999999999999E-2</v>
      </c>
      <c r="G267" t="s">
        <v>42</v>
      </c>
      <c r="H267" t="s">
        <v>42</v>
      </c>
      <c r="I267" t="b">
        <f t="shared" ca="1" si="42"/>
        <v>1</v>
      </c>
    </row>
    <row r="268" spans="1:13" x14ac:dyDescent="0.25">
      <c r="A268" s="4">
        <v>42537</v>
      </c>
      <c r="B268" s="4">
        <v>42550</v>
      </c>
      <c r="C268" t="s">
        <v>6</v>
      </c>
      <c r="D268">
        <f t="shared" ca="1" si="44"/>
        <v>0.44490000000000002</v>
      </c>
      <c r="F268">
        <v>0.44490000000000002</v>
      </c>
      <c r="G268" t="s">
        <v>41</v>
      </c>
      <c r="H268" t="s">
        <v>41</v>
      </c>
      <c r="I268" t="b">
        <f t="shared" ca="1" si="42"/>
        <v>1</v>
      </c>
    </row>
    <row r="269" spans="1:13" x14ac:dyDescent="0.25">
      <c r="A269" s="4">
        <v>42537</v>
      </c>
      <c r="B269" s="4">
        <v>42550</v>
      </c>
      <c r="C269" t="s">
        <v>13</v>
      </c>
      <c r="D269">
        <f ca="1">L269*F269</f>
        <v>5.8152347624814964E-2</v>
      </c>
      <c r="E269" s="6" t="str">
        <f ca="1">G269&amp;"/"&amp;H269</f>
        <v>EUR/USD</v>
      </c>
      <c r="F269">
        <v>8.1799999999999998E-2</v>
      </c>
      <c r="G269" t="s">
        <v>41</v>
      </c>
      <c r="H269" t="s">
        <v>42</v>
      </c>
      <c r="I269" t="b">
        <f t="shared" ca="1" si="42"/>
        <v>0</v>
      </c>
      <c r="J269">
        <f ca="1">VLOOKUP(A269,Final_Input!A:AA,26,0)</f>
        <v>0.79241459999999997</v>
      </c>
      <c r="K269">
        <f ca="1">VLOOKUP(A269,Final_Input!A:AB,27,0)</f>
        <v>1.1146499999999999</v>
      </c>
      <c r="L269">
        <f ca="1">J269/K269</f>
        <v>0.71090889516888711</v>
      </c>
      <c r="M269">
        <f ca="1">L269/J269</f>
        <v>0.89714260081639985</v>
      </c>
    </row>
    <row r="270" spans="1:13" x14ac:dyDescent="0.25">
      <c r="A270" s="4">
        <v>42542</v>
      </c>
      <c r="B270" s="4">
        <v>42548</v>
      </c>
      <c r="C270" t="s">
        <v>18</v>
      </c>
      <c r="D270">
        <f t="shared" ref="D270:D277" ca="1" si="45">F270</f>
        <v>0.24432899999999999</v>
      </c>
      <c r="F270">
        <v>0.24432899999999999</v>
      </c>
      <c r="G270" t="s">
        <v>42</v>
      </c>
      <c r="H270" t="s">
        <v>42</v>
      </c>
      <c r="I270" t="b">
        <f t="shared" ca="1" si="42"/>
        <v>1</v>
      </c>
    </row>
    <row r="271" spans="1:13" x14ac:dyDescent="0.25">
      <c r="A271" s="4">
        <v>42543</v>
      </c>
      <c r="B271" s="4">
        <v>42549</v>
      </c>
      <c r="C271" t="s">
        <v>16</v>
      </c>
      <c r="D271">
        <f t="shared" ca="1" si="45"/>
        <v>0.66133299999999995</v>
      </c>
      <c r="F271">
        <v>0.66133299999999995</v>
      </c>
      <c r="G271" t="s">
        <v>42</v>
      </c>
      <c r="H271" t="s">
        <v>42</v>
      </c>
      <c r="I271" t="b">
        <f t="shared" ca="1" si="42"/>
        <v>1</v>
      </c>
    </row>
    <row r="272" spans="1:13" x14ac:dyDescent="0.25">
      <c r="A272" s="4">
        <v>42543</v>
      </c>
      <c r="B272" s="4">
        <v>42549</v>
      </c>
      <c r="C272" t="s">
        <v>20</v>
      </c>
      <c r="D272">
        <f t="shared" ca="1" si="45"/>
        <v>0.16892499999999999</v>
      </c>
      <c r="F272">
        <v>0.16892499999999999</v>
      </c>
      <c r="G272" t="s">
        <v>42</v>
      </c>
      <c r="H272" t="s">
        <v>42</v>
      </c>
      <c r="I272" t="b">
        <f t="shared" ca="1" si="42"/>
        <v>1</v>
      </c>
    </row>
    <row r="273" spans="1:9" x14ac:dyDescent="0.25">
      <c r="A273" s="4">
        <v>42543</v>
      </c>
      <c r="B273" s="4">
        <v>42549</v>
      </c>
      <c r="C273" t="s">
        <v>21</v>
      </c>
      <c r="D273">
        <f t="shared" ca="1" si="45"/>
        <v>1.5991820000000001</v>
      </c>
      <c r="F273">
        <v>1.5991820000000001</v>
      </c>
      <c r="G273" t="s">
        <v>42</v>
      </c>
      <c r="H273" t="s">
        <v>42</v>
      </c>
      <c r="I273" t="b">
        <f t="shared" ca="1" si="42"/>
        <v>1</v>
      </c>
    </row>
    <row r="274" spans="1:9" x14ac:dyDescent="0.25">
      <c r="A274" s="4">
        <v>42552</v>
      </c>
      <c r="B274" s="4">
        <v>42559</v>
      </c>
      <c r="C274" t="s">
        <v>5</v>
      </c>
      <c r="D274">
        <f t="shared" ca="1" si="45"/>
        <v>0.33145599999999997</v>
      </c>
      <c r="F274">
        <v>0.33145599999999997</v>
      </c>
      <c r="G274" t="s">
        <v>42</v>
      </c>
      <c r="H274" t="s">
        <v>42</v>
      </c>
      <c r="I274" t="b">
        <f t="shared" ca="1" si="42"/>
        <v>1</v>
      </c>
    </row>
    <row r="275" spans="1:9" x14ac:dyDescent="0.25">
      <c r="A275" s="4">
        <v>42552</v>
      </c>
      <c r="B275" s="4">
        <v>42559</v>
      </c>
      <c r="C275" t="s">
        <v>7</v>
      </c>
      <c r="D275">
        <f t="shared" ca="1" si="45"/>
        <v>0.396762</v>
      </c>
      <c r="F275">
        <v>0.396762</v>
      </c>
      <c r="G275" t="s">
        <v>42</v>
      </c>
      <c r="H275" t="s">
        <v>42</v>
      </c>
      <c r="I275" t="b">
        <f t="shared" ca="1" si="42"/>
        <v>1</v>
      </c>
    </row>
    <row r="276" spans="1:9" x14ac:dyDescent="0.25">
      <c r="A276" s="4">
        <v>42552</v>
      </c>
      <c r="B276" s="4">
        <v>42559</v>
      </c>
      <c r="C276" t="s">
        <v>9</v>
      </c>
      <c r="D276">
        <f t="shared" ca="1" si="45"/>
        <v>0.52862699999999996</v>
      </c>
      <c r="F276">
        <v>0.52862699999999996</v>
      </c>
      <c r="G276" t="s">
        <v>42</v>
      </c>
      <c r="H276" t="s">
        <v>42</v>
      </c>
      <c r="I276" t="b">
        <f t="shared" ca="1" si="42"/>
        <v>1</v>
      </c>
    </row>
    <row r="277" spans="1:9" x14ac:dyDescent="0.25">
      <c r="A277" s="4">
        <v>42552</v>
      </c>
      <c r="B277" s="4">
        <v>42559</v>
      </c>
      <c r="C277" t="s">
        <v>12</v>
      </c>
      <c r="D277">
        <f t="shared" ca="1" si="45"/>
        <v>0.51185700000000001</v>
      </c>
      <c r="F277">
        <v>0.51185700000000001</v>
      </c>
      <c r="G277" t="s">
        <v>42</v>
      </c>
      <c r="H277" t="s">
        <v>42</v>
      </c>
      <c r="I277" t="b">
        <f t="shared" ca="1" si="42"/>
        <v>1</v>
      </c>
    </row>
  </sheetData>
  <autoFilter ref="A1:M2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Inout</vt:lpstr>
      <vt:lpstr>Final_Input</vt:lpstr>
      <vt:lpstr>Trading_days</vt:lpstr>
      <vt:lpstr>Div</vt:lpstr>
      <vt:lpstr>Holiday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Jagarapu</dc:creator>
  <cp:lastModifiedBy>Jasmeet Singh Gujral</cp:lastModifiedBy>
  <dcterms:created xsi:type="dcterms:W3CDTF">2016-07-04T11:50:11Z</dcterms:created>
  <dcterms:modified xsi:type="dcterms:W3CDTF">2016-07-27T10:39:22Z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e95827eb-b891-4248-9c22-dc26b8c6f7f4</vt:lpwstr>
  </property>
</Properties>
</file>