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-120" yWindow="-120" windowWidth="20730" windowHeight="11040" tabRatio="602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MasterData!$A$2:$A$6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LServiceCodes">MasterData!$N$2:$N$4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121" i="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66"/>
  <c r="E65"/>
  <c r="E64"/>
  <c r="E63"/>
  <c r="E62"/>
  <c r="E61"/>
  <c r="E60"/>
  <c r="E59"/>
  <c r="E58"/>
  <c r="E57"/>
  <c r="E56"/>
  <c r="E55"/>
  <c r="E54"/>
  <c r="E71"/>
  <c r="E70"/>
  <c r="E44"/>
  <c r="E43"/>
  <c r="E42"/>
  <c r="E41"/>
  <c r="E40"/>
  <c r="E39"/>
  <c r="E38"/>
  <c r="E37"/>
  <c r="E36"/>
  <c r="E35"/>
  <c r="E17"/>
  <c r="E16"/>
  <c r="E15"/>
  <c r="E14"/>
  <c r="E13"/>
  <c r="E12"/>
  <c r="E11"/>
  <c r="E10"/>
  <c r="E9"/>
  <c r="E68"/>
  <c r="E67"/>
  <c r="E69"/>
  <c r="E2"/>
  <c r="E45"/>
  <c r="E3"/>
  <c r="E4"/>
  <c r="E5"/>
  <c r="E6"/>
  <c r="E7"/>
  <c r="E8"/>
  <c r="E18"/>
  <c r="E19"/>
  <c r="E20"/>
  <c r="E21"/>
  <c r="E22"/>
  <c r="E23"/>
  <c r="E24"/>
  <c r="E25"/>
  <c r="E26"/>
  <c r="E27"/>
  <c r="E28"/>
  <c r="E29"/>
  <c r="E30"/>
  <c r="E31"/>
  <c r="E32"/>
  <c r="E33"/>
  <c r="E34"/>
  <c r="E46"/>
  <c r="E47"/>
  <c r="E48"/>
  <c r="E49"/>
  <c r="E50"/>
  <c r="E51"/>
  <c r="E52"/>
  <c r="E53"/>
</calcChain>
</file>

<file path=xl/sharedStrings.xml><?xml version="1.0" encoding="utf-8"?>
<sst xmlns="http://schemas.openxmlformats.org/spreadsheetml/2006/main" count="3881" uniqueCount="1123">
  <si>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</si>
  <si>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</si>
  <si>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</si>
  <si>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</si>
  <si>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</si>
  <si>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</si>
  <si>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</si>
  <si>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</si>
  <si>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</si>
  <si>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</si>
  <si>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</si>
  <si>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</si>
  <si>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</si>
  <si>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</si>
  <si>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</si>
  <si>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</si>
  <si>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</si>
  <si>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</si>
  <si>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</si>
  <si>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</si>
  <si>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</si>
  <si>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</si>
  <si>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</si>
  <si>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</si>
  <si>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</si>
  <si>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</si>
  <si>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</si>
  <si>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</si>
  <si>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</si>
  <si>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</si>
  <si>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</si>
  <si>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</si>
  <si>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</si>
  <si>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</si>
  <si>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</si>
  <si>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</si>
  <si>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</si>
  <si>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</si>
  <si>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</si>
  <si>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</si>
  <si>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</si>
  <si>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</si>
  <si>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</si>
  <si>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</si>
  <si>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</si>
  <si>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Phone</t>
  </si>
  <si>
    <t>COV1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</si>
  <si>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</si>
  <si>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</si>
  <si>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</si>
  <si>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</si>
  <si>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</si>
  <si>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</si>
  <si>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</si>
  <si>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</si>
  <si>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</si>
  <si>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</si>
  <si>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</si>
  <si>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</si>
  <si>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</si>
  <si>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</si>
  <si>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</si>
  <si>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</si>
  <si>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</si>
  <si>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</si>
  <si>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</si>
  <si>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</si>
  <si>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</si>
  <si>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</si>
  <si>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</si>
  <si>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</si>
  <si>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</si>
  <si>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</si>
  <si>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</si>
  <si>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</si>
  <si>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</si>
  <si>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</si>
  <si>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</si>
  <si>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</si>
  <si>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</si>
  <si>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</si>
  <si>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</si>
  <si>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</si>
  <si>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</si>
  <si>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</si>
  <si>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</si>
  <si>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</si>
  <si>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</si>
  <si>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</si>
  <si>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</si>
  <si>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</si>
  <si>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</si>
  <si>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</si>
  <si>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</si>
  <si>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</si>
  <si>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</si>
  <si>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</si>
  <si>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</si>
  <si>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</si>
  <si>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</si>
  <si>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</si>
  <si>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</si>
  <si>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</si>
  <si>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</si>
  <si>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</si>
  <si>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</si>
  <si>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</si>
  <si>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</si>
  <si>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</si>
  <si>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</si>
  <si>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</si>
  <si>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</si>
  <si>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</si>
  <si>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</si>
  <si>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</si>
  <si>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</si>
  <si>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</si>
  <si>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</si>
  <si>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</si>
  <si>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</si>
  <si>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</si>
  <si>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</si>
  <si>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</si>
  <si>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</si>
  <si>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</si>
  <si>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</si>
  <si>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</si>
  <si>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</si>
  <si>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</si>
  <si>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</si>
  <si>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</si>
  <si>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</si>
  <si>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</si>
  <si>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</si>
  <si>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</si>
  <si>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</si>
  <si>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</si>
  <si>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</si>
  <si>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</si>
  <si>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</si>
  <si>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</si>
  <si>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</si>
  <si>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</si>
  <si>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</si>
  <si>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</si>
  <si>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</si>
  <si>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</si>
  <si>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</si>
  <si>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</si>
  <si>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</si>
  <si>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</si>
  <si>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</si>
  <si>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</si>
  <si>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</si>
  <si>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</si>
  <si>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</si>
  <si>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</si>
  <si>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</si>
  <si>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</si>
  <si>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</si>
  <si>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</si>
  <si>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</si>
  <si>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</si>
  <si>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</si>
  <si>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</si>
  <si>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</si>
  <si>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</si>
  <si>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</si>
  <si>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</si>
  <si>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</si>
  <si>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</si>
  <si>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</si>
  <si>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</si>
  <si>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</si>
  <si>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</si>
  <si>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</si>
  <si>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</si>
  <si>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</si>
  <si>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</si>
  <si>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</si>
  <si>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</si>
  <si>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</si>
  <si>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</si>
  <si>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</si>
  <si>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</si>
  <si>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</si>
  <si>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</si>
  <si>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</si>
  <si>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</si>
  <si>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</si>
  <si>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</si>
  <si>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</si>
  <si>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</si>
  <si>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</si>
  <si>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</si>
  <si>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</si>
  <si>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</si>
  <si>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</si>
  <si>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</si>
  <si>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</si>
  <si>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</si>
  <si>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</si>
  <si>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</si>
  <si>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</si>
  <si>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</si>
  <si>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</si>
  <si>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</si>
  <si>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</si>
  <si>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</si>
  <si>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</si>
  <si>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</si>
  <si>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</si>
  <si>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</si>
  <si>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</si>
  <si>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</si>
  <si>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</si>
  <si>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</si>
  <si>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</si>
  <si>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</si>
  <si>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</si>
  <si>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</si>
  <si>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</si>
  <si>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</si>
  <si>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</si>
  <si>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</si>
  <si>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</si>
  <si>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</si>
  <si>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</si>
  <si>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</si>
  <si>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</si>
  <si>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</si>
  <si>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</si>
  <si>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</si>
  <si>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</si>
  <si>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</si>
  <si>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</si>
  <si>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</si>
  <si>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</si>
  <si>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</si>
  <si>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</si>
  <si>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</si>
  <si>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</si>
  <si>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</si>
  <si>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</si>
  <si>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</si>
  <si>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</si>
  <si>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</si>
  <si>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</si>
  <si>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</si>
  <si>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</si>
  <si>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</si>
  <si>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</si>
  <si>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</si>
  <si>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</si>
  <si>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</si>
  <si>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</si>
  <si>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</si>
  <si>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</si>
  <si>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</si>
  <si>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</si>
  <si>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</si>
  <si>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</si>
  <si>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</si>
  <si>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</si>
  <si>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</si>
  <si>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</si>
  <si>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</si>
  <si>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</si>
  <si>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</si>
  <si>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</si>
  <si>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</si>
  <si>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</si>
  <si>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</si>
  <si>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</si>
  <si>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</si>
  <si>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</si>
  <si>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</si>
  <si>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</si>
  <si>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</si>
  <si>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</si>
  <si>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</si>
  <si>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</si>
  <si>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</si>
  <si>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</si>
  <si>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</si>
  <si>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</si>
  <si>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</si>
  <si>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</si>
  <si>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</si>
  <si>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</si>
  <si>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</si>
  <si>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</si>
  <si>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</si>
  <si>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</si>
  <si>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</si>
  <si>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</si>
  <si>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</si>
  <si>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</si>
  <si>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</si>
  <si>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</si>
  <si>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</si>
  <si>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</si>
  <si>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</si>
  <si>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</si>
  <si>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</si>
  <si>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</si>
  <si>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</si>
  <si>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</si>
  <si>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</si>
  <si>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</si>
  <si>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</si>
  <si>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</si>
  <si>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</si>
  <si>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</si>
  <si>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</si>
  <si>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</si>
  <si>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</si>
  <si>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</si>
  <si>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</si>
  <si>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</si>
  <si>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</si>
  <si>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</si>
  <si>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</si>
  <si>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</si>
  <si>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</si>
  <si>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</si>
  <si>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</si>
  <si>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</si>
  <si>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</si>
  <si>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</si>
  <si>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</si>
  <si>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</si>
  <si>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</si>
  <si>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</si>
  <si>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</si>
  <si>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</si>
  <si>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</si>
  <si>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</si>
  <si>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</si>
  <si>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</si>
  <si>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</si>
  <si>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</si>
  <si>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</si>
  <si>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</si>
  <si>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</si>
  <si>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</si>
  <si>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</si>
  <si>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</si>
  <si>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</si>
  <si>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</si>
  <si>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</si>
  <si>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</si>
  <si>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</si>
  <si>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</si>
  <si>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</si>
  <si>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</si>
  <si>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</si>
  <si>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</si>
  <si>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</si>
  <si>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</si>
  <si>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</si>
  <si>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</si>
  <si>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</si>
  <si>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</si>
  <si>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</si>
  <si>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</si>
  <si>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</si>
  <si>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</si>
  <si>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</si>
  <si>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</si>
  <si>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</si>
  <si>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</si>
  <si>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</si>
  <si>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</si>
  <si>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</si>
  <si>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</si>
  <si>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</si>
  <si>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</si>
  <si>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</si>
  <si>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</si>
  <si>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</si>
  <si>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</si>
  <si>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</si>
  <si>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</si>
  <si>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</si>
  <si>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</si>
  <si>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</si>
  <si>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</si>
  <si>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</si>
  <si>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</si>
  <si>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</si>
  <si>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</si>
  <si>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</si>
  <si>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</si>
  <si>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</si>
  <si>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</si>
  <si>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</si>
  <si>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</si>
  <si>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</si>
  <si>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</si>
  <si>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</si>
  <si>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</si>
  <si>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</si>
  <si>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</si>
  <si>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</si>
  <si>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</si>
  <si>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</si>
  <si>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</si>
  <si>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</si>
  <si>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</si>
  <si>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</si>
  <si>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</si>
  <si>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</si>
  <si>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</si>
  <si>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</si>
  <si>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</si>
  <si>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</si>
  <si>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</si>
  <si>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</si>
  <si>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</si>
  <si>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</si>
  <si>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</si>
  <si>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</si>
  <si>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</si>
  <si>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</si>
  <si>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</si>
  <si>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</si>
  <si>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</si>
  <si>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</si>
  <si>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</si>
  <si>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</si>
  <si>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</si>
  <si>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</si>
  <si>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</si>
  <si>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</si>
  <si>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</si>
  <si>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</si>
  <si>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</si>
  <si>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</si>
  <si>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</si>
  <si>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</si>
  <si>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</si>
  <si>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</si>
  <si>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</si>
  <si>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</si>
  <si>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</si>
  <si>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</si>
  <si>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</si>
  <si>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</si>
  <si>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</si>
  <si>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</si>
  <si>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</si>
  <si>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</si>
  <si>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</si>
  <si>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</si>
  <si>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</si>
  <si>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</si>
  <si>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</si>
  <si>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</si>
  <si>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</si>
  <si>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</si>
  <si>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</si>
  <si>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</si>
  <si>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</si>
  <si>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</si>
  <si>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</si>
  <si>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</si>
  <si>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</si>
  <si>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</si>
  <si>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</si>
  <si>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</si>
  <si>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</si>
  <si>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</si>
  <si>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</si>
  <si>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</si>
  <si>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</si>
  <si>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</si>
  <si>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</si>
  <si>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</si>
  <si>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</si>
  <si>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</si>
  <si>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</si>
  <si>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</si>
  <si>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</si>
  <si>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</si>
  <si>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</si>
  <si>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</si>
  <si>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</si>
  <si>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</si>
  <si>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</si>
  <si>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</si>
  <si>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</si>
  <si>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</si>
  <si>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</si>
  <si>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</si>
  <si>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</si>
  <si>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</si>
  <si>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</si>
  <si>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</si>
  <si>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</si>
  <si>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</si>
  <si>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</si>
  <si>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</si>
  <si>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</si>
  <si>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</si>
  <si>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</si>
  <si>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</si>
  <si>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</si>
  <si>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</si>
  <si>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</si>
  <si>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</si>
  <si>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</si>
  <si>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</si>
  <si>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</si>
  <si>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</si>
  <si>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</si>
  <si>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</si>
  <si>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</si>
  <si>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</si>
  <si>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</si>
  <si>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</si>
  <si>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</si>
  <si>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</si>
  <si>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</si>
  <si>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</si>
  <si>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</si>
  <si>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</si>
  <si>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</si>
  <si>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</si>
  <si>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</si>
  <si>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</si>
  <si>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</si>
  <si>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</si>
  <si>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</si>
  <si>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</si>
  <si>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</si>
  <si>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</si>
  <si>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</si>
  <si>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</si>
  <si>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</si>
  <si>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</si>
  <si>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</si>
  <si>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</si>
  <si>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</si>
  <si>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</si>
  <si>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</si>
  <si>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</si>
  <si>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</si>
  <si>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</si>
  <si>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</si>
  <si>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</si>
  <si>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</si>
  <si>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</si>
  <si>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</si>
  <si>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</si>
  <si>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</si>
  <si>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</si>
  <si>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</si>
  <si>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</si>
  <si>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</si>
  <si>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</si>
  <si>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</si>
  <si>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</si>
  <si>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</si>
  <si>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</si>
  <si>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</si>
  <si>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</si>
  <si>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</si>
  <si>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</si>
  <si>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</si>
  <si>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</si>
  <si>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</si>
  <si>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</si>
  <si>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</si>
  <si>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</si>
  <si>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</si>
  <si>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</si>
  <si>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</si>
  <si>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</si>
  <si>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</si>
  <si>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</si>
  <si>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</si>
  <si>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</si>
  <si>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</si>
  <si>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</si>
  <si>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</si>
  <si>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</si>
  <si>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</si>
  <si>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</si>
  <si>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</si>
  <si>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</si>
  <si>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</si>
  <si>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</si>
  <si>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</si>
  <si>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</si>
  <si>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</si>
  <si>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</si>
  <si>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</si>
  <si>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</si>
  <si>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</si>
  <si>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</si>
  <si>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</si>
  <si>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</si>
  <si>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</si>
  <si>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</si>
  <si>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</si>
  <si>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</si>
  <si>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</si>
  <si>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</si>
  <si>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</si>
  <si>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</si>
  <si>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</si>
  <si>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</si>
  <si>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</si>
  <si>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</si>
  <si>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</si>
  <si>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</si>
  <si>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</si>
  <si>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</si>
  <si>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</si>
  <si>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</si>
  <si>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</si>
  <si>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</si>
  <si>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</si>
  <si>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</si>
  <si>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</si>
  <si>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</si>
  <si>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</si>
  <si>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</si>
  <si>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</si>
  <si>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</si>
  <si>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</si>
  <si>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</si>
  <si>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</si>
  <si>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</si>
  <si>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</si>
  <si>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</si>
  <si>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</si>
  <si>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</si>
  <si>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</si>
  <si>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</si>
  <si>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</si>
  <si>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</si>
  <si>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</si>
  <si>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</si>
  <si>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</si>
  <si>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</si>
  <si>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</si>
  <si>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</si>
  <si>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</si>
  <si>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</si>
  <si>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</si>
  <si>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</si>
  <si>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</si>
  <si>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</si>
  <si>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</si>
  <si>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</si>
  <si>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</si>
  <si>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</si>
  <si>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</si>
  <si>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</si>
  <si>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</si>
  <si>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</si>
  <si>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</si>
  <si>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</si>
  <si>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</si>
  <si>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</si>
  <si>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</si>
  <si>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</si>
  <si>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</si>
  <si>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</si>
  <si>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</si>
  <si>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</si>
  <si>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</si>
  <si>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</si>
  <si>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</si>
  <si>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</si>
  <si>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</si>
  <si>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</si>
  <si>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</si>
  <si>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</si>
  <si>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</si>
  <si>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</si>
  <si>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</si>
  <si>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</si>
  <si>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</si>
  <si>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</si>
  <si>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</si>
  <si>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</si>
  <si>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</si>
  <si>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</si>
  <si>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</si>
  <si>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</si>
  <si>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</si>
  <si>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</si>
  <si>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</si>
  <si>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</si>
  <si>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</si>
  <si>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</si>
  <si>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</si>
  <si>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</si>
  <si>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</si>
  <si>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</si>
  <si>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</si>
  <si>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</si>
  <si>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</si>
  <si>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</si>
  <si>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</si>
  <si>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</si>
  <si>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</si>
  <si>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</si>
  <si>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</si>
  <si>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</si>
  <si>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</si>
  <si>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</si>
  <si>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</si>
  <si>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</si>
  <si>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</si>
  <si>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</si>
  <si>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</si>
  <si>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</si>
  <si>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</si>
  <si>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</si>
  <si>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</si>
  <si>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</si>
  <si>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</si>
  <si>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</si>
  <si>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</si>
  <si>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</si>
  <si>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</si>
  <si>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</si>
  <si>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</si>
  <si>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</si>
  <si>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</si>
  <si>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</si>
  <si>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</si>
  <si>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</si>
  <si>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</si>
  <si>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</si>
  <si>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</si>
  <si>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</si>
  <si>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</si>
  <si>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</si>
  <si>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</si>
  <si>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</si>
  <si>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</si>
  <si>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</si>
  <si>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</si>
  <si>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</si>
  <si>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</si>
  <si>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</si>
  <si>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</si>
  <si>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</si>
  <si>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</si>
  <si>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</si>
  <si>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</si>
  <si>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</si>
  <si>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</si>
  <si>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</si>
  <si>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</si>
  <si>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</si>
  <si>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</si>
  <si>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</si>
  <si>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</si>
  <si>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</si>
  <si>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</si>
  <si>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</si>
  <si>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</si>
  <si>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</si>
  <si>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</si>
  <si>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</si>
  <si>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</si>
  <si>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</si>
  <si>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</si>
  <si>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</si>
  <si>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</si>
  <si>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</si>
  <si>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</si>
  <si>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</si>
  <si>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</si>
  <si>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</si>
  <si>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</si>
  <si>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</si>
  <si>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</si>
  <si>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</si>
  <si>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</si>
  <si>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</si>
  <si>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</si>
  <si>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</si>
  <si>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</si>
  <si>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</si>
  <si>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</si>
  <si>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</si>
  <si>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</si>
  <si>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</si>
  <si>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</si>
  <si>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</si>
  <si>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</si>
  <si>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</si>
  <si>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</si>
  <si>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</si>
  <si>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</si>
  <si>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</si>
  <si>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</si>
  <si>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</si>
  <si>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</si>
  <si>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</si>
  <si>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</si>
  <si>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</si>
  <si>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</si>
  <si>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</si>
  <si>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</si>
  <si>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</si>
  <si>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</si>
  <si>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</si>
  <si>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</si>
  <si>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</si>
  <si>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</si>
  <si>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</si>
  <si>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</si>
  <si>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</si>
  <si>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</si>
  <si>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</si>
  <si>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</si>
  <si>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</si>
  <si>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</si>
  <si>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</si>
  <si>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</si>
  <si>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</si>
  <si>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</si>
  <si>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</si>
  <si>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</si>
  <si>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</si>
  <si>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</si>
  <si>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</si>
  <si>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</si>
  <si>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</si>
  <si>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</si>
  <si>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</si>
  <si>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</si>
  <si>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</si>
  <si>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</si>
  <si>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</si>
  <si>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</si>
  <si>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</si>
  <si>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</si>
  <si>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</si>
  <si>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</si>
  <si>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</si>
  <si>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</si>
  <si>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</si>
  <si>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</si>
  <si>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</si>
  <si>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</si>
  <si>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</si>
  <si>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</si>
  <si>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</si>
  <si>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</si>
  <si>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</si>
  <si>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</si>
  <si>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</si>
  <si>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</si>
  <si>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</si>
  <si>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</si>
  <si>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</si>
  <si>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</si>
  <si>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Sar@123</t>
  </si>
  <si>
    <t>NA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</si>
  <si>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</si>
  <si>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</si>
  <si>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</si>
  <si>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</si>
  <si>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</si>
  <si>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</si>
  <si>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</si>
  <si>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rtoauthgj901</t>
  </si>
  <si>
    <t>rtoauthmp901</t>
  </si>
  <si>
    <t>BankSelection</t>
  </si>
  <si>
    <t>ANDHRA BANK</t>
  </si>
  <si>
    <t>STATE BANK OF INDIA</t>
  </si>
  <si>
    <t>TestResults</t>
  </si>
  <si>
    <t>FAIL</t>
  </si>
  <si>
    <t>EXEMPT</t>
  </si>
  <si>
    <t>COV2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</si>
  <si>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</si>
  <si>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</si>
  <si>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</si>
  <si>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</si>
  <si>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</si>
  <si>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</si>
  <si>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</si>
  <si>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</si>
  <si>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</si>
  <si>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</si>
  <si>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Success</t>
  </si>
  <si>
    <t>TestResult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</si>
  <si>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</si>
  <si>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</si>
  <si>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</si>
  <si>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</si>
  <si>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</si>
  <si>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</si>
  <si>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</si>
  <si>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</si>
  <si>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</si>
  <si>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</si>
  <si>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</si>
  <si>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</si>
  <si>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</si>
  <si>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</si>
  <si>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</si>
  <si>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Useroptions</t>
  </si>
  <si>
    <t>Doesnothold_LLDL</t>
  </si>
  <si>
    <t>LLRef</t>
  </si>
  <si>
    <t>DLRef</t>
  </si>
  <si>
    <t>FreshLL_EduIns</t>
  </si>
  <si>
    <t>IPAddress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</si>
  <si>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</si>
  <si>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</si>
  <si>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</si>
  <si>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</si>
  <si>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</si>
  <si>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</si>
  <si>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</si>
  <si>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LLServiceCodes</t>
  </si>
  <si>
    <t>502</t>
  </si>
  <si>
    <t>504</t>
  </si>
  <si>
    <t>574</t>
  </si>
  <si>
    <t>Production</t>
  </si>
  <si>
    <t>8008569531</t>
  </si>
  <si>
    <t>rtoauthka901</t>
  </si>
  <si>
    <t>rtoauthml901</t>
  </si>
  <si>
    <t>rtoauthmn901</t>
  </si>
  <si>
    <t>rtoauthmz901</t>
  </si>
  <si>
    <t>rtoauthnl901</t>
  </si>
  <si>
    <t>rtoauthod901</t>
  </si>
  <si>
    <t>rtoauthpy901</t>
  </si>
  <si>
    <t>rtoauthrj901</t>
  </si>
  <si>
    <t>rtoauthsk901</t>
  </si>
  <si>
    <t>rtoauthtr901</t>
  </si>
  <si>
    <t>rtoauthts901</t>
  </si>
  <si>
    <t>rtoauthua901</t>
  </si>
  <si>
    <t>Cannot Execute Properly</t>
  </si>
  <si>
    <t>rtoauthkl901</t>
  </si>
  <si>
    <t>rtoauthar901</t>
  </si>
  <si>
    <t>rtoauthbr901</t>
  </si>
  <si>
    <t>rtoauthcg901</t>
  </si>
  <si>
    <t>rtoauthch901</t>
  </si>
  <si>
    <t>rtoauthdd901</t>
  </si>
  <si>
    <t>rtoauthga901</t>
  </si>
  <si>
    <t>rtoauthhp901</t>
  </si>
  <si>
    <t>rtoauthhr901</t>
  </si>
  <si>
    <t>rtoauthjh901</t>
  </si>
  <si>
    <t>rtoauthla901</t>
  </si>
  <si>
    <t>rtoauthld901</t>
  </si>
  <si>
    <t>rtoauthmh901</t>
  </si>
  <si>
    <t>rtoauthas901</t>
  </si>
  <si>
    <t>rtoauthjk901</t>
  </si>
  <si>
    <t>rtotn54</t>
  </si>
  <si>
    <t>MP13</t>
  </si>
  <si>
    <t>rtoauthan901</t>
  </si>
  <si>
    <t>dlrto1</t>
  </si>
  <si>
    <t>AP016</t>
  </si>
  <si>
    <t>rtoap016</t>
  </si>
  <si>
    <t>Abc@123</t>
  </si>
  <si>
    <t>Dl@1234</t>
  </si>
  <si>
    <t>01-06-1991</t>
  </si>
  <si>
    <t>Nic@123</t>
  </si>
  <si>
    <t>Sarathilocal</t>
  </si>
  <si>
    <t>Sarathinewstaging</t>
  </si>
  <si>
    <t>CAS_StagingNew</t>
  </si>
  <si>
    <t>17-06-1968</t>
  </si>
  <si>
    <t>CAS_Sarathilocal</t>
  </si>
  <si>
    <t>Sarathilocallogurl</t>
  </si>
  <si>
    <t>Sarathinewstaginglog</t>
  </si>
  <si>
    <t>UP90120220000018</t>
  </si>
  <si>
    <t>dtomohali</t>
  </si>
  <si>
    <t>8106688007</t>
  </si>
  <si>
    <t>7893682063</t>
  </si>
  <si>
    <t>1235622</t>
  </si>
  <si>
    <t>01-06-1992</t>
  </si>
  <si>
    <t>Uttar Pradesh</t>
  </si>
  <si>
    <t>1470022</t>
  </si>
  <si>
    <t>Fail</t>
  </si>
  <si>
    <t>1857222</t>
  </si>
  <si>
    <t>1857322</t>
  </si>
  <si>
    <t>1857522</t>
  </si>
  <si>
    <t>1857622</t>
  </si>
  <si>
    <t>1857822</t>
  </si>
  <si>
    <t>1857922</t>
  </si>
  <si>
    <t>1858022</t>
  </si>
  <si>
    <t>1858122</t>
  </si>
  <si>
    <t>1858522</t>
  </si>
  <si>
    <t>1858622</t>
  </si>
  <si>
    <t>1858822</t>
  </si>
  <si>
    <t>1858922</t>
  </si>
  <si>
    <t>applicationstatusforallTransactions</t>
  </si>
  <si>
    <t>1877022</t>
  </si>
  <si>
    <t>01-06-1984</t>
  </si>
  <si>
    <t>dlrto3</t>
  </si>
  <si>
    <t>1877222</t>
  </si>
  <si>
    <t>1878022</t>
  </si>
  <si>
    <t>All Documents are Uploaded Successfully</t>
  </si>
  <si>
    <t>1858632</t>
  </si>
  <si>
    <t>1858633</t>
  </si>
  <si>
    <t>21023</t>
  </si>
  <si>
    <t>21323</t>
  </si>
  <si>
    <t>21423</t>
  </si>
  <si>
    <t>21723</t>
  </si>
  <si>
    <t>21823</t>
  </si>
  <si>
    <t>22023</t>
  </si>
  <si>
    <t>22123</t>
  </si>
  <si>
    <t>22223</t>
  </si>
  <si>
    <t>109223</t>
  </si>
  <si>
    <t>109323</t>
  </si>
  <si>
    <t>109423</t>
  </si>
  <si>
    <t>pinky123</t>
  </si>
  <si>
    <t>338923</t>
  </si>
  <si>
    <t>KL01 20230000002</t>
  </si>
  <si>
    <t>KL01 20230000003</t>
  </si>
  <si>
    <t>KL01 20230000004</t>
  </si>
  <si>
    <t>KL01 20230000005</t>
  </si>
  <si>
    <t>KL01 20230000006</t>
  </si>
  <si>
    <t>KL01 20230000007</t>
  </si>
  <si>
    <t>KL01 20230000008</t>
  </si>
  <si>
    <t>KL01 20230000009</t>
  </si>
  <si>
    <t>407023</t>
  </si>
  <si>
    <t>407123</t>
  </si>
  <si>
    <t>407523</t>
  </si>
  <si>
    <t>407323</t>
  </si>
  <si>
    <t>406923</t>
  </si>
  <si>
    <t>407423</t>
  </si>
  <si>
    <t>406823</t>
  </si>
  <si>
    <t>406623</t>
  </si>
  <si>
    <t>407623</t>
  </si>
  <si>
    <t>rtoauthup901</t>
  </si>
  <si>
    <t>866523</t>
  </si>
  <si>
    <t>01-06-1985</t>
  </si>
  <si>
    <t>867323</t>
  </si>
  <si>
    <t>876223</t>
  </si>
  <si>
    <t>876923</t>
  </si>
  <si>
    <t>934123</t>
  </si>
  <si>
    <t>01-06-1987</t>
  </si>
  <si>
    <t>rtoauthpb901</t>
  </si>
  <si>
    <t>943723</t>
  </si>
  <si>
    <t>2</t>
  </si>
  <si>
    <t>3</t>
  </si>
  <si>
    <t>4</t>
  </si>
  <si>
    <t>5</t>
  </si>
  <si>
    <t>6</t>
  </si>
  <si>
    <t>Hajji123</t>
  </si>
  <si>
    <t>7</t>
  </si>
  <si>
    <t>8</t>
  </si>
  <si>
    <t>9</t>
  </si>
  <si>
    <t>10</t>
  </si>
  <si>
    <t>11</t>
  </si>
  <si>
    <t>12</t>
  </si>
  <si>
    <t>13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</si>
  <si>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</si>
  <si>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</si>
  <si>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</si>
  <si>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</si>
  <si>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</si>
  <si>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</si>
  <si>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</si>
  <si>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</si>
  <si>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</si>
  <si>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</si>
  <si>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</si>
  <si>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</si>
  <si>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</si>
  <si>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</si>
  <si>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</si>
  <si>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</si>
  <si>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</si>
  <si>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</si>
  <si>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</si>
  <si>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</si>
  <si>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</si>
  <si>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</si>
  <si>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</si>
  <si>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960423</t>
  </si>
  <si>
    <t>960523</t>
  </si>
  <si>
    <t>960623</t>
  </si>
  <si>
    <t>960723</t>
  </si>
  <si>
    <t>961523</t>
  </si>
  <si>
    <t>961623</t>
  </si>
  <si>
    <t>961723</t>
  </si>
  <si>
    <t>961823</t>
  </si>
  <si>
    <t>961923</t>
  </si>
  <si>
    <t>962123</t>
  </si>
  <si>
    <t>962223</t>
  </si>
  <si>
    <t>963323</t>
  </si>
  <si>
    <t>963123</t>
  </si>
  <si>
    <t>963223</t>
  </si>
  <si>
    <t>968423</t>
  </si>
  <si>
    <t>967123</t>
  </si>
  <si>
    <t>1033523</t>
  </si>
  <si>
    <t>1031423</t>
  </si>
  <si>
    <t>1031623</t>
  </si>
  <si>
    <t>1033623</t>
  </si>
  <si>
    <t>1033123</t>
  </si>
  <si>
    <t>1032223</t>
  </si>
  <si>
    <t>1033723</t>
  </si>
  <si>
    <t>1033823</t>
  </si>
  <si>
    <t>1033923</t>
  </si>
  <si>
    <t>1034023</t>
  </si>
  <si>
    <t>1034123</t>
  </si>
  <si>
    <t>1034223</t>
  </si>
  <si>
    <t>Abc@1234</t>
  </si>
  <si>
    <t>JH90120230001001</t>
  </si>
  <si>
    <t>JH90120230001002</t>
  </si>
  <si>
    <t>JH90120230001003</t>
  </si>
  <si>
    <t>JH90120230001004</t>
  </si>
  <si>
    <t>JH90120230001005</t>
  </si>
  <si>
    <t>JH90120230001006</t>
  </si>
  <si>
    <t>JH90120230001007</t>
  </si>
  <si>
    <t>JH90120230001008</t>
  </si>
  <si>
    <t>JH90120230001009</t>
  </si>
  <si>
    <t>JH90120230001010</t>
  </si>
  <si>
    <t>JH90120230001011</t>
  </si>
  <si>
    <t>JH90120230001012</t>
  </si>
  <si>
    <t>1171123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</si>
</sst>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quotePrefix="1"/>
    <xf numFmtId="0" fontId="0" fillId="0" borderId="1" xfId="0" quotePrefix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6" fillId="6" borderId="1" xfId="39" applyFill="1" applyBorder="1" applyAlignment="1">
      <alignment horizontal="center"/>
    </xf>
    <xf numFmtId="0" fontId="6" fillId="6" borderId="1" xfId="39" quotePrefix="1" applyFill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14" fontId="0" fillId="0" borderId="1" xfId="0" quotePrefix="1" applyNumberFormat="1" applyBorder="1"/>
    <xf numFmtId="14" fontId="4" fillId="0" borderId="1" xfId="0" applyNumberFormat="1" applyFont="1" applyBorder="1" applyAlignment="1">
      <alignment horizontal="center"/>
    </xf>
    <xf numFmtId="14" fontId="7" fillId="8" borderId="2" xfId="0" quotePrefix="1" applyNumberFormat="1" applyFont="1" applyFill="1" applyBorder="1" applyAlignment="1">
      <alignment horizontal="center" vertical="center" wrapText="1"/>
    </xf>
    <xf numFmtId="14" fontId="8" fillId="0" borderId="2" xfId="0" quotePrefix="1" applyNumberFormat="1" applyFont="1" applyBorder="1" applyAlignment="1">
      <alignment horizontal="center" vertical="center" wrapText="1"/>
    </xf>
    <xf numFmtId="0" fontId="11" fillId="6" borderId="2" xfId="0" quotePrefix="1" applyFont="1" applyFill="1" applyBorder="1" applyAlignment="1">
      <alignment horizontal="center" wrapText="1"/>
    </xf>
    <xf numFmtId="0" fontId="10" fillId="6" borderId="2" xfId="0" quotePrefix="1" applyFont="1" applyFill="1" applyBorder="1" applyAlignment="1">
      <alignment horizontal="center" wrapText="1"/>
    </xf>
    <xf numFmtId="0" fontId="10" fillId="6" borderId="3" xfId="0" quotePrefix="1" applyFont="1" applyFill="1" applyBorder="1" applyAlignment="1">
      <alignment horizontal="center" wrapText="1"/>
    </xf>
    <xf numFmtId="0" fontId="12" fillId="6" borderId="4" xfId="0" quotePrefix="1" applyFont="1" applyFill="1" applyBorder="1" applyAlignment="1">
      <alignment horizontal="center" wrapText="1"/>
    </xf>
    <xf numFmtId="0" fontId="2" fillId="5" borderId="1" xfId="0" quotePrefix="1" applyFont="1" applyFill="1" applyBorder="1" applyAlignment="1">
      <alignment horizontal="center"/>
    </xf>
    <xf numFmtId="0" fontId="9" fillId="6" borderId="1" xfId="0" quotePrefix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l@1234" TargetMode="External"/><Relationship Id="rId13" Type="http://schemas.openxmlformats.org/officeDocument/2006/relationships/hyperlink" Target="mailto:Abc@123" TargetMode="External"/><Relationship Id="rId3" Type="http://schemas.openxmlformats.org/officeDocument/2006/relationships/hyperlink" Target="mailto:Abc@123" TargetMode="External"/><Relationship Id="rId7" Type="http://schemas.openxmlformats.org/officeDocument/2006/relationships/hyperlink" Target="mailto:Dl@1234" TargetMode="External"/><Relationship Id="rId12" Type="http://schemas.openxmlformats.org/officeDocument/2006/relationships/hyperlink" Target="mailto:Sar@123" TargetMode="External"/><Relationship Id="rId2" Type="http://schemas.openxmlformats.org/officeDocument/2006/relationships/hyperlink" Target="mailto:Abc@123" TargetMode="External"/><Relationship Id="rId1" Type="http://schemas.openxmlformats.org/officeDocument/2006/relationships/hyperlink" Target="mailto:Sar@123" TargetMode="External"/><Relationship Id="rId6" Type="http://schemas.openxmlformats.org/officeDocument/2006/relationships/hyperlink" Target="mailto:Dl@1234" TargetMode="External"/><Relationship Id="rId11" Type="http://schemas.openxmlformats.org/officeDocument/2006/relationships/hyperlink" Target="mailto:Abc@123" TargetMode="External"/><Relationship Id="rId5" Type="http://schemas.openxmlformats.org/officeDocument/2006/relationships/hyperlink" Target="mailto:Dl@123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ar@123" TargetMode="External"/><Relationship Id="rId4" Type="http://schemas.openxmlformats.org/officeDocument/2006/relationships/hyperlink" Target="mailto:Dl@1234" TargetMode="External"/><Relationship Id="rId9" Type="http://schemas.openxmlformats.org/officeDocument/2006/relationships/hyperlink" Target="mailto:Dl@1234" TargetMode="External"/><Relationship Id="rId14" Type="http://schemas.openxmlformats.org/officeDocument/2006/relationships/hyperlink" Target="mailto:Abc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3"/>
  <sheetViews>
    <sheetView tabSelected="1" topLeftCell="J67" workbookViewId="0">
      <selection activeCell="Q91" sqref="Q91"/>
    </sheetView>
  </sheetViews>
  <sheetFormatPr defaultRowHeight="15"/>
  <cols>
    <col min="1" max="1" width="59.7109375" style="63" customWidth="1" collapsed="1"/>
    <col min="2" max="2" width="21.7109375" style="63" customWidth="1" collapsed="1"/>
    <col min="3" max="3" width="24.28515625" style="63" customWidth="1" collapsed="1"/>
    <col min="4" max="4" width="28.7109375" style="63" customWidth="1" collapsed="1"/>
    <col min="5" max="5" width="29.42578125" style="63" customWidth="1" collapsed="1"/>
    <col min="6" max="6" width="40.85546875" style="63" customWidth="1" collapsed="1"/>
    <col min="7" max="7" width="34.140625" style="63" customWidth="1" collapsed="1"/>
    <col min="8" max="8" width="19.140625" style="63" customWidth="1" collapsed="1"/>
    <col min="9" max="9" width="35.28515625" style="63" customWidth="1" collapsed="1"/>
    <col min="10" max="10" width="44.7109375" style="63" bestFit="1" customWidth="1" collapsed="1"/>
    <col min="11" max="11" width="26.28515625" style="63" bestFit="1" customWidth="1" collapsed="1"/>
    <col min="12" max="12" width="19.42578125" style="63" bestFit="1" customWidth="1" collapsed="1"/>
    <col min="13" max="13" width="26.140625" style="63" customWidth="1" collapsed="1"/>
    <col min="14" max="14" width="18.7109375" style="63" bestFit="1" customWidth="1" collapsed="1"/>
    <col min="15" max="15" width="18.7109375" style="63" customWidth="1" collapsed="1"/>
    <col min="16" max="16" width="19.7109375" style="63" bestFit="1" customWidth="1" collapsed="1"/>
    <col min="17" max="17" width="56.42578125" style="63" customWidth="1" collapsed="1"/>
    <col min="18" max="18" width="19.7109375" style="63" customWidth="1" collapsed="1"/>
    <col min="19" max="19" width="26.140625" style="63" customWidth="1" collapsed="1"/>
    <col min="20" max="20" width="41.140625" style="63" customWidth="1" collapsed="1"/>
    <col min="21" max="21" width="32.42578125" style="63" bestFit="1" customWidth="1" collapsed="1"/>
    <col min="22" max="22" width="20.85546875" style="63" bestFit="1" customWidth="1" collapsed="1"/>
    <col min="23" max="23" width="36.7109375" style="63" customWidth="1" collapsed="1"/>
    <col min="24" max="24" width="43.5703125" style="63" bestFit="1" customWidth="1" collapsed="1"/>
    <col min="25" max="25" width="15.5703125" style="63" bestFit="1" customWidth="1" collapsed="1"/>
    <col min="26" max="26" width="32" style="63" customWidth="1" collapsed="1"/>
    <col min="27" max="27" width="22.140625" style="63" customWidth="1" collapsed="1"/>
    <col min="28" max="28" width="21.5703125" style="63" customWidth="1" collapsed="1"/>
    <col min="29" max="29" width="22.28515625" style="63" customWidth="1" collapsed="1"/>
    <col min="30" max="30" width="54.7109375" style="63" customWidth="1" collapsed="1"/>
    <col min="31" max="16384" width="9.140625" style="63" collapsed="1"/>
  </cols>
  <sheetData>
    <row r="1" spans="1:29" s="51" customFormat="1" ht="21.75" customHeight="1">
      <c r="A1" s="58" t="s">
        <v>2</v>
      </c>
      <c r="B1" s="73" t="s">
        <v>0</v>
      </c>
      <c r="C1" s="73" t="s">
        <v>874</v>
      </c>
      <c r="D1" s="58" t="s">
        <v>44</v>
      </c>
      <c r="E1" s="58" t="s">
        <v>899</v>
      </c>
      <c r="F1" s="58" t="s">
        <v>3</v>
      </c>
      <c r="G1" s="58" t="s">
        <v>809</v>
      </c>
      <c r="H1" s="58" t="s">
        <v>45</v>
      </c>
      <c r="I1" s="58" t="s">
        <v>46</v>
      </c>
      <c r="J1" s="58" t="s">
        <v>883</v>
      </c>
      <c r="K1" s="58" t="s">
        <v>870</v>
      </c>
      <c r="L1" s="58" t="s">
        <v>895</v>
      </c>
      <c r="M1" s="58" t="s">
        <v>906</v>
      </c>
      <c r="N1" s="50" t="s">
        <v>864</v>
      </c>
      <c r="O1" s="50" t="s">
        <v>865</v>
      </c>
      <c r="P1" s="57" t="s">
        <v>910</v>
      </c>
      <c r="Q1" s="82" t="s">
        <v>47</v>
      </c>
      <c r="R1" s="57" t="s">
        <v>48</v>
      </c>
      <c r="S1" s="47" t="s">
        <v>893</v>
      </c>
      <c r="T1" s="47" t="s">
        <v>884</v>
      </c>
      <c r="U1" s="47" t="s">
        <v>885</v>
      </c>
      <c r="V1" s="47" t="s">
        <v>887</v>
      </c>
      <c r="W1" s="47" t="s">
        <v>916</v>
      </c>
      <c r="X1" s="47" t="s">
        <v>886</v>
      </c>
      <c r="Y1" s="47" t="s">
        <v>888</v>
      </c>
      <c r="Z1" s="47" t="s">
        <v>889</v>
      </c>
      <c r="AA1" s="47" t="s">
        <v>890</v>
      </c>
      <c r="AB1" s="47" t="s">
        <v>891</v>
      </c>
      <c r="AC1" s="47" t="s">
        <v>892</v>
      </c>
    </row>
    <row r="2" spans="1:29" s="2" customFormat="1">
      <c r="A2" s="53" t="s">
        <v>996</v>
      </c>
      <c r="B2" s="68" t="s">
        <v>867</v>
      </c>
      <c r="C2" s="64" t="s">
        <v>872</v>
      </c>
      <c r="D2" s="64" t="s">
        <v>40</v>
      </c>
      <c r="E2" s="63" t="str">
        <f>VLOOKUP(D:D,MasterData!$1:$1048576,8,FALSE)</f>
        <v>CAS_SarathiCOV</v>
      </c>
      <c r="F2" s="64" t="s">
        <v>5</v>
      </c>
      <c r="G2" s="64" t="s">
        <v>57</v>
      </c>
      <c r="H2" s="48" t="s">
        <v>977</v>
      </c>
      <c r="I2" s="52" t="s">
        <v>813</v>
      </c>
      <c r="J2" s="52" t="s">
        <v>49</v>
      </c>
      <c r="K2" s="59" t="s">
        <v>869</v>
      </c>
      <c r="L2" s="60" t="s">
        <v>868</v>
      </c>
      <c r="M2" s="60" t="s">
        <v>907</v>
      </c>
      <c r="N2" s="68" t="s">
        <v>960</v>
      </c>
      <c r="O2" s="68" t="s">
        <v>866</v>
      </c>
      <c r="P2" s="49" t="s">
        <v>863</v>
      </c>
      <c r="Q2" s="83" t="s">
        <v>984</v>
      </c>
      <c r="R2" s="71" t="s">
        <v>980</v>
      </c>
      <c r="S2" s="5" t="s">
        <v>894</v>
      </c>
      <c r="T2" s="63"/>
      <c r="U2" s="5" t="s">
        <v>863</v>
      </c>
      <c r="V2" s="5"/>
      <c r="W2" s="5"/>
      <c r="X2" s="5"/>
      <c r="Y2" s="5"/>
      <c r="Z2" s="5"/>
      <c r="AA2" s="5"/>
      <c r="AB2" s="5"/>
      <c r="AC2" s="5"/>
    </row>
    <row r="3" spans="1:29" s="2" customFormat="1">
      <c r="A3" s="53" t="s">
        <v>996</v>
      </c>
      <c r="B3" s="68" t="s">
        <v>867</v>
      </c>
      <c r="C3" s="64" t="s">
        <v>872</v>
      </c>
      <c r="D3" s="64" t="s">
        <v>40</v>
      </c>
      <c r="E3" s="63" t="str">
        <f>VLOOKUP(D:D,MasterData!$1:$1048576,8,FALSE)</f>
        <v>CAS_SarathiCOV</v>
      </c>
      <c r="F3" s="64" t="s">
        <v>7</v>
      </c>
      <c r="G3" s="64" t="s">
        <v>962</v>
      </c>
      <c r="H3" s="48" t="s">
        <v>929</v>
      </c>
      <c r="I3" s="52" t="s">
        <v>813</v>
      </c>
      <c r="J3" s="52" t="s">
        <v>49</v>
      </c>
      <c r="K3" s="59" t="s">
        <v>869</v>
      </c>
      <c r="L3" s="60" t="s">
        <v>868</v>
      </c>
      <c r="M3" s="60" t="s">
        <v>907</v>
      </c>
      <c r="N3" s="68" t="s">
        <v>963</v>
      </c>
      <c r="O3" s="70" t="s">
        <v>964</v>
      </c>
      <c r="P3" s="49" t="s">
        <v>863</v>
      </c>
      <c r="Q3" s="84" t="s">
        <v>863</v>
      </c>
      <c r="R3" s="74" t="s">
        <v>971</v>
      </c>
      <c r="S3" s="5" t="s">
        <v>894</v>
      </c>
      <c r="T3" s="63"/>
      <c r="U3" s="5" t="s">
        <v>863</v>
      </c>
      <c r="V3" s="5"/>
      <c r="W3" s="5"/>
      <c r="X3" s="5"/>
      <c r="Y3" s="5"/>
      <c r="Z3" s="5"/>
      <c r="AA3" s="5"/>
      <c r="AB3" s="5"/>
      <c r="AC3" s="5"/>
    </row>
    <row r="4" spans="1:29" s="2" customFormat="1">
      <c r="A4" s="53" t="s">
        <v>996</v>
      </c>
      <c r="B4" s="68" t="s">
        <v>867</v>
      </c>
      <c r="C4" s="64" t="s">
        <v>872</v>
      </c>
      <c r="D4" s="64" t="s">
        <v>40</v>
      </c>
      <c r="E4" s="63" t="str">
        <f>VLOOKUP(D:D,MasterData!$1:$1048576,8,FALSE)</f>
        <v>CAS_SarathiCOV</v>
      </c>
      <c r="F4" s="64" t="s">
        <v>8</v>
      </c>
      <c r="G4" s="64" t="s">
        <v>79</v>
      </c>
      <c r="H4" s="48" t="s">
        <v>929</v>
      </c>
      <c r="I4" s="52" t="s">
        <v>813</v>
      </c>
      <c r="J4" s="52" t="s">
        <v>49</v>
      </c>
      <c r="K4" s="59" t="s">
        <v>869</v>
      </c>
      <c r="L4" s="60" t="s">
        <v>868</v>
      </c>
      <c r="M4" s="60" t="s">
        <v>907</v>
      </c>
      <c r="N4" s="65" t="s">
        <v>944</v>
      </c>
      <c r="O4" s="65" t="s">
        <v>866</v>
      </c>
      <c r="P4" s="49" t="s">
        <v>863</v>
      </c>
      <c r="Q4" s="84" t="s">
        <v>985</v>
      </c>
      <c r="R4" s="49" t="s">
        <v>980</v>
      </c>
      <c r="S4" s="5" t="s">
        <v>894</v>
      </c>
      <c r="T4" s="63"/>
      <c r="U4" s="5" t="s">
        <v>863</v>
      </c>
      <c r="V4" s="5"/>
      <c r="W4" s="5"/>
      <c r="X4" s="5"/>
      <c r="Y4" s="5"/>
      <c r="Z4" s="5"/>
      <c r="AA4" s="5"/>
      <c r="AB4" s="5"/>
      <c r="AC4" s="5"/>
    </row>
    <row r="5" spans="1:29" s="2" customFormat="1">
      <c r="A5" s="53" t="s">
        <v>996</v>
      </c>
      <c r="B5" s="68" t="s">
        <v>867</v>
      </c>
      <c r="C5" s="64" t="s">
        <v>872</v>
      </c>
      <c r="D5" s="64" t="s">
        <v>40</v>
      </c>
      <c r="E5" s="63" t="str">
        <f>VLOOKUP(D:D,MasterData!$1:$1048576,8,FALSE)</f>
        <v>CAS_SarathiCOV</v>
      </c>
      <c r="F5" s="64" t="s">
        <v>6</v>
      </c>
      <c r="G5" s="64" t="s">
        <v>90</v>
      </c>
      <c r="H5" s="48" t="s">
        <v>929</v>
      </c>
      <c r="I5" s="52" t="s">
        <v>813</v>
      </c>
      <c r="J5" s="52" t="s">
        <v>49</v>
      </c>
      <c r="K5" s="59" t="s">
        <v>869</v>
      </c>
      <c r="L5" s="60" t="s">
        <v>868</v>
      </c>
      <c r="M5" s="60" t="s">
        <v>907</v>
      </c>
      <c r="N5" s="65" t="s">
        <v>956</v>
      </c>
      <c r="O5" s="65" t="s">
        <v>866</v>
      </c>
      <c r="P5" s="49" t="s">
        <v>863</v>
      </c>
      <c r="Q5" s="84" t="s">
        <v>986</v>
      </c>
      <c r="R5" s="49" t="s">
        <v>980</v>
      </c>
      <c r="S5" s="5" t="s">
        <v>894</v>
      </c>
      <c r="T5" s="63"/>
      <c r="U5" s="5" t="s">
        <v>863</v>
      </c>
      <c r="V5" s="5"/>
      <c r="W5" s="5"/>
      <c r="X5" s="5"/>
      <c r="Y5" s="5"/>
      <c r="Z5" s="5"/>
      <c r="AA5" s="5"/>
      <c r="AB5" s="5"/>
      <c r="AC5" s="5"/>
    </row>
    <row r="6" spans="1:29" s="2" customFormat="1">
      <c r="A6" s="53" t="s">
        <v>996</v>
      </c>
      <c r="B6" s="68" t="s">
        <v>867</v>
      </c>
      <c r="C6" s="64" t="s">
        <v>872</v>
      </c>
      <c r="D6" s="64" t="s">
        <v>40</v>
      </c>
      <c r="E6" s="63" t="str">
        <f>VLOOKUP(D:D,MasterData!$1:$1048576,8,FALSE)</f>
        <v>CAS_SarathiCOV</v>
      </c>
      <c r="F6" s="64" t="s">
        <v>9</v>
      </c>
      <c r="G6" s="64" t="s">
        <v>96</v>
      </c>
      <c r="H6" s="48" t="s">
        <v>929</v>
      </c>
      <c r="I6" s="52" t="s">
        <v>813</v>
      </c>
      <c r="J6" s="52" t="s">
        <v>49</v>
      </c>
      <c r="K6" s="59" t="s">
        <v>869</v>
      </c>
      <c r="L6" s="60" t="s">
        <v>868</v>
      </c>
      <c r="M6" s="60" t="s">
        <v>907</v>
      </c>
      <c r="N6" s="65" t="s">
        <v>945</v>
      </c>
      <c r="O6" s="65" t="s">
        <v>866</v>
      </c>
      <c r="P6" s="49" t="s">
        <v>863</v>
      </c>
      <c r="Q6" s="84" t="s">
        <v>863</v>
      </c>
      <c r="R6" s="49" t="s">
        <v>863</v>
      </c>
      <c r="S6" s="5" t="s">
        <v>894</v>
      </c>
      <c r="T6" s="63"/>
      <c r="U6" s="5" t="s">
        <v>863</v>
      </c>
      <c r="V6" s="5"/>
      <c r="W6" s="5"/>
      <c r="X6" s="5"/>
      <c r="Y6" s="5"/>
      <c r="Z6" s="5"/>
      <c r="AA6" s="5"/>
      <c r="AB6" s="5"/>
      <c r="AC6" s="5"/>
    </row>
    <row r="7" spans="1:29" s="2" customFormat="1">
      <c r="A7" s="53" t="s">
        <v>996</v>
      </c>
      <c r="B7" s="68" t="s">
        <v>867</v>
      </c>
      <c r="C7" s="64" t="s">
        <v>872</v>
      </c>
      <c r="D7" s="64" t="s">
        <v>40</v>
      </c>
      <c r="E7" s="63" t="str">
        <f>VLOOKUP(D:D,MasterData!$1:$1048576,8,FALSE)</f>
        <v>CAS_SarathiCOV</v>
      </c>
      <c r="F7" s="64" t="s">
        <v>38</v>
      </c>
      <c r="G7" s="64" t="s">
        <v>108</v>
      </c>
      <c r="H7" s="48" t="s">
        <v>929</v>
      </c>
      <c r="I7" s="52" t="s">
        <v>813</v>
      </c>
      <c r="J7" s="52" t="s">
        <v>49</v>
      </c>
      <c r="K7" s="59" t="s">
        <v>869</v>
      </c>
      <c r="L7" s="60" t="s">
        <v>868</v>
      </c>
      <c r="M7" s="60" t="s">
        <v>907</v>
      </c>
      <c r="N7" s="65" t="s">
        <v>947</v>
      </c>
      <c r="O7" s="65" t="s">
        <v>866</v>
      </c>
      <c r="P7" s="49" t="s">
        <v>863</v>
      </c>
      <c r="Q7" s="84" t="s">
        <v>863</v>
      </c>
      <c r="R7" s="49" t="s">
        <v>863</v>
      </c>
      <c r="S7" s="5" t="s">
        <v>894</v>
      </c>
      <c r="T7" s="63"/>
      <c r="U7" s="5" t="s">
        <v>863</v>
      </c>
      <c r="V7" s="5"/>
      <c r="W7" s="5"/>
      <c r="X7" s="5"/>
      <c r="Y7" s="5"/>
      <c r="Z7" s="5"/>
      <c r="AA7" s="5"/>
      <c r="AB7" s="5"/>
      <c r="AC7" s="5"/>
    </row>
    <row r="8" spans="1:29" s="2" customFormat="1">
      <c r="A8" s="53" t="s">
        <v>996</v>
      </c>
      <c r="B8" s="68" t="s">
        <v>867</v>
      </c>
      <c r="C8" s="64" t="s">
        <v>872</v>
      </c>
      <c r="D8" s="64" t="s">
        <v>40</v>
      </c>
      <c r="E8" s="63" t="str">
        <f>VLOOKUP(D:D,MasterData!$1:$1048576,8,FALSE)</f>
        <v>CAS_SarathiCOV</v>
      </c>
      <c r="F8" s="64" t="s">
        <v>50</v>
      </c>
      <c r="G8" s="64" t="s">
        <v>106</v>
      </c>
      <c r="H8" s="48" t="s">
        <v>929</v>
      </c>
      <c r="I8" s="52" t="s">
        <v>813</v>
      </c>
      <c r="J8" s="52" t="s">
        <v>49</v>
      </c>
      <c r="K8" s="59" t="s">
        <v>869</v>
      </c>
      <c r="L8" s="60" t="s">
        <v>868</v>
      </c>
      <c r="M8" s="60" t="s">
        <v>907</v>
      </c>
      <c r="N8" s="65" t="s">
        <v>946</v>
      </c>
      <c r="O8" s="69" t="s">
        <v>866</v>
      </c>
      <c r="P8" s="49" t="s">
        <v>863</v>
      </c>
      <c r="Q8" s="84" t="s">
        <v>863</v>
      </c>
      <c r="R8" s="49" t="s">
        <v>863</v>
      </c>
      <c r="S8" s="5" t="s">
        <v>894</v>
      </c>
      <c r="T8" s="63"/>
      <c r="U8" s="5" t="s">
        <v>863</v>
      </c>
      <c r="V8" s="5"/>
      <c r="W8" s="5"/>
      <c r="X8" s="5"/>
      <c r="Y8" s="5"/>
      <c r="Z8" s="5"/>
      <c r="AA8" s="5"/>
      <c r="AB8" s="5"/>
      <c r="AC8" s="5"/>
    </row>
    <row r="9" spans="1:29" s="2" customFormat="1">
      <c r="A9" s="53" t="s">
        <v>996</v>
      </c>
      <c r="B9" s="65" t="s">
        <v>867</v>
      </c>
      <c r="C9" s="64" t="s">
        <v>872</v>
      </c>
      <c r="D9" s="64" t="s">
        <v>40</v>
      </c>
      <c r="E9" s="63" t="str">
        <f>VLOOKUP(D:D,MasterData!$1:$1048576,8,FALSE)</f>
        <v>CAS_SarathiCOV</v>
      </c>
      <c r="F9" s="64" t="s">
        <v>11</v>
      </c>
      <c r="G9" s="64" t="s">
        <v>123</v>
      </c>
      <c r="H9" s="48" t="s">
        <v>929</v>
      </c>
      <c r="I9" s="52" t="s">
        <v>813</v>
      </c>
      <c r="J9" s="52" t="s">
        <v>49</v>
      </c>
      <c r="K9" s="59" t="s">
        <v>869</v>
      </c>
      <c r="L9" s="60" t="s">
        <v>868</v>
      </c>
      <c r="M9" s="60" t="s">
        <v>907</v>
      </c>
      <c r="N9" s="68" t="s">
        <v>999</v>
      </c>
      <c r="O9" s="69" t="s">
        <v>866</v>
      </c>
      <c r="P9" s="49" t="s">
        <v>863</v>
      </c>
      <c r="Q9" s="83" t="s">
        <v>1040</v>
      </c>
      <c r="R9" s="71" t="s">
        <v>998</v>
      </c>
      <c r="S9" s="5" t="s">
        <v>894</v>
      </c>
      <c r="T9" s="63" t="s">
        <v>1002</v>
      </c>
      <c r="U9" s="5" t="s">
        <v>863</v>
      </c>
      <c r="V9" s="5" t="s">
        <v>863</v>
      </c>
      <c r="W9" s="5" t="s">
        <v>863</v>
      </c>
      <c r="X9" s="5" t="s">
        <v>894</v>
      </c>
      <c r="Y9" s="5" t="s">
        <v>894</v>
      </c>
      <c r="Z9" s="5" t="s">
        <v>863</v>
      </c>
      <c r="AA9" s="5" t="s">
        <v>863</v>
      </c>
      <c r="AB9" s="5" t="s">
        <v>863</v>
      </c>
      <c r="AC9" s="5" t="s">
        <v>863</v>
      </c>
    </row>
    <row r="10" spans="1:29" s="2" customFormat="1">
      <c r="A10" s="53" t="s">
        <v>996</v>
      </c>
      <c r="B10" s="68" t="s">
        <v>867</v>
      </c>
      <c r="C10" s="64" t="s">
        <v>872</v>
      </c>
      <c r="D10" s="64" t="s">
        <v>40</v>
      </c>
      <c r="E10" s="63" t="str">
        <f>VLOOKUP(D:D,MasterData!$1:$1048576,8,FALSE)</f>
        <v>CAS_SarathiCOV</v>
      </c>
      <c r="F10" s="64" t="s">
        <v>11</v>
      </c>
      <c r="G10" s="64" t="s">
        <v>123</v>
      </c>
      <c r="H10" s="48" t="s">
        <v>929</v>
      </c>
      <c r="I10" s="52" t="s">
        <v>813</v>
      </c>
      <c r="J10" s="52" t="s">
        <v>49</v>
      </c>
      <c r="K10" s="59" t="s">
        <v>869</v>
      </c>
      <c r="L10" s="60" t="s">
        <v>868</v>
      </c>
      <c r="M10" s="60" t="s">
        <v>907</v>
      </c>
      <c r="N10" s="68" t="s">
        <v>999</v>
      </c>
      <c r="O10" s="69" t="s">
        <v>866</v>
      </c>
      <c r="P10" s="49"/>
      <c r="Q10" s="83" t="s">
        <v>1000</v>
      </c>
      <c r="R10" s="71" t="s">
        <v>998</v>
      </c>
      <c r="S10" s="5" t="s">
        <v>894</v>
      </c>
      <c r="T10" s="63" t="s">
        <v>863</v>
      </c>
      <c r="U10" s="5" t="s">
        <v>863</v>
      </c>
      <c r="V10" s="5" t="s">
        <v>863</v>
      </c>
      <c r="W10" s="5" t="s">
        <v>863</v>
      </c>
      <c r="X10" s="5" t="s">
        <v>894</v>
      </c>
      <c r="Y10" s="5" t="s">
        <v>863</v>
      </c>
      <c r="Z10" s="5" t="s">
        <v>863</v>
      </c>
      <c r="AA10" s="5" t="s">
        <v>863</v>
      </c>
      <c r="AB10" s="5" t="s">
        <v>863</v>
      </c>
      <c r="AC10" s="5" t="s">
        <v>863</v>
      </c>
    </row>
    <row r="11" spans="1:29" s="2" customFormat="1">
      <c r="A11" s="53" t="s">
        <v>996</v>
      </c>
      <c r="B11" s="68" t="s">
        <v>867</v>
      </c>
      <c r="C11" s="64" t="s">
        <v>872</v>
      </c>
      <c r="D11" s="64" t="s">
        <v>40</v>
      </c>
      <c r="E11" s="63" t="str">
        <f>VLOOKUP(D:D,MasterData!$1:$1048576,8,FALSE)</f>
        <v>CAS_SarathiCOV</v>
      </c>
      <c r="F11" s="64" t="s">
        <v>11</v>
      </c>
      <c r="G11" s="64" t="s">
        <v>123</v>
      </c>
      <c r="H11" s="48" t="s">
        <v>929</v>
      </c>
      <c r="I11" s="52" t="s">
        <v>813</v>
      </c>
      <c r="J11" s="52" t="s">
        <v>49</v>
      </c>
      <c r="K11" s="59" t="s">
        <v>869</v>
      </c>
      <c r="L11" s="60" t="s">
        <v>868</v>
      </c>
      <c r="M11" s="60" t="s">
        <v>907</v>
      </c>
      <c r="N11" s="68" t="s">
        <v>999</v>
      </c>
      <c r="O11" s="69" t="s">
        <v>866</v>
      </c>
      <c r="P11" s="49" t="s">
        <v>863</v>
      </c>
      <c r="Q11" s="83" t="s">
        <v>1001</v>
      </c>
      <c r="R11" s="71" t="s">
        <v>998</v>
      </c>
      <c r="S11" s="5" t="s">
        <v>894</v>
      </c>
      <c r="T11" s="63" t="s">
        <v>863</v>
      </c>
      <c r="U11" s="5" t="s">
        <v>863</v>
      </c>
      <c r="V11" s="5" t="s">
        <v>863</v>
      </c>
      <c r="W11" s="5" t="s">
        <v>863</v>
      </c>
      <c r="X11" s="5" t="s">
        <v>894</v>
      </c>
      <c r="Y11" s="5" t="s">
        <v>894</v>
      </c>
      <c r="Z11" s="5" t="s">
        <v>863</v>
      </c>
      <c r="AA11" s="5" t="s">
        <v>863</v>
      </c>
      <c r="AB11" s="5" t="s">
        <v>863</v>
      </c>
      <c r="AC11" s="5" t="s">
        <v>863</v>
      </c>
    </row>
    <row r="12" spans="1:29" s="2" customFormat="1">
      <c r="A12" s="53" t="s">
        <v>996</v>
      </c>
      <c r="B12" s="68" t="s">
        <v>867</v>
      </c>
      <c r="C12" s="64" t="s">
        <v>872</v>
      </c>
      <c r="D12" s="64" t="s">
        <v>40</v>
      </c>
      <c r="E12" s="63" t="str">
        <f>VLOOKUP(D:D,MasterData!$1:$1048576,8,FALSE)</f>
        <v>CAS_SarathiCOV</v>
      </c>
      <c r="F12" s="64" t="s">
        <v>11</v>
      </c>
      <c r="G12" s="64" t="s">
        <v>115</v>
      </c>
      <c r="H12" s="48" t="s">
        <v>929</v>
      </c>
      <c r="I12" s="52" t="s">
        <v>813</v>
      </c>
      <c r="J12" s="52" t="s">
        <v>49</v>
      </c>
      <c r="K12" s="59" t="s">
        <v>869</v>
      </c>
      <c r="L12" s="60" t="s">
        <v>868</v>
      </c>
      <c r="M12" s="60" t="s">
        <v>907</v>
      </c>
      <c r="N12" s="68" t="s">
        <v>961</v>
      </c>
      <c r="O12" s="70" t="s">
        <v>965</v>
      </c>
      <c r="P12" s="49" t="s">
        <v>863</v>
      </c>
      <c r="Q12" s="84" t="s">
        <v>863</v>
      </c>
      <c r="R12" s="49" t="s">
        <v>863</v>
      </c>
      <c r="S12" s="5" t="s">
        <v>894</v>
      </c>
      <c r="T12" s="63"/>
      <c r="U12" s="5" t="s">
        <v>863</v>
      </c>
      <c r="V12" s="5"/>
      <c r="W12" s="5"/>
      <c r="X12" s="5"/>
      <c r="Y12" s="5"/>
      <c r="Z12" s="5"/>
      <c r="AA12" s="5"/>
      <c r="AB12" s="5"/>
      <c r="AC12" s="5"/>
    </row>
    <row r="13" spans="1:29" s="2" customFormat="1">
      <c r="A13" s="53" t="s">
        <v>996</v>
      </c>
      <c r="B13" s="68" t="s">
        <v>867</v>
      </c>
      <c r="C13" s="64" t="s">
        <v>872</v>
      </c>
      <c r="D13" s="64" t="s">
        <v>40</v>
      </c>
      <c r="E13" s="63" t="str">
        <f>VLOOKUP(D:D,MasterData!$1:$1048576,8,FALSE)</f>
        <v>CAS_SarathiCOV</v>
      </c>
      <c r="F13" s="64" t="s">
        <v>11</v>
      </c>
      <c r="G13" s="64" t="s">
        <v>115</v>
      </c>
      <c r="H13" s="48" t="s">
        <v>929</v>
      </c>
      <c r="I13" s="52" t="s">
        <v>813</v>
      </c>
      <c r="J13" s="52" t="s">
        <v>49</v>
      </c>
      <c r="K13" s="59" t="s">
        <v>869</v>
      </c>
      <c r="L13" s="60" t="s">
        <v>868</v>
      </c>
      <c r="M13" s="60" t="s">
        <v>907</v>
      </c>
      <c r="N13" s="68" t="s">
        <v>961</v>
      </c>
      <c r="O13" s="70" t="s">
        <v>965</v>
      </c>
      <c r="P13" s="49" t="s">
        <v>863</v>
      </c>
      <c r="Q13" s="84"/>
      <c r="R13" s="49" t="s">
        <v>863</v>
      </c>
      <c r="S13" s="5" t="s">
        <v>894</v>
      </c>
      <c r="T13" s="63"/>
      <c r="U13" s="5" t="s">
        <v>863</v>
      </c>
      <c r="V13" s="5"/>
      <c r="W13" s="5"/>
      <c r="X13" s="5"/>
      <c r="Y13" s="5"/>
      <c r="Z13" s="5"/>
      <c r="AA13" s="5"/>
      <c r="AB13" s="5"/>
      <c r="AC13" s="5"/>
    </row>
    <row r="14" spans="1:29" s="2" customFormat="1">
      <c r="A14" s="53" t="s">
        <v>996</v>
      </c>
      <c r="B14" s="68" t="s">
        <v>867</v>
      </c>
      <c r="C14" s="64" t="s">
        <v>872</v>
      </c>
      <c r="D14" s="64" t="s">
        <v>40</v>
      </c>
      <c r="E14" s="63" t="str">
        <f>VLOOKUP(D:D,MasterData!$1:$1048576,8,FALSE)</f>
        <v>CAS_SarathiCOV</v>
      </c>
      <c r="F14" s="64" t="s">
        <v>11</v>
      </c>
      <c r="G14" s="64" t="s">
        <v>115</v>
      </c>
      <c r="H14" s="48" t="s">
        <v>929</v>
      </c>
      <c r="I14" s="52" t="s">
        <v>813</v>
      </c>
      <c r="J14" s="52" t="s">
        <v>49</v>
      </c>
      <c r="K14" s="59" t="s">
        <v>869</v>
      </c>
      <c r="L14" s="60" t="s">
        <v>868</v>
      </c>
      <c r="M14" s="60" t="s">
        <v>907</v>
      </c>
      <c r="N14" s="68" t="s">
        <v>961</v>
      </c>
      <c r="O14" s="70" t="s">
        <v>965</v>
      </c>
      <c r="P14" s="49"/>
      <c r="Q14" s="84" t="s">
        <v>863</v>
      </c>
      <c r="R14" s="49"/>
      <c r="S14" s="5" t="s">
        <v>894</v>
      </c>
      <c r="T14" s="63"/>
      <c r="U14" s="5" t="s">
        <v>863</v>
      </c>
      <c r="V14" s="5"/>
      <c r="W14" s="5"/>
      <c r="X14" s="5"/>
      <c r="Y14" s="5"/>
      <c r="Z14" s="5"/>
      <c r="AA14" s="5"/>
      <c r="AB14" s="5"/>
      <c r="AC14" s="5"/>
    </row>
    <row r="15" spans="1:29" s="2" customFormat="1">
      <c r="A15" s="53" t="s">
        <v>996</v>
      </c>
      <c r="B15" s="68" t="s">
        <v>867</v>
      </c>
      <c r="C15" s="64" t="s">
        <v>872</v>
      </c>
      <c r="D15" s="64" t="s">
        <v>40</v>
      </c>
      <c r="E15" s="63" t="str">
        <f>VLOOKUP(D:D,MasterData!$1:$1048576,8,FALSE)</f>
        <v>CAS_SarathiCOV</v>
      </c>
      <c r="F15" s="64" t="s">
        <v>11</v>
      </c>
      <c r="G15" s="64" t="s">
        <v>115</v>
      </c>
      <c r="H15" s="48" t="s">
        <v>929</v>
      </c>
      <c r="I15" s="52" t="s">
        <v>813</v>
      </c>
      <c r="J15" s="52" t="s">
        <v>49</v>
      </c>
      <c r="K15" s="59" t="s">
        <v>869</v>
      </c>
      <c r="L15" s="60" t="s">
        <v>868</v>
      </c>
      <c r="M15" s="60" t="s">
        <v>907</v>
      </c>
      <c r="N15" s="68" t="s">
        <v>961</v>
      </c>
      <c r="O15" s="70" t="s">
        <v>965</v>
      </c>
      <c r="P15" s="49" t="s">
        <v>863</v>
      </c>
      <c r="Q15" s="84" t="s">
        <v>863</v>
      </c>
      <c r="R15" s="49" t="s">
        <v>863</v>
      </c>
      <c r="S15" s="5" t="s">
        <v>894</v>
      </c>
      <c r="T15" s="63"/>
      <c r="U15" s="5" t="s">
        <v>863</v>
      </c>
      <c r="V15" s="5"/>
      <c r="W15" s="5"/>
      <c r="X15" s="5"/>
      <c r="Y15" s="5"/>
      <c r="Z15" s="5"/>
      <c r="AA15" s="5"/>
      <c r="AB15" s="5"/>
      <c r="AC15" s="5"/>
    </row>
    <row r="16" spans="1:29" s="2" customFormat="1">
      <c r="A16" s="53" t="s">
        <v>996</v>
      </c>
      <c r="B16" s="68" t="s">
        <v>867</v>
      </c>
      <c r="C16" s="64" t="s">
        <v>872</v>
      </c>
      <c r="D16" s="64" t="s">
        <v>40</v>
      </c>
      <c r="E16" s="63" t="str">
        <f>VLOOKUP(D:D,MasterData!$1:$1048576,8,FALSE)</f>
        <v>CAS_SarathiCOV</v>
      </c>
      <c r="F16" s="64" t="s">
        <v>11</v>
      </c>
      <c r="G16" s="64" t="s">
        <v>115</v>
      </c>
      <c r="H16" s="48" t="s">
        <v>929</v>
      </c>
      <c r="I16" s="52" t="s">
        <v>813</v>
      </c>
      <c r="J16" s="52" t="s">
        <v>49</v>
      </c>
      <c r="K16" s="59" t="s">
        <v>869</v>
      </c>
      <c r="L16" s="60" t="s">
        <v>868</v>
      </c>
      <c r="M16" s="60" t="s">
        <v>907</v>
      </c>
      <c r="N16" s="68" t="s">
        <v>961</v>
      </c>
      <c r="O16" s="70" t="s">
        <v>965</v>
      </c>
      <c r="P16" s="49" t="s">
        <v>863</v>
      </c>
      <c r="Q16" s="84" t="s">
        <v>863</v>
      </c>
      <c r="R16" s="49" t="s">
        <v>863</v>
      </c>
      <c r="S16" s="5" t="s">
        <v>894</v>
      </c>
      <c r="T16" s="63"/>
      <c r="U16" s="5" t="s">
        <v>863</v>
      </c>
      <c r="V16" s="5"/>
      <c r="W16" s="5"/>
      <c r="X16" s="5"/>
      <c r="Y16" s="5"/>
      <c r="Z16" s="5"/>
      <c r="AA16" s="5"/>
      <c r="AB16" s="5"/>
      <c r="AC16" s="5"/>
    </row>
    <row r="17" spans="1:29" s="2" customFormat="1">
      <c r="A17" s="53" t="s">
        <v>996</v>
      </c>
      <c r="B17" s="68" t="s">
        <v>867</v>
      </c>
      <c r="C17" s="64" t="s">
        <v>872</v>
      </c>
      <c r="D17" s="64" t="s">
        <v>40</v>
      </c>
      <c r="E17" s="63" t="str">
        <f>VLOOKUP(D:D,MasterData!$1:$1048576,8,FALSE)</f>
        <v>CAS_SarathiCOV</v>
      </c>
      <c r="F17" s="64" t="s">
        <v>11</v>
      </c>
      <c r="G17" s="64" t="s">
        <v>115</v>
      </c>
      <c r="H17" s="48" t="s">
        <v>929</v>
      </c>
      <c r="I17" s="52" t="s">
        <v>813</v>
      </c>
      <c r="J17" s="52" t="s">
        <v>49</v>
      </c>
      <c r="K17" s="59" t="s">
        <v>869</v>
      </c>
      <c r="L17" s="60" t="s">
        <v>868</v>
      </c>
      <c r="M17" s="60" t="s">
        <v>907</v>
      </c>
      <c r="N17" s="68" t="s">
        <v>961</v>
      </c>
      <c r="O17" s="70" t="s">
        <v>965</v>
      </c>
      <c r="P17" s="49" t="s">
        <v>863</v>
      </c>
      <c r="Q17" s="84" t="s">
        <v>863</v>
      </c>
      <c r="R17" s="49" t="s">
        <v>863</v>
      </c>
      <c r="S17" s="5" t="s">
        <v>894</v>
      </c>
      <c r="T17" s="63"/>
      <c r="U17" s="5" t="s">
        <v>863</v>
      </c>
      <c r="V17" s="5"/>
      <c r="W17" s="5"/>
      <c r="X17" s="5"/>
      <c r="Y17" s="5"/>
      <c r="Z17" s="5"/>
      <c r="AA17" s="5"/>
      <c r="AB17" s="5"/>
      <c r="AC17" s="5"/>
    </row>
    <row r="18" spans="1:29" s="2" customFormat="1">
      <c r="A18" s="53" t="s">
        <v>996</v>
      </c>
      <c r="B18" s="68" t="s">
        <v>867</v>
      </c>
      <c r="C18" s="64" t="s">
        <v>872</v>
      </c>
      <c r="D18" s="64" t="s">
        <v>40</v>
      </c>
      <c r="E18" s="63" t="str">
        <f>VLOOKUP(D:D,MasterData!$1:$1048576,8,FALSE)</f>
        <v>CAS_SarathiCOV</v>
      </c>
      <c r="F18" s="64" t="s">
        <v>12</v>
      </c>
      <c r="G18" s="64" t="s">
        <v>144</v>
      </c>
      <c r="H18" s="48" t="s">
        <v>929</v>
      </c>
      <c r="I18" s="52" t="s">
        <v>813</v>
      </c>
      <c r="J18" s="52" t="s">
        <v>49</v>
      </c>
      <c r="K18" s="59" t="s">
        <v>869</v>
      </c>
      <c r="L18" s="60" t="s">
        <v>868</v>
      </c>
      <c r="M18" s="60" t="s">
        <v>907</v>
      </c>
      <c r="N18" s="65" t="s">
        <v>949</v>
      </c>
      <c r="O18" s="65" t="s">
        <v>866</v>
      </c>
      <c r="P18" s="49" t="s">
        <v>863</v>
      </c>
      <c r="Q18" s="84" t="s">
        <v>863</v>
      </c>
      <c r="R18" s="49" t="s">
        <v>863</v>
      </c>
      <c r="S18" s="5" t="s">
        <v>894</v>
      </c>
      <c r="T18" s="63"/>
      <c r="U18" s="5" t="s">
        <v>863</v>
      </c>
      <c r="V18" s="5"/>
      <c r="W18" s="5"/>
      <c r="X18" s="5"/>
      <c r="Y18" s="5"/>
      <c r="Z18" s="5"/>
      <c r="AA18" s="5"/>
      <c r="AB18" s="5"/>
      <c r="AC18" s="5"/>
    </row>
    <row r="19" spans="1:29" s="2" customFormat="1">
      <c r="A19" s="53" t="s">
        <v>996</v>
      </c>
      <c r="B19" s="68" t="s">
        <v>867</v>
      </c>
      <c r="C19" s="64" t="s">
        <v>872</v>
      </c>
      <c r="D19" s="64" t="s">
        <v>40</v>
      </c>
      <c r="E19" s="63" t="str">
        <f>VLOOKUP(D:D,MasterData!$1:$1048576,8,FALSE)</f>
        <v>CAS_SarathiCOV</v>
      </c>
      <c r="F19" s="64" t="s">
        <v>13</v>
      </c>
      <c r="G19" s="64" t="s">
        <v>169</v>
      </c>
      <c r="H19" s="48" t="s">
        <v>929</v>
      </c>
      <c r="I19" s="52" t="s">
        <v>813</v>
      </c>
      <c r="J19" s="52" t="s">
        <v>49</v>
      </c>
      <c r="K19" s="59" t="s">
        <v>869</v>
      </c>
      <c r="L19" s="60" t="s">
        <v>868</v>
      </c>
      <c r="M19" s="60" t="s">
        <v>907</v>
      </c>
      <c r="N19" s="65" t="s">
        <v>875</v>
      </c>
      <c r="O19" s="65" t="s">
        <v>866</v>
      </c>
      <c r="P19" s="49" t="s">
        <v>863</v>
      </c>
      <c r="Q19" s="84" t="s">
        <v>863</v>
      </c>
      <c r="R19" s="49" t="s">
        <v>863</v>
      </c>
      <c r="S19" s="5" t="s">
        <v>894</v>
      </c>
      <c r="T19" s="63"/>
      <c r="U19" s="5" t="s">
        <v>863</v>
      </c>
      <c r="V19" s="5"/>
      <c r="W19" s="5"/>
      <c r="X19" s="5"/>
      <c r="Y19" s="5"/>
      <c r="Z19" s="5"/>
      <c r="AA19" s="5"/>
      <c r="AB19" s="5"/>
      <c r="AC19" s="5"/>
    </row>
    <row r="20" spans="1:29" s="1" customFormat="1" ht="16.5" customHeight="1">
      <c r="A20" s="53" t="s">
        <v>996</v>
      </c>
      <c r="B20" s="68" t="s">
        <v>867</v>
      </c>
      <c r="C20" s="64" t="s">
        <v>872</v>
      </c>
      <c r="D20" s="64" t="s">
        <v>40</v>
      </c>
      <c r="E20" s="63" t="str">
        <f>VLOOKUP(D:D,MasterData!$1:$1048576,8,FALSE)</f>
        <v>CAS_SarathiCOV</v>
      </c>
      <c r="F20" s="64" t="s">
        <v>14</v>
      </c>
      <c r="G20" s="64" t="s">
        <v>311</v>
      </c>
      <c r="H20" s="48" t="s">
        <v>929</v>
      </c>
      <c r="I20" s="52" t="s">
        <v>813</v>
      </c>
      <c r="J20" s="52" t="s">
        <v>49</v>
      </c>
      <c r="K20" s="59" t="s">
        <v>869</v>
      </c>
      <c r="L20" s="60" t="s">
        <v>868</v>
      </c>
      <c r="M20" s="60" t="s">
        <v>907</v>
      </c>
      <c r="N20" s="65" t="s">
        <v>951</v>
      </c>
      <c r="O20" s="65" t="s">
        <v>866</v>
      </c>
      <c r="P20" s="49" t="s">
        <v>863</v>
      </c>
      <c r="Q20" s="85" t="s">
        <v>987</v>
      </c>
      <c r="R20" s="49" t="s">
        <v>980</v>
      </c>
      <c r="S20" s="5" t="s">
        <v>894</v>
      </c>
      <c r="T20" s="5"/>
      <c r="U20" s="5" t="s">
        <v>863</v>
      </c>
      <c r="V20" s="5"/>
      <c r="W20" s="5"/>
      <c r="X20" s="5"/>
      <c r="Y20" s="5"/>
      <c r="Z20" s="5"/>
      <c r="AA20" s="5"/>
      <c r="AB20" s="5"/>
      <c r="AC20" s="5"/>
    </row>
    <row r="21" spans="1:29" s="1" customFormat="1">
      <c r="A21" s="53" t="s">
        <v>996</v>
      </c>
      <c r="B21" s="68" t="s">
        <v>867</v>
      </c>
      <c r="C21" s="64" t="s">
        <v>872</v>
      </c>
      <c r="D21" s="64" t="s">
        <v>40</v>
      </c>
      <c r="E21" s="63" t="str">
        <f>VLOOKUP(D:D,MasterData!$1:$1048576,8,FALSE)</f>
        <v>CAS_SarathiCOV</v>
      </c>
      <c r="F21" s="64" t="s">
        <v>15</v>
      </c>
      <c r="G21" s="64" t="s">
        <v>248</v>
      </c>
      <c r="H21" s="48" t="s">
        <v>929</v>
      </c>
      <c r="I21" s="52" t="s">
        <v>813</v>
      </c>
      <c r="J21" s="52" t="s">
        <v>49</v>
      </c>
      <c r="K21" s="59" t="s">
        <v>869</v>
      </c>
      <c r="L21" s="60" t="s">
        <v>868</v>
      </c>
      <c r="M21" s="60" t="s">
        <v>907</v>
      </c>
      <c r="N21" s="65" t="s">
        <v>950</v>
      </c>
      <c r="O21" s="65" t="s">
        <v>866</v>
      </c>
      <c r="P21" s="49" t="s">
        <v>863</v>
      </c>
      <c r="Q21" s="84" t="s">
        <v>863</v>
      </c>
      <c r="R21" s="49" t="s">
        <v>863</v>
      </c>
      <c r="S21" s="5" t="s">
        <v>894</v>
      </c>
      <c r="T21" s="5"/>
      <c r="U21" s="5" t="s">
        <v>863</v>
      </c>
      <c r="V21" s="5"/>
      <c r="W21" s="5"/>
      <c r="X21" s="5"/>
      <c r="Y21" s="5"/>
      <c r="Z21" s="5"/>
      <c r="AA21" s="5"/>
      <c r="AB21" s="5"/>
      <c r="AC21" s="5"/>
    </row>
    <row r="22" spans="1:29" s="1" customFormat="1">
      <c r="A22" s="53" t="s">
        <v>996</v>
      </c>
      <c r="B22" s="68" t="s">
        <v>867</v>
      </c>
      <c r="C22" s="64" t="s">
        <v>872</v>
      </c>
      <c r="D22" s="64" t="s">
        <v>40</v>
      </c>
      <c r="E22" s="63" t="str">
        <f>VLOOKUP(D:D,MasterData!$1:$1048576,8,FALSE)</f>
        <v>CAS_SarathiCOV</v>
      </c>
      <c r="F22" s="64" t="s">
        <v>16</v>
      </c>
      <c r="G22" s="64" t="s">
        <v>348</v>
      </c>
      <c r="H22" s="48" t="s">
        <v>929</v>
      </c>
      <c r="I22" s="52" t="s">
        <v>813</v>
      </c>
      <c r="J22" s="52" t="s">
        <v>49</v>
      </c>
      <c r="K22" s="59" t="s">
        <v>869</v>
      </c>
      <c r="L22" s="60" t="s">
        <v>868</v>
      </c>
      <c r="M22" s="60" t="s">
        <v>907</v>
      </c>
      <c r="N22" s="65" t="s">
        <v>957</v>
      </c>
      <c r="O22" s="65" t="s">
        <v>866</v>
      </c>
      <c r="P22" s="49" t="s">
        <v>863</v>
      </c>
      <c r="Q22" s="84" t="s">
        <v>863</v>
      </c>
      <c r="R22" s="49" t="s">
        <v>863</v>
      </c>
      <c r="S22" s="5" t="s">
        <v>894</v>
      </c>
      <c r="T22" s="5"/>
      <c r="U22" s="5" t="s">
        <v>863</v>
      </c>
      <c r="V22" s="5"/>
      <c r="W22" s="5"/>
      <c r="X22" s="5"/>
      <c r="Y22" s="5"/>
      <c r="Z22" s="5"/>
      <c r="AA22" s="5"/>
      <c r="AB22" s="5"/>
      <c r="AC22" s="5"/>
    </row>
    <row r="23" spans="1:29" s="1" customFormat="1">
      <c r="A23" s="53" t="s">
        <v>996</v>
      </c>
      <c r="B23" s="68" t="s">
        <v>867</v>
      </c>
      <c r="C23" s="64" t="s">
        <v>872</v>
      </c>
      <c r="D23" s="64" t="s">
        <v>40</v>
      </c>
      <c r="E23" s="63" t="str">
        <f>VLOOKUP(D:D,MasterData!$1:$1048576,8,FALSE)</f>
        <v>CAS_SarathiCOV</v>
      </c>
      <c r="F23" s="64" t="s">
        <v>17</v>
      </c>
      <c r="G23" s="64" t="s">
        <v>338</v>
      </c>
      <c r="H23" s="48" t="s">
        <v>929</v>
      </c>
      <c r="I23" s="52" t="s">
        <v>813</v>
      </c>
      <c r="J23" s="52" t="s">
        <v>49</v>
      </c>
      <c r="K23" s="59" t="s">
        <v>869</v>
      </c>
      <c r="L23" s="60" t="s">
        <v>868</v>
      </c>
      <c r="M23" s="60" t="s">
        <v>907</v>
      </c>
      <c r="N23" s="65" t="s">
        <v>952</v>
      </c>
      <c r="O23" s="65" t="s">
        <v>866</v>
      </c>
      <c r="P23" s="49" t="s">
        <v>863</v>
      </c>
      <c r="Q23" s="84" t="s">
        <v>863</v>
      </c>
      <c r="R23" s="49" t="s">
        <v>863</v>
      </c>
      <c r="S23" s="5" t="s">
        <v>863</v>
      </c>
      <c r="T23" s="5"/>
      <c r="U23" s="5" t="s">
        <v>863</v>
      </c>
      <c r="V23" s="5"/>
      <c r="W23" s="5"/>
      <c r="X23" s="5"/>
      <c r="Y23" s="5"/>
      <c r="Z23" s="5"/>
      <c r="AA23" s="5"/>
      <c r="AB23" s="5"/>
      <c r="AC23" s="5"/>
    </row>
    <row r="24" spans="1:29" s="1" customFormat="1">
      <c r="A24" s="53" t="s">
        <v>996</v>
      </c>
      <c r="B24" s="68" t="s">
        <v>867</v>
      </c>
      <c r="C24" s="64" t="s">
        <v>872</v>
      </c>
      <c r="D24" s="64" t="s">
        <v>40</v>
      </c>
      <c r="E24" s="63" t="str">
        <f>VLOOKUP(D:D,MasterData!$1:$1048576,8,FALSE)</f>
        <v>CAS_SarathiCOV</v>
      </c>
      <c r="F24" s="64" t="s">
        <v>18</v>
      </c>
      <c r="G24" s="64" t="s">
        <v>364</v>
      </c>
      <c r="H24" s="48" t="s">
        <v>978</v>
      </c>
      <c r="I24" s="52" t="s">
        <v>813</v>
      </c>
      <c r="J24" s="52" t="s">
        <v>49</v>
      </c>
      <c r="K24" s="59" t="s">
        <v>869</v>
      </c>
      <c r="L24" s="60" t="s">
        <v>868</v>
      </c>
      <c r="M24" s="60" t="s">
        <v>907</v>
      </c>
      <c r="N24" s="65" t="s">
        <v>930</v>
      </c>
      <c r="O24" s="65" t="s">
        <v>866</v>
      </c>
      <c r="P24" s="49" t="s">
        <v>863</v>
      </c>
      <c r="Q24" s="83" t="s">
        <v>988</v>
      </c>
      <c r="R24" s="61" t="s">
        <v>980</v>
      </c>
      <c r="S24" s="5" t="s">
        <v>894</v>
      </c>
      <c r="T24" s="5"/>
      <c r="U24" s="5" t="s">
        <v>863</v>
      </c>
      <c r="V24" s="5"/>
      <c r="W24" s="5"/>
      <c r="X24" s="5"/>
      <c r="Y24" s="5"/>
      <c r="Z24" s="5"/>
      <c r="AA24" s="5"/>
      <c r="AB24" s="5"/>
      <c r="AC24" s="5"/>
    </row>
    <row r="25" spans="1:29" s="1" customFormat="1">
      <c r="A25" s="53" t="s">
        <v>996</v>
      </c>
      <c r="B25" s="68" t="s">
        <v>867</v>
      </c>
      <c r="C25" s="64" t="s">
        <v>872</v>
      </c>
      <c r="D25" s="64" t="s">
        <v>40</v>
      </c>
      <c r="E25" s="63" t="str">
        <f>VLOOKUP(D:D,MasterData!$1:$1048576,8,FALSE)</f>
        <v>CAS_SarathiCOV</v>
      </c>
      <c r="F25" s="64" t="s">
        <v>19</v>
      </c>
      <c r="G25" s="64" t="s">
        <v>438</v>
      </c>
      <c r="H25" s="48" t="s">
        <v>929</v>
      </c>
      <c r="I25" s="52" t="s">
        <v>813</v>
      </c>
      <c r="J25" s="52" t="s">
        <v>49</v>
      </c>
      <c r="K25" s="59" t="s">
        <v>869</v>
      </c>
      <c r="L25" s="60" t="s">
        <v>868</v>
      </c>
      <c r="M25" s="60" t="s">
        <v>907</v>
      </c>
      <c r="N25" s="65" t="s">
        <v>943</v>
      </c>
      <c r="O25" s="65" t="s">
        <v>866</v>
      </c>
      <c r="P25" s="49" t="s">
        <v>863</v>
      </c>
      <c r="Q25" s="83" t="s">
        <v>982</v>
      </c>
      <c r="R25" s="71" t="s">
        <v>966</v>
      </c>
      <c r="S25" s="67" t="s">
        <v>894</v>
      </c>
      <c r="T25" s="5"/>
      <c r="U25" s="5" t="s">
        <v>863</v>
      </c>
      <c r="V25" s="5"/>
      <c r="W25" s="5"/>
      <c r="X25" s="5"/>
      <c r="Y25" s="5"/>
      <c r="Z25" s="5"/>
      <c r="AA25" s="5"/>
      <c r="AB25" s="5"/>
      <c r="AC25" s="5"/>
    </row>
    <row r="26" spans="1:29" s="1" customFormat="1">
      <c r="A26" s="53" t="s">
        <v>996</v>
      </c>
      <c r="B26" s="68" t="s">
        <v>867</v>
      </c>
      <c r="C26" s="64" t="s">
        <v>872</v>
      </c>
      <c r="D26" s="64" t="s">
        <v>40</v>
      </c>
      <c r="E26" s="63" t="str">
        <f>VLOOKUP(D:D,MasterData!$1:$1048576,8,FALSE)</f>
        <v>CAS_SarathiCOV</v>
      </c>
      <c r="F26" s="64" t="s">
        <v>53</v>
      </c>
      <c r="G26" s="64" t="s">
        <v>441</v>
      </c>
      <c r="H26" s="48" t="s">
        <v>929</v>
      </c>
      <c r="I26" s="52" t="s">
        <v>813</v>
      </c>
      <c r="J26" s="52" t="s">
        <v>49</v>
      </c>
      <c r="K26" s="59" t="s">
        <v>869</v>
      </c>
      <c r="L26" s="60" t="s">
        <v>868</v>
      </c>
      <c r="M26" s="60" t="s">
        <v>907</v>
      </c>
      <c r="N26" s="65" t="s">
        <v>953</v>
      </c>
      <c r="O26" s="65" t="s">
        <v>866</v>
      </c>
      <c r="P26" s="49" t="s">
        <v>863</v>
      </c>
      <c r="Q26" s="84" t="s">
        <v>989</v>
      </c>
      <c r="R26" s="49" t="s">
        <v>980</v>
      </c>
      <c r="S26" s="5" t="s">
        <v>894</v>
      </c>
      <c r="T26" s="5"/>
      <c r="U26" s="5" t="s">
        <v>863</v>
      </c>
      <c r="V26" s="5"/>
      <c r="W26" s="5"/>
      <c r="X26" s="5"/>
      <c r="Y26" s="5"/>
      <c r="Z26" s="5"/>
      <c r="AA26" s="5"/>
      <c r="AB26" s="5"/>
      <c r="AC26" s="5"/>
    </row>
    <row r="27" spans="1:29" s="1" customFormat="1">
      <c r="A27" s="53" t="s">
        <v>996</v>
      </c>
      <c r="B27" s="68" t="s">
        <v>867</v>
      </c>
      <c r="C27" s="64" t="s">
        <v>872</v>
      </c>
      <c r="D27" s="64" t="s">
        <v>40</v>
      </c>
      <c r="E27" s="63" t="str">
        <f>VLOOKUP(D:D,MasterData!$1:$1048576,8,FALSE)</f>
        <v>CAS_SarathiCOV</v>
      </c>
      <c r="F27" s="64" t="s">
        <v>21</v>
      </c>
      <c r="G27" s="64" t="s">
        <v>443</v>
      </c>
      <c r="H27" s="48" t="s">
        <v>929</v>
      </c>
      <c r="I27" s="52" t="s">
        <v>813</v>
      </c>
      <c r="J27" s="52" t="s">
        <v>49</v>
      </c>
      <c r="K27" s="59" t="s">
        <v>869</v>
      </c>
      <c r="L27" s="60" t="s">
        <v>868</v>
      </c>
      <c r="M27" s="60" t="s">
        <v>907</v>
      </c>
      <c r="N27" s="65" t="s">
        <v>954</v>
      </c>
      <c r="O27" s="65" t="s">
        <v>866</v>
      </c>
      <c r="P27" s="49" t="s">
        <v>863</v>
      </c>
      <c r="Q27" s="84" t="s">
        <v>990</v>
      </c>
      <c r="R27" s="49" t="s">
        <v>980</v>
      </c>
      <c r="S27" s="5" t="s">
        <v>894</v>
      </c>
      <c r="T27" s="5"/>
      <c r="U27" s="5" t="s">
        <v>863</v>
      </c>
      <c r="V27" s="5"/>
      <c r="W27" s="5"/>
      <c r="X27" s="5"/>
      <c r="Y27" s="5"/>
      <c r="Z27" s="5"/>
      <c r="AA27" s="5"/>
      <c r="AB27" s="5"/>
      <c r="AC27" s="5"/>
    </row>
    <row r="28" spans="1:29" s="1" customFormat="1">
      <c r="A28" s="53" t="s">
        <v>996</v>
      </c>
      <c r="B28" s="68" t="s">
        <v>867</v>
      </c>
      <c r="C28" s="64" t="s">
        <v>872</v>
      </c>
      <c r="D28" s="64" t="s">
        <v>40</v>
      </c>
      <c r="E28" s="63" t="str">
        <f>VLOOKUP(D:D,MasterData!$1:$1048576,8,FALSE)</f>
        <v>CAS_SarathiCOV</v>
      </c>
      <c r="F28" s="64" t="s">
        <v>22</v>
      </c>
      <c r="G28" s="64" t="s">
        <v>481</v>
      </c>
      <c r="H28" s="48" t="s">
        <v>929</v>
      </c>
      <c r="I28" s="52" t="s">
        <v>813</v>
      </c>
      <c r="J28" s="52" t="s">
        <v>49</v>
      </c>
      <c r="K28" s="59" t="s">
        <v>869</v>
      </c>
      <c r="L28" s="60" t="s">
        <v>868</v>
      </c>
      <c r="M28" s="60" t="s">
        <v>907</v>
      </c>
      <c r="N28" s="65" t="s">
        <v>876</v>
      </c>
      <c r="O28" s="65" t="s">
        <v>866</v>
      </c>
      <c r="P28" s="49" t="s">
        <v>863</v>
      </c>
      <c r="Q28" s="83" t="s">
        <v>991</v>
      </c>
      <c r="R28" s="61" t="s">
        <v>980</v>
      </c>
      <c r="S28" s="5" t="s">
        <v>894</v>
      </c>
      <c r="T28" s="5"/>
      <c r="U28" s="5" t="s">
        <v>863</v>
      </c>
      <c r="V28" s="5"/>
      <c r="W28" s="5"/>
      <c r="X28" s="5"/>
      <c r="Y28" s="5"/>
      <c r="Z28" s="5"/>
      <c r="AA28" s="5"/>
      <c r="AB28" s="5"/>
      <c r="AC28" s="5"/>
    </row>
    <row r="29" spans="1:29" s="1" customFormat="1">
      <c r="A29" s="53" t="s">
        <v>996</v>
      </c>
      <c r="B29" s="68" t="s">
        <v>867</v>
      </c>
      <c r="C29" s="64" t="s">
        <v>872</v>
      </c>
      <c r="D29" s="64" t="s">
        <v>40</v>
      </c>
      <c r="E29" s="63" t="str">
        <f>VLOOKUP(D:D,MasterData!$1:$1048576,8,FALSE)</f>
        <v>CAS_SarathiCOV</v>
      </c>
      <c r="F29" s="64" t="s">
        <v>23</v>
      </c>
      <c r="G29" s="64" t="s">
        <v>467</v>
      </c>
      <c r="H29" s="48" t="s">
        <v>929</v>
      </c>
      <c r="I29" s="52" t="s">
        <v>813</v>
      </c>
      <c r="J29" s="52" t="s">
        <v>49</v>
      </c>
      <c r="K29" s="59" t="s">
        <v>869</v>
      </c>
      <c r="L29" s="60" t="s">
        <v>868</v>
      </c>
      <c r="M29" s="60" t="s">
        <v>907</v>
      </c>
      <c r="N29" s="65" t="s">
        <v>955</v>
      </c>
      <c r="O29" s="65" t="s">
        <v>866</v>
      </c>
      <c r="P29" s="49" t="s">
        <v>863</v>
      </c>
      <c r="Q29" s="83" t="s">
        <v>997</v>
      </c>
      <c r="R29" s="61" t="s">
        <v>998</v>
      </c>
      <c r="S29" s="5" t="s">
        <v>894</v>
      </c>
      <c r="T29" s="5"/>
      <c r="U29" s="5" t="s">
        <v>863</v>
      </c>
      <c r="V29" s="5"/>
      <c r="W29" s="5"/>
      <c r="X29" s="5"/>
      <c r="Y29" s="5"/>
      <c r="Z29" s="5"/>
      <c r="AA29" s="5"/>
      <c r="AB29" s="5"/>
      <c r="AC29" s="5"/>
    </row>
    <row r="30" spans="1:29" s="1" customFormat="1">
      <c r="A30" s="53" t="s">
        <v>996</v>
      </c>
      <c r="B30" s="68" t="s">
        <v>867</v>
      </c>
      <c r="C30" s="64" t="s">
        <v>872</v>
      </c>
      <c r="D30" s="64" t="s">
        <v>40</v>
      </c>
      <c r="E30" s="63" t="str">
        <f>VLOOKUP(D:D,MasterData!$1:$1048576,8,FALSE)</f>
        <v>CAS_SarathiCOV</v>
      </c>
      <c r="F30" s="64" t="s">
        <v>24</v>
      </c>
      <c r="G30" s="64" t="s">
        <v>477</v>
      </c>
      <c r="H30" s="48" t="s">
        <v>929</v>
      </c>
      <c r="I30" s="52" t="s">
        <v>813</v>
      </c>
      <c r="J30" s="52" t="s">
        <v>49</v>
      </c>
      <c r="K30" s="59" t="s">
        <v>869</v>
      </c>
      <c r="L30" s="60" t="s">
        <v>868</v>
      </c>
      <c r="M30" s="60" t="s">
        <v>907</v>
      </c>
      <c r="N30" s="65" t="s">
        <v>932</v>
      </c>
      <c r="O30" s="65" t="s">
        <v>866</v>
      </c>
      <c r="P30" s="49" t="s">
        <v>863</v>
      </c>
      <c r="Q30" s="84">
        <v>1858322</v>
      </c>
      <c r="R30" s="49" t="s">
        <v>980</v>
      </c>
      <c r="S30" s="5" t="s">
        <v>894</v>
      </c>
      <c r="T30" s="5"/>
      <c r="U30" s="5" t="s">
        <v>863</v>
      </c>
      <c r="V30" s="5"/>
      <c r="W30" s="5"/>
      <c r="X30" s="5"/>
      <c r="Y30" s="5"/>
      <c r="Z30" s="5"/>
      <c r="AA30" s="5"/>
      <c r="AB30" s="5"/>
      <c r="AC30" s="5"/>
    </row>
    <row r="31" spans="1:29" s="1" customFormat="1">
      <c r="A31" s="53" t="s">
        <v>996</v>
      </c>
      <c r="B31" s="68" t="s">
        <v>867</v>
      </c>
      <c r="C31" s="64" t="s">
        <v>872</v>
      </c>
      <c r="D31" s="64" t="s">
        <v>40</v>
      </c>
      <c r="E31" s="63" t="str">
        <f>VLOOKUP(D:D,MasterData!$1:$1048576,8,FALSE)</f>
        <v>CAS_SarathiCOV</v>
      </c>
      <c r="F31" s="64" t="s">
        <v>25</v>
      </c>
      <c r="G31" s="64" t="s">
        <v>471</v>
      </c>
      <c r="H31" s="48" t="s">
        <v>929</v>
      </c>
      <c r="I31" s="52" t="s">
        <v>813</v>
      </c>
      <c r="J31" s="52" t="s">
        <v>49</v>
      </c>
      <c r="K31" s="59" t="s">
        <v>869</v>
      </c>
      <c r="L31" s="60" t="s">
        <v>868</v>
      </c>
      <c r="M31" s="60" t="s">
        <v>907</v>
      </c>
      <c r="N31" s="65" t="s">
        <v>931</v>
      </c>
      <c r="O31" s="65" t="s">
        <v>866</v>
      </c>
      <c r="P31" s="49" t="s">
        <v>863</v>
      </c>
      <c r="Q31" s="84">
        <v>1858422</v>
      </c>
      <c r="R31" s="49" t="s">
        <v>980</v>
      </c>
      <c r="S31" s="5" t="s">
        <v>894</v>
      </c>
      <c r="T31" s="5"/>
      <c r="U31" s="5" t="s">
        <v>863</v>
      </c>
      <c r="V31" s="5"/>
      <c r="W31" s="5"/>
      <c r="X31" s="5"/>
      <c r="Y31" s="5"/>
      <c r="Z31" s="5"/>
      <c r="AA31" s="5"/>
      <c r="AB31" s="5"/>
      <c r="AC31" s="5"/>
    </row>
    <row r="32" spans="1:29" s="1" customFormat="1">
      <c r="A32" s="53" t="s">
        <v>996</v>
      </c>
      <c r="B32" s="68" t="s">
        <v>867</v>
      </c>
      <c r="C32" s="64" t="s">
        <v>872</v>
      </c>
      <c r="D32" s="64" t="s">
        <v>40</v>
      </c>
      <c r="E32" s="63" t="str">
        <f>VLOOKUP(D:D,MasterData!$1:$1048576,8,FALSE)</f>
        <v>CAS_SarathiCOV</v>
      </c>
      <c r="F32" s="64" t="s">
        <v>26</v>
      </c>
      <c r="G32" s="64" t="s">
        <v>483</v>
      </c>
      <c r="H32" s="48" t="s">
        <v>929</v>
      </c>
      <c r="I32" s="52" t="s">
        <v>813</v>
      </c>
      <c r="J32" s="52" t="s">
        <v>49</v>
      </c>
      <c r="K32" s="59" t="s">
        <v>869</v>
      </c>
      <c r="L32" s="60" t="s">
        <v>868</v>
      </c>
      <c r="M32" s="60" t="s">
        <v>907</v>
      </c>
      <c r="N32" s="65" t="s">
        <v>933</v>
      </c>
      <c r="O32" s="65" t="s">
        <v>866</v>
      </c>
      <c r="P32" s="49" t="s">
        <v>863</v>
      </c>
      <c r="Q32" s="84" t="s">
        <v>992</v>
      </c>
      <c r="R32" s="49" t="s">
        <v>980</v>
      </c>
      <c r="S32" s="5" t="s">
        <v>894</v>
      </c>
      <c r="T32" s="5"/>
      <c r="U32" s="5" t="s">
        <v>863</v>
      </c>
      <c r="V32" s="5"/>
      <c r="W32" s="5"/>
      <c r="X32" s="5"/>
      <c r="Y32" s="5"/>
      <c r="Z32" s="5"/>
      <c r="AA32" s="5"/>
      <c r="AB32" s="5"/>
      <c r="AC32" s="5"/>
    </row>
    <row r="33" spans="1:29" s="1" customFormat="1">
      <c r="A33" s="53" t="s">
        <v>996</v>
      </c>
      <c r="B33" s="68" t="s">
        <v>867</v>
      </c>
      <c r="C33" s="64" t="s">
        <v>872</v>
      </c>
      <c r="D33" s="64" t="s">
        <v>40</v>
      </c>
      <c r="E33" s="63" t="str">
        <f>VLOOKUP(D:D,MasterData!$1:$1048576,8,FALSE)</f>
        <v>CAS_SarathiCOV</v>
      </c>
      <c r="F33" s="64" t="s">
        <v>27</v>
      </c>
      <c r="G33" s="64" t="s">
        <v>490</v>
      </c>
      <c r="H33" s="48" t="s">
        <v>929</v>
      </c>
      <c r="I33" s="52" t="s">
        <v>813</v>
      </c>
      <c r="J33" s="52" t="s">
        <v>49</v>
      </c>
      <c r="K33" s="59" t="s">
        <v>869</v>
      </c>
      <c r="L33" s="60" t="s">
        <v>868</v>
      </c>
      <c r="M33" s="60" t="s">
        <v>907</v>
      </c>
      <c r="N33" s="65" t="s">
        <v>934</v>
      </c>
      <c r="O33" s="65" t="s">
        <v>866</v>
      </c>
      <c r="P33" s="49" t="s">
        <v>863</v>
      </c>
      <c r="Q33" s="84" t="s">
        <v>993</v>
      </c>
      <c r="R33" s="75">
        <v>33390</v>
      </c>
      <c r="S33" s="5" t="s">
        <v>894</v>
      </c>
      <c r="T33" s="5"/>
      <c r="U33" s="5" t="s">
        <v>863</v>
      </c>
      <c r="V33" s="5"/>
      <c r="W33" s="5"/>
      <c r="X33" s="5"/>
      <c r="Y33" s="5"/>
      <c r="Z33" s="5"/>
      <c r="AA33" s="5"/>
      <c r="AB33" s="5"/>
      <c r="AC33" s="5"/>
    </row>
    <row r="34" spans="1:29" s="1" customFormat="1">
      <c r="A34" s="53" t="s">
        <v>996</v>
      </c>
      <c r="B34" s="68" t="s">
        <v>867</v>
      </c>
      <c r="C34" s="64" t="s">
        <v>872</v>
      </c>
      <c r="D34" s="64" t="s">
        <v>40</v>
      </c>
      <c r="E34" s="63" t="str">
        <f>VLOOKUP(D:D,MasterData!$1:$1048576,8,FALSE)</f>
        <v>CAS_SarathiCOV</v>
      </c>
      <c r="F34" s="64" t="s">
        <v>981</v>
      </c>
      <c r="G34" s="64" t="s">
        <v>108</v>
      </c>
      <c r="H34" s="48" t="s">
        <v>929</v>
      </c>
      <c r="I34" s="52" t="s">
        <v>813</v>
      </c>
      <c r="J34" s="52" t="s">
        <v>49</v>
      </c>
      <c r="K34" s="59" t="s">
        <v>869</v>
      </c>
      <c r="L34" s="60" t="s">
        <v>868</v>
      </c>
      <c r="M34" s="60" t="s">
        <v>907</v>
      </c>
      <c r="N34" s="65" t="s">
        <v>947</v>
      </c>
      <c r="O34" s="65" t="s">
        <v>866</v>
      </c>
      <c r="P34" s="49" t="s">
        <v>863</v>
      </c>
      <c r="Q34" s="83" t="s">
        <v>1005</v>
      </c>
      <c r="R34" s="61" t="s">
        <v>998</v>
      </c>
      <c r="S34" s="5" t="s">
        <v>983</v>
      </c>
      <c r="T34" s="5" t="s">
        <v>1002</v>
      </c>
      <c r="U34" s="5" t="s">
        <v>863</v>
      </c>
      <c r="V34" s="5" t="s">
        <v>863</v>
      </c>
      <c r="W34" s="5" t="s">
        <v>863</v>
      </c>
      <c r="X34" s="5" t="s">
        <v>863</v>
      </c>
      <c r="Y34" s="5" t="s">
        <v>894</v>
      </c>
      <c r="Z34" s="5" t="s">
        <v>863</v>
      </c>
      <c r="AA34" s="5" t="s">
        <v>863</v>
      </c>
      <c r="AB34" s="5" t="s">
        <v>863</v>
      </c>
      <c r="AC34" s="5" t="s">
        <v>863</v>
      </c>
    </row>
    <row r="35" spans="1:29" s="1" customFormat="1">
      <c r="A35" s="53" t="s">
        <v>996</v>
      </c>
      <c r="B35" s="68" t="s">
        <v>867</v>
      </c>
      <c r="C35" s="64" t="s">
        <v>872</v>
      </c>
      <c r="D35" s="64" t="s">
        <v>40</v>
      </c>
      <c r="E35" s="63" t="str">
        <f>VLOOKUP(D:D,MasterData!$1:$1048576,8,FALSE)</f>
        <v>CAS_SarathiCOV</v>
      </c>
      <c r="F35" s="64" t="s">
        <v>38</v>
      </c>
      <c r="G35" s="64" t="s">
        <v>108</v>
      </c>
      <c r="H35" s="48" t="s">
        <v>929</v>
      </c>
      <c r="I35" s="52" t="s">
        <v>813</v>
      </c>
      <c r="J35" s="52" t="s">
        <v>49</v>
      </c>
      <c r="K35" s="59" t="s">
        <v>869</v>
      </c>
      <c r="L35" s="60" t="s">
        <v>868</v>
      </c>
      <c r="M35" s="60" t="s">
        <v>907</v>
      </c>
      <c r="N35" s="65" t="s">
        <v>947</v>
      </c>
      <c r="O35" s="65" t="s">
        <v>866</v>
      </c>
      <c r="P35" s="49" t="s">
        <v>863</v>
      </c>
      <c r="Q35" s="83" t="s">
        <v>1006</v>
      </c>
      <c r="R35" s="61" t="s">
        <v>998</v>
      </c>
      <c r="S35" s="5" t="s">
        <v>983</v>
      </c>
      <c r="T35" s="5" t="s">
        <v>1002</v>
      </c>
      <c r="U35" s="5" t="s">
        <v>863</v>
      </c>
      <c r="V35" s="5" t="s">
        <v>863</v>
      </c>
      <c r="W35" s="5" t="s">
        <v>863</v>
      </c>
      <c r="X35" s="5" t="s">
        <v>863</v>
      </c>
      <c r="Y35" s="5" t="s">
        <v>894</v>
      </c>
      <c r="Z35" s="5" t="s">
        <v>863</v>
      </c>
      <c r="AA35" s="5" t="s">
        <v>863</v>
      </c>
      <c r="AB35" s="5" t="s">
        <v>863</v>
      </c>
      <c r="AC35" s="5" t="s">
        <v>863</v>
      </c>
    </row>
    <row r="36" spans="1:29" s="1" customFormat="1">
      <c r="A36" s="53" t="s">
        <v>996</v>
      </c>
      <c r="B36" s="68" t="s">
        <v>867</v>
      </c>
      <c r="C36" s="64" t="s">
        <v>872</v>
      </c>
      <c r="D36" s="64" t="s">
        <v>40</v>
      </c>
      <c r="E36" s="63" t="str">
        <f>VLOOKUP(D:D,MasterData!$1:$1048576,8,FALSE)</f>
        <v>CAS_SarathiCOV</v>
      </c>
      <c r="F36" s="64" t="s">
        <v>38</v>
      </c>
      <c r="G36" s="64" t="s">
        <v>108</v>
      </c>
      <c r="H36" s="48" t="s">
        <v>929</v>
      </c>
      <c r="I36" s="52" t="s">
        <v>813</v>
      </c>
      <c r="J36" s="52" t="s">
        <v>49</v>
      </c>
      <c r="K36" s="59" t="s">
        <v>869</v>
      </c>
      <c r="L36" s="60" t="s">
        <v>868</v>
      </c>
      <c r="M36" s="60" t="s">
        <v>907</v>
      </c>
      <c r="N36" s="65" t="s">
        <v>947</v>
      </c>
      <c r="O36" s="65" t="s">
        <v>866</v>
      </c>
      <c r="P36" s="49" t="s">
        <v>863</v>
      </c>
      <c r="Q36" s="83" t="s">
        <v>1007</v>
      </c>
      <c r="R36" s="61" t="s">
        <v>998</v>
      </c>
      <c r="S36" s="5" t="s">
        <v>983</v>
      </c>
      <c r="T36" s="5" t="s">
        <v>1002</v>
      </c>
      <c r="U36" s="5" t="s">
        <v>863</v>
      </c>
      <c r="V36" s="5" t="s">
        <v>863</v>
      </c>
      <c r="W36" s="5" t="s">
        <v>863</v>
      </c>
      <c r="X36" s="5" t="s">
        <v>894</v>
      </c>
      <c r="Y36" s="5" t="s">
        <v>894</v>
      </c>
      <c r="Z36" s="5" t="s">
        <v>863</v>
      </c>
      <c r="AA36" s="5" t="s">
        <v>863</v>
      </c>
      <c r="AB36" s="5" t="s">
        <v>863</v>
      </c>
      <c r="AC36" s="5" t="s">
        <v>863</v>
      </c>
    </row>
    <row r="37" spans="1:29" s="1" customFormat="1">
      <c r="A37" s="53" t="s">
        <v>996</v>
      </c>
      <c r="B37" s="68" t="s">
        <v>867</v>
      </c>
      <c r="C37" s="64" t="s">
        <v>872</v>
      </c>
      <c r="D37" s="64" t="s">
        <v>40</v>
      </c>
      <c r="E37" s="63" t="str">
        <f>VLOOKUP(D:D,MasterData!$1:$1048576,8,FALSE)</f>
        <v>CAS_SarathiCOV</v>
      </c>
      <c r="F37" s="64" t="s">
        <v>38</v>
      </c>
      <c r="G37" s="64" t="s">
        <v>108</v>
      </c>
      <c r="H37" s="48" t="s">
        <v>929</v>
      </c>
      <c r="I37" s="52" t="s">
        <v>813</v>
      </c>
      <c r="J37" s="52" t="s">
        <v>49</v>
      </c>
      <c r="K37" s="59" t="s">
        <v>869</v>
      </c>
      <c r="L37" s="60" t="s">
        <v>868</v>
      </c>
      <c r="M37" s="60" t="s">
        <v>907</v>
      </c>
      <c r="N37" s="65" t="s">
        <v>947</v>
      </c>
      <c r="O37" s="65" t="s">
        <v>866</v>
      </c>
      <c r="P37" s="49" t="s">
        <v>863</v>
      </c>
      <c r="Q37" s="83" t="s">
        <v>1008</v>
      </c>
      <c r="R37" s="61" t="s">
        <v>998</v>
      </c>
      <c r="S37" s="5" t="s">
        <v>983</v>
      </c>
      <c r="T37" s="5" t="s">
        <v>1002</v>
      </c>
      <c r="U37" s="5" t="s">
        <v>863</v>
      </c>
      <c r="V37" s="5" t="s">
        <v>863</v>
      </c>
      <c r="W37" s="5" t="s">
        <v>863</v>
      </c>
      <c r="X37" s="5" t="s">
        <v>863</v>
      </c>
      <c r="Y37" s="5" t="s">
        <v>863</v>
      </c>
      <c r="Z37" s="5" t="s">
        <v>863</v>
      </c>
      <c r="AA37" s="5" t="s">
        <v>863</v>
      </c>
      <c r="AB37" s="5" t="s">
        <v>863</v>
      </c>
      <c r="AC37" s="5" t="s">
        <v>863</v>
      </c>
    </row>
    <row r="38" spans="1:29" s="1" customFormat="1">
      <c r="A38" s="53" t="s">
        <v>996</v>
      </c>
      <c r="B38" s="68" t="s">
        <v>867</v>
      </c>
      <c r="C38" s="64" t="s">
        <v>872</v>
      </c>
      <c r="D38" s="64" t="s">
        <v>40</v>
      </c>
      <c r="E38" s="63" t="str">
        <f>VLOOKUP(D:D,MasterData!$1:$1048576,8,FALSE)</f>
        <v>CAS_SarathiCOV</v>
      </c>
      <c r="F38" s="64" t="s">
        <v>38</v>
      </c>
      <c r="G38" s="64" t="s">
        <v>108</v>
      </c>
      <c r="H38" s="48" t="s">
        <v>929</v>
      </c>
      <c r="I38" s="52" t="s">
        <v>813</v>
      </c>
      <c r="J38" s="52" t="s">
        <v>49</v>
      </c>
      <c r="K38" s="59" t="s">
        <v>869</v>
      </c>
      <c r="L38" s="60" t="s">
        <v>868</v>
      </c>
      <c r="M38" s="60" t="s">
        <v>907</v>
      </c>
      <c r="N38" s="65" t="s">
        <v>947</v>
      </c>
      <c r="O38" s="65" t="s">
        <v>866</v>
      </c>
      <c r="P38" s="49" t="s">
        <v>863</v>
      </c>
      <c r="Q38" s="83" t="s">
        <v>1009</v>
      </c>
      <c r="R38" s="75">
        <v>33390</v>
      </c>
      <c r="S38" s="5" t="s">
        <v>983</v>
      </c>
      <c r="T38" s="5"/>
      <c r="U38" s="5" t="s">
        <v>863</v>
      </c>
      <c r="V38" s="5"/>
      <c r="W38" s="5"/>
      <c r="X38" s="5"/>
      <c r="Y38" s="5"/>
      <c r="Z38" s="5"/>
      <c r="AA38" s="5"/>
      <c r="AB38" s="5"/>
      <c r="AC38" s="5"/>
    </row>
    <row r="39" spans="1:29" s="1" customFormat="1">
      <c r="A39" s="53" t="s">
        <v>996</v>
      </c>
      <c r="B39" s="68" t="s">
        <v>867</v>
      </c>
      <c r="C39" s="64" t="s">
        <v>872</v>
      </c>
      <c r="D39" s="64" t="s">
        <v>40</v>
      </c>
      <c r="E39" s="63" t="str">
        <f>VLOOKUP(D:D,MasterData!$1:$1048576,8,FALSE)</f>
        <v>CAS_SarathiCOV</v>
      </c>
      <c r="F39" s="64" t="s">
        <v>38</v>
      </c>
      <c r="G39" s="64" t="s">
        <v>108</v>
      </c>
      <c r="H39" s="48" t="s">
        <v>929</v>
      </c>
      <c r="I39" s="52" t="s">
        <v>813</v>
      </c>
      <c r="J39" s="52" t="s">
        <v>49</v>
      </c>
      <c r="K39" s="59" t="s">
        <v>869</v>
      </c>
      <c r="L39" s="60" t="s">
        <v>868</v>
      </c>
      <c r="M39" s="60" t="s">
        <v>907</v>
      </c>
      <c r="N39" s="65" t="s">
        <v>947</v>
      </c>
      <c r="O39" s="65" t="s">
        <v>866</v>
      </c>
      <c r="P39" s="49" t="s">
        <v>863</v>
      </c>
      <c r="Q39" s="83" t="s">
        <v>1010</v>
      </c>
      <c r="R39" s="75">
        <v>33390</v>
      </c>
      <c r="S39" s="5" t="s">
        <v>983</v>
      </c>
      <c r="T39" s="5"/>
      <c r="U39" s="5" t="s">
        <v>863</v>
      </c>
      <c r="V39" s="5"/>
      <c r="W39" s="5"/>
      <c r="X39" s="5"/>
      <c r="Y39" s="5"/>
      <c r="Z39" s="5"/>
      <c r="AA39" s="5"/>
      <c r="AB39" s="5"/>
      <c r="AC39" s="5"/>
    </row>
    <row r="40" spans="1:29" s="1" customFormat="1">
      <c r="A40" s="53" t="s">
        <v>996</v>
      </c>
      <c r="B40" s="68" t="s">
        <v>867</v>
      </c>
      <c r="C40" s="64" t="s">
        <v>872</v>
      </c>
      <c r="D40" s="64" t="s">
        <v>40</v>
      </c>
      <c r="E40" s="63" t="str">
        <f>VLOOKUP(D:D,MasterData!$1:$1048576,8,FALSE)</f>
        <v>CAS_SarathiCOV</v>
      </c>
      <c r="F40" s="64" t="s">
        <v>38</v>
      </c>
      <c r="G40" s="64" t="s">
        <v>108</v>
      </c>
      <c r="H40" s="48" t="s">
        <v>929</v>
      </c>
      <c r="I40" s="52" t="s">
        <v>813</v>
      </c>
      <c r="J40" s="52" t="s">
        <v>49</v>
      </c>
      <c r="K40" s="59" t="s">
        <v>869</v>
      </c>
      <c r="L40" s="60" t="s">
        <v>868</v>
      </c>
      <c r="M40" s="60" t="s">
        <v>907</v>
      </c>
      <c r="N40" s="65" t="s">
        <v>947</v>
      </c>
      <c r="O40" s="65" t="s">
        <v>866</v>
      </c>
      <c r="P40" s="49" t="s">
        <v>863</v>
      </c>
      <c r="Q40" s="83" t="s">
        <v>1011</v>
      </c>
      <c r="R40" s="75">
        <v>33390</v>
      </c>
      <c r="S40" s="5" t="s">
        <v>983</v>
      </c>
      <c r="T40" s="5"/>
      <c r="U40" s="5" t="s">
        <v>863</v>
      </c>
      <c r="V40" s="5"/>
      <c r="W40" s="5"/>
      <c r="X40" s="5"/>
      <c r="Y40" s="5"/>
      <c r="Z40" s="5"/>
      <c r="AA40" s="5"/>
      <c r="AB40" s="5"/>
      <c r="AC40" s="5"/>
    </row>
    <row r="41" spans="1:29" s="1" customFormat="1">
      <c r="A41" s="53" t="s">
        <v>996</v>
      </c>
      <c r="B41" s="68" t="s">
        <v>867</v>
      </c>
      <c r="C41" s="64" t="s">
        <v>872</v>
      </c>
      <c r="D41" s="64" t="s">
        <v>40</v>
      </c>
      <c r="E41" s="63" t="str">
        <f>VLOOKUP(D:D,MasterData!$1:$1048576,8,FALSE)</f>
        <v>CAS_SarathiCOV</v>
      </c>
      <c r="F41" s="64" t="s">
        <v>38</v>
      </c>
      <c r="G41" s="64" t="s">
        <v>108</v>
      </c>
      <c r="H41" s="48" t="s">
        <v>929</v>
      </c>
      <c r="I41" s="52" t="s">
        <v>813</v>
      </c>
      <c r="J41" s="52" t="s">
        <v>49</v>
      </c>
      <c r="K41" s="59" t="s">
        <v>869</v>
      </c>
      <c r="L41" s="60" t="s">
        <v>868</v>
      </c>
      <c r="M41" s="60" t="s">
        <v>907</v>
      </c>
      <c r="N41" s="65" t="s">
        <v>947</v>
      </c>
      <c r="O41" s="65" t="s">
        <v>866</v>
      </c>
      <c r="P41" s="49" t="s">
        <v>863</v>
      </c>
      <c r="Q41" s="83" t="s">
        <v>1012</v>
      </c>
      <c r="R41" s="61" t="s">
        <v>998</v>
      </c>
      <c r="S41" s="5" t="s">
        <v>983</v>
      </c>
      <c r="T41" s="5" t="s">
        <v>1002</v>
      </c>
      <c r="U41" s="5" t="s">
        <v>863</v>
      </c>
      <c r="V41" s="5" t="s">
        <v>863</v>
      </c>
      <c r="W41" s="5" t="s">
        <v>863</v>
      </c>
      <c r="X41" s="5" t="s">
        <v>894</v>
      </c>
      <c r="Y41" s="5" t="s">
        <v>863</v>
      </c>
      <c r="Z41" s="5" t="s">
        <v>863</v>
      </c>
      <c r="AA41" s="5" t="s">
        <v>863</v>
      </c>
      <c r="AB41" s="5" t="s">
        <v>863</v>
      </c>
      <c r="AC41" s="5" t="s">
        <v>863</v>
      </c>
    </row>
    <row r="42" spans="1:29" s="1" customFormat="1">
      <c r="A42" s="53" t="s">
        <v>996</v>
      </c>
      <c r="B42" s="68" t="s">
        <v>867</v>
      </c>
      <c r="C42" s="64" t="s">
        <v>872</v>
      </c>
      <c r="D42" s="64" t="s">
        <v>40</v>
      </c>
      <c r="E42" s="63" t="str">
        <f>VLOOKUP(D:D,MasterData!$1:$1048576,8,FALSE)</f>
        <v>CAS_SarathiCOV</v>
      </c>
      <c r="F42" s="64" t="s">
        <v>39</v>
      </c>
      <c r="G42" s="64" t="s">
        <v>499</v>
      </c>
      <c r="H42" s="48" t="s">
        <v>929</v>
      </c>
      <c r="I42" s="52" t="s">
        <v>813</v>
      </c>
      <c r="J42" s="52" t="s">
        <v>49</v>
      </c>
      <c r="K42" s="59" t="s">
        <v>869</v>
      </c>
      <c r="L42" s="60" t="s">
        <v>868</v>
      </c>
      <c r="M42" s="60" t="s">
        <v>907</v>
      </c>
      <c r="N42" s="65" t="s">
        <v>947</v>
      </c>
      <c r="O42" s="65" t="s">
        <v>866</v>
      </c>
      <c r="P42" s="49" t="s">
        <v>863</v>
      </c>
      <c r="Q42" s="84">
        <v>1943922</v>
      </c>
      <c r="R42" s="75">
        <v>33390</v>
      </c>
      <c r="S42" s="5" t="s">
        <v>983</v>
      </c>
      <c r="T42" s="5"/>
      <c r="U42" s="5" t="s">
        <v>863</v>
      </c>
      <c r="V42" s="5"/>
      <c r="W42" s="5"/>
      <c r="X42" s="5"/>
      <c r="Y42" s="5"/>
      <c r="Z42" s="5"/>
      <c r="AA42" s="5"/>
      <c r="AB42" s="5"/>
      <c r="AC42" s="5"/>
    </row>
    <row r="43" spans="1:29" s="1" customFormat="1">
      <c r="A43" s="53" t="s">
        <v>996</v>
      </c>
      <c r="B43" s="68" t="s">
        <v>867</v>
      </c>
      <c r="C43" s="64" t="s">
        <v>872</v>
      </c>
      <c r="D43" s="64" t="s">
        <v>40</v>
      </c>
      <c r="E43" s="63" t="str">
        <f>VLOOKUP(D:D,MasterData!$1:$1048576,8,FALSE)</f>
        <v>CAS_SarathiCOV</v>
      </c>
      <c r="F43" s="64" t="s">
        <v>39</v>
      </c>
      <c r="G43" s="64" t="s">
        <v>499</v>
      </c>
      <c r="H43" s="48" t="s">
        <v>929</v>
      </c>
      <c r="I43" s="52" t="s">
        <v>813</v>
      </c>
      <c r="J43" s="52" t="s">
        <v>49</v>
      </c>
      <c r="K43" s="59" t="s">
        <v>869</v>
      </c>
      <c r="L43" s="60" t="s">
        <v>868</v>
      </c>
      <c r="M43" s="60" t="s">
        <v>907</v>
      </c>
      <c r="N43" s="65" t="s">
        <v>947</v>
      </c>
      <c r="O43" s="65" t="s">
        <v>866</v>
      </c>
      <c r="P43" s="49" t="s">
        <v>863</v>
      </c>
      <c r="Q43" s="84" t="s">
        <v>1003</v>
      </c>
      <c r="R43" s="75">
        <v>33390</v>
      </c>
      <c r="S43" s="5" t="s">
        <v>983</v>
      </c>
      <c r="T43" s="5"/>
      <c r="U43" s="5" t="s">
        <v>863</v>
      </c>
      <c r="V43" s="5"/>
      <c r="W43" s="5"/>
      <c r="X43" s="5"/>
      <c r="Y43" s="5"/>
      <c r="Z43" s="5"/>
      <c r="AA43" s="5"/>
      <c r="AB43" s="5"/>
      <c r="AC43" s="5"/>
    </row>
    <row r="44" spans="1:29" s="1" customFormat="1">
      <c r="A44" s="53" t="s">
        <v>996</v>
      </c>
      <c r="B44" s="68" t="s">
        <v>867</v>
      </c>
      <c r="C44" s="64" t="s">
        <v>872</v>
      </c>
      <c r="D44" s="64" t="s">
        <v>40</v>
      </c>
      <c r="E44" s="63" t="str">
        <f>VLOOKUP(D:D,MasterData!$1:$1048576,8,FALSE)</f>
        <v>CAS_SarathiCOV</v>
      </c>
      <c r="F44" s="64" t="s">
        <v>39</v>
      </c>
      <c r="G44" s="64" t="s">
        <v>499</v>
      </c>
      <c r="H44" s="48" t="s">
        <v>929</v>
      </c>
      <c r="I44" s="52" t="s">
        <v>813</v>
      </c>
      <c r="J44" s="52" t="s">
        <v>49</v>
      </c>
      <c r="K44" s="59" t="s">
        <v>869</v>
      </c>
      <c r="L44" s="60" t="s">
        <v>868</v>
      </c>
      <c r="M44" s="60" t="s">
        <v>907</v>
      </c>
      <c r="N44" s="65" t="s">
        <v>935</v>
      </c>
      <c r="O44" s="65" t="s">
        <v>866</v>
      </c>
      <c r="P44" s="49" t="s">
        <v>863</v>
      </c>
      <c r="Q44" s="84" t="s">
        <v>1004</v>
      </c>
      <c r="R44" s="75">
        <v>33390</v>
      </c>
      <c r="S44" s="5" t="s">
        <v>983</v>
      </c>
      <c r="T44" s="5"/>
      <c r="U44" s="5" t="s">
        <v>863</v>
      </c>
      <c r="V44" s="5"/>
      <c r="W44" s="5"/>
      <c r="X44" s="5"/>
      <c r="Y44" s="5"/>
      <c r="Z44" s="5"/>
      <c r="AA44" s="5"/>
      <c r="AB44" s="5"/>
      <c r="AC44" s="5"/>
    </row>
    <row r="45" spans="1:29" s="1" customFormat="1">
      <c r="A45" s="53" t="s">
        <v>996</v>
      </c>
      <c r="B45" s="68" t="s">
        <v>867</v>
      </c>
      <c r="C45" s="64" t="s">
        <v>872</v>
      </c>
      <c r="D45" s="64" t="s">
        <v>40</v>
      </c>
      <c r="E45" s="63" t="str">
        <f>VLOOKUP(D:D,MasterData!$1:$1048576,8,FALSE)</f>
        <v>CAS_SarathiCOV</v>
      </c>
      <c r="F45" s="64" t="s">
        <v>28</v>
      </c>
      <c r="G45" s="64" t="s">
        <v>582</v>
      </c>
      <c r="H45" s="48" t="s">
        <v>929</v>
      </c>
      <c r="I45" s="52" t="s">
        <v>813</v>
      </c>
      <c r="J45" s="52" t="s">
        <v>49</v>
      </c>
      <c r="K45" s="59" t="s">
        <v>869</v>
      </c>
      <c r="L45" s="60" t="s">
        <v>868</v>
      </c>
      <c r="M45" s="60" t="s">
        <v>907</v>
      </c>
      <c r="N45" s="65" t="s">
        <v>936</v>
      </c>
      <c r="O45" s="65" t="s">
        <v>866</v>
      </c>
      <c r="P45" s="49" t="s">
        <v>863</v>
      </c>
      <c r="Q45" s="83" t="s">
        <v>1012</v>
      </c>
      <c r="R45" s="61" t="s">
        <v>998</v>
      </c>
      <c r="S45" s="5" t="s">
        <v>894</v>
      </c>
      <c r="T45" s="5"/>
      <c r="U45" s="5" t="s">
        <v>863</v>
      </c>
      <c r="V45" s="5"/>
      <c r="W45" s="5"/>
      <c r="X45" s="5"/>
      <c r="Y45" s="5"/>
      <c r="Z45" s="5"/>
      <c r="AA45" s="5"/>
      <c r="AB45" s="5"/>
      <c r="AC45" s="5"/>
    </row>
    <row r="46" spans="1:29" s="1" customFormat="1">
      <c r="A46" s="53" t="s">
        <v>996</v>
      </c>
      <c r="B46" s="68" t="s">
        <v>867</v>
      </c>
      <c r="C46" s="64" t="s">
        <v>872</v>
      </c>
      <c r="D46" s="64" t="s">
        <v>40</v>
      </c>
      <c r="E46" s="63" t="str">
        <f>VLOOKUP(D:D,MasterData!$1:$1048576,8,FALSE)</f>
        <v>CAS_SarathiCOV</v>
      </c>
      <c r="F46" s="64" t="s">
        <v>29</v>
      </c>
      <c r="G46" s="64" t="s">
        <v>565</v>
      </c>
      <c r="H46" s="48" t="s">
        <v>929</v>
      </c>
      <c r="I46" s="52" t="s">
        <v>813</v>
      </c>
      <c r="J46" s="52" t="s">
        <v>49</v>
      </c>
      <c r="K46" s="59" t="s">
        <v>869</v>
      </c>
      <c r="L46" s="60" t="s">
        <v>868</v>
      </c>
      <c r="M46" s="60" t="s">
        <v>907</v>
      </c>
      <c r="N46" s="68" t="s">
        <v>976</v>
      </c>
      <c r="O46" s="69" t="s">
        <v>964</v>
      </c>
      <c r="P46" s="49" t="s">
        <v>863</v>
      </c>
      <c r="Q46" s="83" t="s">
        <v>979</v>
      </c>
      <c r="R46" s="61" t="s">
        <v>966</v>
      </c>
      <c r="S46" s="5" t="s">
        <v>863</v>
      </c>
      <c r="T46" s="5"/>
      <c r="U46" s="5" t="s">
        <v>863</v>
      </c>
      <c r="V46" s="5"/>
      <c r="W46" s="5"/>
      <c r="X46" s="5"/>
      <c r="Y46" s="5"/>
      <c r="Z46" s="5"/>
      <c r="AA46" s="5"/>
      <c r="AB46" s="5"/>
      <c r="AC46" s="5"/>
    </row>
    <row r="47" spans="1:29" s="1" customFormat="1">
      <c r="A47" s="53" t="s">
        <v>996</v>
      </c>
      <c r="B47" s="68" t="s">
        <v>867</v>
      </c>
      <c r="C47" s="64" t="s">
        <v>872</v>
      </c>
      <c r="D47" s="64" t="s">
        <v>40</v>
      </c>
      <c r="E47" s="63" t="str">
        <f>VLOOKUP(D:D,MasterData!$1:$1048576,8,FALSE)</f>
        <v>CAS_SarathiCOV</v>
      </c>
      <c r="F47" s="64" t="s">
        <v>30</v>
      </c>
      <c r="G47" s="64" t="s">
        <v>614</v>
      </c>
      <c r="H47" s="48" t="s">
        <v>929</v>
      </c>
      <c r="I47" s="52" t="s">
        <v>813</v>
      </c>
      <c r="J47" s="52" t="s">
        <v>49</v>
      </c>
      <c r="K47" s="59" t="s">
        <v>869</v>
      </c>
      <c r="L47" s="60" t="s">
        <v>868</v>
      </c>
      <c r="M47" s="60" t="s">
        <v>907</v>
      </c>
      <c r="N47" s="65" t="s">
        <v>937</v>
      </c>
      <c r="O47" s="65" t="s">
        <v>866</v>
      </c>
      <c r="P47" s="49" t="s">
        <v>863</v>
      </c>
      <c r="Q47" s="84" t="s">
        <v>863</v>
      </c>
      <c r="R47" s="49" t="s">
        <v>863</v>
      </c>
      <c r="S47" s="5" t="s">
        <v>983</v>
      </c>
      <c r="T47" s="5"/>
      <c r="U47" s="5" t="s">
        <v>863</v>
      </c>
      <c r="V47" s="5"/>
      <c r="W47" s="5"/>
      <c r="X47" s="5"/>
      <c r="Y47" s="5"/>
      <c r="Z47" s="5"/>
      <c r="AA47" s="5"/>
      <c r="AB47" s="5"/>
      <c r="AC47" s="5"/>
    </row>
    <row r="48" spans="1:29" s="1" customFormat="1">
      <c r="A48" s="53" t="s">
        <v>996</v>
      </c>
      <c r="B48" s="68" t="s">
        <v>867</v>
      </c>
      <c r="C48" s="64" t="s">
        <v>872</v>
      </c>
      <c r="D48" s="64" t="s">
        <v>40</v>
      </c>
      <c r="E48" s="63" t="str">
        <f>VLOOKUP(D:D,MasterData!$1:$1048576,8,FALSE)</f>
        <v>CAS_SarathiCOV</v>
      </c>
      <c r="F48" s="64" t="s">
        <v>31</v>
      </c>
      <c r="G48" s="64" t="s">
        <v>621</v>
      </c>
      <c r="H48" s="48" t="s">
        <v>929</v>
      </c>
      <c r="I48" s="52" t="s">
        <v>813</v>
      </c>
      <c r="J48" s="52" t="s">
        <v>49</v>
      </c>
      <c r="K48" s="59" t="s">
        <v>869</v>
      </c>
      <c r="L48" s="60" t="s">
        <v>868</v>
      </c>
      <c r="M48" s="60" t="s">
        <v>907</v>
      </c>
      <c r="N48" s="65" t="s">
        <v>938</v>
      </c>
      <c r="O48" s="65" t="s">
        <v>866</v>
      </c>
      <c r="P48" s="49" t="s">
        <v>863</v>
      </c>
      <c r="Q48" s="84" t="s">
        <v>863</v>
      </c>
      <c r="R48" s="49" t="s">
        <v>863</v>
      </c>
      <c r="S48" s="5" t="s">
        <v>863</v>
      </c>
      <c r="T48" s="5"/>
      <c r="U48" s="5" t="s">
        <v>863</v>
      </c>
      <c r="V48" s="5"/>
      <c r="W48" s="5"/>
      <c r="X48" s="5"/>
      <c r="Y48" s="5"/>
      <c r="Z48" s="5"/>
      <c r="AA48" s="5"/>
      <c r="AB48" s="5"/>
      <c r="AC48" s="5"/>
    </row>
    <row r="49" spans="1:29" s="1" customFormat="1">
      <c r="A49" s="53" t="s">
        <v>996</v>
      </c>
      <c r="B49" s="68" t="s">
        <v>867</v>
      </c>
      <c r="C49" s="64" t="s">
        <v>872</v>
      </c>
      <c r="D49" s="64" t="s">
        <v>40</v>
      </c>
      <c r="E49" s="63" t="str">
        <f>VLOOKUP(D:D,MasterData!$1:$1048576,8,FALSE)</f>
        <v>CAS_SarathiCOV</v>
      </c>
      <c r="F49" s="64" t="s">
        <v>32</v>
      </c>
      <c r="G49" s="64" t="s">
        <v>700</v>
      </c>
      <c r="H49" s="48" t="s">
        <v>929</v>
      </c>
      <c r="I49" s="52" t="s">
        <v>813</v>
      </c>
      <c r="J49" s="52" t="s">
        <v>49</v>
      </c>
      <c r="K49" s="59" t="s">
        <v>869</v>
      </c>
      <c r="L49" s="60" t="s">
        <v>868</v>
      </c>
      <c r="M49" s="60" t="s">
        <v>907</v>
      </c>
      <c r="N49" s="68" t="s">
        <v>958</v>
      </c>
      <c r="O49" s="70" t="s">
        <v>967</v>
      </c>
      <c r="P49" s="49" t="s">
        <v>863</v>
      </c>
      <c r="Q49" s="84" t="s">
        <v>994</v>
      </c>
      <c r="R49" s="49" t="s">
        <v>980</v>
      </c>
      <c r="S49" s="5" t="s">
        <v>894</v>
      </c>
      <c r="T49" s="5"/>
      <c r="U49" s="5" t="s">
        <v>863</v>
      </c>
      <c r="V49" s="5"/>
      <c r="W49" s="5"/>
      <c r="X49" s="5"/>
      <c r="Y49" s="5"/>
      <c r="Z49" s="5"/>
      <c r="AA49" s="5"/>
      <c r="AB49" s="5"/>
      <c r="AC49" s="5"/>
    </row>
    <row r="50" spans="1:29" s="1" customFormat="1">
      <c r="A50" s="53" t="s">
        <v>996</v>
      </c>
      <c r="B50" s="68" t="s">
        <v>867</v>
      </c>
      <c r="C50" s="64" t="s">
        <v>872</v>
      </c>
      <c r="D50" s="64" t="s">
        <v>40</v>
      </c>
      <c r="E50" s="63" t="str">
        <f>VLOOKUP(D:D,MasterData!$1:$1048576,8,FALSE)</f>
        <v>CAS_SarathiCOV</v>
      </c>
      <c r="F50" s="64" t="s">
        <v>54</v>
      </c>
      <c r="G50" s="64" t="s">
        <v>782</v>
      </c>
      <c r="H50" s="48" t="s">
        <v>929</v>
      </c>
      <c r="I50" s="52" t="s">
        <v>813</v>
      </c>
      <c r="J50" s="52" t="s">
        <v>49</v>
      </c>
      <c r="K50" s="59" t="s">
        <v>869</v>
      </c>
      <c r="L50" s="60" t="s">
        <v>868</v>
      </c>
      <c r="M50" s="60" t="s">
        <v>907</v>
      </c>
      <c r="N50" s="65" t="s">
        <v>940</v>
      </c>
      <c r="O50" s="65" t="s">
        <v>866</v>
      </c>
      <c r="P50" s="49" t="s">
        <v>863</v>
      </c>
      <c r="Q50" s="84" t="s">
        <v>863</v>
      </c>
      <c r="R50" s="49" t="s">
        <v>863</v>
      </c>
      <c r="S50" s="5" t="s">
        <v>894</v>
      </c>
      <c r="T50" s="5"/>
      <c r="U50" s="5" t="s">
        <v>863</v>
      </c>
      <c r="V50" s="5"/>
      <c r="W50" s="5"/>
      <c r="X50" s="5"/>
      <c r="Y50" s="5"/>
      <c r="Z50" s="5"/>
      <c r="AA50" s="5"/>
      <c r="AB50" s="5"/>
      <c r="AC50" s="5"/>
    </row>
    <row r="51" spans="1:29" s="1" customFormat="1">
      <c r="A51" s="53" t="s">
        <v>996</v>
      </c>
      <c r="B51" s="68" t="s">
        <v>867</v>
      </c>
      <c r="C51" s="64" t="s">
        <v>872</v>
      </c>
      <c r="D51" s="64" t="s">
        <v>40</v>
      </c>
      <c r="E51" s="63" t="str">
        <f>VLOOKUP(D:D,MasterData!$1:$1048576,8,FALSE)</f>
        <v>CAS_SarathiCOV</v>
      </c>
      <c r="F51" s="64" t="s">
        <v>33</v>
      </c>
      <c r="G51" s="64" t="s">
        <v>780</v>
      </c>
      <c r="H51" s="48" t="s">
        <v>929</v>
      </c>
      <c r="I51" s="52" t="s">
        <v>813</v>
      </c>
      <c r="J51" s="52" t="s">
        <v>49</v>
      </c>
      <c r="K51" s="59" t="s">
        <v>869</v>
      </c>
      <c r="L51" s="60" t="s">
        <v>868</v>
      </c>
      <c r="M51" s="60" t="s">
        <v>907</v>
      </c>
      <c r="N51" s="65" t="s">
        <v>939</v>
      </c>
      <c r="O51" s="65" t="s">
        <v>866</v>
      </c>
      <c r="P51" s="49" t="s">
        <v>863</v>
      </c>
      <c r="Q51" s="84" t="s">
        <v>995</v>
      </c>
      <c r="R51" s="49" t="s">
        <v>980</v>
      </c>
      <c r="S51" s="5" t="s">
        <v>894</v>
      </c>
      <c r="T51" s="5"/>
      <c r="U51" s="5" t="s">
        <v>863</v>
      </c>
      <c r="V51" s="5"/>
      <c r="W51" s="5"/>
      <c r="X51" s="5"/>
      <c r="Y51" s="5"/>
      <c r="Z51" s="5"/>
      <c r="AA51" s="5"/>
      <c r="AB51" s="5"/>
      <c r="AC51" s="5"/>
    </row>
    <row r="52" spans="1:29" s="1" customFormat="1">
      <c r="A52" s="53" t="s">
        <v>996</v>
      </c>
      <c r="B52" s="68" t="s">
        <v>867</v>
      </c>
      <c r="C52" s="64" t="s">
        <v>872</v>
      </c>
      <c r="D52" s="64" t="s">
        <v>40</v>
      </c>
      <c r="E52" s="63" t="str">
        <f>VLOOKUP(D:D,MasterData!$1:$1048576,8,FALSE)</f>
        <v>CAS_SarathiCOV</v>
      </c>
      <c r="F52" s="64" t="s">
        <v>34</v>
      </c>
      <c r="G52" s="64" t="s">
        <v>784</v>
      </c>
      <c r="H52" s="48" t="s">
        <v>929</v>
      </c>
      <c r="I52" s="52" t="s">
        <v>813</v>
      </c>
      <c r="J52" s="52" t="s">
        <v>49</v>
      </c>
      <c r="K52" s="59" t="s">
        <v>869</v>
      </c>
      <c r="L52" s="60" t="s">
        <v>868</v>
      </c>
      <c r="M52" s="60" t="s">
        <v>907</v>
      </c>
      <c r="N52" s="65" t="s">
        <v>941</v>
      </c>
      <c r="O52" s="65" t="s">
        <v>866</v>
      </c>
      <c r="P52" s="49" t="s">
        <v>863</v>
      </c>
      <c r="Q52" s="84" t="s">
        <v>863</v>
      </c>
      <c r="R52" s="49" t="s">
        <v>863</v>
      </c>
      <c r="S52" s="5" t="s">
        <v>894</v>
      </c>
      <c r="T52" s="5"/>
      <c r="U52" s="5" t="s">
        <v>863</v>
      </c>
      <c r="V52" s="5"/>
      <c r="W52" s="5"/>
      <c r="X52" s="5"/>
      <c r="Y52" s="5"/>
      <c r="Z52" s="5"/>
      <c r="AA52" s="5"/>
      <c r="AB52" s="5"/>
      <c r="AC52" s="5"/>
    </row>
    <row r="53" spans="1:29" s="1" customFormat="1">
      <c r="A53" s="53" t="s">
        <v>996</v>
      </c>
      <c r="B53" s="68" t="s">
        <v>867</v>
      </c>
      <c r="C53" s="64" t="s">
        <v>872</v>
      </c>
      <c r="D53" s="64" t="s">
        <v>40</v>
      </c>
      <c r="E53" s="63" t="str">
        <f>VLOOKUP(D:D,MasterData!$1:$1048576,8,FALSE)</f>
        <v>CAS_SarathiCOV</v>
      </c>
      <c r="F53" s="64" t="s">
        <v>51</v>
      </c>
      <c r="G53" s="64" t="s">
        <v>112</v>
      </c>
      <c r="H53" s="48" t="s">
        <v>929</v>
      </c>
      <c r="I53" s="52" t="s">
        <v>813</v>
      </c>
      <c r="J53" s="52" t="s">
        <v>49</v>
      </c>
      <c r="K53" s="59" t="s">
        <v>869</v>
      </c>
      <c r="L53" s="60" t="s">
        <v>868</v>
      </c>
      <c r="M53" s="60" t="s">
        <v>907</v>
      </c>
      <c r="N53" s="65" t="s">
        <v>948</v>
      </c>
      <c r="O53" s="65" t="s">
        <v>866</v>
      </c>
      <c r="P53" s="49" t="s">
        <v>863</v>
      </c>
      <c r="Q53" s="84" t="s">
        <v>863</v>
      </c>
      <c r="R53" s="49" t="s">
        <v>863</v>
      </c>
      <c r="S53" s="5" t="s">
        <v>894</v>
      </c>
      <c r="T53" s="5"/>
      <c r="U53" s="5" t="s">
        <v>863</v>
      </c>
      <c r="V53" s="5"/>
      <c r="W53" s="5"/>
      <c r="X53" s="5"/>
      <c r="Y53" s="5"/>
      <c r="Z53" s="5"/>
      <c r="AA53" s="5"/>
      <c r="AB53" s="5"/>
      <c r="AC53" s="5"/>
    </row>
    <row r="54" spans="1:29" s="1" customFormat="1">
      <c r="A54" s="53" t="s">
        <v>996</v>
      </c>
      <c r="B54" s="68" t="s">
        <v>867</v>
      </c>
      <c r="C54" s="64" t="s">
        <v>872</v>
      </c>
      <c r="D54" s="64" t="s">
        <v>41</v>
      </c>
      <c r="E54" s="63" t="str">
        <f>VLOOKUP(D:D,MasterData!$1:$1048576,8,FALSE)</f>
        <v>CAS_SarathiProd</v>
      </c>
      <c r="F54" s="64" t="s">
        <v>19</v>
      </c>
      <c r="G54" s="64" t="s">
        <v>365</v>
      </c>
      <c r="H54" s="48" t="s">
        <v>929</v>
      </c>
      <c r="I54" s="52" t="s">
        <v>813</v>
      </c>
      <c r="J54" s="52" t="s">
        <v>49</v>
      </c>
      <c r="K54" s="59" t="s">
        <v>869</v>
      </c>
      <c r="L54" s="60" t="s">
        <v>868</v>
      </c>
      <c r="M54" s="60" t="s">
        <v>907</v>
      </c>
      <c r="N54" s="68" t="s">
        <v>1016</v>
      </c>
      <c r="O54" s="69" t="s">
        <v>964</v>
      </c>
      <c r="P54" s="49" t="s">
        <v>863</v>
      </c>
      <c r="Q54" s="83" t="s">
        <v>1017</v>
      </c>
      <c r="R54" s="61" t="s">
        <v>966</v>
      </c>
      <c r="S54" s="5" t="s">
        <v>894</v>
      </c>
      <c r="T54" s="5" t="s">
        <v>1002</v>
      </c>
      <c r="U54" s="5" t="s">
        <v>863</v>
      </c>
      <c r="V54" s="5" t="s">
        <v>894</v>
      </c>
      <c r="W54" s="5" t="s">
        <v>942</v>
      </c>
      <c r="X54" s="5" t="s">
        <v>894</v>
      </c>
      <c r="Y54" s="5" t="s">
        <v>894</v>
      </c>
      <c r="Z54" s="5" t="s">
        <v>863</v>
      </c>
      <c r="AA54" s="5" t="s">
        <v>863</v>
      </c>
      <c r="AB54" s="5" t="s">
        <v>863</v>
      </c>
      <c r="AC54" s="5" t="s">
        <v>863</v>
      </c>
    </row>
    <row r="55" spans="1:29" s="1" customFormat="1">
      <c r="A55" s="53" t="s">
        <v>996</v>
      </c>
      <c r="B55" s="68" t="s">
        <v>867</v>
      </c>
      <c r="C55" s="64" t="s">
        <v>872</v>
      </c>
      <c r="D55" s="64" t="s">
        <v>41</v>
      </c>
      <c r="E55" s="63" t="str">
        <f>VLOOKUP(D:D,MasterData!$1:$1048576,8,FALSE)</f>
        <v>CAS_SarathiProd</v>
      </c>
      <c r="F55" s="64" t="s">
        <v>37</v>
      </c>
      <c r="G55" s="64" t="s">
        <v>801</v>
      </c>
      <c r="H55" s="48" t="s">
        <v>929</v>
      </c>
      <c r="I55" s="52" t="s">
        <v>813</v>
      </c>
      <c r="J55" s="52" t="s">
        <v>49</v>
      </c>
      <c r="K55" s="59" t="s">
        <v>869</v>
      </c>
      <c r="L55" s="60" t="s">
        <v>868</v>
      </c>
      <c r="M55" s="60" t="s">
        <v>907</v>
      </c>
      <c r="N55" s="68" t="s">
        <v>1035</v>
      </c>
      <c r="O55" s="69" t="s">
        <v>866</v>
      </c>
      <c r="P55" s="49" t="s">
        <v>1018</v>
      </c>
      <c r="Q55" s="83" t="s">
        <v>1036</v>
      </c>
      <c r="R55" s="61" t="s">
        <v>1037</v>
      </c>
      <c r="S55" s="5" t="s">
        <v>894</v>
      </c>
      <c r="T55" s="5" t="s">
        <v>1002</v>
      </c>
      <c r="U55" s="5" t="s">
        <v>863</v>
      </c>
      <c r="V55" s="5" t="s">
        <v>894</v>
      </c>
      <c r="W55" s="5" t="s">
        <v>942</v>
      </c>
      <c r="X55" s="5" t="s">
        <v>894</v>
      </c>
      <c r="Y55" s="5" t="s">
        <v>894</v>
      </c>
      <c r="Z55" s="5" t="s">
        <v>863</v>
      </c>
      <c r="AA55" s="5" t="s">
        <v>863</v>
      </c>
      <c r="AB55" s="5" t="s">
        <v>863</v>
      </c>
      <c r="AC55" s="5" t="s">
        <v>863</v>
      </c>
    </row>
    <row r="56" spans="1:29" s="1" customFormat="1">
      <c r="A56" s="53" t="s">
        <v>996</v>
      </c>
      <c r="B56" s="68" t="s">
        <v>867</v>
      </c>
      <c r="C56" s="64" t="s">
        <v>872</v>
      </c>
      <c r="D56" s="64" t="s">
        <v>41</v>
      </c>
      <c r="E56" s="63" t="str">
        <f>VLOOKUP(D:D,MasterData!$1:$1048576,8,FALSE)</f>
        <v>CAS_SarathiProd</v>
      </c>
      <c r="F56" s="64" t="s">
        <v>38</v>
      </c>
      <c r="G56" s="64" t="s">
        <v>108</v>
      </c>
      <c r="H56" s="48" t="s">
        <v>929</v>
      </c>
      <c r="I56" s="52" t="s">
        <v>813</v>
      </c>
      <c r="J56" s="52" t="s">
        <v>49</v>
      </c>
      <c r="K56" s="59" t="s">
        <v>869</v>
      </c>
      <c r="L56" s="60" t="s">
        <v>868</v>
      </c>
      <c r="M56" s="60" t="s">
        <v>907</v>
      </c>
      <c r="N56" s="68" t="s">
        <v>947</v>
      </c>
      <c r="O56" s="69" t="s">
        <v>866</v>
      </c>
      <c r="P56" s="49" t="s">
        <v>1019</v>
      </c>
      <c r="Q56" s="83" t="s">
        <v>1026</v>
      </c>
      <c r="R56" s="61" t="s">
        <v>998</v>
      </c>
      <c r="S56" s="5" t="s">
        <v>894</v>
      </c>
      <c r="T56" s="5" t="s">
        <v>1002</v>
      </c>
      <c r="U56" s="5" t="s">
        <v>863</v>
      </c>
      <c r="V56" s="5" t="s">
        <v>894</v>
      </c>
      <c r="W56" s="5" t="s">
        <v>942</v>
      </c>
      <c r="X56" s="5" t="s">
        <v>894</v>
      </c>
      <c r="Y56" s="5" t="s">
        <v>894</v>
      </c>
      <c r="Z56" s="5" t="s">
        <v>863</v>
      </c>
      <c r="AA56" s="5" t="s">
        <v>863</v>
      </c>
      <c r="AB56" s="5" t="s">
        <v>863</v>
      </c>
      <c r="AC56" s="5" t="s">
        <v>863</v>
      </c>
    </row>
    <row r="57" spans="1:29" s="1" customFormat="1">
      <c r="A57" s="53" t="s">
        <v>996</v>
      </c>
      <c r="B57" s="68" t="s">
        <v>867</v>
      </c>
      <c r="C57" s="64" t="s">
        <v>872</v>
      </c>
      <c r="D57" s="64" t="s">
        <v>41</v>
      </c>
      <c r="E57" s="63" t="str">
        <f>VLOOKUP(D:D,MasterData!$1:$1048576,8,FALSE)</f>
        <v>CAS_SarathiProd</v>
      </c>
      <c r="F57" s="64" t="s">
        <v>38</v>
      </c>
      <c r="G57" s="64" t="s">
        <v>108</v>
      </c>
      <c r="H57" s="48" t="s">
        <v>929</v>
      </c>
      <c r="I57" s="52" t="s">
        <v>813</v>
      </c>
      <c r="J57" s="52" t="s">
        <v>49</v>
      </c>
      <c r="K57" s="59" t="s">
        <v>869</v>
      </c>
      <c r="L57" s="60" t="s">
        <v>868</v>
      </c>
      <c r="M57" s="60" t="s">
        <v>907</v>
      </c>
      <c r="N57" s="68" t="s">
        <v>947</v>
      </c>
      <c r="O57" s="69" t="s">
        <v>866</v>
      </c>
      <c r="P57" s="49" t="s">
        <v>863</v>
      </c>
      <c r="Q57" s="83" t="s">
        <v>1027</v>
      </c>
      <c r="R57" s="61" t="s">
        <v>998</v>
      </c>
      <c r="S57" s="5" t="s">
        <v>894</v>
      </c>
      <c r="T57" s="5" t="s">
        <v>1002</v>
      </c>
      <c r="U57" s="5" t="s">
        <v>863</v>
      </c>
      <c r="V57" s="5" t="s">
        <v>894</v>
      </c>
      <c r="W57" s="5" t="s">
        <v>942</v>
      </c>
      <c r="X57" s="5" t="s">
        <v>894</v>
      </c>
      <c r="Y57" s="5" t="s">
        <v>983</v>
      </c>
      <c r="Z57" s="5" t="s">
        <v>863</v>
      </c>
      <c r="AA57" s="5" t="s">
        <v>863</v>
      </c>
      <c r="AB57" s="5" t="s">
        <v>863</v>
      </c>
      <c r="AC57" s="5" t="s">
        <v>863</v>
      </c>
    </row>
    <row r="58" spans="1:29" s="1" customFormat="1">
      <c r="A58" s="53" t="s">
        <v>996</v>
      </c>
      <c r="B58" s="68" t="s">
        <v>867</v>
      </c>
      <c r="C58" s="64" t="s">
        <v>872</v>
      </c>
      <c r="D58" s="64" t="s">
        <v>41</v>
      </c>
      <c r="E58" s="63" t="str">
        <f>VLOOKUP(D:D,MasterData!$1:$1048576,8,FALSE)</f>
        <v>CAS_SarathiProd</v>
      </c>
      <c r="F58" s="64" t="s">
        <v>38</v>
      </c>
      <c r="G58" s="64" t="s">
        <v>108</v>
      </c>
      <c r="H58" s="48" t="s">
        <v>929</v>
      </c>
      <c r="I58" s="52" t="s">
        <v>813</v>
      </c>
      <c r="J58" s="52" t="s">
        <v>49</v>
      </c>
      <c r="K58" s="59" t="s">
        <v>869</v>
      </c>
      <c r="L58" s="60" t="s">
        <v>868</v>
      </c>
      <c r="M58" s="60" t="s">
        <v>907</v>
      </c>
      <c r="N58" s="68" t="s">
        <v>947</v>
      </c>
      <c r="O58" s="69" t="s">
        <v>866</v>
      </c>
      <c r="P58" s="49" t="s">
        <v>863</v>
      </c>
      <c r="Q58" s="83" t="s">
        <v>1028</v>
      </c>
      <c r="R58" s="61" t="s">
        <v>998</v>
      </c>
      <c r="S58" s="5" t="s">
        <v>894</v>
      </c>
      <c r="T58" s="5" t="s">
        <v>1002</v>
      </c>
      <c r="U58" s="5" t="s">
        <v>863</v>
      </c>
      <c r="V58" s="5" t="s">
        <v>894</v>
      </c>
      <c r="W58" s="5" t="s">
        <v>942</v>
      </c>
      <c r="X58" s="5" t="s">
        <v>894</v>
      </c>
      <c r="Y58" s="5" t="s">
        <v>894</v>
      </c>
      <c r="Z58" s="5" t="s">
        <v>863</v>
      </c>
      <c r="AA58" s="5" t="s">
        <v>863</v>
      </c>
      <c r="AB58" s="5" t="s">
        <v>863</v>
      </c>
      <c r="AC58" s="5" t="s">
        <v>863</v>
      </c>
    </row>
    <row r="59" spans="1:29" s="1" customFormat="1">
      <c r="A59" s="53" t="s">
        <v>996</v>
      </c>
      <c r="B59" s="68" t="s">
        <v>867</v>
      </c>
      <c r="C59" s="64" t="s">
        <v>872</v>
      </c>
      <c r="D59" s="64" t="s">
        <v>41</v>
      </c>
      <c r="E59" s="63" t="str">
        <f>VLOOKUP(D:D,MasterData!$1:$1048576,8,FALSE)</f>
        <v>CAS_SarathiProd</v>
      </c>
      <c r="F59" s="64" t="s">
        <v>38</v>
      </c>
      <c r="G59" s="64" t="s">
        <v>108</v>
      </c>
      <c r="H59" s="48" t="s">
        <v>929</v>
      </c>
      <c r="I59" s="52" t="s">
        <v>813</v>
      </c>
      <c r="J59" s="52" t="s">
        <v>49</v>
      </c>
      <c r="K59" s="59" t="s">
        <v>869</v>
      </c>
      <c r="L59" s="60" t="s">
        <v>868</v>
      </c>
      <c r="M59" s="60" t="s">
        <v>907</v>
      </c>
      <c r="N59" s="68" t="s">
        <v>947</v>
      </c>
      <c r="O59" s="69" t="s">
        <v>866</v>
      </c>
      <c r="P59" s="49" t="s">
        <v>1020</v>
      </c>
      <c r="Q59" s="83" t="s">
        <v>1029</v>
      </c>
      <c r="R59" s="61" t="s">
        <v>998</v>
      </c>
      <c r="S59" s="5" t="s">
        <v>894</v>
      </c>
      <c r="T59" s="5" t="s">
        <v>1002</v>
      </c>
      <c r="U59" s="5" t="s">
        <v>863</v>
      </c>
      <c r="V59" s="5" t="s">
        <v>894</v>
      </c>
      <c r="W59" s="5" t="s">
        <v>942</v>
      </c>
      <c r="X59" s="5" t="s">
        <v>894</v>
      </c>
      <c r="Y59" s="5" t="s">
        <v>894</v>
      </c>
      <c r="Z59" s="5" t="s">
        <v>863</v>
      </c>
      <c r="AA59" s="5" t="s">
        <v>863</v>
      </c>
      <c r="AB59" s="5" t="s">
        <v>863</v>
      </c>
      <c r="AC59" s="5" t="s">
        <v>863</v>
      </c>
    </row>
    <row r="60" spans="1:29" s="1" customFormat="1">
      <c r="A60" s="53" t="s">
        <v>996</v>
      </c>
      <c r="B60" s="68" t="s">
        <v>867</v>
      </c>
      <c r="C60" s="64" t="s">
        <v>872</v>
      </c>
      <c r="D60" s="64" t="s">
        <v>41</v>
      </c>
      <c r="E60" s="63" t="str">
        <f>VLOOKUP(D:D,MasterData!$1:$1048576,8,FALSE)</f>
        <v>CAS_SarathiProd</v>
      </c>
      <c r="F60" s="64" t="s">
        <v>38</v>
      </c>
      <c r="G60" s="64" t="s">
        <v>108</v>
      </c>
      <c r="H60" s="48" t="s">
        <v>929</v>
      </c>
      <c r="I60" s="52" t="s">
        <v>813</v>
      </c>
      <c r="J60" s="52" t="s">
        <v>49</v>
      </c>
      <c r="K60" s="59" t="s">
        <v>869</v>
      </c>
      <c r="L60" s="60" t="s">
        <v>868</v>
      </c>
      <c r="M60" s="60" t="s">
        <v>907</v>
      </c>
      <c r="N60" s="68" t="s">
        <v>947</v>
      </c>
      <c r="O60" s="69" t="s">
        <v>866</v>
      </c>
      <c r="P60" s="49" t="s">
        <v>1021</v>
      </c>
      <c r="Q60" s="83" t="s">
        <v>1030</v>
      </c>
      <c r="R60" s="61" t="s">
        <v>998</v>
      </c>
      <c r="S60" s="5" t="s">
        <v>894</v>
      </c>
      <c r="T60" s="5" t="s">
        <v>1002</v>
      </c>
      <c r="U60" s="5" t="s">
        <v>863</v>
      </c>
      <c r="V60" s="5" t="s">
        <v>894</v>
      </c>
      <c r="W60" s="5" t="s">
        <v>942</v>
      </c>
      <c r="X60" s="5" t="s">
        <v>894</v>
      </c>
      <c r="Y60" s="5" t="s">
        <v>894</v>
      </c>
      <c r="Z60" s="5" t="s">
        <v>863</v>
      </c>
      <c r="AA60" s="5" t="s">
        <v>863</v>
      </c>
      <c r="AB60" s="5" t="s">
        <v>863</v>
      </c>
      <c r="AC60" s="5" t="s">
        <v>863</v>
      </c>
    </row>
    <row r="61" spans="1:29" s="1" customFormat="1">
      <c r="A61" s="53" t="s">
        <v>996</v>
      </c>
      <c r="B61" s="68" t="s">
        <v>867</v>
      </c>
      <c r="C61" s="64" t="s">
        <v>872</v>
      </c>
      <c r="D61" s="64" t="s">
        <v>41</v>
      </c>
      <c r="E61" s="63" t="str">
        <f>VLOOKUP(D:D,MasterData!$1:$1048576,8,FALSE)</f>
        <v>CAS_SarathiProd</v>
      </c>
      <c r="F61" s="64" t="s">
        <v>38</v>
      </c>
      <c r="G61" s="64" t="s">
        <v>108</v>
      </c>
      <c r="H61" s="48" t="s">
        <v>929</v>
      </c>
      <c r="I61" s="52" t="s">
        <v>813</v>
      </c>
      <c r="J61" s="52" t="s">
        <v>49</v>
      </c>
      <c r="K61" s="59" t="s">
        <v>869</v>
      </c>
      <c r="L61" s="60" t="s">
        <v>868</v>
      </c>
      <c r="M61" s="60" t="s">
        <v>907</v>
      </c>
      <c r="N61" s="68" t="s">
        <v>947</v>
      </c>
      <c r="O61" s="69" t="s">
        <v>866</v>
      </c>
      <c r="P61" s="49" t="s">
        <v>1022</v>
      </c>
      <c r="Q61" s="83" t="s">
        <v>1031</v>
      </c>
      <c r="R61" s="61" t="s">
        <v>998</v>
      </c>
      <c r="S61" s="5" t="s">
        <v>894</v>
      </c>
      <c r="T61" s="5" t="s">
        <v>1002</v>
      </c>
      <c r="U61" s="5" t="s">
        <v>863</v>
      </c>
      <c r="V61" s="5" t="s">
        <v>894</v>
      </c>
      <c r="W61" s="5" t="s">
        <v>942</v>
      </c>
      <c r="X61" s="5" t="s">
        <v>894</v>
      </c>
      <c r="Y61" s="5" t="s">
        <v>894</v>
      </c>
      <c r="Z61" s="5" t="s">
        <v>863</v>
      </c>
      <c r="AA61" s="5" t="s">
        <v>863</v>
      </c>
      <c r="AB61" s="5" t="s">
        <v>863</v>
      </c>
      <c r="AC61" s="5" t="s">
        <v>863</v>
      </c>
    </row>
    <row r="62" spans="1:29" s="1" customFormat="1">
      <c r="A62" s="53" t="s">
        <v>996</v>
      </c>
      <c r="B62" s="68" t="s">
        <v>867</v>
      </c>
      <c r="C62" s="64" t="s">
        <v>872</v>
      </c>
      <c r="D62" s="64" t="s">
        <v>41</v>
      </c>
      <c r="E62" s="63" t="str">
        <f>VLOOKUP(D:D,MasterData!$1:$1048576,8,FALSE)</f>
        <v>CAS_SarathiProd</v>
      </c>
      <c r="F62" s="64" t="s">
        <v>38</v>
      </c>
      <c r="G62" s="64" t="s">
        <v>108</v>
      </c>
      <c r="H62" s="48" t="s">
        <v>929</v>
      </c>
      <c r="I62" s="52" t="s">
        <v>813</v>
      </c>
      <c r="J62" s="52" t="s">
        <v>49</v>
      </c>
      <c r="K62" s="59" t="s">
        <v>869</v>
      </c>
      <c r="L62" s="60" t="s">
        <v>868</v>
      </c>
      <c r="M62" s="60" t="s">
        <v>907</v>
      </c>
      <c r="N62" s="68" t="s">
        <v>947</v>
      </c>
      <c r="O62" s="69" t="s">
        <v>866</v>
      </c>
      <c r="P62" s="49" t="s">
        <v>1023</v>
      </c>
      <c r="Q62" s="83" t="s">
        <v>1032</v>
      </c>
      <c r="R62" s="61" t="s">
        <v>998</v>
      </c>
      <c r="S62" s="5" t="s">
        <v>894</v>
      </c>
      <c r="T62" s="5" t="s">
        <v>1002</v>
      </c>
      <c r="U62" s="5" t="s">
        <v>863</v>
      </c>
      <c r="V62" s="5" t="s">
        <v>894</v>
      </c>
      <c r="W62" s="5" t="s">
        <v>942</v>
      </c>
      <c r="X62" s="5" t="s">
        <v>894</v>
      </c>
      <c r="Y62" s="5" t="s">
        <v>894</v>
      </c>
      <c r="Z62" s="5" t="s">
        <v>863</v>
      </c>
      <c r="AA62" s="5" t="s">
        <v>863</v>
      </c>
      <c r="AB62" s="5" t="s">
        <v>863</v>
      </c>
      <c r="AC62" s="5" t="s">
        <v>863</v>
      </c>
    </row>
    <row r="63" spans="1:29" s="1" customFormat="1">
      <c r="A63" s="53" t="s">
        <v>996</v>
      </c>
      <c r="B63" s="68" t="s">
        <v>867</v>
      </c>
      <c r="C63" s="64" t="s">
        <v>872</v>
      </c>
      <c r="D63" s="64" t="s">
        <v>41</v>
      </c>
      <c r="E63" s="63" t="str">
        <f>VLOOKUP(D:D,MasterData!$1:$1048576,8,FALSE)</f>
        <v>CAS_SarathiProd</v>
      </c>
      <c r="F63" s="64" t="s">
        <v>38</v>
      </c>
      <c r="G63" s="64" t="s">
        <v>108</v>
      </c>
      <c r="H63" s="48" t="s">
        <v>929</v>
      </c>
      <c r="I63" s="52" t="s">
        <v>813</v>
      </c>
      <c r="J63" s="52" t="s">
        <v>49</v>
      </c>
      <c r="K63" s="59" t="s">
        <v>869</v>
      </c>
      <c r="L63" s="60" t="s">
        <v>868</v>
      </c>
      <c r="M63" s="60" t="s">
        <v>907</v>
      </c>
      <c r="N63" s="68" t="s">
        <v>947</v>
      </c>
      <c r="O63" s="69" t="s">
        <v>866</v>
      </c>
      <c r="P63" s="49" t="s">
        <v>1024</v>
      </c>
      <c r="Q63" s="83" t="s">
        <v>1033</v>
      </c>
      <c r="R63" s="61" t="s">
        <v>998</v>
      </c>
      <c r="S63" s="5" t="s">
        <v>894</v>
      </c>
      <c r="T63" s="5" t="s">
        <v>1002</v>
      </c>
      <c r="U63" s="5" t="s">
        <v>863</v>
      </c>
      <c r="V63" s="5" t="s">
        <v>894</v>
      </c>
      <c r="W63" s="5" t="s">
        <v>942</v>
      </c>
      <c r="X63" s="5" t="s">
        <v>894</v>
      </c>
      <c r="Y63" s="5" t="s">
        <v>894</v>
      </c>
      <c r="Z63" s="5" t="s">
        <v>863</v>
      </c>
      <c r="AA63" s="5" t="s">
        <v>863</v>
      </c>
      <c r="AB63" s="5" t="s">
        <v>863</v>
      </c>
      <c r="AC63" s="5" t="s">
        <v>863</v>
      </c>
    </row>
    <row r="64" spans="1:29" s="1" customFormat="1">
      <c r="A64" s="53" t="s">
        <v>996</v>
      </c>
      <c r="B64" s="68" t="s">
        <v>867</v>
      </c>
      <c r="C64" s="64" t="s">
        <v>872</v>
      </c>
      <c r="D64" s="64" t="s">
        <v>41</v>
      </c>
      <c r="E64" s="63" t="str">
        <f>VLOOKUP(D:D,MasterData!$1:$1048576,8,FALSE)</f>
        <v>CAS_SarathiProd</v>
      </c>
      <c r="F64" s="64" t="s">
        <v>38</v>
      </c>
      <c r="G64" s="64" t="s">
        <v>108</v>
      </c>
      <c r="H64" s="48" t="s">
        <v>929</v>
      </c>
      <c r="I64" s="52" t="s">
        <v>813</v>
      </c>
      <c r="J64" s="52" t="s">
        <v>49</v>
      </c>
      <c r="K64" s="59" t="s">
        <v>869</v>
      </c>
      <c r="L64" s="60" t="s">
        <v>868</v>
      </c>
      <c r="M64" s="60" t="s">
        <v>907</v>
      </c>
      <c r="N64" s="68" t="s">
        <v>947</v>
      </c>
      <c r="O64" s="69" t="s">
        <v>866</v>
      </c>
      <c r="P64" s="49" t="s">
        <v>1025</v>
      </c>
      <c r="Q64" s="83" t="s">
        <v>1034</v>
      </c>
      <c r="R64" s="61" t="s">
        <v>998</v>
      </c>
      <c r="S64" s="5" t="s">
        <v>894</v>
      </c>
      <c r="T64" s="5" t="s">
        <v>1002</v>
      </c>
      <c r="U64" s="5" t="s">
        <v>863</v>
      </c>
      <c r="V64" s="5" t="s">
        <v>894</v>
      </c>
      <c r="W64" s="5" t="s">
        <v>942</v>
      </c>
      <c r="X64" s="5" t="s">
        <v>894</v>
      </c>
      <c r="Y64" s="5" t="s">
        <v>894</v>
      </c>
      <c r="Z64" s="5" t="s">
        <v>863</v>
      </c>
      <c r="AA64" s="5" t="s">
        <v>863</v>
      </c>
      <c r="AB64" s="5" t="s">
        <v>863</v>
      </c>
      <c r="AC64" s="5" t="s">
        <v>863</v>
      </c>
    </row>
    <row r="65" spans="1:29" s="1" customFormat="1">
      <c r="A65" s="53" t="s">
        <v>996</v>
      </c>
      <c r="B65" s="65" t="s">
        <v>867</v>
      </c>
      <c r="C65" s="64" t="s">
        <v>872</v>
      </c>
      <c r="D65" s="64" t="s">
        <v>41</v>
      </c>
      <c r="E65" s="63" t="str">
        <f>VLOOKUP(D:D,MasterData!$1:$1048576,8,FALSE)</f>
        <v>CAS_SarathiProd</v>
      </c>
      <c r="F65" s="64" t="s">
        <v>19</v>
      </c>
      <c r="G65" s="64" t="s">
        <v>438</v>
      </c>
      <c r="H65" s="48" t="s">
        <v>929</v>
      </c>
      <c r="I65" s="52" t="s">
        <v>813</v>
      </c>
      <c r="J65" s="52" t="s">
        <v>49</v>
      </c>
      <c r="K65" s="59" t="s">
        <v>869</v>
      </c>
      <c r="L65" s="60" t="s">
        <v>868</v>
      </c>
      <c r="M65" s="60" t="s">
        <v>907</v>
      </c>
      <c r="N65" s="68" t="s">
        <v>943</v>
      </c>
      <c r="O65" s="69" t="s">
        <v>866</v>
      </c>
      <c r="P65" s="49" t="s">
        <v>863</v>
      </c>
      <c r="Q65" s="83" t="s">
        <v>1038</v>
      </c>
      <c r="R65" s="61" t="s">
        <v>1037</v>
      </c>
      <c r="S65" s="5" t="s">
        <v>894</v>
      </c>
      <c r="T65" s="5" t="s">
        <v>1002</v>
      </c>
      <c r="U65" s="5" t="s">
        <v>863</v>
      </c>
      <c r="V65" s="5" t="s">
        <v>894</v>
      </c>
      <c r="W65" s="5" t="s">
        <v>942</v>
      </c>
      <c r="X65" s="5" t="s">
        <v>894</v>
      </c>
      <c r="Y65" s="5" t="s">
        <v>894</v>
      </c>
      <c r="Z65" s="5" t="s">
        <v>863</v>
      </c>
      <c r="AA65" s="5" t="s">
        <v>863</v>
      </c>
      <c r="AB65" s="5" t="s">
        <v>863</v>
      </c>
      <c r="AC65" s="5" t="s">
        <v>863</v>
      </c>
    </row>
    <row r="66" spans="1:29" s="1" customFormat="1">
      <c r="A66" s="53" t="s">
        <v>996</v>
      </c>
      <c r="B66" s="68" t="s">
        <v>867</v>
      </c>
      <c r="C66" s="64" t="s">
        <v>872</v>
      </c>
      <c r="D66" s="64" t="s">
        <v>41</v>
      </c>
      <c r="E66" s="63" t="str">
        <f>VLOOKUP(D:D,MasterData!$1:$1048576,8,FALSE)</f>
        <v>CAS_SarathiProd</v>
      </c>
      <c r="F66" s="64" t="s">
        <v>19</v>
      </c>
      <c r="G66" s="64" t="s">
        <v>365</v>
      </c>
      <c r="H66" s="48" t="s">
        <v>929</v>
      </c>
      <c r="I66" s="52" t="s">
        <v>813</v>
      </c>
      <c r="J66" s="52" t="s">
        <v>49</v>
      </c>
      <c r="K66" s="59" t="s">
        <v>869</v>
      </c>
      <c r="L66" s="60" t="s">
        <v>868</v>
      </c>
      <c r="M66" s="60" t="s">
        <v>907</v>
      </c>
      <c r="N66" s="68" t="s">
        <v>1016</v>
      </c>
      <c r="O66" s="69" t="s">
        <v>964</v>
      </c>
      <c r="P66" s="49" t="s">
        <v>863</v>
      </c>
      <c r="Q66" s="83" t="s">
        <v>863</v>
      </c>
      <c r="R66" s="61" t="s">
        <v>966</v>
      </c>
      <c r="S66" s="5" t="s">
        <v>894</v>
      </c>
      <c r="T66" s="5" t="s">
        <v>1002</v>
      </c>
      <c r="U66" s="5" t="s">
        <v>863</v>
      </c>
      <c r="V66" s="5" t="s">
        <v>894</v>
      </c>
      <c r="W66" s="5" t="s">
        <v>942</v>
      </c>
      <c r="X66" s="5" t="s">
        <v>894</v>
      </c>
      <c r="Y66" s="5" t="s">
        <v>894</v>
      </c>
      <c r="Z66" s="5" t="s">
        <v>863</v>
      </c>
      <c r="AA66" s="5" t="s">
        <v>863</v>
      </c>
      <c r="AB66" s="5" t="s">
        <v>863</v>
      </c>
      <c r="AC66" s="5" t="s">
        <v>863</v>
      </c>
    </row>
    <row r="67" spans="1:29" s="1" customFormat="1" ht="18" customHeight="1">
      <c r="A67" s="53" t="s">
        <v>996</v>
      </c>
      <c r="B67" s="68" t="s">
        <v>867</v>
      </c>
      <c r="C67" s="64" t="s">
        <v>872</v>
      </c>
      <c r="D67" s="64" t="s">
        <v>40</v>
      </c>
      <c r="E67" s="63" t="str">
        <f>VLOOKUP(D:D,MasterData!$1:$1048576,8,FALSE)</f>
        <v>CAS_SarathiCOV</v>
      </c>
      <c r="F67" s="64" t="s">
        <v>50</v>
      </c>
      <c r="G67" s="64" t="s">
        <v>106</v>
      </c>
      <c r="H67" s="48" t="s">
        <v>977</v>
      </c>
      <c r="I67" s="52" t="s">
        <v>813</v>
      </c>
      <c r="J67" s="52" t="s">
        <v>49</v>
      </c>
      <c r="K67" s="59" t="s">
        <v>869</v>
      </c>
      <c r="L67" s="60" t="s">
        <v>868</v>
      </c>
      <c r="M67" s="60" t="s">
        <v>907</v>
      </c>
      <c r="N67" s="68" t="s">
        <v>946</v>
      </c>
      <c r="O67" s="68" t="s">
        <v>866</v>
      </c>
      <c r="P67" s="49" t="s">
        <v>975</v>
      </c>
      <c r="Q67" s="83" t="s">
        <v>1039</v>
      </c>
      <c r="R67" s="72" t="s">
        <v>1037</v>
      </c>
      <c r="S67" s="5" t="s">
        <v>894</v>
      </c>
      <c r="T67" s="5" t="s">
        <v>1002</v>
      </c>
      <c r="U67" s="5" t="s">
        <v>863</v>
      </c>
      <c r="V67" s="5" t="s">
        <v>894</v>
      </c>
      <c r="W67" s="5" t="s">
        <v>942</v>
      </c>
      <c r="X67" s="5" t="s">
        <v>894</v>
      </c>
      <c r="Y67" s="5" t="s">
        <v>894</v>
      </c>
      <c r="Z67" s="5" t="s">
        <v>894</v>
      </c>
      <c r="AA67" s="5" t="s">
        <v>863</v>
      </c>
      <c r="AB67" s="5" t="s">
        <v>863</v>
      </c>
      <c r="AC67" s="5" t="s">
        <v>863</v>
      </c>
    </row>
    <row r="68" spans="1:29" s="1" customFormat="1" ht="18" customHeight="1">
      <c r="A68" s="53" t="s">
        <v>996</v>
      </c>
      <c r="B68" s="68" t="s">
        <v>867</v>
      </c>
      <c r="C68" s="64" t="s">
        <v>872</v>
      </c>
      <c r="D68" s="64" t="s">
        <v>40</v>
      </c>
      <c r="E68" s="63" t="str">
        <f>VLOOKUP(D:D,MasterData!$1:$1048576,8,FALSE)</f>
        <v>CAS_SarathiCOV</v>
      </c>
      <c r="F68" s="64" t="s">
        <v>39</v>
      </c>
      <c r="G68" s="64" t="s">
        <v>499</v>
      </c>
      <c r="H68" s="48" t="s">
        <v>977</v>
      </c>
      <c r="I68" s="52" t="s">
        <v>813</v>
      </c>
      <c r="J68" s="52" t="s">
        <v>49</v>
      </c>
      <c r="K68" s="59" t="s">
        <v>869</v>
      </c>
      <c r="L68" s="60" t="s">
        <v>868</v>
      </c>
      <c r="M68" s="60" t="s">
        <v>907</v>
      </c>
      <c r="N68" s="68" t="s">
        <v>935</v>
      </c>
      <c r="O68" s="68" t="s">
        <v>866</v>
      </c>
      <c r="P68" s="49" t="s">
        <v>975</v>
      </c>
      <c r="Q68" s="83" t="s">
        <v>1013</v>
      </c>
      <c r="R68" s="72" t="s">
        <v>966</v>
      </c>
      <c r="S68" s="5" t="s">
        <v>894</v>
      </c>
      <c r="T68" s="5" t="s">
        <v>863</v>
      </c>
      <c r="U68" s="5" t="s">
        <v>863</v>
      </c>
      <c r="V68" s="5" t="s">
        <v>863</v>
      </c>
      <c r="W68" s="5" t="s">
        <v>863</v>
      </c>
      <c r="X68" s="5" t="s">
        <v>894</v>
      </c>
      <c r="Y68" s="5" t="s">
        <v>863</v>
      </c>
      <c r="Z68" s="5" t="s">
        <v>863</v>
      </c>
      <c r="AA68" s="5" t="s">
        <v>863</v>
      </c>
      <c r="AB68" s="5" t="s">
        <v>863</v>
      </c>
      <c r="AC68" s="5" t="s">
        <v>863</v>
      </c>
    </row>
    <row r="69" spans="1:29" s="1" customFormat="1">
      <c r="A69" s="53" t="s">
        <v>996</v>
      </c>
      <c r="B69" s="68" t="s">
        <v>867</v>
      </c>
      <c r="C69" s="64" t="s">
        <v>872</v>
      </c>
      <c r="D69" s="64" t="s">
        <v>40</v>
      </c>
      <c r="E69" s="63" t="str">
        <f>VLOOKUP(D:D,MasterData!$1:$1048576,8,FALSE)</f>
        <v>CAS_SarathiCOV</v>
      </c>
      <c r="F69" s="64" t="s">
        <v>39</v>
      </c>
      <c r="G69" s="64" t="s">
        <v>499</v>
      </c>
      <c r="H69" s="48" t="s">
        <v>929</v>
      </c>
      <c r="I69" s="52" t="s">
        <v>813</v>
      </c>
      <c r="J69" s="52" t="s">
        <v>49</v>
      </c>
      <c r="K69" s="59" t="s">
        <v>869</v>
      </c>
      <c r="L69" s="60" t="s">
        <v>868</v>
      </c>
      <c r="M69" s="60" t="s">
        <v>907</v>
      </c>
      <c r="N69" s="68" t="s">
        <v>935</v>
      </c>
      <c r="O69" s="68" t="s">
        <v>866</v>
      </c>
      <c r="P69" s="49" t="s">
        <v>975</v>
      </c>
      <c r="Q69" s="83" t="s">
        <v>1014</v>
      </c>
      <c r="R69" s="72" t="s">
        <v>966</v>
      </c>
      <c r="S69" s="5" t="s">
        <v>894</v>
      </c>
      <c r="T69" s="5" t="s">
        <v>863</v>
      </c>
      <c r="U69" s="5" t="s">
        <v>863</v>
      </c>
      <c r="V69" s="5" t="s">
        <v>894</v>
      </c>
      <c r="W69" s="5" t="s">
        <v>942</v>
      </c>
      <c r="X69" s="5" t="s">
        <v>894</v>
      </c>
      <c r="Y69" s="5" t="s">
        <v>894</v>
      </c>
      <c r="Z69" s="5" t="s">
        <v>894</v>
      </c>
      <c r="AA69" s="5" t="s">
        <v>863</v>
      </c>
      <c r="AB69" s="5" t="s">
        <v>863</v>
      </c>
      <c r="AC69" s="5" t="s">
        <v>863</v>
      </c>
    </row>
    <row r="70" spans="1:29" s="1" customFormat="1">
      <c r="A70" s="53" t="s">
        <v>996</v>
      </c>
      <c r="B70" s="68" t="s">
        <v>867</v>
      </c>
      <c r="C70" s="64" t="s">
        <v>872</v>
      </c>
      <c r="D70" s="64" t="s">
        <v>40</v>
      </c>
      <c r="E70" s="63" t="str">
        <f>VLOOKUP(D:D,MasterData!$1:$1048576,8,FALSE)</f>
        <v>CAS_SarathiCOV</v>
      </c>
      <c r="F70" s="64" t="s">
        <v>39</v>
      </c>
      <c r="G70" s="64" t="s">
        <v>499</v>
      </c>
      <c r="H70" s="48" t="s">
        <v>929</v>
      </c>
      <c r="I70" s="52" t="s">
        <v>813</v>
      </c>
      <c r="J70" s="52" t="s">
        <v>49</v>
      </c>
      <c r="K70" s="59" t="s">
        <v>869</v>
      </c>
      <c r="L70" s="60" t="s">
        <v>868</v>
      </c>
      <c r="M70" s="60" t="s">
        <v>907</v>
      </c>
      <c r="N70" s="68" t="s">
        <v>935</v>
      </c>
      <c r="O70" s="68" t="s">
        <v>866</v>
      </c>
      <c r="P70" s="49" t="s">
        <v>975</v>
      </c>
      <c r="Q70" s="83" t="s">
        <v>1015</v>
      </c>
      <c r="R70" s="72" t="s">
        <v>966</v>
      </c>
      <c r="S70" s="5" t="s">
        <v>894</v>
      </c>
      <c r="T70" s="5" t="s">
        <v>863</v>
      </c>
      <c r="U70" s="5" t="s">
        <v>863</v>
      </c>
      <c r="V70" s="5" t="s">
        <v>863</v>
      </c>
      <c r="W70" s="5" t="s">
        <v>942</v>
      </c>
      <c r="X70" s="5" t="s">
        <v>894</v>
      </c>
      <c r="Y70" s="5" t="s">
        <v>894</v>
      </c>
      <c r="Z70" s="5" t="s">
        <v>894</v>
      </c>
      <c r="AA70" s="5" t="s">
        <v>863</v>
      </c>
      <c r="AB70" s="5" t="s">
        <v>863</v>
      </c>
      <c r="AC70" s="5" t="s">
        <v>863</v>
      </c>
    </row>
    <row r="71" spans="1:29" s="1" customFormat="1" ht="15.75" thickBot="1">
      <c r="A71" s="53" t="s">
        <v>996</v>
      </c>
      <c r="B71" s="65" t="s">
        <v>867</v>
      </c>
      <c r="C71" s="64" t="s">
        <v>872</v>
      </c>
      <c r="D71" s="64" t="s">
        <v>40</v>
      </c>
      <c r="E71" s="63" t="str">
        <f>VLOOKUP(D:D,MasterData!$1:$1048576,8,FALSE)</f>
        <v>CAS_SarathiCOV</v>
      </c>
      <c r="F71" s="64" t="s">
        <v>19</v>
      </c>
      <c r="G71" s="64" t="s">
        <v>438</v>
      </c>
      <c r="H71" s="48" t="s">
        <v>929</v>
      </c>
      <c r="I71" s="52" t="s">
        <v>813</v>
      </c>
      <c r="J71" s="52" t="s">
        <v>49</v>
      </c>
      <c r="K71" s="59" t="s">
        <v>869</v>
      </c>
      <c r="L71" s="60" t="s">
        <v>868</v>
      </c>
      <c r="M71" s="60" t="s">
        <v>907</v>
      </c>
      <c r="N71" s="68" t="s">
        <v>943</v>
      </c>
      <c r="O71" s="68" t="s">
        <v>866</v>
      </c>
      <c r="P71" s="49" t="s">
        <v>975</v>
      </c>
      <c r="Q71" s="83" t="s">
        <v>1041</v>
      </c>
      <c r="R71" s="72" t="s">
        <v>1042</v>
      </c>
      <c r="S71" s="5" t="s">
        <v>894</v>
      </c>
      <c r="T71" s="5" t="s">
        <v>863</v>
      </c>
      <c r="U71" s="5" t="s">
        <v>863</v>
      </c>
      <c r="V71" s="5" t="s">
        <v>863</v>
      </c>
      <c r="W71" s="5" t="s">
        <v>942</v>
      </c>
      <c r="X71" s="5" t="s">
        <v>894</v>
      </c>
      <c r="Y71" s="5" t="s">
        <v>894</v>
      </c>
      <c r="Z71" s="5" t="s">
        <v>894</v>
      </c>
      <c r="AA71" s="5" t="s">
        <v>863</v>
      </c>
      <c r="AB71" s="5" t="s">
        <v>863</v>
      </c>
      <c r="AC71" s="5" t="s">
        <v>863</v>
      </c>
    </row>
    <row r="72" spans="1:29" s="1" customFormat="1" ht="15.75" thickBot="1">
      <c r="A72" s="53" t="s">
        <v>996</v>
      </c>
      <c r="B72" s="65" t="s">
        <v>867</v>
      </c>
      <c r="C72" s="64" t="s">
        <v>872</v>
      </c>
      <c r="D72" s="64" t="s">
        <v>40</v>
      </c>
      <c r="E72" s="63" t="str">
        <f>VLOOKUP(D:D,MasterData!$1:$1048576,8,FALSE)</f>
        <v>CAS_SarathiCOV</v>
      </c>
      <c r="F72" s="64" t="s">
        <v>29</v>
      </c>
      <c r="G72" s="64" t="s">
        <v>575</v>
      </c>
      <c r="H72" s="48" t="s">
        <v>929</v>
      </c>
      <c r="I72" s="52" t="s">
        <v>813</v>
      </c>
      <c r="J72" s="52" t="s">
        <v>49</v>
      </c>
      <c r="K72" s="59" t="s">
        <v>869</v>
      </c>
      <c r="L72" s="60" t="s">
        <v>868</v>
      </c>
      <c r="M72" s="60" t="s">
        <v>907</v>
      </c>
      <c r="N72" s="68" t="s">
        <v>1043</v>
      </c>
      <c r="O72" s="68" t="s">
        <v>866</v>
      </c>
      <c r="P72" s="49" t="s">
        <v>975</v>
      </c>
      <c r="Q72" s="79" t="s">
        <v>1081</v>
      </c>
      <c r="R72" s="76" t="s">
        <v>1037</v>
      </c>
      <c r="S72" s="5" t="s">
        <v>894</v>
      </c>
      <c r="T72" s="5" t="s">
        <v>1002</v>
      </c>
      <c r="U72" s="5" t="s">
        <v>863</v>
      </c>
      <c r="V72" s="5" t="s">
        <v>863</v>
      </c>
      <c r="W72" s="5" t="s">
        <v>942</v>
      </c>
      <c r="X72" s="5" t="s">
        <v>894</v>
      </c>
      <c r="Y72" s="5" t="s">
        <v>894</v>
      </c>
      <c r="Z72" s="5" t="s">
        <v>894</v>
      </c>
      <c r="AA72" s="5" t="s">
        <v>863</v>
      </c>
      <c r="AB72" s="5" t="s">
        <v>863</v>
      </c>
      <c r="AC72" s="5" t="s">
        <v>863</v>
      </c>
    </row>
    <row r="73" spans="1:29" ht="15.75" thickBot="1">
      <c r="A73" s="53" t="s">
        <v>996</v>
      </c>
      <c r="B73" s="65" t="s">
        <v>867</v>
      </c>
      <c r="C73" s="64" t="s">
        <v>872</v>
      </c>
      <c r="D73" s="64" t="s">
        <v>40</v>
      </c>
      <c r="E73" s="63" t="str">
        <f>VLOOKUP(D:D,MasterData!$1:$1048576,8,FALSE)</f>
        <v>CAS_SarathiCOV</v>
      </c>
      <c r="F73" s="64" t="s">
        <v>29</v>
      </c>
      <c r="G73" s="64" t="s">
        <v>575</v>
      </c>
      <c r="H73" s="48" t="s">
        <v>929</v>
      </c>
      <c r="I73" s="52" t="s">
        <v>813</v>
      </c>
      <c r="J73" s="52" t="s">
        <v>49</v>
      </c>
      <c r="K73" s="59" t="s">
        <v>869</v>
      </c>
      <c r="L73" s="60" t="s">
        <v>868</v>
      </c>
      <c r="M73" s="60" t="s">
        <v>907</v>
      </c>
      <c r="N73" s="68" t="s">
        <v>1043</v>
      </c>
      <c r="O73" s="68" t="s">
        <v>866</v>
      </c>
      <c r="P73" s="49" t="s">
        <v>975</v>
      </c>
      <c r="Q73" s="79" t="s">
        <v>1082</v>
      </c>
      <c r="R73" s="77" t="s">
        <v>1042</v>
      </c>
      <c r="S73" s="5" t="s">
        <v>894</v>
      </c>
      <c r="T73" s="5" t="s">
        <v>1002</v>
      </c>
      <c r="U73" s="5" t="s">
        <v>863</v>
      </c>
      <c r="V73" s="5" t="s">
        <v>894</v>
      </c>
      <c r="W73" s="5" t="s">
        <v>942</v>
      </c>
      <c r="X73" s="5" t="s">
        <v>894</v>
      </c>
      <c r="Y73" s="5" t="s">
        <v>894</v>
      </c>
      <c r="Z73" s="5" t="s">
        <v>863</v>
      </c>
      <c r="AA73" t="s">
        <v>863</v>
      </c>
      <c r="AB73" t="s">
        <v>863</v>
      </c>
      <c r="AC73" t="s">
        <v>863</v>
      </c>
    </row>
    <row r="74" spans="1:29" ht="15.75" thickBot="1">
      <c r="A74" s="53" t="s">
        <v>996</v>
      </c>
      <c r="B74" s="65" t="s">
        <v>867</v>
      </c>
      <c r="C74" s="64" t="s">
        <v>872</v>
      </c>
      <c r="D74" s="64" t="s">
        <v>40</v>
      </c>
      <c r="E74" s="63" t="str">
        <f>VLOOKUP(D:D,MasterData!$1:$1048576,8,FALSE)</f>
        <v>CAS_SarathiCOV</v>
      </c>
      <c r="F74" s="64" t="s">
        <v>29</v>
      </c>
      <c r="G74" s="64" t="s">
        <v>575</v>
      </c>
      <c r="H74" s="48" t="s">
        <v>929</v>
      </c>
      <c r="I74" s="52" t="s">
        <v>813</v>
      </c>
      <c r="J74" s="52" t="s">
        <v>49</v>
      </c>
      <c r="K74" s="59" t="s">
        <v>869</v>
      </c>
      <c r="L74" s="60" t="s">
        <v>868</v>
      </c>
      <c r="M74" s="60" t="s">
        <v>907</v>
      </c>
      <c r="N74" s="68" t="s">
        <v>1043</v>
      </c>
      <c r="O74" s="68" t="s">
        <v>866</v>
      </c>
      <c r="P74" s="49" t="s">
        <v>975</v>
      </c>
      <c r="Q74" s="79" t="s">
        <v>1083</v>
      </c>
      <c r="R74" s="77" t="s">
        <v>1037</v>
      </c>
      <c r="S74" s="5" t="s">
        <v>894</v>
      </c>
      <c r="T74" s="5" t="s">
        <v>1002</v>
      </c>
      <c r="U74" s="5" t="s">
        <v>863</v>
      </c>
      <c r="V74" s="5" t="s">
        <v>894</v>
      </c>
      <c r="W74" s="5" t="s">
        <v>942</v>
      </c>
      <c r="X74" s="5" t="s">
        <v>894</v>
      </c>
      <c r="Y74" s="5" t="s">
        <v>894</v>
      </c>
      <c r="Z74" s="5" t="s">
        <v>863</v>
      </c>
      <c r="AA74" t="s">
        <v>863</v>
      </c>
      <c r="AB74" t="s">
        <v>863</v>
      </c>
      <c r="AC74" t="s">
        <v>863</v>
      </c>
    </row>
    <row r="75" spans="1:29" ht="15.75" thickBot="1">
      <c r="A75" s="53" t="s">
        <v>996</v>
      </c>
      <c r="B75" s="65" t="s">
        <v>867</v>
      </c>
      <c r="C75" s="64" t="s">
        <v>872</v>
      </c>
      <c r="D75" s="64" t="s">
        <v>40</v>
      </c>
      <c r="E75" s="63" t="str">
        <f>VLOOKUP(D:D,MasterData!$1:$1048576,8,FALSE)</f>
        <v>CAS_SarathiCOV</v>
      </c>
      <c r="F75" s="64" t="s">
        <v>29</v>
      </c>
      <c r="G75" s="64" t="s">
        <v>575</v>
      </c>
      <c r="H75" s="48" t="s">
        <v>929</v>
      </c>
      <c r="I75" s="52" t="s">
        <v>813</v>
      </c>
      <c r="J75" s="52" t="s">
        <v>49</v>
      </c>
      <c r="K75" s="59" t="s">
        <v>869</v>
      </c>
      <c r="L75" s="60" t="s">
        <v>868</v>
      </c>
      <c r="M75" s="60" t="s">
        <v>907</v>
      </c>
      <c r="N75" s="68" t="s">
        <v>1043</v>
      </c>
      <c r="O75" s="68" t="s">
        <v>866</v>
      </c>
      <c r="P75" s="49" t="s">
        <v>975</v>
      </c>
      <c r="Q75" s="79" t="s">
        <v>1084</v>
      </c>
      <c r="R75" s="77" t="s">
        <v>1042</v>
      </c>
      <c r="S75" s="5" t="s">
        <v>894</v>
      </c>
      <c r="T75" s="5" t="s">
        <v>1002</v>
      </c>
      <c r="U75" s="5" t="s">
        <v>863</v>
      </c>
      <c r="V75" s="5" t="s">
        <v>894</v>
      </c>
      <c r="W75" s="5" t="s">
        <v>942</v>
      </c>
      <c r="X75" s="5" t="s">
        <v>894</v>
      </c>
      <c r="Y75" s="5" t="s">
        <v>894</v>
      </c>
      <c r="Z75" s="5" t="s">
        <v>894</v>
      </c>
      <c r="AA75" t="s">
        <v>863</v>
      </c>
      <c r="AB75" t="s">
        <v>863</v>
      </c>
      <c r="AC75" t="s">
        <v>863</v>
      </c>
    </row>
    <row r="76" spans="1:29" ht="15.75" thickBot="1">
      <c r="A76" s="53" t="s">
        <v>996</v>
      </c>
      <c r="B76" s="65" t="s">
        <v>867</v>
      </c>
      <c r="C76" s="64" t="s">
        <v>872</v>
      </c>
      <c r="D76" s="64" t="s">
        <v>40</v>
      </c>
      <c r="E76" s="63" t="str">
        <f>VLOOKUP(D:D,MasterData!$1:$1048576,8,FALSE)</f>
        <v>CAS_SarathiCOV</v>
      </c>
      <c r="F76" s="64" t="s">
        <v>29</v>
      </c>
      <c r="G76" s="64" t="s">
        <v>575</v>
      </c>
      <c r="H76" s="48" t="s">
        <v>929</v>
      </c>
      <c r="I76" s="52" t="s">
        <v>813</v>
      </c>
      <c r="J76" s="52" t="s">
        <v>49</v>
      </c>
      <c r="K76" s="59" t="s">
        <v>869</v>
      </c>
      <c r="L76" s="60" t="s">
        <v>868</v>
      </c>
      <c r="M76" s="60" t="s">
        <v>907</v>
      </c>
      <c r="N76" s="68" t="s">
        <v>1043</v>
      </c>
      <c r="O76" s="68" t="s">
        <v>866</v>
      </c>
      <c r="P76" s="49" t="s">
        <v>975</v>
      </c>
      <c r="Q76" s="79" t="s">
        <v>1085</v>
      </c>
      <c r="R76" s="77" t="s">
        <v>1037</v>
      </c>
      <c r="S76" s="5" t="s">
        <v>894</v>
      </c>
      <c r="T76" s="5" t="s">
        <v>1002</v>
      </c>
      <c r="U76" s="5" t="s">
        <v>863</v>
      </c>
      <c r="V76" s="5" t="s">
        <v>863</v>
      </c>
      <c r="W76" s="5" t="s">
        <v>863</v>
      </c>
      <c r="X76" s="5" t="s">
        <v>894</v>
      </c>
      <c r="Y76" s="5" t="s">
        <v>894</v>
      </c>
      <c r="Z76" s="5" t="s">
        <v>863</v>
      </c>
      <c r="AA76" t="s">
        <v>863</v>
      </c>
      <c r="AB76" t="s">
        <v>863</v>
      </c>
      <c r="AC76" t="s">
        <v>863</v>
      </c>
    </row>
    <row r="77" spans="1:29" ht="15.75" thickBot="1">
      <c r="A77" s="53" t="s">
        <v>996</v>
      </c>
      <c r="B77" s="65" t="s">
        <v>867</v>
      </c>
      <c r="C77" s="64" t="s">
        <v>872</v>
      </c>
      <c r="D77" s="64" t="s">
        <v>40</v>
      </c>
      <c r="E77" s="63" t="str">
        <f>VLOOKUP(D:D,MasterData!$1:$1048576,8,FALSE)</f>
        <v>CAS_SarathiCOV</v>
      </c>
      <c r="F77" s="64" t="s">
        <v>29</v>
      </c>
      <c r="G77" s="64" t="s">
        <v>575</v>
      </c>
      <c r="H77" s="48" t="s">
        <v>929</v>
      </c>
      <c r="I77" s="52" t="s">
        <v>813</v>
      </c>
      <c r="J77" s="52" t="s">
        <v>49</v>
      </c>
      <c r="K77" s="59" t="s">
        <v>869</v>
      </c>
      <c r="L77" s="60" t="s">
        <v>868</v>
      </c>
      <c r="M77" s="60" t="s">
        <v>907</v>
      </c>
      <c r="N77" s="68" t="s">
        <v>1043</v>
      </c>
      <c r="O77" s="68" t="s">
        <v>866</v>
      </c>
      <c r="P77" s="49" t="s">
        <v>975</v>
      </c>
      <c r="Q77" s="79" t="s">
        <v>1086</v>
      </c>
      <c r="R77" s="77" t="s">
        <v>1042</v>
      </c>
      <c r="S77" s="5" t="s">
        <v>894</v>
      </c>
      <c r="T77" s="5" t="s">
        <v>1002</v>
      </c>
      <c r="U77" s="5" t="s">
        <v>863</v>
      </c>
      <c r="V77" s="5" t="s">
        <v>894</v>
      </c>
      <c r="W77" s="5" t="s">
        <v>942</v>
      </c>
      <c r="X77" s="5" t="s">
        <v>894</v>
      </c>
      <c r="Y77" s="5" t="s">
        <v>894</v>
      </c>
      <c r="Z77" s="5" t="s">
        <v>894</v>
      </c>
      <c r="AA77" t="s">
        <v>863</v>
      </c>
      <c r="AB77" t="s">
        <v>863</v>
      </c>
      <c r="AC77" t="s">
        <v>863</v>
      </c>
    </row>
    <row r="78" spans="1:29" ht="15.75" thickBot="1">
      <c r="A78" s="53" t="s">
        <v>996</v>
      </c>
      <c r="B78" s="65" t="s">
        <v>867</v>
      </c>
      <c r="C78" s="64" t="s">
        <v>872</v>
      </c>
      <c r="D78" s="64" t="s">
        <v>40</v>
      </c>
      <c r="E78" s="63" t="str">
        <f>VLOOKUP(D:D,MasterData!$1:$1048576,8,FALSE)</f>
        <v>CAS_SarathiCOV</v>
      </c>
      <c r="F78" s="64" t="s">
        <v>29</v>
      </c>
      <c r="G78" s="64" t="s">
        <v>575</v>
      </c>
      <c r="H78" s="48" t="s">
        <v>929</v>
      </c>
      <c r="I78" s="52" t="s">
        <v>813</v>
      </c>
      <c r="J78" s="52" t="s">
        <v>49</v>
      </c>
      <c r="K78" s="59" t="s">
        <v>869</v>
      </c>
      <c r="L78" s="60" t="s">
        <v>868</v>
      </c>
      <c r="M78" s="60" t="s">
        <v>907</v>
      </c>
      <c r="N78" s="68" t="s">
        <v>1043</v>
      </c>
      <c r="O78" s="68" t="s">
        <v>866</v>
      </c>
      <c r="P78" s="49" t="s">
        <v>975</v>
      </c>
      <c r="Q78" s="79" t="s">
        <v>1087</v>
      </c>
      <c r="R78" s="77" t="s">
        <v>1037</v>
      </c>
      <c r="S78" s="5" t="s">
        <v>894</v>
      </c>
      <c r="T78" s="5" t="s">
        <v>1002</v>
      </c>
      <c r="U78" s="5" t="s">
        <v>863</v>
      </c>
      <c r="V78" s="5" t="s">
        <v>863</v>
      </c>
      <c r="W78" s="5" t="s">
        <v>942</v>
      </c>
      <c r="X78" s="5" t="s">
        <v>894</v>
      </c>
      <c r="Y78" s="5" t="s">
        <v>894</v>
      </c>
      <c r="Z78" s="5" t="s">
        <v>894</v>
      </c>
      <c r="AA78" t="s">
        <v>863</v>
      </c>
      <c r="AB78" t="s">
        <v>863</v>
      </c>
      <c r="AC78" t="s">
        <v>863</v>
      </c>
    </row>
    <row r="79" spans="1:29" ht="15.75" thickBot="1">
      <c r="A79" s="53" t="s">
        <v>996</v>
      </c>
      <c r="B79" s="65" t="s">
        <v>867</v>
      </c>
      <c r="C79" s="64" t="s">
        <v>872</v>
      </c>
      <c r="D79" s="64" t="s">
        <v>40</v>
      </c>
      <c r="E79" s="63" t="str">
        <f>VLOOKUP(D:D,MasterData!$1:$1048576,8,FALSE)</f>
        <v>CAS_SarathiCOV</v>
      </c>
      <c r="F79" s="64" t="s">
        <v>29</v>
      </c>
      <c r="G79" s="64" t="s">
        <v>575</v>
      </c>
      <c r="H79" s="48" t="s">
        <v>929</v>
      </c>
      <c r="I79" s="52" t="s">
        <v>813</v>
      </c>
      <c r="J79" s="52" t="s">
        <v>49</v>
      </c>
      <c r="K79" s="59" t="s">
        <v>869</v>
      </c>
      <c r="L79" s="60" t="s">
        <v>868</v>
      </c>
      <c r="M79" s="60" t="s">
        <v>907</v>
      </c>
      <c r="N79" s="68" t="s">
        <v>1043</v>
      </c>
      <c r="O79" s="68" t="s">
        <v>866</v>
      </c>
      <c r="P79" s="49" t="s">
        <v>975</v>
      </c>
      <c r="Q79" s="79" t="s">
        <v>1088</v>
      </c>
      <c r="R79" s="77" t="s">
        <v>1042</v>
      </c>
      <c r="S79" s="5" t="s">
        <v>894</v>
      </c>
      <c r="T79" s="5" t="s">
        <v>1002</v>
      </c>
      <c r="U79" s="5" t="s">
        <v>863</v>
      </c>
      <c r="V79" s="5" t="s">
        <v>894</v>
      </c>
      <c r="W79" s="5" t="s">
        <v>942</v>
      </c>
      <c r="X79" s="5" t="s">
        <v>894</v>
      </c>
      <c r="Y79" s="5" t="s">
        <v>894</v>
      </c>
      <c r="Z79" s="5" t="s">
        <v>863</v>
      </c>
    </row>
    <row r="80" spans="1:29" ht="15.75" thickBot="1">
      <c r="A80" s="53" t="s">
        <v>996</v>
      </c>
      <c r="B80" s="65" t="s">
        <v>867</v>
      </c>
      <c r="C80" s="64" t="s">
        <v>872</v>
      </c>
      <c r="D80" s="64" t="s">
        <v>40</v>
      </c>
      <c r="E80" s="63" t="str">
        <f>VLOOKUP(D:D,MasterData!$1:$1048576,8,FALSE)</f>
        <v>CAS_SarathiCOV</v>
      </c>
      <c r="F80" s="64" t="s">
        <v>29</v>
      </c>
      <c r="G80" s="64" t="s">
        <v>575</v>
      </c>
      <c r="H80" s="48" t="s">
        <v>929</v>
      </c>
      <c r="I80" s="52" t="s">
        <v>813</v>
      </c>
      <c r="J80" s="52" t="s">
        <v>49</v>
      </c>
      <c r="K80" s="59" t="s">
        <v>869</v>
      </c>
      <c r="L80" s="60" t="s">
        <v>868</v>
      </c>
      <c r="M80" s="60" t="s">
        <v>907</v>
      </c>
      <c r="N80" s="68" t="s">
        <v>1043</v>
      </c>
      <c r="O80" s="68" t="s">
        <v>866</v>
      </c>
      <c r="P80" s="49" t="s">
        <v>975</v>
      </c>
      <c r="Q80" s="79" t="s">
        <v>1089</v>
      </c>
      <c r="R80" s="77" t="s">
        <v>1037</v>
      </c>
      <c r="S80" s="5" t="s">
        <v>894</v>
      </c>
      <c r="T80" s="5" t="s">
        <v>1002</v>
      </c>
      <c r="U80" s="5" t="s">
        <v>863</v>
      </c>
      <c r="V80" s="5" t="s">
        <v>894</v>
      </c>
      <c r="W80" s="5" t="s">
        <v>942</v>
      </c>
      <c r="X80" s="5" t="s">
        <v>894</v>
      </c>
      <c r="Y80" s="5" t="s">
        <v>894</v>
      </c>
      <c r="Z80" s="5" t="s">
        <v>863</v>
      </c>
    </row>
    <row r="81" spans="1:29" ht="15.75" thickBot="1">
      <c r="A81" s="53" t="s">
        <v>996</v>
      </c>
      <c r="B81" s="65" t="s">
        <v>867</v>
      </c>
      <c r="C81" s="64" t="s">
        <v>872</v>
      </c>
      <c r="D81" s="64" t="s">
        <v>40</v>
      </c>
      <c r="E81" s="63" t="str">
        <f>VLOOKUP(D:D,MasterData!$1:$1048576,8,FALSE)</f>
        <v>CAS_SarathiCOV</v>
      </c>
      <c r="F81" s="64" t="s">
        <v>29</v>
      </c>
      <c r="G81" s="64" t="s">
        <v>575</v>
      </c>
      <c r="H81" s="48" t="s">
        <v>929</v>
      </c>
      <c r="I81" s="52" t="s">
        <v>813</v>
      </c>
      <c r="J81" s="52" t="s">
        <v>49</v>
      </c>
      <c r="K81" s="59" t="s">
        <v>869</v>
      </c>
      <c r="L81" s="60" t="s">
        <v>868</v>
      </c>
      <c r="M81" s="60" t="s">
        <v>907</v>
      </c>
      <c r="N81" s="68" t="s">
        <v>1043</v>
      </c>
      <c r="O81" s="68" t="s">
        <v>866</v>
      </c>
      <c r="P81" s="49" t="s">
        <v>975</v>
      </c>
      <c r="Q81" s="79" t="s">
        <v>1090</v>
      </c>
      <c r="R81" s="77" t="s">
        <v>1042</v>
      </c>
      <c r="S81" s="5" t="s">
        <v>894</v>
      </c>
      <c r="T81" s="5" t="s">
        <v>1002</v>
      </c>
      <c r="U81" s="5" t="s">
        <v>863</v>
      </c>
      <c r="V81" s="5" t="s">
        <v>894</v>
      </c>
      <c r="W81" s="5" t="s">
        <v>942</v>
      </c>
      <c r="X81" s="5" t="s">
        <v>894</v>
      </c>
      <c r="Y81" s="5" t="s">
        <v>894</v>
      </c>
      <c r="Z81" s="5" t="s">
        <v>894</v>
      </c>
    </row>
    <row r="82" spans="1:29" ht="15.75" thickBot="1">
      <c r="A82" s="53" t="s">
        <v>996</v>
      </c>
      <c r="B82" s="65" t="s">
        <v>867</v>
      </c>
      <c r="C82" s="64" t="s">
        <v>872</v>
      </c>
      <c r="D82" s="64" t="s">
        <v>40</v>
      </c>
      <c r="E82" s="63" t="str">
        <f>VLOOKUP(D:D,MasterData!$1:$1048576,8,FALSE)</f>
        <v>CAS_SarathiCOV</v>
      </c>
      <c r="F82" s="64" t="s">
        <v>29</v>
      </c>
      <c r="G82" s="64" t="s">
        <v>575</v>
      </c>
      <c r="H82" s="48" t="s">
        <v>929</v>
      </c>
      <c r="I82" s="52" t="s">
        <v>813</v>
      </c>
      <c r="J82" s="52" t="s">
        <v>49</v>
      </c>
      <c r="K82" s="59" t="s">
        <v>869</v>
      </c>
      <c r="L82" s="60" t="s">
        <v>868</v>
      </c>
      <c r="M82" s="60" t="s">
        <v>907</v>
      </c>
      <c r="N82" s="68" t="s">
        <v>1043</v>
      </c>
      <c r="O82" s="68" t="s">
        <v>866</v>
      </c>
      <c r="P82" s="49" t="s">
        <v>975</v>
      </c>
      <c r="Q82" s="79" t="s">
        <v>1091</v>
      </c>
      <c r="R82" s="77" t="s">
        <v>1037</v>
      </c>
      <c r="S82" s="5" t="s">
        <v>894</v>
      </c>
      <c r="T82" s="5" t="s">
        <v>863</v>
      </c>
      <c r="U82" s="5" t="s">
        <v>863</v>
      </c>
      <c r="V82" s="5" t="s">
        <v>863</v>
      </c>
      <c r="W82" s="5" t="s">
        <v>863</v>
      </c>
      <c r="X82" s="5" t="s">
        <v>894</v>
      </c>
      <c r="Y82" s="5" t="s">
        <v>863</v>
      </c>
      <c r="Z82" s="5" t="s">
        <v>863</v>
      </c>
    </row>
    <row r="83" spans="1:29" ht="15.75" thickBot="1">
      <c r="A83" s="53" t="s">
        <v>996</v>
      </c>
      <c r="B83" s="65" t="s">
        <v>867</v>
      </c>
      <c r="C83" s="64" t="s">
        <v>872</v>
      </c>
      <c r="D83" s="64" t="s">
        <v>40</v>
      </c>
      <c r="E83" s="63" t="str">
        <f>VLOOKUP(D:D,MasterData!$1:$1048576,8,FALSE)</f>
        <v>CAS_SarathiCOV</v>
      </c>
      <c r="F83" s="64" t="s">
        <v>29</v>
      </c>
      <c r="G83" s="64" t="s">
        <v>575</v>
      </c>
      <c r="H83" s="48" t="s">
        <v>929</v>
      </c>
      <c r="I83" s="52" t="s">
        <v>813</v>
      </c>
      <c r="J83" s="52" t="s">
        <v>49</v>
      </c>
      <c r="K83" s="59" t="s">
        <v>869</v>
      </c>
      <c r="L83" s="60" t="s">
        <v>868</v>
      </c>
      <c r="M83" s="60" t="s">
        <v>907</v>
      </c>
      <c r="N83" s="68" t="s">
        <v>1043</v>
      </c>
      <c r="O83" s="68" t="s">
        <v>866</v>
      </c>
      <c r="P83" s="49" t="s">
        <v>975</v>
      </c>
      <c r="Q83" s="79" t="s">
        <v>1092</v>
      </c>
      <c r="R83" s="77" t="s">
        <v>1037</v>
      </c>
      <c r="S83" s="5" t="s">
        <v>894</v>
      </c>
      <c r="T83" s="5" t="s">
        <v>863</v>
      </c>
      <c r="U83" s="5" t="s">
        <v>863</v>
      </c>
      <c r="V83" s="5" t="s">
        <v>894</v>
      </c>
      <c r="W83" s="5" t="s">
        <v>942</v>
      </c>
      <c r="X83" s="5" t="s">
        <v>894</v>
      </c>
      <c r="Y83" s="5" t="s">
        <v>894</v>
      </c>
      <c r="Z83" s="5" t="s">
        <v>894</v>
      </c>
    </row>
    <row r="84" spans="1:29" ht="15.75" thickBot="1">
      <c r="A84" s="53" t="s">
        <v>996</v>
      </c>
      <c r="B84" s="65" t="s">
        <v>867</v>
      </c>
      <c r="C84" s="64" t="s">
        <v>872</v>
      </c>
      <c r="D84" s="64" t="s">
        <v>40</v>
      </c>
      <c r="E84" s="63" t="str">
        <f>VLOOKUP(D:D,MasterData!$1:$1048576,8,FALSE)</f>
        <v>CAS_SarathiCOV</v>
      </c>
      <c r="F84" s="64" t="s">
        <v>29</v>
      </c>
      <c r="G84" s="64" t="s">
        <v>575</v>
      </c>
      <c r="H84" s="48" t="s">
        <v>929</v>
      </c>
      <c r="I84" s="52" t="s">
        <v>813</v>
      </c>
      <c r="J84" s="52" t="s">
        <v>49</v>
      </c>
      <c r="K84" s="59" t="s">
        <v>869</v>
      </c>
      <c r="L84" s="60" t="s">
        <v>868</v>
      </c>
      <c r="M84" s="60" t="s">
        <v>907</v>
      </c>
      <c r="N84" s="68" t="s">
        <v>1043</v>
      </c>
      <c r="O84" s="68" t="s">
        <v>866</v>
      </c>
      <c r="P84" s="49" t="s">
        <v>975</v>
      </c>
      <c r="Q84" s="79" t="s">
        <v>1093</v>
      </c>
      <c r="R84" s="77" t="s">
        <v>1037</v>
      </c>
      <c r="S84" s="5" t="s">
        <v>894</v>
      </c>
      <c r="T84" s="5" t="s">
        <v>863</v>
      </c>
      <c r="U84" s="5" t="s">
        <v>863</v>
      </c>
      <c r="V84" s="5" t="s">
        <v>863</v>
      </c>
      <c r="W84" s="5" t="s">
        <v>942</v>
      </c>
      <c r="X84" s="5" t="s">
        <v>894</v>
      </c>
      <c r="Y84" s="5" t="s">
        <v>894</v>
      </c>
      <c r="Z84" s="5" t="s">
        <v>894</v>
      </c>
    </row>
    <row r="85" spans="1:29" ht="15.75" thickBot="1">
      <c r="A85" s="53" t="s">
        <v>996</v>
      </c>
      <c r="B85" s="65" t="s">
        <v>867</v>
      </c>
      <c r="C85" s="64" t="s">
        <v>872</v>
      </c>
      <c r="D85" s="64" t="s">
        <v>40</v>
      </c>
      <c r="E85" s="63" t="str">
        <f>VLOOKUP(D:D,MasterData!$1:$1048576,8,FALSE)</f>
        <v>CAS_SarathiCOV</v>
      </c>
      <c r="F85" s="64" t="s">
        <v>29</v>
      </c>
      <c r="G85" s="64" t="s">
        <v>575</v>
      </c>
      <c r="H85" s="48" t="s">
        <v>929</v>
      </c>
      <c r="I85" s="52" t="s">
        <v>813</v>
      </c>
      <c r="J85" s="52" t="s">
        <v>49</v>
      </c>
      <c r="K85" s="59" t="s">
        <v>869</v>
      </c>
      <c r="L85" s="60" t="s">
        <v>868</v>
      </c>
      <c r="M85" s="60" t="s">
        <v>907</v>
      </c>
      <c r="N85" s="68" t="s">
        <v>1043</v>
      </c>
      <c r="O85" s="68" t="s">
        <v>866</v>
      </c>
      <c r="P85" s="49" t="s">
        <v>975</v>
      </c>
      <c r="Q85" s="79" t="s">
        <v>1094</v>
      </c>
      <c r="R85" s="77" t="s">
        <v>1037</v>
      </c>
      <c r="S85" s="5" t="s">
        <v>894</v>
      </c>
      <c r="T85" s="5" t="s">
        <v>1002</v>
      </c>
      <c r="U85" s="5" t="s">
        <v>863</v>
      </c>
      <c r="V85" s="5" t="s">
        <v>894</v>
      </c>
      <c r="W85" s="5" t="s">
        <v>942</v>
      </c>
      <c r="X85" s="5" t="s">
        <v>894</v>
      </c>
      <c r="Y85" s="5" t="s">
        <v>894</v>
      </c>
      <c r="Z85" s="5" t="s">
        <v>863</v>
      </c>
    </row>
    <row r="86" spans="1:29" ht="15.75" thickBot="1">
      <c r="A86" s="53" t="s">
        <v>996</v>
      </c>
      <c r="B86" s="68" t="s">
        <v>1</v>
      </c>
      <c r="C86" s="64" t="s">
        <v>872</v>
      </c>
      <c r="D86" s="64" t="s">
        <v>40</v>
      </c>
      <c r="E86" s="63" t="str">
        <f>VLOOKUP(D:D,MasterData!$1:$1048576,8,FALSE)</f>
        <v>CAS_SarathiCOV</v>
      </c>
      <c r="F86" s="64" t="s">
        <v>23</v>
      </c>
      <c r="G86" s="64" t="s">
        <v>467</v>
      </c>
      <c r="H86" s="48" t="s">
        <v>929</v>
      </c>
      <c r="I86" s="52" t="s">
        <v>813</v>
      </c>
      <c r="J86" s="52" t="s">
        <v>49</v>
      </c>
      <c r="K86" s="59" t="s">
        <v>869</v>
      </c>
      <c r="L86" s="60" t="s">
        <v>868</v>
      </c>
      <c r="M86" s="60" t="s">
        <v>907</v>
      </c>
      <c r="N86" s="68" t="s">
        <v>1035</v>
      </c>
      <c r="O86" s="68" t="s">
        <v>866</v>
      </c>
      <c r="P86" s="49" t="s">
        <v>1110</v>
      </c>
      <c r="Q86" s="86" t="s">
        <v>1122</v>
      </c>
      <c r="R86" s="77" t="s">
        <v>966</v>
      </c>
      <c r="S86" s="5" t="s">
        <v>894</v>
      </c>
      <c r="T86" s="5" t="s">
        <v>1002</v>
      </c>
      <c r="U86" s="5" t="s">
        <v>863</v>
      </c>
      <c r="V86" s="5" t="s">
        <v>894</v>
      </c>
      <c r="W86" s="5" t="s">
        <v>942</v>
      </c>
      <c r="X86" s="5" t="s">
        <v>894</v>
      </c>
      <c r="Y86" s="5" t="s">
        <v>894</v>
      </c>
      <c r="Z86" s="5" t="s">
        <v>894</v>
      </c>
      <c r="AA86" t="s">
        <v>863</v>
      </c>
      <c r="AB86" t="s">
        <v>863</v>
      </c>
      <c r="AC86" t="s">
        <v>863</v>
      </c>
    </row>
    <row r="87" spans="1:29" ht="15.75" thickBot="1">
      <c r="A87" s="53" t="s">
        <v>996</v>
      </c>
      <c r="B87" s="68" t="s">
        <v>1045</v>
      </c>
      <c r="C87" s="64" t="s">
        <v>872</v>
      </c>
      <c r="D87" s="64" t="s">
        <v>40</v>
      </c>
      <c r="E87" s="63" t="str">
        <f>VLOOKUP(D:D,MasterData!$1:$1048576,8,FALSE)</f>
        <v>CAS_SarathiCOV</v>
      </c>
      <c r="F87" s="64" t="s">
        <v>17</v>
      </c>
      <c r="G87" s="64" t="s">
        <v>338</v>
      </c>
      <c r="H87" s="48" t="s">
        <v>929</v>
      </c>
      <c r="I87" s="52" t="s">
        <v>813</v>
      </c>
      <c r="J87" s="52" t="s">
        <v>49</v>
      </c>
      <c r="K87" s="59" t="s">
        <v>869</v>
      </c>
      <c r="L87" s="60" t="s">
        <v>868</v>
      </c>
      <c r="M87" s="60" t="s">
        <v>907</v>
      </c>
      <c r="N87" s="68" t="s">
        <v>952</v>
      </c>
      <c r="O87" s="68" t="s">
        <v>1109</v>
      </c>
      <c r="P87" s="49" t="s">
        <v>1111</v>
      </c>
      <c r="Q87" s="86" t="s">
        <v>1097</v>
      </c>
      <c r="R87" s="77" t="s">
        <v>966</v>
      </c>
      <c r="S87" s="5" t="s">
        <v>894</v>
      </c>
      <c r="T87" s="5" t="s">
        <v>1002</v>
      </c>
      <c r="U87" s="5" t="s">
        <v>863</v>
      </c>
      <c r="V87" s="5" t="s">
        <v>894</v>
      </c>
      <c r="W87" s="5" t="s">
        <v>942</v>
      </c>
      <c r="X87" s="5" t="s">
        <v>894</v>
      </c>
      <c r="Y87" s="5" t="s">
        <v>894</v>
      </c>
      <c r="Z87" s="5" t="s">
        <v>894</v>
      </c>
      <c r="AA87" t="s">
        <v>863</v>
      </c>
      <c r="AB87" t="s">
        <v>863</v>
      </c>
      <c r="AC87" t="s">
        <v>863</v>
      </c>
    </row>
    <row r="88" spans="1:29" ht="15.75" thickBot="1">
      <c r="A88" s="53" t="s">
        <v>996</v>
      </c>
      <c r="B88" s="68" t="s">
        <v>1046</v>
      </c>
      <c r="C88" s="64" t="s">
        <v>872</v>
      </c>
      <c r="D88" s="64" t="s">
        <v>40</v>
      </c>
      <c r="E88" s="63" t="str">
        <f>VLOOKUP(D:D,MasterData!$1:$1048576,8,FALSE)</f>
        <v>CAS_SarathiCOV</v>
      </c>
      <c r="F88" s="64" t="s">
        <v>17</v>
      </c>
      <c r="G88" s="64" t="s">
        <v>338</v>
      </c>
      <c r="H88" s="48" t="s">
        <v>929</v>
      </c>
      <c r="I88" s="52" t="s">
        <v>813</v>
      </c>
      <c r="J88" s="52" t="s">
        <v>49</v>
      </c>
      <c r="K88" s="59" t="s">
        <v>869</v>
      </c>
      <c r="L88" s="60" t="s">
        <v>868</v>
      </c>
      <c r="M88" s="60" t="s">
        <v>907</v>
      </c>
      <c r="N88" s="68" t="s">
        <v>952</v>
      </c>
      <c r="O88" s="68" t="s">
        <v>1109</v>
      </c>
      <c r="P88" s="49" t="s">
        <v>1112</v>
      </c>
      <c r="Q88" s="86" t="s">
        <v>1098</v>
      </c>
      <c r="R88" s="77" t="s">
        <v>966</v>
      </c>
      <c r="S88" s="5" t="s">
        <v>894</v>
      </c>
      <c r="T88" s="5" t="s">
        <v>1002</v>
      </c>
      <c r="U88" s="5" t="s">
        <v>863</v>
      </c>
      <c r="V88" s="5" t="s">
        <v>894</v>
      </c>
      <c r="W88" s="5" t="s">
        <v>942</v>
      </c>
      <c r="X88" s="5" t="s">
        <v>894</v>
      </c>
      <c r="Y88" s="5" t="s">
        <v>894</v>
      </c>
      <c r="Z88" s="5" t="s">
        <v>894</v>
      </c>
      <c r="AA88" t="s">
        <v>863</v>
      </c>
      <c r="AB88" t="s">
        <v>863</v>
      </c>
      <c r="AC88" t="s">
        <v>863</v>
      </c>
    </row>
    <row r="89" spans="1:29" ht="15.75" thickBot="1">
      <c r="A89" s="53" t="s">
        <v>996</v>
      </c>
      <c r="B89" s="68" t="s">
        <v>1047</v>
      </c>
      <c r="C89" s="64" t="s">
        <v>872</v>
      </c>
      <c r="D89" s="64" t="s">
        <v>40</v>
      </c>
      <c r="E89" s="63" t="str">
        <f>VLOOKUP(D:D,MasterData!$1:$1048576,8,FALSE)</f>
        <v>CAS_SarathiCOV</v>
      </c>
      <c r="F89" s="64" t="s">
        <v>17</v>
      </c>
      <c r="G89" s="64" t="s">
        <v>338</v>
      </c>
      <c r="H89" s="48" t="s">
        <v>929</v>
      </c>
      <c r="I89" s="52" t="s">
        <v>813</v>
      </c>
      <c r="J89" s="52" t="s">
        <v>49</v>
      </c>
      <c r="K89" s="59" t="s">
        <v>869</v>
      </c>
      <c r="L89" s="60" t="s">
        <v>868</v>
      </c>
      <c r="M89" s="60" t="s">
        <v>907</v>
      </c>
      <c r="N89" s="68" t="s">
        <v>952</v>
      </c>
      <c r="O89" s="68" t="s">
        <v>1109</v>
      </c>
      <c r="P89" s="49" t="s">
        <v>1113</v>
      </c>
      <c r="Q89" s="86" t="s">
        <v>1099</v>
      </c>
      <c r="R89" s="77" t="s">
        <v>966</v>
      </c>
      <c r="S89" s="5" t="s">
        <v>894</v>
      </c>
      <c r="T89" s="5" t="s">
        <v>1002</v>
      </c>
      <c r="U89" s="5" t="s">
        <v>863</v>
      </c>
      <c r="V89" s="5" t="s">
        <v>894</v>
      </c>
      <c r="W89" s="5" t="s">
        <v>942</v>
      </c>
      <c r="X89" s="5" t="s">
        <v>894</v>
      </c>
      <c r="Y89" s="5" t="s">
        <v>894</v>
      </c>
      <c r="Z89" s="5" t="s">
        <v>894</v>
      </c>
      <c r="AA89" t="s">
        <v>863</v>
      </c>
      <c r="AB89" t="s">
        <v>863</v>
      </c>
      <c r="AC89" t="s">
        <v>863</v>
      </c>
    </row>
    <row r="90" spans="1:29" ht="15.75" thickBot="1">
      <c r="A90" s="53" t="s">
        <v>996</v>
      </c>
      <c r="B90" s="68" t="s">
        <v>1048</v>
      </c>
      <c r="C90" s="64" t="s">
        <v>872</v>
      </c>
      <c r="D90" s="64" t="s">
        <v>40</v>
      </c>
      <c r="E90" s="63" t="str">
        <f>VLOOKUP(D:D,MasterData!$1:$1048576,8,FALSE)</f>
        <v>CAS_SarathiCOV</v>
      </c>
      <c r="F90" s="64" t="s">
        <v>17</v>
      </c>
      <c r="G90" s="64" t="s">
        <v>338</v>
      </c>
      <c r="H90" s="48" t="s">
        <v>929</v>
      </c>
      <c r="I90" s="52" t="s">
        <v>813</v>
      </c>
      <c r="J90" s="52" t="s">
        <v>49</v>
      </c>
      <c r="K90" s="59" t="s">
        <v>869</v>
      </c>
      <c r="L90" s="60" t="s">
        <v>868</v>
      </c>
      <c r="M90" s="60" t="s">
        <v>907</v>
      </c>
      <c r="N90" s="68" t="s">
        <v>952</v>
      </c>
      <c r="O90" s="68" t="s">
        <v>1109</v>
      </c>
      <c r="P90" s="49" t="s">
        <v>1114</v>
      </c>
      <c r="Q90" s="86" t="s">
        <v>1100</v>
      </c>
      <c r="R90" s="77" t="s">
        <v>966</v>
      </c>
      <c r="S90" s="5" t="s">
        <v>894</v>
      </c>
      <c r="T90" s="5" t="s">
        <v>1002</v>
      </c>
      <c r="U90" s="5" t="s">
        <v>863</v>
      </c>
      <c r="V90" s="5" t="s">
        <v>894</v>
      </c>
      <c r="W90" s="5" t="s">
        <v>942</v>
      </c>
      <c r="X90" s="5" t="s">
        <v>894</v>
      </c>
      <c r="Y90" s="5" t="s">
        <v>894</v>
      </c>
      <c r="Z90" s="5" t="s">
        <v>863</v>
      </c>
      <c r="AA90" t="s">
        <v>863</v>
      </c>
      <c r="AB90" t="s">
        <v>863</v>
      </c>
      <c r="AC90" t="s">
        <v>863</v>
      </c>
    </row>
    <row r="91" spans="1:29" ht="15.75" thickBot="1">
      <c r="A91" s="53" t="s">
        <v>996</v>
      </c>
      <c r="B91" s="68" t="s">
        <v>1049</v>
      </c>
      <c r="C91" s="64" t="s">
        <v>872</v>
      </c>
      <c r="D91" s="64" t="s">
        <v>40</v>
      </c>
      <c r="E91" s="63" t="str">
        <f>VLOOKUP(D:D,MasterData!$1:$1048576,8,FALSE)</f>
        <v>CAS_SarathiCOV</v>
      </c>
      <c r="F91" s="64" t="s">
        <v>17</v>
      </c>
      <c r="G91" s="64" t="s">
        <v>338</v>
      </c>
      <c r="H91" s="48" t="s">
        <v>929</v>
      </c>
      <c r="I91" s="52" t="s">
        <v>813</v>
      </c>
      <c r="J91" s="52" t="s">
        <v>49</v>
      </c>
      <c r="K91" s="59" t="s">
        <v>869</v>
      </c>
      <c r="L91" s="60" t="s">
        <v>868</v>
      </c>
      <c r="M91" s="60" t="s">
        <v>907</v>
      </c>
      <c r="N91" s="68" t="s">
        <v>952</v>
      </c>
      <c r="O91" s="68" t="s">
        <v>1109</v>
      </c>
      <c r="P91" s="49" t="s">
        <v>1115</v>
      </c>
      <c r="Q91" s="86" t="s">
        <v>1101</v>
      </c>
      <c r="R91" s="77" t="s">
        <v>966</v>
      </c>
      <c r="S91" s="5" t="s">
        <v>894</v>
      </c>
      <c r="T91" s="5" t="s">
        <v>1002</v>
      </c>
      <c r="U91" s="5" t="s">
        <v>863</v>
      </c>
      <c r="V91" s="5" t="s">
        <v>894</v>
      </c>
      <c r="W91" s="5" t="s">
        <v>942</v>
      </c>
      <c r="X91" s="5" t="s">
        <v>894</v>
      </c>
      <c r="Y91" s="5" t="s">
        <v>894</v>
      </c>
      <c r="Z91" s="5" t="s">
        <v>863</v>
      </c>
      <c r="AA91" t="s">
        <v>863</v>
      </c>
      <c r="AB91" t="s">
        <v>863</v>
      </c>
      <c r="AC91" t="s">
        <v>863</v>
      </c>
    </row>
    <row r="92" spans="1:29" ht="15.75" thickBot="1">
      <c r="A92" s="53" t="s">
        <v>996</v>
      </c>
      <c r="B92" s="68" t="s">
        <v>1051</v>
      </c>
      <c r="C92" s="64" t="s">
        <v>872</v>
      </c>
      <c r="D92" s="64" t="s">
        <v>40</v>
      </c>
      <c r="E92" s="63" t="str">
        <f>VLOOKUP(D:D,MasterData!$1:$1048576,8,FALSE)</f>
        <v>CAS_SarathiCOV</v>
      </c>
      <c r="F92" s="64" t="s">
        <v>17</v>
      </c>
      <c r="G92" s="64" t="s">
        <v>338</v>
      </c>
      <c r="H92" s="48" t="s">
        <v>929</v>
      </c>
      <c r="I92" s="52" t="s">
        <v>813</v>
      </c>
      <c r="J92" s="52" t="s">
        <v>49</v>
      </c>
      <c r="K92" s="59" t="s">
        <v>869</v>
      </c>
      <c r="L92" s="60" t="s">
        <v>868</v>
      </c>
      <c r="M92" s="60" t="s">
        <v>907</v>
      </c>
      <c r="N92" s="68" t="s">
        <v>952</v>
      </c>
      <c r="O92" s="68" t="s">
        <v>1109</v>
      </c>
      <c r="P92" s="49" t="s">
        <v>1116</v>
      </c>
      <c r="Q92" s="86" t="s">
        <v>1102</v>
      </c>
      <c r="R92" s="77" t="s">
        <v>966</v>
      </c>
      <c r="S92" s="5" t="s">
        <v>894</v>
      </c>
      <c r="T92" s="5" t="s">
        <v>1002</v>
      </c>
      <c r="U92" s="5" t="s">
        <v>863</v>
      </c>
      <c r="V92" s="5" t="s">
        <v>894</v>
      </c>
      <c r="W92" s="5" t="s">
        <v>942</v>
      </c>
      <c r="X92" s="5" t="s">
        <v>894</v>
      </c>
      <c r="Y92" s="5" t="s">
        <v>894</v>
      </c>
      <c r="Z92" s="5" t="s">
        <v>863</v>
      </c>
      <c r="AA92" t="s">
        <v>863</v>
      </c>
      <c r="AB92" t="s">
        <v>863</v>
      </c>
      <c r="AC92" t="s">
        <v>863</v>
      </c>
    </row>
    <row r="93" spans="1:29" ht="15.75" thickBot="1">
      <c r="A93" s="53" t="s">
        <v>996</v>
      </c>
      <c r="B93" s="68" t="s">
        <v>1052</v>
      </c>
      <c r="C93" s="64" t="s">
        <v>872</v>
      </c>
      <c r="D93" s="64" t="s">
        <v>40</v>
      </c>
      <c r="E93" s="63" t="str">
        <f>VLOOKUP(D:D,MasterData!$1:$1048576,8,FALSE)</f>
        <v>CAS_SarathiCOV</v>
      </c>
      <c r="F93" s="64" t="s">
        <v>17</v>
      </c>
      <c r="G93" s="64" t="s">
        <v>338</v>
      </c>
      <c r="H93" s="48" t="s">
        <v>929</v>
      </c>
      <c r="I93" s="52" t="s">
        <v>813</v>
      </c>
      <c r="J93" s="52" t="s">
        <v>49</v>
      </c>
      <c r="K93" s="59" t="s">
        <v>869</v>
      </c>
      <c r="L93" s="60" t="s">
        <v>868</v>
      </c>
      <c r="M93" s="60" t="s">
        <v>907</v>
      </c>
      <c r="N93" s="68" t="s">
        <v>952</v>
      </c>
      <c r="O93" s="68" t="s">
        <v>1109</v>
      </c>
      <c r="P93" s="49" t="s">
        <v>1117</v>
      </c>
      <c r="Q93" s="86" t="s">
        <v>1103</v>
      </c>
      <c r="R93" s="77" t="s">
        <v>966</v>
      </c>
      <c r="S93" s="5" t="s">
        <v>894</v>
      </c>
      <c r="T93" s="5" t="s">
        <v>1002</v>
      </c>
      <c r="U93" s="5" t="s">
        <v>863</v>
      </c>
      <c r="V93" s="5" t="s">
        <v>894</v>
      </c>
      <c r="W93" s="5" t="s">
        <v>942</v>
      </c>
      <c r="X93" s="5" t="s">
        <v>894</v>
      </c>
      <c r="Y93" s="5" t="s">
        <v>894</v>
      </c>
      <c r="Z93" s="5" t="s">
        <v>863</v>
      </c>
      <c r="AA93" t="s">
        <v>863</v>
      </c>
      <c r="AB93" t="s">
        <v>863</v>
      </c>
      <c r="AC93" t="s">
        <v>863</v>
      </c>
    </row>
    <row r="94" spans="1:29" ht="15.75" thickBot="1">
      <c r="A94" s="53" t="s">
        <v>996</v>
      </c>
      <c r="B94" s="68" t="s">
        <v>1053</v>
      </c>
      <c r="C94" s="64" t="s">
        <v>872</v>
      </c>
      <c r="D94" s="64" t="s">
        <v>40</v>
      </c>
      <c r="E94" s="63" t="str">
        <f>VLOOKUP(D:D,MasterData!$1:$1048576,8,FALSE)</f>
        <v>CAS_SarathiCOV</v>
      </c>
      <c r="F94" s="64" t="s">
        <v>17</v>
      </c>
      <c r="G94" s="64" t="s">
        <v>338</v>
      </c>
      <c r="H94" s="48" t="s">
        <v>929</v>
      </c>
      <c r="I94" s="52" t="s">
        <v>813</v>
      </c>
      <c r="J94" s="52" t="s">
        <v>49</v>
      </c>
      <c r="K94" s="59" t="s">
        <v>869</v>
      </c>
      <c r="L94" s="60" t="s">
        <v>868</v>
      </c>
      <c r="M94" s="60" t="s">
        <v>907</v>
      </c>
      <c r="N94" s="68" t="s">
        <v>952</v>
      </c>
      <c r="O94" s="68" t="s">
        <v>1109</v>
      </c>
      <c r="P94" s="49" t="s">
        <v>1118</v>
      </c>
      <c r="Q94" s="86" t="s">
        <v>1104</v>
      </c>
      <c r="R94" s="77" t="s">
        <v>966</v>
      </c>
      <c r="S94" s="5" t="s">
        <v>894</v>
      </c>
      <c r="T94" s="5" t="s">
        <v>1002</v>
      </c>
      <c r="U94" s="5" t="s">
        <v>863</v>
      </c>
      <c r="V94" s="5" t="s">
        <v>894</v>
      </c>
      <c r="W94" s="5" t="s">
        <v>942</v>
      </c>
      <c r="X94" s="5" t="s">
        <v>894</v>
      </c>
      <c r="Y94" s="5" t="s">
        <v>894</v>
      </c>
      <c r="Z94" s="5" t="s">
        <v>894</v>
      </c>
      <c r="AA94" t="s">
        <v>863</v>
      </c>
      <c r="AB94" t="s">
        <v>863</v>
      </c>
      <c r="AC94" t="s">
        <v>863</v>
      </c>
    </row>
    <row r="95" spans="1:29" ht="15.75" thickBot="1">
      <c r="A95" s="53" t="s">
        <v>996</v>
      </c>
      <c r="B95" s="68" t="s">
        <v>1054</v>
      </c>
      <c r="C95" s="64" t="s">
        <v>872</v>
      </c>
      <c r="D95" s="64" t="s">
        <v>40</v>
      </c>
      <c r="E95" s="63" t="str">
        <f>VLOOKUP(D:D,MasterData!$1:$1048576,8,FALSE)</f>
        <v>CAS_SarathiCOV</v>
      </c>
      <c r="F95" s="64" t="s">
        <v>17</v>
      </c>
      <c r="G95" s="64" t="s">
        <v>338</v>
      </c>
      <c r="H95" s="48" t="s">
        <v>929</v>
      </c>
      <c r="I95" s="52" t="s">
        <v>813</v>
      </c>
      <c r="J95" s="52" t="s">
        <v>49</v>
      </c>
      <c r="K95" s="59" t="s">
        <v>869</v>
      </c>
      <c r="L95" s="60" t="s">
        <v>868</v>
      </c>
      <c r="M95" s="60" t="s">
        <v>907</v>
      </c>
      <c r="N95" s="68" t="s">
        <v>952</v>
      </c>
      <c r="O95" s="68" t="s">
        <v>1109</v>
      </c>
      <c r="P95" s="49" t="s">
        <v>1119</v>
      </c>
      <c r="Q95" s="86" t="s">
        <v>1105</v>
      </c>
      <c r="R95" s="77" t="s">
        <v>966</v>
      </c>
      <c r="S95" s="5" t="s">
        <v>894</v>
      </c>
      <c r="T95" s="5" t="s">
        <v>1002</v>
      </c>
      <c r="U95" s="5" t="s">
        <v>863</v>
      </c>
      <c r="V95" s="5" t="s">
        <v>894</v>
      </c>
      <c r="W95" s="5" t="s">
        <v>942</v>
      </c>
      <c r="X95" s="5" t="s">
        <v>894</v>
      </c>
      <c r="Y95" s="5" t="s">
        <v>894</v>
      </c>
      <c r="Z95" s="5" t="s">
        <v>863</v>
      </c>
      <c r="AA95" t="s">
        <v>863</v>
      </c>
      <c r="AB95" t="s">
        <v>863</v>
      </c>
      <c r="AC95" t="s">
        <v>863</v>
      </c>
    </row>
    <row r="96" spans="1:29" ht="15.75" thickBot="1">
      <c r="A96" s="53" t="s">
        <v>996</v>
      </c>
      <c r="B96" s="68" t="s">
        <v>1055</v>
      </c>
      <c r="C96" s="64" t="s">
        <v>872</v>
      </c>
      <c r="D96" s="64" t="s">
        <v>40</v>
      </c>
      <c r="E96" s="63" t="str">
        <f>VLOOKUP(D:D,MasterData!$1:$1048576,8,FALSE)</f>
        <v>CAS_SarathiCOV</v>
      </c>
      <c r="F96" s="64" t="s">
        <v>17</v>
      </c>
      <c r="G96" s="64" t="s">
        <v>338</v>
      </c>
      <c r="H96" s="48" t="s">
        <v>929</v>
      </c>
      <c r="I96" s="52" t="s">
        <v>813</v>
      </c>
      <c r="J96" s="52" t="s">
        <v>49</v>
      </c>
      <c r="K96" s="59" t="s">
        <v>869</v>
      </c>
      <c r="L96" s="60" t="s">
        <v>868</v>
      </c>
      <c r="M96" s="60" t="s">
        <v>907</v>
      </c>
      <c r="N96" s="68" t="s">
        <v>952</v>
      </c>
      <c r="O96" s="68" t="s">
        <v>1109</v>
      </c>
      <c r="P96" s="49" t="s">
        <v>1120</v>
      </c>
      <c r="Q96" s="86" t="s">
        <v>1106</v>
      </c>
      <c r="R96" s="77" t="s">
        <v>966</v>
      </c>
      <c r="S96" s="5" t="s">
        <v>894</v>
      </c>
      <c r="T96" s="5" t="s">
        <v>1002</v>
      </c>
      <c r="U96" s="5" t="s">
        <v>863</v>
      </c>
      <c r="V96" s="5" t="s">
        <v>894</v>
      </c>
      <c r="W96" s="5" t="s">
        <v>942</v>
      </c>
      <c r="X96" s="5" t="s">
        <v>894</v>
      </c>
      <c r="Y96" s="5" t="s">
        <v>894</v>
      </c>
      <c r="Z96" s="5" t="s">
        <v>894</v>
      </c>
      <c r="AA96" t="s">
        <v>863</v>
      </c>
      <c r="AB96" t="s">
        <v>863</v>
      </c>
      <c r="AC96" t="s">
        <v>863</v>
      </c>
    </row>
    <row r="97" spans="1:29" ht="15.75" thickBot="1">
      <c r="A97" s="53" t="s">
        <v>996</v>
      </c>
      <c r="B97" s="68" t="s">
        <v>1056</v>
      </c>
      <c r="C97" s="64" t="s">
        <v>872</v>
      </c>
      <c r="D97" s="64" t="s">
        <v>40</v>
      </c>
      <c r="E97" s="63" t="str">
        <f>VLOOKUP(D:D,MasterData!$1:$1048576,8,FALSE)</f>
        <v>CAS_SarathiCOV</v>
      </c>
      <c r="F97" s="64" t="s">
        <v>17</v>
      </c>
      <c r="G97" s="64" t="s">
        <v>338</v>
      </c>
      <c r="H97" s="48" t="s">
        <v>929</v>
      </c>
      <c r="I97" s="52" t="s">
        <v>813</v>
      </c>
      <c r="J97" s="52" t="s">
        <v>49</v>
      </c>
      <c r="K97" s="59" t="s">
        <v>869</v>
      </c>
      <c r="L97" s="60" t="s">
        <v>868</v>
      </c>
      <c r="M97" s="60" t="s">
        <v>907</v>
      </c>
      <c r="N97" s="68" t="s">
        <v>952</v>
      </c>
      <c r="O97" s="68" t="s">
        <v>1109</v>
      </c>
      <c r="P97" s="49" t="s">
        <v>975</v>
      </c>
      <c r="Q97" s="86" t="s">
        <v>1107</v>
      </c>
      <c r="R97" s="77" t="s">
        <v>966</v>
      </c>
      <c r="S97" s="5" t="s">
        <v>894</v>
      </c>
      <c r="T97" s="5" t="s">
        <v>1002</v>
      </c>
      <c r="U97" s="5" t="s">
        <v>863</v>
      </c>
      <c r="V97" s="5" t="s">
        <v>894</v>
      </c>
      <c r="W97" s="5" t="s">
        <v>942</v>
      </c>
      <c r="X97" s="5" t="s">
        <v>894</v>
      </c>
      <c r="Y97" s="5" t="s">
        <v>894</v>
      </c>
      <c r="Z97" s="5" t="s">
        <v>894</v>
      </c>
      <c r="AA97" t="s">
        <v>863</v>
      </c>
      <c r="AB97" t="s">
        <v>863</v>
      </c>
      <c r="AC97" t="s">
        <v>863</v>
      </c>
    </row>
    <row r="98" spans="1:29" ht="15.75" thickBot="1">
      <c r="A98" s="53" t="s">
        <v>996</v>
      </c>
      <c r="B98" s="68" t="s">
        <v>1057</v>
      </c>
      <c r="C98" s="64" t="s">
        <v>872</v>
      </c>
      <c r="D98" s="64" t="s">
        <v>40</v>
      </c>
      <c r="E98" s="63" t="str">
        <f>VLOOKUP(D:D,MasterData!$1:$1048576,8,FALSE)</f>
        <v>CAS_SarathiCOV</v>
      </c>
      <c r="F98" s="64" t="s">
        <v>17</v>
      </c>
      <c r="G98" s="64" t="s">
        <v>338</v>
      </c>
      <c r="H98" s="48" t="s">
        <v>929</v>
      </c>
      <c r="I98" s="52" t="s">
        <v>813</v>
      </c>
      <c r="J98" s="52" t="s">
        <v>49</v>
      </c>
      <c r="K98" s="59" t="s">
        <v>869</v>
      </c>
      <c r="L98" s="60" t="s">
        <v>868</v>
      </c>
      <c r="M98" s="60" t="s">
        <v>907</v>
      </c>
      <c r="N98" s="68" t="s">
        <v>952</v>
      </c>
      <c r="O98" s="68" t="s">
        <v>1109</v>
      </c>
      <c r="P98" s="49" t="s">
        <v>1121</v>
      </c>
      <c r="Q98" s="86" t="s">
        <v>1108</v>
      </c>
      <c r="R98" s="77" t="s">
        <v>966</v>
      </c>
      <c r="S98" s="5" t="s">
        <v>894</v>
      </c>
      <c r="T98" s="5" t="s">
        <v>1002</v>
      </c>
      <c r="U98" s="5" t="s">
        <v>863</v>
      </c>
      <c r="V98" s="5" t="s">
        <v>894</v>
      </c>
      <c r="W98" s="5" t="s">
        <v>942</v>
      </c>
      <c r="X98" s="5" t="s">
        <v>894</v>
      </c>
      <c r="Y98" s="5" t="s">
        <v>894</v>
      </c>
      <c r="Z98" s="5" t="s">
        <v>894</v>
      </c>
      <c r="AA98" t="s">
        <v>863</v>
      </c>
      <c r="AB98" t="s">
        <v>863</v>
      </c>
      <c r="AC98" t="s">
        <v>863</v>
      </c>
    </row>
    <row r="99" spans="1:29" ht="15.75" thickBot="1">
      <c r="A99" s="53" t="s">
        <v>996</v>
      </c>
      <c r="B99" s="68" t="s">
        <v>1058</v>
      </c>
      <c r="C99" s="64" t="s">
        <v>872</v>
      </c>
      <c r="D99" s="64" t="s">
        <v>40</v>
      </c>
      <c r="E99" s="63" t="str">
        <f>VLOOKUP(D:D,MasterData!$1:$1048576,8,FALSE)</f>
        <v>CAS_SarathiCOV</v>
      </c>
      <c r="F99" s="64" t="s">
        <v>17</v>
      </c>
      <c r="G99" s="64" t="s">
        <v>338</v>
      </c>
      <c r="H99" s="48" t="s">
        <v>929</v>
      </c>
      <c r="I99" s="52" t="s">
        <v>813</v>
      </c>
      <c r="J99" s="52" t="s">
        <v>49</v>
      </c>
      <c r="K99" s="59" t="s">
        <v>869</v>
      </c>
      <c r="L99" s="60" t="s">
        <v>868</v>
      </c>
      <c r="M99" s="60" t="s">
        <v>907</v>
      </c>
      <c r="N99" s="68" t="s">
        <v>955</v>
      </c>
      <c r="O99" s="68" t="s">
        <v>866</v>
      </c>
      <c r="P99" s="49" t="s">
        <v>975</v>
      </c>
      <c r="Q99" s="80" t="s">
        <v>1096</v>
      </c>
      <c r="R99" s="77" t="s">
        <v>966</v>
      </c>
      <c r="S99" s="5" t="s">
        <v>894</v>
      </c>
      <c r="T99" s="5" t="s">
        <v>1002</v>
      </c>
      <c r="U99" s="5" t="s">
        <v>863</v>
      </c>
      <c r="V99" s="5" t="s">
        <v>894</v>
      </c>
      <c r="W99" s="5" t="s">
        <v>942</v>
      </c>
      <c r="X99" s="5" t="s">
        <v>894</v>
      </c>
      <c r="Y99" s="5" t="s">
        <v>894</v>
      </c>
      <c r="Z99" s="5" t="s">
        <v>863</v>
      </c>
      <c r="AA99" t="s">
        <v>863</v>
      </c>
      <c r="AB99" t="s">
        <v>863</v>
      </c>
      <c r="AC99" t="s">
        <v>863</v>
      </c>
    </row>
    <row r="100" spans="1:29" ht="15.75" thickBot="1">
      <c r="A100" s="53" t="s">
        <v>996</v>
      </c>
      <c r="B100" s="68" t="s">
        <v>1059</v>
      </c>
      <c r="C100" s="64" t="s">
        <v>872</v>
      </c>
      <c r="D100" s="64" t="s">
        <v>40</v>
      </c>
      <c r="E100" s="63" t="str">
        <f>VLOOKUP(D:D,MasterData!$1:$1048576,8,FALSE)</f>
        <v>CAS_SarathiCOV</v>
      </c>
      <c r="F100" s="64" t="s">
        <v>17</v>
      </c>
      <c r="G100" s="64" t="s">
        <v>338</v>
      </c>
      <c r="H100" s="48" t="s">
        <v>929</v>
      </c>
      <c r="I100" s="52" t="s">
        <v>813</v>
      </c>
      <c r="J100" s="52" t="s">
        <v>49</v>
      </c>
      <c r="K100" s="59" t="s">
        <v>869</v>
      </c>
      <c r="L100" s="60" t="s">
        <v>868</v>
      </c>
      <c r="M100" s="60" t="s">
        <v>907</v>
      </c>
      <c r="N100" s="68" t="s">
        <v>955</v>
      </c>
      <c r="O100" s="68" t="s">
        <v>866</v>
      </c>
      <c r="P100" s="49" t="s">
        <v>975</v>
      </c>
      <c r="Q100" s="81" t="s">
        <v>1084</v>
      </c>
      <c r="R100" s="77" t="s">
        <v>966</v>
      </c>
      <c r="S100" s="5" t="s">
        <v>894</v>
      </c>
      <c r="T100" s="5" t="s">
        <v>1002</v>
      </c>
      <c r="U100" s="5" t="s">
        <v>863</v>
      </c>
      <c r="V100" s="5" t="s">
        <v>894</v>
      </c>
      <c r="W100" s="5" t="s">
        <v>942</v>
      </c>
      <c r="X100" s="5" t="s">
        <v>894</v>
      </c>
      <c r="Y100" s="5" t="s">
        <v>894</v>
      </c>
      <c r="Z100" s="5" t="s">
        <v>894</v>
      </c>
      <c r="AA100" t="s">
        <v>863</v>
      </c>
      <c r="AB100" t="s">
        <v>863</v>
      </c>
      <c r="AC100" t="s">
        <v>863</v>
      </c>
    </row>
    <row r="101" spans="1:29" ht="15.75" thickBot="1">
      <c r="A101" s="53" t="s">
        <v>996</v>
      </c>
      <c r="B101" s="68" t="s">
        <v>1060</v>
      </c>
      <c r="C101" s="64" t="s">
        <v>872</v>
      </c>
      <c r="D101" s="64" t="s">
        <v>40</v>
      </c>
      <c r="E101" s="63" t="str">
        <f>VLOOKUP(D:D,MasterData!$1:$1048576,8,FALSE)</f>
        <v>CAS_SarathiCOV</v>
      </c>
      <c r="F101" s="64" t="s">
        <v>17</v>
      </c>
      <c r="G101" s="64" t="s">
        <v>338</v>
      </c>
      <c r="H101" s="48" t="s">
        <v>929</v>
      </c>
      <c r="I101" s="52" t="s">
        <v>813</v>
      </c>
      <c r="J101" s="52" t="s">
        <v>49</v>
      </c>
      <c r="K101" s="59" t="s">
        <v>869</v>
      </c>
      <c r="L101" s="60" t="s">
        <v>868</v>
      </c>
      <c r="M101" s="60" t="s">
        <v>907</v>
      </c>
      <c r="N101" s="68" t="s">
        <v>955</v>
      </c>
      <c r="O101" s="68" t="s">
        <v>866</v>
      </c>
      <c r="P101" s="49" t="s">
        <v>975</v>
      </c>
      <c r="Q101" s="81" t="s">
        <v>1095</v>
      </c>
      <c r="R101" s="77" t="s">
        <v>966</v>
      </c>
      <c r="S101" s="5" t="s">
        <v>894</v>
      </c>
      <c r="T101" s="5" t="s">
        <v>1002</v>
      </c>
      <c r="U101" s="5" t="s">
        <v>863</v>
      </c>
      <c r="V101" s="5" t="s">
        <v>894</v>
      </c>
      <c r="W101" s="5" t="s">
        <v>942</v>
      </c>
      <c r="X101" s="5" t="s">
        <v>894</v>
      </c>
      <c r="Y101" s="5" t="s">
        <v>894</v>
      </c>
      <c r="Z101" s="5" t="s">
        <v>894</v>
      </c>
      <c r="AA101" t="s">
        <v>863</v>
      </c>
      <c r="AB101" t="s">
        <v>863</v>
      </c>
      <c r="AC101" t="s">
        <v>863</v>
      </c>
    </row>
    <row r="102" spans="1:29" ht="15.75" thickBot="1">
      <c r="A102" s="53" t="s">
        <v>996</v>
      </c>
      <c r="B102" s="68" t="s">
        <v>1061</v>
      </c>
      <c r="C102" s="64" t="s">
        <v>872</v>
      </c>
      <c r="D102" s="64" t="s">
        <v>40</v>
      </c>
      <c r="E102" s="63" t="str">
        <f>VLOOKUP(D:D,MasterData!$1:$1048576,8,FALSE)</f>
        <v>CAS_SarathiCOV</v>
      </c>
      <c r="F102" s="64" t="s">
        <v>17</v>
      </c>
      <c r="G102" s="64" t="s">
        <v>338</v>
      </c>
      <c r="H102" s="48" t="s">
        <v>929</v>
      </c>
      <c r="I102" s="52" t="s">
        <v>813</v>
      </c>
      <c r="J102" s="52" t="s">
        <v>49</v>
      </c>
      <c r="K102" s="59" t="s">
        <v>869</v>
      </c>
      <c r="L102" s="60" t="s">
        <v>868</v>
      </c>
      <c r="M102" s="60" t="s">
        <v>907</v>
      </c>
      <c r="N102" s="68" t="s">
        <v>955</v>
      </c>
      <c r="O102" s="68" t="s">
        <v>866</v>
      </c>
      <c r="P102" s="49" t="s">
        <v>975</v>
      </c>
      <c r="Q102" s="81"/>
      <c r="R102" s="77" t="s">
        <v>966</v>
      </c>
      <c r="S102" s="5" t="s">
        <v>894</v>
      </c>
      <c r="T102" s="5" t="s">
        <v>1002</v>
      </c>
      <c r="U102" s="5" t="s">
        <v>863</v>
      </c>
      <c r="V102" s="5" t="s">
        <v>894</v>
      </c>
      <c r="W102" s="5" t="s">
        <v>942</v>
      </c>
      <c r="X102" s="5" t="s">
        <v>894</v>
      </c>
      <c r="Y102" s="5" t="s">
        <v>894</v>
      </c>
      <c r="Z102" s="5" t="s">
        <v>863</v>
      </c>
      <c r="AA102" t="s">
        <v>863</v>
      </c>
      <c r="AB102" t="s">
        <v>863</v>
      </c>
      <c r="AC102" t="s">
        <v>863</v>
      </c>
    </row>
    <row r="103" spans="1:29" ht="15.75" thickBot="1">
      <c r="A103" s="53" t="s">
        <v>996</v>
      </c>
      <c r="B103" s="68" t="s">
        <v>1062</v>
      </c>
      <c r="C103" s="64" t="s">
        <v>872</v>
      </c>
      <c r="D103" s="64" t="s">
        <v>40</v>
      </c>
      <c r="E103" s="63" t="str">
        <f>VLOOKUP(D:D,MasterData!$1:$1048576,8,FALSE)</f>
        <v>CAS_SarathiCOV</v>
      </c>
      <c r="F103" s="64" t="s">
        <v>13</v>
      </c>
      <c r="G103" s="64" t="s">
        <v>169</v>
      </c>
      <c r="H103" s="48" t="s">
        <v>929</v>
      </c>
      <c r="I103" s="52" t="s">
        <v>813</v>
      </c>
      <c r="J103" s="52" t="s">
        <v>49</v>
      </c>
      <c r="K103" s="59" t="s">
        <v>869</v>
      </c>
      <c r="L103" s="60" t="s">
        <v>868</v>
      </c>
      <c r="M103" s="60" t="s">
        <v>907</v>
      </c>
      <c r="N103" s="68" t="s">
        <v>955</v>
      </c>
      <c r="O103" s="68" t="s">
        <v>866</v>
      </c>
      <c r="P103" s="49" t="s">
        <v>975</v>
      </c>
      <c r="Q103" s="81"/>
      <c r="R103" s="77" t="s">
        <v>966</v>
      </c>
      <c r="S103" s="5" t="s">
        <v>894</v>
      </c>
      <c r="T103" s="5" t="s">
        <v>1002</v>
      </c>
      <c r="U103" s="5" t="s">
        <v>863</v>
      </c>
      <c r="V103" s="5" t="s">
        <v>894</v>
      </c>
      <c r="W103" s="5" t="s">
        <v>942</v>
      </c>
      <c r="X103" s="5" t="s">
        <v>894</v>
      </c>
      <c r="Y103" s="5" t="s">
        <v>894</v>
      </c>
      <c r="Z103" s="5" t="s">
        <v>863</v>
      </c>
      <c r="AA103" t="s">
        <v>863</v>
      </c>
      <c r="AB103" t="s">
        <v>863</v>
      </c>
      <c r="AC103" t="s">
        <v>863</v>
      </c>
    </row>
    <row r="104" spans="1:29" ht="15.75" thickBot="1">
      <c r="A104" s="53" t="s">
        <v>996</v>
      </c>
      <c r="B104" s="68" t="s">
        <v>1063</v>
      </c>
      <c r="C104" s="64" t="s">
        <v>872</v>
      </c>
      <c r="D104" s="64" t="s">
        <v>40</v>
      </c>
      <c r="E104" s="63" t="str">
        <f>VLOOKUP(D:D,MasterData!$1:$1048576,8,FALSE)</f>
        <v>CAS_SarathiCOV</v>
      </c>
      <c r="F104" s="64" t="s">
        <v>13</v>
      </c>
      <c r="G104" s="64" t="s">
        <v>169</v>
      </c>
      <c r="H104" s="48" t="s">
        <v>929</v>
      </c>
      <c r="I104" s="52" t="s">
        <v>813</v>
      </c>
      <c r="J104" s="52" t="s">
        <v>49</v>
      </c>
      <c r="K104" s="60" t="s">
        <v>878</v>
      </c>
      <c r="L104" s="60" t="s">
        <v>868</v>
      </c>
      <c r="M104" s="60" t="s">
        <v>907</v>
      </c>
      <c r="N104" s="68" t="s">
        <v>1050</v>
      </c>
      <c r="O104" s="68" t="s">
        <v>964</v>
      </c>
      <c r="P104" s="49" t="s">
        <v>975</v>
      </c>
      <c r="Q104" s="81"/>
      <c r="R104" s="77" t="s">
        <v>966</v>
      </c>
      <c r="S104" s="5" t="s">
        <v>894</v>
      </c>
      <c r="T104" s="5" t="s">
        <v>1002</v>
      </c>
      <c r="U104" s="5" t="s">
        <v>863</v>
      </c>
      <c r="V104" s="5" t="s">
        <v>894</v>
      </c>
      <c r="W104" s="5" t="s">
        <v>942</v>
      </c>
      <c r="X104" s="5" t="s">
        <v>894</v>
      </c>
      <c r="Y104" s="5" t="s">
        <v>894</v>
      </c>
      <c r="Z104" s="5" t="s">
        <v>863</v>
      </c>
      <c r="AA104" t="s">
        <v>863</v>
      </c>
      <c r="AB104" t="s">
        <v>863</v>
      </c>
      <c r="AC104" t="s">
        <v>863</v>
      </c>
    </row>
    <row r="105" spans="1:29" ht="15.75" thickBot="1">
      <c r="A105" s="53" t="s">
        <v>996</v>
      </c>
      <c r="B105" s="68" t="s">
        <v>1064</v>
      </c>
      <c r="C105" s="64" t="s">
        <v>872</v>
      </c>
      <c r="D105" s="64" t="s">
        <v>40</v>
      </c>
      <c r="E105" s="63" t="str">
        <f>VLOOKUP(D:D,MasterData!$1:$1048576,8,FALSE)</f>
        <v>CAS_SarathiCOV</v>
      </c>
      <c r="F105" s="64" t="s">
        <v>13</v>
      </c>
      <c r="G105" s="64" t="s">
        <v>169</v>
      </c>
      <c r="H105" s="48" t="s">
        <v>929</v>
      </c>
      <c r="I105" s="52" t="s">
        <v>813</v>
      </c>
      <c r="J105" s="52" t="s">
        <v>49</v>
      </c>
      <c r="K105" s="60" t="s">
        <v>878</v>
      </c>
      <c r="L105" s="60" t="s">
        <v>868</v>
      </c>
      <c r="M105" s="60" t="s">
        <v>907</v>
      </c>
      <c r="N105" s="68" t="s">
        <v>1050</v>
      </c>
      <c r="O105" s="68" t="s">
        <v>964</v>
      </c>
      <c r="P105" s="49" t="s">
        <v>975</v>
      </c>
      <c r="Q105" s="81"/>
      <c r="R105" s="77" t="s">
        <v>966</v>
      </c>
      <c r="S105" s="5" t="s">
        <v>894</v>
      </c>
      <c r="T105" s="5" t="s">
        <v>1002</v>
      </c>
      <c r="U105" s="5" t="s">
        <v>863</v>
      </c>
      <c r="V105" s="5" t="s">
        <v>894</v>
      </c>
      <c r="W105" s="5" t="s">
        <v>942</v>
      </c>
      <c r="X105" s="5" t="s">
        <v>894</v>
      </c>
      <c r="Y105" s="5" t="s">
        <v>894</v>
      </c>
      <c r="Z105" s="5" t="s">
        <v>863</v>
      </c>
      <c r="AA105" t="s">
        <v>863</v>
      </c>
      <c r="AB105" t="s">
        <v>863</v>
      </c>
      <c r="AC105" t="s">
        <v>863</v>
      </c>
    </row>
    <row r="106" spans="1:29" ht="15.75" thickBot="1">
      <c r="A106" s="53" t="s">
        <v>996</v>
      </c>
      <c r="B106" s="68" t="s">
        <v>1065</v>
      </c>
      <c r="C106" s="64" t="s">
        <v>872</v>
      </c>
      <c r="D106" s="64" t="s">
        <v>40</v>
      </c>
      <c r="E106" s="63" t="str">
        <f>VLOOKUP(D:D,MasterData!$1:$1048576,8,FALSE)</f>
        <v>CAS_SarathiCOV</v>
      </c>
      <c r="F106" s="64" t="s">
        <v>13</v>
      </c>
      <c r="G106" s="64" t="s">
        <v>169</v>
      </c>
      <c r="H106" s="48" t="s">
        <v>929</v>
      </c>
      <c r="I106" s="52" t="s">
        <v>813</v>
      </c>
      <c r="J106" s="52" t="s">
        <v>49</v>
      </c>
      <c r="K106" s="60" t="s">
        <v>878</v>
      </c>
      <c r="L106" s="60" t="s">
        <v>868</v>
      </c>
      <c r="M106" s="60" t="s">
        <v>907</v>
      </c>
      <c r="N106" s="68" t="s">
        <v>1050</v>
      </c>
      <c r="O106" s="68" t="s">
        <v>964</v>
      </c>
      <c r="P106" s="49" t="s">
        <v>975</v>
      </c>
      <c r="Q106" s="78" t="s">
        <v>1044</v>
      </c>
      <c r="R106" s="77" t="s">
        <v>966</v>
      </c>
      <c r="S106" s="5" t="s">
        <v>894</v>
      </c>
      <c r="T106" s="5" t="s">
        <v>1002</v>
      </c>
      <c r="U106" s="5" t="s">
        <v>863</v>
      </c>
      <c r="V106" s="5" t="s">
        <v>894</v>
      </c>
      <c r="W106" s="5" t="s">
        <v>942</v>
      </c>
      <c r="X106" s="5" t="s">
        <v>894</v>
      </c>
      <c r="Y106" s="5" t="s">
        <v>894</v>
      </c>
      <c r="Z106" s="5" t="s">
        <v>863</v>
      </c>
    </row>
    <row r="107" spans="1:29" ht="15.75" thickBot="1">
      <c r="A107" s="53" t="s">
        <v>996</v>
      </c>
      <c r="B107" s="68" t="s">
        <v>1066</v>
      </c>
      <c r="C107" s="64" t="s">
        <v>872</v>
      </c>
      <c r="D107" s="64" t="s">
        <v>40</v>
      </c>
      <c r="E107" s="63" t="str">
        <f>VLOOKUP(D:D,MasterData!$1:$1048576,8,FALSE)</f>
        <v>CAS_SarathiCOV</v>
      </c>
      <c r="F107" s="64" t="s">
        <v>13</v>
      </c>
      <c r="G107" s="64" t="s">
        <v>169</v>
      </c>
      <c r="H107" s="48" t="s">
        <v>929</v>
      </c>
      <c r="I107" s="52" t="s">
        <v>813</v>
      </c>
      <c r="J107" s="52" t="s">
        <v>49</v>
      </c>
      <c r="K107" s="60" t="s">
        <v>878</v>
      </c>
      <c r="L107" s="60" t="s">
        <v>868</v>
      </c>
      <c r="M107" s="60" t="s">
        <v>907</v>
      </c>
      <c r="N107" s="68" t="s">
        <v>1050</v>
      </c>
      <c r="O107" s="68" t="s">
        <v>964</v>
      </c>
      <c r="P107" s="49" t="s">
        <v>975</v>
      </c>
      <c r="Q107" s="78" t="s">
        <v>1044</v>
      </c>
      <c r="R107" s="77" t="s">
        <v>966</v>
      </c>
      <c r="S107" s="5" t="s">
        <v>894</v>
      </c>
      <c r="T107" s="5" t="s">
        <v>1002</v>
      </c>
      <c r="U107" s="5" t="s">
        <v>863</v>
      </c>
      <c r="V107" s="5" t="s">
        <v>894</v>
      </c>
      <c r="W107" s="5" t="s">
        <v>942</v>
      </c>
      <c r="X107" s="5" t="s">
        <v>894</v>
      </c>
      <c r="Y107" s="5" t="s">
        <v>894</v>
      </c>
      <c r="Z107" s="5" t="s">
        <v>863</v>
      </c>
    </row>
    <row r="108" spans="1:29" ht="15.75" thickBot="1">
      <c r="A108" s="53" t="s">
        <v>996</v>
      </c>
      <c r="B108" s="68" t="s">
        <v>1067</v>
      </c>
      <c r="C108" s="64" t="s">
        <v>872</v>
      </c>
      <c r="D108" s="64" t="s">
        <v>40</v>
      </c>
      <c r="E108" s="63" t="str">
        <f>VLOOKUP(D:D,MasterData!$1:$1048576,8,FALSE)</f>
        <v>CAS_SarathiCOV</v>
      </c>
      <c r="F108" s="64" t="s">
        <v>13</v>
      </c>
      <c r="G108" s="64" t="s">
        <v>169</v>
      </c>
      <c r="H108" s="48" t="s">
        <v>929</v>
      </c>
      <c r="I108" s="52" t="s">
        <v>813</v>
      </c>
      <c r="J108" s="52" t="s">
        <v>49</v>
      </c>
      <c r="K108" s="60" t="s">
        <v>878</v>
      </c>
      <c r="L108" s="60" t="s">
        <v>868</v>
      </c>
      <c r="M108" s="60" t="s">
        <v>907</v>
      </c>
      <c r="N108" s="68" t="s">
        <v>1050</v>
      </c>
      <c r="O108" s="68" t="s">
        <v>964</v>
      </c>
      <c r="P108" s="49" t="s">
        <v>975</v>
      </c>
      <c r="Q108" s="78" t="s">
        <v>1044</v>
      </c>
      <c r="R108" s="77" t="s">
        <v>966</v>
      </c>
      <c r="S108" s="5" t="s">
        <v>894</v>
      </c>
      <c r="T108" s="5" t="s">
        <v>1002</v>
      </c>
      <c r="U108" s="5" t="s">
        <v>863</v>
      </c>
      <c r="V108" s="5" t="s">
        <v>894</v>
      </c>
      <c r="W108" s="5" t="s">
        <v>942</v>
      </c>
      <c r="X108" s="5" t="s">
        <v>894</v>
      </c>
      <c r="Y108" s="5" t="s">
        <v>894</v>
      </c>
      <c r="Z108" s="5" t="s">
        <v>863</v>
      </c>
    </row>
    <row r="109" spans="1:29" ht="15.75" thickBot="1">
      <c r="A109" s="53" t="s">
        <v>996</v>
      </c>
      <c r="B109" s="68" t="s">
        <v>1068</v>
      </c>
      <c r="C109" s="64" t="s">
        <v>872</v>
      </c>
      <c r="D109" s="64" t="s">
        <v>40</v>
      </c>
      <c r="E109" s="63" t="str">
        <f>VLOOKUP(D:D,MasterData!$1:$1048576,8,FALSE)</f>
        <v>CAS_SarathiCOV</v>
      </c>
      <c r="F109" s="64" t="s">
        <v>13</v>
      </c>
      <c r="G109" s="64" t="s">
        <v>169</v>
      </c>
      <c r="H109" s="48" t="s">
        <v>929</v>
      </c>
      <c r="I109" s="52" t="s">
        <v>813</v>
      </c>
      <c r="J109" s="52" t="s">
        <v>49</v>
      </c>
      <c r="K109" s="60" t="s">
        <v>878</v>
      </c>
      <c r="L109" s="60" t="s">
        <v>868</v>
      </c>
      <c r="M109" s="60" t="s">
        <v>907</v>
      </c>
      <c r="N109" s="68" t="s">
        <v>1050</v>
      </c>
      <c r="O109" s="68" t="s">
        <v>964</v>
      </c>
      <c r="P109" s="49" t="s">
        <v>975</v>
      </c>
      <c r="Q109" s="78" t="s">
        <v>1044</v>
      </c>
      <c r="R109" s="77" t="s">
        <v>966</v>
      </c>
      <c r="S109" s="5" t="s">
        <v>894</v>
      </c>
      <c r="T109" s="5" t="s">
        <v>1002</v>
      </c>
      <c r="U109" s="5" t="s">
        <v>863</v>
      </c>
      <c r="V109" s="5" t="s">
        <v>894</v>
      </c>
      <c r="W109" s="5" t="s">
        <v>942</v>
      </c>
      <c r="X109" s="5" t="s">
        <v>894</v>
      </c>
      <c r="Y109" s="5" t="s">
        <v>894</v>
      </c>
      <c r="Z109" s="5" t="s">
        <v>863</v>
      </c>
    </row>
    <row r="110" spans="1:29" ht="15.75" thickBot="1">
      <c r="A110" s="53" t="s">
        <v>996</v>
      </c>
      <c r="B110" s="68" t="s">
        <v>1069</v>
      </c>
      <c r="C110" s="64" t="s">
        <v>872</v>
      </c>
      <c r="D110" s="64" t="s">
        <v>40</v>
      </c>
      <c r="E110" s="63" t="str">
        <f>VLOOKUP(D:D,MasterData!$1:$1048576,8,FALSE)</f>
        <v>CAS_SarathiCOV</v>
      </c>
      <c r="F110" s="64" t="s">
        <v>13</v>
      </c>
      <c r="G110" s="64" t="s">
        <v>169</v>
      </c>
      <c r="H110" s="48" t="s">
        <v>929</v>
      </c>
      <c r="I110" s="52" t="s">
        <v>813</v>
      </c>
      <c r="J110" s="52" t="s">
        <v>49</v>
      </c>
      <c r="K110" s="60" t="s">
        <v>878</v>
      </c>
      <c r="L110" s="60" t="s">
        <v>868</v>
      </c>
      <c r="M110" s="60" t="s">
        <v>907</v>
      </c>
      <c r="N110" s="68" t="s">
        <v>1050</v>
      </c>
      <c r="O110" s="68" t="s">
        <v>964</v>
      </c>
      <c r="P110" s="49" t="s">
        <v>975</v>
      </c>
      <c r="Q110" s="78" t="s">
        <v>1044</v>
      </c>
      <c r="R110" s="77" t="s">
        <v>966</v>
      </c>
      <c r="S110" s="5" t="s">
        <v>894</v>
      </c>
      <c r="T110" s="5" t="s">
        <v>1002</v>
      </c>
      <c r="U110" s="5" t="s">
        <v>863</v>
      </c>
      <c r="V110" s="5" t="s">
        <v>894</v>
      </c>
      <c r="W110" s="5" t="s">
        <v>942</v>
      </c>
      <c r="X110" s="5" t="s">
        <v>894</v>
      </c>
      <c r="Y110" s="5" t="s">
        <v>894</v>
      </c>
      <c r="Z110" s="5" t="s">
        <v>863</v>
      </c>
    </row>
    <row r="111" spans="1:29" ht="15.75" thickBot="1">
      <c r="A111" s="53" t="s">
        <v>996</v>
      </c>
      <c r="B111" s="68" t="s">
        <v>1070</v>
      </c>
      <c r="C111" s="64" t="s">
        <v>872</v>
      </c>
      <c r="D111" s="64" t="s">
        <v>40</v>
      </c>
      <c r="E111" s="63" t="str">
        <f>VLOOKUP(D:D,MasterData!$1:$1048576,8,FALSE)</f>
        <v>CAS_SarathiCOV</v>
      </c>
      <c r="F111" s="64" t="s">
        <v>13</v>
      </c>
      <c r="G111" s="64" t="s">
        <v>169</v>
      </c>
      <c r="H111" s="48" t="s">
        <v>929</v>
      </c>
      <c r="I111" s="52" t="s">
        <v>813</v>
      </c>
      <c r="J111" s="52" t="s">
        <v>49</v>
      </c>
      <c r="K111" s="60" t="s">
        <v>878</v>
      </c>
      <c r="L111" s="60" t="s">
        <v>868</v>
      </c>
      <c r="M111" s="60" t="s">
        <v>907</v>
      </c>
      <c r="N111" s="68" t="s">
        <v>1050</v>
      </c>
      <c r="O111" s="68" t="s">
        <v>964</v>
      </c>
      <c r="P111" s="49" t="s">
        <v>975</v>
      </c>
      <c r="Q111" s="78" t="s">
        <v>1044</v>
      </c>
      <c r="R111" s="77" t="s">
        <v>966</v>
      </c>
      <c r="S111" s="5" t="s">
        <v>894</v>
      </c>
      <c r="T111" s="5" t="s">
        <v>1002</v>
      </c>
      <c r="U111" s="5" t="s">
        <v>863</v>
      </c>
      <c r="V111" s="5" t="s">
        <v>894</v>
      </c>
      <c r="W111" s="5" t="s">
        <v>942</v>
      </c>
      <c r="X111" s="5" t="s">
        <v>894</v>
      </c>
      <c r="Y111" s="5" t="s">
        <v>894</v>
      </c>
      <c r="Z111" s="5" t="s">
        <v>863</v>
      </c>
    </row>
    <row r="112" spans="1:29" ht="15.75" thickBot="1">
      <c r="A112" s="53" t="s">
        <v>996</v>
      </c>
      <c r="B112" s="68" t="s">
        <v>1071</v>
      </c>
      <c r="C112" s="64" t="s">
        <v>872</v>
      </c>
      <c r="D112" s="64" t="s">
        <v>40</v>
      </c>
      <c r="E112" s="63" t="str">
        <f>VLOOKUP(D:D,MasterData!$1:$1048576,8,FALSE)</f>
        <v>CAS_SarathiCOV</v>
      </c>
      <c r="F112" s="64" t="s">
        <v>13</v>
      </c>
      <c r="G112" s="64" t="s">
        <v>169</v>
      </c>
      <c r="H112" s="48" t="s">
        <v>929</v>
      </c>
      <c r="I112" s="52" t="s">
        <v>813</v>
      </c>
      <c r="J112" s="52" t="s">
        <v>49</v>
      </c>
      <c r="K112" s="60" t="s">
        <v>878</v>
      </c>
      <c r="L112" s="60" t="s">
        <v>868</v>
      </c>
      <c r="M112" s="60" t="s">
        <v>907</v>
      </c>
      <c r="N112" s="68" t="s">
        <v>1050</v>
      </c>
      <c r="O112" s="68" t="s">
        <v>964</v>
      </c>
      <c r="P112" s="49" t="s">
        <v>975</v>
      </c>
      <c r="Q112" s="78" t="s">
        <v>1044</v>
      </c>
      <c r="R112" s="77" t="s">
        <v>966</v>
      </c>
      <c r="S112" s="5" t="s">
        <v>894</v>
      </c>
      <c r="T112" s="5" t="s">
        <v>1002</v>
      </c>
      <c r="U112" s="5" t="s">
        <v>863</v>
      </c>
      <c r="V112" s="5" t="s">
        <v>894</v>
      </c>
      <c r="W112" s="5" t="s">
        <v>942</v>
      </c>
      <c r="X112" s="5" t="s">
        <v>894</v>
      </c>
      <c r="Y112" s="5" t="s">
        <v>894</v>
      </c>
      <c r="Z112" s="5" t="s">
        <v>863</v>
      </c>
    </row>
    <row r="113" spans="1:26" ht="15.75" thickBot="1">
      <c r="A113" s="53" t="s">
        <v>996</v>
      </c>
      <c r="B113" s="68" t="s">
        <v>1072</v>
      </c>
      <c r="C113" s="64" t="s">
        <v>872</v>
      </c>
      <c r="D113" s="64" t="s">
        <v>40</v>
      </c>
      <c r="E113" s="63" t="str">
        <f>VLOOKUP(D:D,MasterData!$1:$1048576,8,FALSE)</f>
        <v>CAS_SarathiCOV</v>
      </c>
      <c r="F113" s="64" t="s">
        <v>13</v>
      </c>
      <c r="G113" s="64" t="s">
        <v>169</v>
      </c>
      <c r="H113" s="48" t="s">
        <v>929</v>
      </c>
      <c r="I113" s="52" t="s">
        <v>813</v>
      </c>
      <c r="J113" s="52" t="s">
        <v>49</v>
      </c>
      <c r="K113" s="60" t="s">
        <v>878</v>
      </c>
      <c r="L113" s="60" t="s">
        <v>868</v>
      </c>
      <c r="M113" s="60" t="s">
        <v>907</v>
      </c>
      <c r="N113" s="68" t="s">
        <v>1050</v>
      </c>
      <c r="O113" s="68" t="s">
        <v>964</v>
      </c>
      <c r="P113" s="49" t="s">
        <v>975</v>
      </c>
      <c r="Q113" s="78" t="s">
        <v>1044</v>
      </c>
      <c r="R113" s="77" t="s">
        <v>966</v>
      </c>
      <c r="S113" s="5" t="s">
        <v>894</v>
      </c>
      <c r="T113" s="5" t="s">
        <v>1002</v>
      </c>
      <c r="U113" s="5" t="s">
        <v>863</v>
      </c>
      <c r="V113" s="5" t="s">
        <v>894</v>
      </c>
      <c r="W113" s="5" t="s">
        <v>942</v>
      </c>
      <c r="X113" s="5" t="s">
        <v>894</v>
      </c>
      <c r="Y113" s="5" t="s">
        <v>894</v>
      </c>
      <c r="Z113" s="5" t="s">
        <v>863</v>
      </c>
    </row>
    <row r="114" spans="1:26" ht="15.75" thickBot="1">
      <c r="A114" s="53" t="s">
        <v>996</v>
      </c>
      <c r="B114" s="68" t="s">
        <v>1073</v>
      </c>
      <c r="C114" s="64" t="s">
        <v>872</v>
      </c>
      <c r="D114" s="64" t="s">
        <v>40</v>
      </c>
      <c r="E114" s="63" t="str">
        <f>VLOOKUP(D:D,MasterData!$1:$1048576,8,FALSE)</f>
        <v>CAS_SarathiCOV</v>
      </c>
      <c r="F114" s="64" t="s">
        <v>13</v>
      </c>
      <c r="G114" s="64" t="s">
        <v>169</v>
      </c>
      <c r="H114" s="48" t="s">
        <v>929</v>
      </c>
      <c r="I114" s="52" t="s">
        <v>813</v>
      </c>
      <c r="J114" s="52" t="s">
        <v>49</v>
      </c>
      <c r="K114" s="60" t="s">
        <v>878</v>
      </c>
      <c r="L114" s="60" t="s">
        <v>868</v>
      </c>
      <c r="M114" s="60" t="s">
        <v>907</v>
      </c>
      <c r="N114" s="68" t="s">
        <v>1050</v>
      </c>
      <c r="O114" s="68" t="s">
        <v>964</v>
      </c>
      <c r="P114" s="49" t="s">
        <v>975</v>
      </c>
      <c r="Q114" s="78" t="s">
        <v>1044</v>
      </c>
      <c r="R114" s="77" t="s">
        <v>966</v>
      </c>
      <c r="S114" s="5" t="s">
        <v>894</v>
      </c>
      <c r="T114" s="5" t="s">
        <v>1002</v>
      </c>
      <c r="U114" s="5" t="s">
        <v>863</v>
      </c>
      <c r="V114" s="5" t="s">
        <v>894</v>
      </c>
      <c r="W114" s="5" t="s">
        <v>942</v>
      </c>
      <c r="X114" s="5" t="s">
        <v>894</v>
      </c>
      <c r="Y114" s="5" t="s">
        <v>894</v>
      </c>
      <c r="Z114" s="5" t="s">
        <v>863</v>
      </c>
    </row>
    <row r="115" spans="1:26" ht="15.75" thickBot="1">
      <c r="A115" s="53" t="s">
        <v>996</v>
      </c>
      <c r="B115" s="68" t="s">
        <v>1074</v>
      </c>
      <c r="C115" s="64" t="s">
        <v>872</v>
      </c>
      <c r="D115" s="64" t="s">
        <v>40</v>
      </c>
      <c r="E115" s="63" t="str">
        <f>VLOOKUP(D:D,MasterData!$1:$1048576,8,FALSE)</f>
        <v>CAS_SarathiCOV</v>
      </c>
      <c r="F115" s="64" t="s">
        <v>13</v>
      </c>
      <c r="G115" s="64" t="s">
        <v>169</v>
      </c>
      <c r="H115" s="48" t="s">
        <v>929</v>
      </c>
      <c r="I115" s="52" t="s">
        <v>813</v>
      </c>
      <c r="J115" s="52" t="s">
        <v>49</v>
      </c>
      <c r="K115" s="60" t="s">
        <v>878</v>
      </c>
      <c r="L115" s="60" t="s">
        <v>868</v>
      </c>
      <c r="M115" s="60" t="s">
        <v>907</v>
      </c>
      <c r="N115" s="68" t="s">
        <v>1050</v>
      </c>
      <c r="O115" s="68" t="s">
        <v>964</v>
      </c>
      <c r="P115" s="49" t="s">
        <v>975</v>
      </c>
      <c r="Q115" s="78" t="s">
        <v>1044</v>
      </c>
      <c r="R115" s="77" t="s">
        <v>966</v>
      </c>
      <c r="S115" s="5" t="s">
        <v>894</v>
      </c>
      <c r="T115" s="5" t="s">
        <v>1002</v>
      </c>
      <c r="U115" s="5" t="s">
        <v>863</v>
      </c>
      <c r="V115" s="5" t="s">
        <v>894</v>
      </c>
      <c r="W115" s="5" t="s">
        <v>942</v>
      </c>
      <c r="X115" s="5" t="s">
        <v>894</v>
      </c>
      <c r="Y115" s="5" t="s">
        <v>894</v>
      </c>
      <c r="Z115" s="5" t="s">
        <v>863</v>
      </c>
    </row>
    <row r="116" spans="1:26" ht="15.75" thickBot="1">
      <c r="A116" s="53" t="s">
        <v>996</v>
      </c>
      <c r="B116" s="68" t="s">
        <v>1075</v>
      </c>
      <c r="C116" s="64" t="s">
        <v>872</v>
      </c>
      <c r="D116" s="64" t="s">
        <v>40</v>
      </c>
      <c r="E116" s="63" t="str">
        <f>VLOOKUP(D:D,MasterData!$1:$1048576,8,FALSE)</f>
        <v>CAS_SarathiCOV</v>
      </c>
      <c r="F116" s="64" t="s">
        <v>13</v>
      </c>
      <c r="G116" s="64" t="s">
        <v>169</v>
      </c>
      <c r="H116" s="48" t="s">
        <v>929</v>
      </c>
      <c r="I116" s="52" t="s">
        <v>813</v>
      </c>
      <c r="J116" s="52" t="s">
        <v>49</v>
      </c>
      <c r="K116" s="60" t="s">
        <v>878</v>
      </c>
      <c r="L116" s="60" t="s">
        <v>868</v>
      </c>
      <c r="M116" s="60" t="s">
        <v>907</v>
      </c>
      <c r="N116" s="68" t="s">
        <v>1050</v>
      </c>
      <c r="O116" s="68" t="s">
        <v>964</v>
      </c>
      <c r="P116" s="49" t="s">
        <v>975</v>
      </c>
      <c r="Q116" s="78" t="s">
        <v>1044</v>
      </c>
      <c r="R116" s="77" t="s">
        <v>966</v>
      </c>
      <c r="S116" s="5" t="s">
        <v>894</v>
      </c>
      <c r="T116" s="5" t="s">
        <v>1002</v>
      </c>
      <c r="U116" s="5" t="s">
        <v>863</v>
      </c>
      <c r="V116" s="5" t="s">
        <v>894</v>
      </c>
      <c r="W116" s="5" t="s">
        <v>942</v>
      </c>
      <c r="X116" s="5" t="s">
        <v>894</v>
      </c>
      <c r="Y116" s="5" t="s">
        <v>894</v>
      </c>
      <c r="Z116" s="5" t="s">
        <v>863</v>
      </c>
    </row>
    <row r="117" spans="1:26" ht="15.75" thickBot="1">
      <c r="A117" s="53" t="s">
        <v>996</v>
      </c>
      <c r="B117" s="68" t="s">
        <v>1076</v>
      </c>
      <c r="C117" s="64" t="s">
        <v>872</v>
      </c>
      <c r="D117" s="64" t="s">
        <v>40</v>
      </c>
      <c r="E117" s="63" t="str">
        <f>VLOOKUP(D:D,MasterData!$1:$1048576,8,FALSE)</f>
        <v>CAS_SarathiCOV</v>
      </c>
      <c r="F117" s="64" t="s">
        <v>13</v>
      </c>
      <c r="G117" s="64" t="s">
        <v>169</v>
      </c>
      <c r="H117" s="48" t="s">
        <v>929</v>
      </c>
      <c r="I117" s="52" t="s">
        <v>813</v>
      </c>
      <c r="J117" s="52" t="s">
        <v>49</v>
      </c>
      <c r="K117" s="60" t="s">
        <v>878</v>
      </c>
      <c r="L117" s="60" t="s">
        <v>868</v>
      </c>
      <c r="M117" s="60" t="s">
        <v>907</v>
      </c>
      <c r="N117" s="68" t="s">
        <v>1050</v>
      </c>
      <c r="O117" s="68" t="s">
        <v>964</v>
      </c>
      <c r="P117" s="49" t="s">
        <v>975</v>
      </c>
      <c r="Q117" s="78" t="s">
        <v>1044</v>
      </c>
      <c r="R117" s="77" t="s">
        <v>966</v>
      </c>
      <c r="S117" s="5" t="s">
        <v>894</v>
      </c>
      <c r="T117" s="5" t="s">
        <v>1002</v>
      </c>
      <c r="U117" s="5" t="s">
        <v>863</v>
      </c>
      <c r="V117" s="5" t="s">
        <v>894</v>
      </c>
      <c r="W117" s="5" t="s">
        <v>942</v>
      </c>
      <c r="X117" s="5" t="s">
        <v>894</v>
      </c>
      <c r="Y117" s="5" t="s">
        <v>894</v>
      </c>
      <c r="Z117" s="5" t="s">
        <v>863</v>
      </c>
    </row>
    <row r="118" spans="1:26" ht="15.75" thickBot="1">
      <c r="A118" s="53" t="s">
        <v>996</v>
      </c>
      <c r="B118" s="68" t="s">
        <v>1077</v>
      </c>
      <c r="C118" s="64" t="s">
        <v>872</v>
      </c>
      <c r="D118" s="64" t="s">
        <v>40</v>
      </c>
      <c r="E118" s="63" t="str">
        <f>VLOOKUP(D:D,MasterData!$1:$1048576,8,FALSE)</f>
        <v>CAS_SarathiCOV</v>
      </c>
      <c r="F118" s="64" t="s">
        <v>13</v>
      </c>
      <c r="G118" s="64" t="s">
        <v>169</v>
      </c>
      <c r="H118" s="48" t="s">
        <v>929</v>
      </c>
      <c r="I118" s="52" t="s">
        <v>813</v>
      </c>
      <c r="J118" s="52" t="s">
        <v>49</v>
      </c>
      <c r="K118" s="60" t="s">
        <v>878</v>
      </c>
      <c r="L118" s="60" t="s">
        <v>868</v>
      </c>
      <c r="M118" s="60" t="s">
        <v>907</v>
      </c>
      <c r="N118" s="68" t="s">
        <v>1050</v>
      </c>
      <c r="O118" s="68" t="s">
        <v>964</v>
      </c>
      <c r="P118" s="49" t="s">
        <v>975</v>
      </c>
      <c r="Q118" s="78" t="s">
        <v>1044</v>
      </c>
      <c r="R118" s="77" t="s">
        <v>966</v>
      </c>
      <c r="S118" s="5" t="s">
        <v>894</v>
      </c>
      <c r="T118" s="5" t="s">
        <v>1002</v>
      </c>
      <c r="U118" s="5" t="s">
        <v>863</v>
      </c>
      <c r="V118" s="5" t="s">
        <v>894</v>
      </c>
      <c r="W118" s="5" t="s">
        <v>942</v>
      </c>
      <c r="X118" s="5" t="s">
        <v>894</v>
      </c>
      <c r="Y118" s="5" t="s">
        <v>894</v>
      </c>
      <c r="Z118" s="5" t="s">
        <v>863</v>
      </c>
    </row>
    <row r="119" spans="1:26" ht="15.75" thickBot="1">
      <c r="A119" s="53" t="s">
        <v>996</v>
      </c>
      <c r="B119" s="68" t="s">
        <v>1078</v>
      </c>
      <c r="C119" s="64" t="s">
        <v>872</v>
      </c>
      <c r="D119" s="64" t="s">
        <v>40</v>
      </c>
      <c r="E119" s="63" t="str">
        <f>VLOOKUP(D:D,MasterData!$1:$1048576,8,FALSE)</f>
        <v>CAS_SarathiCOV</v>
      </c>
      <c r="F119" s="64" t="s">
        <v>13</v>
      </c>
      <c r="G119" s="64" t="s">
        <v>169</v>
      </c>
      <c r="H119" s="48" t="s">
        <v>929</v>
      </c>
      <c r="I119" s="52" t="s">
        <v>813</v>
      </c>
      <c r="J119" s="52" t="s">
        <v>49</v>
      </c>
      <c r="K119" s="60" t="s">
        <v>878</v>
      </c>
      <c r="L119" s="60" t="s">
        <v>868</v>
      </c>
      <c r="M119" s="60" t="s">
        <v>907</v>
      </c>
      <c r="N119" s="68" t="s">
        <v>1050</v>
      </c>
      <c r="O119" s="68" t="s">
        <v>964</v>
      </c>
      <c r="P119" s="49" t="s">
        <v>975</v>
      </c>
      <c r="Q119" s="78" t="s">
        <v>1044</v>
      </c>
      <c r="R119" s="77" t="s">
        <v>966</v>
      </c>
      <c r="S119" s="5" t="s">
        <v>894</v>
      </c>
      <c r="T119" s="5" t="s">
        <v>1002</v>
      </c>
      <c r="U119" s="5" t="s">
        <v>863</v>
      </c>
      <c r="V119" s="5" t="s">
        <v>894</v>
      </c>
      <c r="W119" s="5" t="s">
        <v>942</v>
      </c>
      <c r="X119" s="5" t="s">
        <v>894</v>
      </c>
      <c r="Y119" s="5" t="s">
        <v>894</v>
      </c>
      <c r="Z119" s="5" t="s">
        <v>863</v>
      </c>
    </row>
    <row r="120" spans="1:26" ht="15.75" thickBot="1">
      <c r="A120" s="53" t="s">
        <v>996</v>
      </c>
      <c r="B120" s="68" t="s">
        <v>1079</v>
      </c>
      <c r="C120" s="64" t="s">
        <v>872</v>
      </c>
      <c r="D120" s="64" t="s">
        <v>40</v>
      </c>
      <c r="E120" s="63" t="str">
        <f>VLOOKUP(D:D,MasterData!$1:$1048576,8,FALSE)</f>
        <v>CAS_SarathiCOV</v>
      </c>
      <c r="F120" s="64" t="s">
        <v>13</v>
      </c>
      <c r="G120" s="64" t="s">
        <v>169</v>
      </c>
      <c r="H120" s="48" t="s">
        <v>929</v>
      </c>
      <c r="I120" s="52" t="s">
        <v>813</v>
      </c>
      <c r="J120" s="52" t="s">
        <v>49</v>
      </c>
      <c r="K120" s="60" t="s">
        <v>878</v>
      </c>
      <c r="L120" s="60" t="s">
        <v>868</v>
      </c>
      <c r="M120" s="60" t="s">
        <v>907</v>
      </c>
      <c r="N120" s="68" t="s">
        <v>1050</v>
      </c>
      <c r="O120" s="68" t="s">
        <v>964</v>
      </c>
      <c r="P120" s="49" t="s">
        <v>975</v>
      </c>
      <c r="Q120" s="78" t="s">
        <v>1044</v>
      </c>
      <c r="R120" s="77" t="s">
        <v>966</v>
      </c>
      <c r="S120" s="5" t="s">
        <v>894</v>
      </c>
      <c r="T120" s="5" t="s">
        <v>1002</v>
      </c>
      <c r="U120" s="5" t="s">
        <v>863</v>
      </c>
      <c r="V120" s="5" t="s">
        <v>894</v>
      </c>
      <c r="W120" s="5" t="s">
        <v>942</v>
      </c>
      <c r="X120" s="5" t="s">
        <v>894</v>
      </c>
      <c r="Y120" s="5" t="s">
        <v>894</v>
      </c>
      <c r="Z120" s="5" t="s">
        <v>863</v>
      </c>
    </row>
    <row r="121" spans="1:26" ht="15.75" thickBot="1">
      <c r="A121" s="53" t="s">
        <v>996</v>
      </c>
      <c r="B121" s="68" t="s">
        <v>1080</v>
      </c>
      <c r="C121" s="64" t="s">
        <v>872</v>
      </c>
      <c r="D121" s="64" t="s">
        <v>40</v>
      </c>
      <c r="E121" s="63" t="str">
        <f>VLOOKUP(D:D,MasterData!$1:$1048576,8,FALSE)</f>
        <v>CAS_SarathiCOV</v>
      </c>
      <c r="F121" s="64" t="s">
        <v>13</v>
      </c>
      <c r="G121" s="64" t="s">
        <v>169</v>
      </c>
      <c r="H121" s="48" t="s">
        <v>929</v>
      </c>
      <c r="I121" s="52" t="s">
        <v>813</v>
      </c>
      <c r="J121" s="52" t="s">
        <v>49</v>
      </c>
      <c r="K121" s="60" t="s">
        <v>878</v>
      </c>
      <c r="L121" s="60" t="s">
        <v>868</v>
      </c>
      <c r="M121" s="60" t="s">
        <v>907</v>
      </c>
      <c r="N121" s="68" t="s">
        <v>1050</v>
      </c>
      <c r="O121" s="68" t="s">
        <v>964</v>
      </c>
      <c r="P121" s="49" t="s">
        <v>975</v>
      </c>
      <c r="Q121" s="78" t="s">
        <v>1044</v>
      </c>
      <c r="R121" s="77" t="s">
        <v>966</v>
      </c>
      <c r="S121" s="5" t="s">
        <v>894</v>
      </c>
      <c r="T121" s="5" t="s">
        <v>1002</v>
      </c>
      <c r="U121" s="5" t="s">
        <v>863</v>
      </c>
      <c r="V121" s="5" t="s">
        <v>894</v>
      </c>
      <c r="W121" s="5" t="s">
        <v>942</v>
      </c>
      <c r="X121" s="5" t="s">
        <v>894</v>
      </c>
      <c r="Y121" s="5" t="s">
        <v>894</v>
      </c>
      <c r="Z121" s="5" t="s">
        <v>863</v>
      </c>
    </row>
    <row r="122" spans="1:26">
      <c r="Q122" s="84"/>
    </row>
    <row r="123" spans="1:26">
      <c r="Q123" s="84"/>
    </row>
  </sheetData>
  <phoneticPr fontId="5" type="noConversion"/>
  <conditionalFormatting sqref="O1 S2:AB72 S73:Z111">
    <cfRule type="cellIs" dxfId="7" priority="350" operator="equal">
      <formula>"Success"</formula>
    </cfRule>
  </conditionalFormatting>
  <conditionalFormatting sqref="O1 S2:AC72 S73:Z111">
    <cfRule type="cellIs" dxfId="6" priority="349" operator="equal">
      <formula>"Fail"</formula>
    </cfRule>
  </conditionalFormatting>
  <conditionalFormatting sqref="P60:R68 P9:R17 P35:R44 P58:R58 P2:P69 Q1:R69 P70:R71 P72:P111">
    <cfRule type="notContainsBlanks" dxfId="5" priority="347">
      <formula>LEN(TRIM(P1))&gt;0</formula>
    </cfRule>
    <cfRule type="notContainsBlanks" dxfId="4" priority="348">
      <formula>LEN(TRIM(P1))&gt;0</formula>
    </cfRule>
  </conditionalFormatting>
  <conditionalFormatting sqref="P112:P121">
    <cfRule type="notContainsBlanks" dxfId="3" priority="3">
      <formula>LEN(TRIM(P112))&gt;0</formula>
    </cfRule>
    <cfRule type="notContainsBlanks" dxfId="2" priority="4">
      <formula>LEN(TRIM(P112))&gt;0</formula>
    </cfRule>
  </conditionalFormatting>
  <conditionalFormatting sqref="S112:Z121">
    <cfRule type="cellIs" dxfId="1" priority="2" operator="equal">
      <formula>"Success"</formula>
    </cfRule>
  </conditionalFormatting>
  <conditionalFormatting sqref="S112:Z121">
    <cfRule type="cellIs" dxfId="0" priority="1" operator="equal">
      <formula>"Fail"</formula>
    </cfRule>
  </conditionalFormatting>
  <dataValidations count="7">
    <dataValidation type="list" allowBlank="1" showInputMessage="1" showErrorMessage="1" sqref="G2:G121">
      <formula1>INDIRECT($F2)</formula1>
    </dataValidation>
    <dataValidation type="list" allowBlank="1" showInputMessage="1" showErrorMessage="1" sqref="K2:K121">
      <formula1>BankSelection</formula1>
    </dataValidation>
    <dataValidation type="list" allowBlank="1" showInputMessage="1" showErrorMessage="1" sqref="L2:L121">
      <formula1>TestResults</formula1>
    </dataValidation>
    <dataValidation type="list" allowBlank="1" showInputMessage="1" showErrorMessage="1" sqref="M2:M121">
      <formula1>Testfor</formula1>
    </dataValidation>
    <dataValidation type="list" allowBlank="1" showInputMessage="1" showErrorMessage="1" sqref="I2:J121">
      <formula1>ClassofVechiles</formula1>
    </dataValidation>
    <dataValidation type="list" allowBlank="1" showInputMessage="1" showErrorMessage="1" sqref="F2:F121">
      <formula1>INDIRECT($D$19)</formula1>
    </dataValidation>
    <dataValidation type="list" allowBlank="1" showInputMessage="1" showErrorMessage="1" sqref="C2:C121">
      <formula1>BrowserType</formula1>
    </dataValidation>
  </dataValidations>
  <hyperlinks>
    <hyperlink ref="O49" r:id="rId1" display="Sar@123"/>
    <hyperlink ref="O3" r:id="rId2"/>
    <hyperlink ref="O46" r:id="rId3"/>
    <hyperlink ref="O12" r:id="rId4"/>
    <hyperlink ref="O13" r:id="rId5"/>
    <hyperlink ref="O14" r:id="rId6"/>
    <hyperlink ref="O15" r:id="rId7"/>
    <hyperlink ref="O16" r:id="rId8"/>
    <hyperlink ref="O17" r:id="rId9"/>
    <hyperlink ref="O8" r:id="rId10"/>
    <hyperlink ref="O54" r:id="rId11"/>
    <hyperlink ref="O65" r:id="rId12"/>
    <hyperlink ref="O66" r:id="rId13"/>
    <hyperlink ref="O55:O64" r:id="rId14" display="Abc@123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A25" zoomScale="120" zoomScaleNormal="120" workbookViewId="0">
      <selection activeCell="C39" sqref="C39"/>
    </sheetView>
  </sheetViews>
  <sheetFormatPr defaultRowHeight="15"/>
  <cols>
    <col min="1" max="1" width="30.85546875" customWidth="1" collapsed="1"/>
    <col min="2" max="2" width="43.42578125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21.7109375" customWidth="1" collapsed="1"/>
    <col min="8" max="8" width="36.85546875" customWidth="1" collapsed="1"/>
    <col min="9" max="9" width="48.7109375" customWidth="1" collapsed="1"/>
    <col min="10" max="10" width="27.42578125" customWidth="1" collapsed="1"/>
    <col min="11" max="11" width="35.140625" customWidth="1" collapsed="1"/>
    <col min="12" max="12" width="48.140625" customWidth="1" collapsed="1"/>
    <col min="13" max="13" width="24" customWidth="1" collapsed="1"/>
    <col min="14" max="14" width="31" customWidth="1" collapsed="1"/>
  </cols>
  <sheetData>
    <row r="1" spans="1:14">
      <c r="A1" s="55" t="s">
        <v>42</v>
      </c>
      <c r="B1" s="3" t="s">
        <v>40</v>
      </c>
      <c r="C1" s="3" t="s">
        <v>41</v>
      </c>
      <c r="D1" s="3" t="s">
        <v>810</v>
      </c>
      <c r="E1" s="45" t="s">
        <v>871</v>
      </c>
      <c r="F1" s="45" t="s">
        <v>877</v>
      </c>
      <c r="G1" s="45" t="s">
        <v>880</v>
      </c>
      <c r="H1" s="45" t="s">
        <v>896</v>
      </c>
      <c r="I1" s="45" t="s">
        <v>900</v>
      </c>
      <c r="J1" s="45" t="s">
        <v>906</v>
      </c>
      <c r="K1" s="55" t="s">
        <v>911</v>
      </c>
      <c r="L1" s="55" t="s">
        <v>918</v>
      </c>
      <c r="M1" s="55" t="s">
        <v>923</v>
      </c>
      <c r="N1" s="55" t="s">
        <v>924</v>
      </c>
    </row>
    <row r="2" spans="1:14">
      <c r="A2" s="56" t="s">
        <v>40</v>
      </c>
      <c r="B2" t="s">
        <v>43</v>
      </c>
      <c r="C2" t="s">
        <v>43</v>
      </c>
      <c r="D2" t="s">
        <v>811</v>
      </c>
      <c r="E2" s="46" t="s">
        <v>872</v>
      </c>
      <c r="F2" s="46" t="s">
        <v>878</v>
      </c>
      <c r="G2" s="46" t="s">
        <v>868</v>
      </c>
      <c r="H2" t="s">
        <v>897</v>
      </c>
      <c r="I2" t="s">
        <v>901</v>
      </c>
      <c r="J2" s="6" t="s">
        <v>907</v>
      </c>
      <c r="K2" t="s">
        <v>912</v>
      </c>
      <c r="L2" s="62" t="s">
        <v>919</v>
      </c>
      <c r="M2" t="s">
        <v>921</v>
      </c>
      <c r="N2" s="66" t="s">
        <v>925</v>
      </c>
    </row>
    <row r="3" spans="1:14">
      <c r="A3" s="56" t="s">
        <v>41</v>
      </c>
      <c r="B3" s="6" t="s">
        <v>5</v>
      </c>
      <c r="C3" t="s">
        <v>8</v>
      </c>
      <c r="D3" t="s">
        <v>812</v>
      </c>
      <c r="E3" s="62" t="s">
        <v>873</v>
      </c>
      <c r="F3" s="6" t="s">
        <v>879</v>
      </c>
      <c r="G3" s="6" t="s">
        <v>881</v>
      </c>
      <c r="H3" t="s">
        <v>898</v>
      </c>
      <c r="I3" t="s">
        <v>902</v>
      </c>
      <c r="J3" s="6" t="s">
        <v>908</v>
      </c>
      <c r="K3" t="s">
        <v>913</v>
      </c>
      <c r="L3" t="s">
        <v>920</v>
      </c>
      <c r="M3" t="s">
        <v>922</v>
      </c>
      <c r="N3" s="66" t="s">
        <v>926</v>
      </c>
    </row>
    <row r="4" spans="1:14">
      <c r="A4" s="54" t="s">
        <v>897</v>
      </c>
      <c r="B4" s="6" t="s">
        <v>7</v>
      </c>
      <c r="C4" t="s">
        <v>6</v>
      </c>
      <c r="D4" t="s">
        <v>49</v>
      </c>
      <c r="E4" s="62"/>
      <c r="F4" s="46" t="s">
        <v>869</v>
      </c>
      <c r="G4" s="6" t="s">
        <v>882</v>
      </c>
      <c r="H4" s="6" t="s">
        <v>897</v>
      </c>
      <c r="I4" t="s">
        <v>903</v>
      </c>
      <c r="J4" s="6" t="s">
        <v>909</v>
      </c>
      <c r="K4" t="s">
        <v>914</v>
      </c>
      <c r="N4" s="66" t="s">
        <v>927</v>
      </c>
    </row>
    <row r="5" spans="1:14">
      <c r="A5" s="54" t="s">
        <v>898</v>
      </c>
      <c r="B5" s="6" t="s">
        <v>8</v>
      </c>
      <c r="C5" t="s">
        <v>9</v>
      </c>
      <c r="D5" t="s">
        <v>813</v>
      </c>
      <c r="G5" t="s">
        <v>905</v>
      </c>
      <c r="H5" s="6" t="s">
        <v>898</v>
      </c>
      <c r="I5" t="s">
        <v>904</v>
      </c>
      <c r="K5" t="s">
        <v>915</v>
      </c>
    </row>
    <row r="6" spans="1:14">
      <c r="A6" s="62" t="s">
        <v>928</v>
      </c>
      <c r="B6" s="6" t="s">
        <v>6</v>
      </c>
      <c r="C6" t="s">
        <v>38</v>
      </c>
      <c r="D6" t="s">
        <v>814</v>
      </c>
      <c r="H6" t="s">
        <v>970</v>
      </c>
      <c r="I6" t="s">
        <v>973</v>
      </c>
    </row>
    <row r="7" spans="1:14">
      <c r="A7" s="62" t="s">
        <v>968</v>
      </c>
      <c r="B7" s="6" t="s">
        <v>9</v>
      </c>
      <c r="C7" t="s">
        <v>10</v>
      </c>
      <c r="D7" t="s">
        <v>815</v>
      </c>
      <c r="H7" t="s">
        <v>972</v>
      </c>
      <c r="I7" t="s">
        <v>974</v>
      </c>
    </row>
    <row r="8" spans="1:14">
      <c r="A8" s="62" t="s">
        <v>969</v>
      </c>
      <c r="B8" s="6" t="s">
        <v>50</v>
      </c>
      <c r="C8" t="s">
        <v>11</v>
      </c>
      <c r="D8" t="s">
        <v>816</v>
      </c>
    </row>
    <row r="9" spans="1:14">
      <c r="B9" s="6" t="s">
        <v>38</v>
      </c>
      <c r="C9" t="s">
        <v>12</v>
      </c>
      <c r="D9" t="s">
        <v>817</v>
      </c>
    </row>
    <row r="10" spans="1:14">
      <c r="B10" s="6" t="s">
        <v>51</v>
      </c>
      <c r="C10" t="s">
        <v>13</v>
      </c>
      <c r="D10" t="s">
        <v>818</v>
      </c>
    </row>
    <row r="11" spans="1:14">
      <c r="B11" s="6" t="s">
        <v>11</v>
      </c>
      <c r="C11" t="s">
        <v>14</v>
      </c>
      <c r="D11" t="s">
        <v>819</v>
      </c>
    </row>
    <row r="12" spans="1:14">
      <c r="B12" s="6" t="s">
        <v>52</v>
      </c>
      <c r="C12" t="s">
        <v>15</v>
      </c>
      <c r="D12" t="s">
        <v>820</v>
      </c>
    </row>
    <row r="13" spans="1:14">
      <c r="B13" s="6" t="s">
        <v>12</v>
      </c>
      <c r="C13" t="s">
        <v>16</v>
      </c>
      <c r="D13" t="s">
        <v>821</v>
      </c>
    </row>
    <row r="14" spans="1:14">
      <c r="B14" s="6" t="s">
        <v>13</v>
      </c>
      <c r="C14" t="s">
        <v>17</v>
      </c>
      <c r="D14" t="s">
        <v>822</v>
      </c>
    </row>
    <row r="15" spans="1:14">
      <c r="B15" s="6" t="s">
        <v>15</v>
      </c>
      <c r="C15" t="s">
        <v>18</v>
      </c>
      <c r="D15" t="s">
        <v>823</v>
      </c>
    </row>
    <row r="16" spans="1:14">
      <c r="B16" s="6" t="s">
        <v>14</v>
      </c>
      <c r="C16" t="s">
        <v>19</v>
      </c>
      <c r="D16" t="s">
        <v>824</v>
      </c>
    </row>
    <row r="17" spans="2:4">
      <c r="B17" s="6" t="s">
        <v>17</v>
      </c>
      <c r="C17" t="s">
        <v>20</v>
      </c>
      <c r="D17" t="s">
        <v>825</v>
      </c>
    </row>
    <row r="18" spans="2:4">
      <c r="B18" s="6" t="s">
        <v>16</v>
      </c>
      <c r="C18" t="s">
        <v>23</v>
      </c>
      <c r="D18" t="s">
        <v>826</v>
      </c>
    </row>
    <row r="19" spans="2:4">
      <c r="B19" s="6" t="s">
        <v>18</v>
      </c>
      <c r="C19" t="s">
        <v>24</v>
      </c>
      <c r="D19" t="s">
        <v>827</v>
      </c>
    </row>
    <row r="20" spans="2:4">
      <c r="B20" s="6" t="s">
        <v>19</v>
      </c>
      <c r="C20" t="s">
        <v>25</v>
      </c>
      <c r="D20" t="s">
        <v>828</v>
      </c>
    </row>
    <row r="21" spans="2:4">
      <c r="B21" s="6" t="s">
        <v>53</v>
      </c>
      <c r="C21" t="s">
        <v>26</v>
      </c>
      <c r="D21" t="s">
        <v>829</v>
      </c>
    </row>
    <row r="22" spans="2:4">
      <c r="B22" s="6" t="s">
        <v>21</v>
      </c>
      <c r="C22" t="s">
        <v>27</v>
      </c>
      <c r="D22" t="s">
        <v>830</v>
      </c>
    </row>
    <row r="23" spans="2:4">
      <c r="B23" s="6" t="s">
        <v>23</v>
      </c>
      <c r="C23" t="s">
        <v>39</v>
      </c>
      <c r="D23" t="s">
        <v>831</v>
      </c>
    </row>
    <row r="24" spans="2:4">
      <c r="B24" s="6" t="s">
        <v>25</v>
      </c>
      <c r="C24" t="s">
        <v>28</v>
      </c>
      <c r="D24" t="s">
        <v>832</v>
      </c>
    </row>
    <row r="25" spans="2:4">
      <c r="B25" s="6" t="s">
        <v>24</v>
      </c>
      <c r="C25" t="s">
        <v>29</v>
      </c>
      <c r="D25" t="s">
        <v>833</v>
      </c>
    </row>
    <row r="26" spans="2:4">
      <c r="B26" s="6" t="s">
        <v>22</v>
      </c>
      <c r="C26" t="s">
        <v>30</v>
      </c>
      <c r="D26" t="s">
        <v>834</v>
      </c>
    </row>
    <row r="27" spans="2:4">
      <c r="B27" s="6" t="s">
        <v>26</v>
      </c>
      <c r="C27" t="s">
        <v>31</v>
      </c>
      <c r="D27" t="s">
        <v>835</v>
      </c>
    </row>
    <row r="28" spans="2:4">
      <c r="B28" s="6" t="s">
        <v>27</v>
      </c>
      <c r="C28" t="s">
        <v>32</v>
      </c>
      <c r="D28" t="s">
        <v>836</v>
      </c>
    </row>
    <row r="29" spans="2:4">
      <c r="B29" s="6" t="s">
        <v>39</v>
      </c>
      <c r="C29" t="s">
        <v>33</v>
      </c>
      <c r="D29" t="s">
        <v>837</v>
      </c>
    </row>
    <row r="30" spans="2:4">
      <c r="B30" s="6" t="s">
        <v>29</v>
      </c>
      <c r="C30" t="s">
        <v>35</v>
      </c>
      <c r="D30" t="s">
        <v>838</v>
      </c>
    </row>
    <row r="31" spans="2:4">
      <c r="B31" s="6" t="s">
        <v>28</v>
      </c>
      <c r="C31" t="s">
        <v>36</v>
      </c>
      <c r="D31" t="s">
        <v>839</v>
      </c>
    </row>
    <row r="32" spans="2:4">
      <c r="B32" s="6" t="s">
        <v>30</v>
      </c>
      <c r="C32" t="s">
        <v>37</v>
      </c>
      <c r="D32" t="s">
        <v>840</v>
      </c>
    </row>
    <row r="33" spans="2:4">
      <c r="B33" s="6" t="s">
        <v>31</v>
      </c>
      <c r="C33" t="s">
        <v>4</v>
      </c>
      <c r="D33" t="s">
        <v>841</v>
      </c>
    </row>
    <row r="34" spans="2:4">
      <c r="B34" s="6" t="s">
        <v>32</v>
      </c>
      <c r="D34" t="s">
        <v>842</v>
      </c>
    </row>
    <row r="35" spans="2:4">
      <c r="B35" s="6" t="s">
        <v>33</v>
      </c>
      <c r="D35" t="s">
        <v>843</v>
      </c>
    </row>
    <row r="36" spans="2:4">
      <c r="B36" s="6" t="s">
        <v>54</v>
      </c>
      <c r="D36" t="s">
        <v>844</v>
      </c>
    </row>
    <row r="37" spans="2:4">
      <c r="B37" s="6" t="s">
        <v>34</v>
      </c>
      <c r="D37" t="s">
        <v>845</v>
      </c>
    </row>
    <row r="38" spans="2:4">
      <c r="B38" s="6" t="s">
        <v>55</v>
      </c>
      <c r="D38" t="s">
        <v>846</v>
      </c>
    </row>
    <row r="39" spans="2:4">
      <c r="B39" s="62" t="s">
        <v>37</v>
      </c>
      <c r="D39" t="s">
        <v>847</v>
      </c>
    </row>
    <row r="40" spans="2:4">
      <c r="B40" s="6" t="s">
        <v>4</v>
      </c>
      <c r="D40" t="s">
        <v>848</v>
      </c>
    </row>
    <row r="41" spans="2:4">
      <c r="D41" t="s">
        <v>849</v>
      </c>
    </row>
    <row r="42" spans="2:4">
      <c r="D42" t="s">
        <v>850</v>
      </c>
    </row>
    <row r="43" spans="2:4">
      <c r="D43" t="s">
        <v>851</v>
      </c>
    </row>
    <row r="44" spans="2:4">
      <c r="D44" t="s">
        <v>852</v>
      </c>
    </row>
    <row r="45" spans="2:4">
      <c r="D45" t="s">
        <v>853</v>
      </c>
    </row>
    <row r="46" spans="2:4">
      <c r="D46" t="s">
        <v>854</v>
      </c>
    </row>
    <row r="47" spans="2:4">
      <c r="D47" t="s">
        <v>855</v>
      </c>
    </row>
    <row r="48" spans="2:4">
      <c r="D48" t="s">
        <v>856</v>
      </c>
    </row>
    <row r="49" spans="4:4">
      <c r="D49" t="s">
        <v>857</v>
      </c>
    </row>
    <row r="50" spans="4:4">
      <c r="D50" t="s">
        <v>858</v>
      </c>
    </row>
    <row r="51" spans="4:4">
      <c r="D51" t="s">
        <v>859</v>
      </c>
    </row>
    <row r="52" spans="4:4">
      <c r="D52" t="s">
        <v>860</v>
      </c>
    </row>
    <row r="53" spans="4:4">
      <c r="D53" t="s">
        <v>861</v>
      </c>
    </row>
    <row r="54" spans="4:4">
      <c r="D54" t="s">
        <v>862</v>
      </c>
    </row>
  </sheetData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5CBB74-39ED-4AE3-8FC9-5A95E04BC042}">
          <x14:formula1>
            <xm:f>TestData!$D$1</xm:f>
          </x14:formula1>
          <xm:sqref>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J73" workbookViewId="0">
      <selection activeCell="U95" sqref="U95:V95"/>
    </sheetView>
  </sheetViews>
  <sheetFormatPr defaultRowHeight="15"/>
  <cols>
    <col min="1" max="1" width="9.140625" style="6" collapsed="1"/>
    <col min="9" max="10" width="9.140625" style="6" collapsed="1"/>
  </cols>
  <sheetData>
    <row r="1" spans="1:38" s="6" customFormat="1">
      <c r="A1" s="6" t="s">
        <v>5</v>
      </c>
      <c r="B1" s="6" t="s">
        <v>7</v>
      </c>
      <c r="C1" s="6" t="s">
        <v>8</v>
      </c>
      <c r="D1" s="6" t="s">
        <v>6</v>
      </c>
      <c r="E1" s="6" t="s">
        <v>9</v>
      </c>
      <c r="F1" s="6" t="s">
        <v>50</v>
      </c>
      <c r="G1" s="6" t="s">
        <v>38</v>
      </c>
      <c r="H1" s="6" t="s">
        <v>51</v>
      </c>
      <c r="I1" s="6" t="s">
        <v>11</v>
      </c>
      <c r="J1" s="6" t="s">
        <v>52</v>
      </c>
      <c r="K1" s="6" t="s">
        <v>12</v>
      </c>
      <c r="L1" s="6" t="s">
        <v>13</v>
      </c>
      <c r="M1" s="6" t="s">
        <v>15</v>
      </c>
      <c r="N1" s="6" t="s">
        <v>14</v>
      </c>
      <c r="O1" s="6" t="s">
        <v>17</v>
      </c>
      <c r="P1" s="6" t="s">
        <v>16</v>
      </c>
      <c r="Q1" s="6" t="s">
        <v>18</v>
      </c>
      <c r="R1" s="6" t="s">
        <v>19</v>
      </c>
      <c r="S1" s="6" t="s">
        <v>53</v>
      </c>
      <c r="T1" s="6" t="s">
        <v>21</v>
      </c>
      <c r="U1" s="6" t="s">
        <v>23</v>
      </c>
      <c r="V1" s="6" t="s">
        <v>25</v>
      </c>
      <c r="W1" s="6" t="s">
        <v>24</v>
      </c>
      <c r="X1" s="6" t="s">
        <v>22</v>
      </c>
      <c r="Y1" s="6" t="s">
        <v>26</v>
      </c>
      <c r="Z1" s="6" t="s">
        <v>27</v>
      </c>
      <c r="AA1" s="6" t="s">
        <v>39</v>
      </c>
      <c r="AB1" s="6" t="s">
        <v>29</v>
      </c>
      <c r="AC1" s="6" t="s">
        <v>28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54</v>
      </c>
      <c r="AI1" s="6" t="s">
        <v>34</v>
      </c>
      <c r="AJ1" s="6" t="s">
        <v>55</v>
      </c>
      <c r="AK1" s="6" t="s">
        <v>37</v>
      </c>
      <c r="AL1" s="6" t="s">
        <v>4</v>
      </c>
    </row>
    <row r="2" spans="1:38">
      <c r="A2" s="7" t="s">
        <v>56</v>
      </c>
      <c r="B2" s="8" t="s">
        <v>58</v>
      </c>
      <c r="C2" s="9" t="s">
        <v>63</v>
      </c>
      <c r="D2" s="10" t="s">
        <v>80</v>
      </c>
      <c r="E2" s="11" t="s">
        <v>91</v>
      </c>
      <c r="F2" s="12" t="s">
        <v>97</v>
      </c>
      <c r="G2" s="13" t="s">
        <v>107</v>
      </c>
      <c r="H2" s="14" t="s">
        <v>109</v>
      </c>
      <c r="I2" s="15" t="s">
        <v>113</v>
      </c>
      <c r="J2" s="16" t="s">
        <v>133</v>
      </c>
      <c r="K2" s="17" t="s">
        <v>134</v>
      </c>
      <c r="L2" s="18" t="s">
        <v>145</v>
      </c>
      <c r="M2" s="19" t="s">
        <v>170</v>
      </c>
      <c r="N2" s="20" t="s">
        <v>249</v>
      </c>
      <c r="O2" s="21" t="s">
        <v>314</v>
      </c>
      <c r="P2" s="22" t="s">
        <v>339</v>
      </c>
      <c r="Q2" s="23" t="s">
        <v>349</v>
      </c>
      <c r="R2" s="24" t="s">
        <v>365</v>
      </c>
      <c r="S2" s="25" t="s">
        <v>439</v>
      </c>
      <c r="T2" s="26" t="s">
        <v>442</v>
      </c>
      <c r="U2" s="27" t="s">
        <v>444</v>
      </c>
      <c r="V2" s="28" t="s">
        <v>468</v>
      </c>
      <c r="W2" s="29" t="s">
        <v>472</v>
      </c>
      <c r="X2" s="30" t="s">
        <v>478</v>
      </c>
      <c r="Y2" s="31" t="s">
        <v>482</v>
      </c>
      <c r="Z2" s="32" t="s">
        <v>484</v>
      </c>
      <c r="AA2" s="33" t="s">
        <v>491</v>
      </c>
      <c r="AB2" s="34" t="s">
        <v>501</v>
      </c>
      <c r="AC2" s="35" t="s">
        <v>576</v>
      </c>
      <c r="AD2" s="36" t="s">
        <v>583</v>
      </c>
      <c r="AE2" s="37" t="s">
        <v>617</v>
      </c>
      <c r="AF2" s="38" t="s">
        <v>622</v>
      </c>
      <c r="AG2" s="39" t="s">
        <v>775</v>
      </c>
      <c r="AH2" s="40" t="s">
        <v>782</v>
      </c>
      <c r="AI2" s="41" t="s">
        <v>783</v>
      </c>
      <c r="AJ2" s="42" t="s">
        <v>785</v>
      </c>
      <c r="AK2" s="43" t="s">
        <v>791</v>
      </c>
      <c r="AL2" s="44" t="s">
        <v>802</v>
      </c>
    </row>
    <row r="3" spans="1:38">
      <c r="A3" s="7" t="s">
        <v>57</v>
      </c>
      <c r="B3" s="8" t="s">
        <v>59</v>
      </c>
      <c r="C3" s="9" t="s">
        <v>64</v>
      </c>
      <c r="D3" s="10" t="s">
        <v>81</v>
      </c>
      <c r="E3" s="11" t="s">
        <v>92</v>
      </c>
      <c r="F3" s="12" t="s">
        <v>98</v>
      </c>
      <c r="G3" s="13" t="s">
        <v>108</v>
      </c>
      <c r="H3" s="14" t="s">
        <v>110</v>
      </c>
      <c r="I3" s="15" t="s">
        <v>114</v>
      </c>
      <c r="J3" s="15"/>
      <c r="K3" s="17" t="s">
        <v>135</v>
      </c>
      <c r="L3" s="18" t="s">
        <v>146</v>
      </c>
      <c r="M3" s="19" t="s">
        <v>171</v>
      </c>
      <c r="N3" s="20" t="s">
        <v>250</v>
      </c>
      <c r="O3" s="21" t="s">
        <v>315</v>
      </c>
      <c r="P3" s="22" t="s">
        <v>340</v>
      </c>
      <c r="Q3" s="23" t="s">
        <v>350</v>
      </c>
      <c r="R3" s="24" t="s">
        <v>366</v>
      </c>
      <c r="S3" s="25" t="s">
        <v>440</v>
      </c>
      <c r="T3" s="26" t="s">
        <v>443</v>
      </c>
      <c r="U3" s="27" t="s">
        <v>445</v>
      </c>
      <c r="V3" s="28" t="s">
        <v>469</v>
      </c>
      <c r="W3" s="29" t="s">
        <v>473</v>
      </c>
      <c r="X3" s="30" t="s">
        <v>479</v>
      </c>
      <c r="Y3" s="31" t="s">
        <v>483</v>
      </c>
      <c r="Z3" s="32" t="s">
        <v>485</v>
      </c>
      <c r="AA3" s="33" t="s">
        <v>492</v>
      </c>
      <c r="AB3" s="34" t="s">
        <v>502</v>
      </c>
      <c r="AC3" s="35" t="s">
        <v>577</v>
      </c>
      <c r="AD3" s="36" t="s">
        <v>584</v>
      </c>
      <c r="AE3" s="37" t="s">
        <v>618</v>
      </c>
      <c r="AF3" s="38" t="s">
        <v>623</v>
      </c>
      <c r="AG3" s="39" t="s">
        <v>776</v>
      </c>
      <c r="AI3" s="41" t="s">
        <v>784</v>
      </c>
      <c r="AJ3" s="42" t="s">
        <v>786</v>
      </c>
      <c r="AK3" s="43" t="s">
        <v>792</v>
      </c>
      <c r="AL3" s="44" t="s">
        <v>803</v>
      </c>
    </row>
    <row r="4" spans="1:38">
      <c r="B4" s="8" t="s">
        <v>60</v>
      </c>
      <c r="C4" s="9" t="s">
        <v>65</v>
      </c>
      <c r="D4" s="10" t="s">
        <v>82</v>
      </c>
      <c r="E4" s="11" t="s">
        <v>93</v>
      </c>
      <c r="F4" s="12" t="s">
        <v>99</v>
      </c>
      <c r="H4" s="14" t="s">
        <v>111</v>
      </c>
      <c r="I4" s="15" t="s">
        <v>115</v>
      </c>
      <c r="J4" s="15"/>
      <c r="K4" s="17" t="s">
        <v>136</v>
      </c>
      <c r="L4" s="18" t="s">
        <v>147</v>
      </c>
      <c r="M4" s="19" t="s">
        <v>172</v>
      </c>
      <c r="N4" s="20" t="s">
        <v>251</v>
      </c>
      <c r="O4" s="21" t="s">
        <v>316</v>
      </c>
      <c r="P4" s="22" t="s">
        <v>341</v>
      </c>
      <c r="Q4" s="23" t="s">
        <v>351</v>
      </c>
      <c r="R4" s="24" t="s">
        <v>367</v>
      </c>
      <c r="S4" s="25" t="s">
        <v>441</v>
      </c>
      <c r="U4" s="27" t="s">
        <v>446</v>
      </c>
      <c r="V4" s="28" t="s">
        <v>470</v>
      </c>
      <c r="W4" s="29" t="s">
        <v>474</v>
      </c>
      <c r="X4" s="30" t="s">
        <v>480</v>
      </c>
      <c r="Z4" s="32" t="s">
        <v>486</v>
      </c>
      <c r="AA4" s="33" t="s">
        <v>493</v>
      </c>
      <c r="AB4" s="34" t="s">
        <v>503</v>
      </c>
      <c r="AC4" s="35" t="s">
        <v>578</v>
      </c>
      <c r="AD4" s="36" t="s">
        <v>585</v>
      </c>
      <c r="AE4" s="37" t="s">
        <v>619</v>
      </c>
      <c r="AF4" s="38" t="s">
        <v>624</v>
      </c>
      <c r="AG4" s="39" t="s">
        <v>777</v>
      </c>
      <c r="AJ4" s="42" t="s">
        <v>787</v>
      </c>
      <c r="AK4" s="43" t="s">
        <v>793</v>
      </c>
      <c r="AL4" s="44" t="s">
        <v>804</v>
      </c>
    </row>
    <row r="5" spans="1:38">
      <c r="B5" s="8" t="s">
        <v>61</v>
      </c>
      <c r="C5" s="9" t="s">
        <v>66</v>
      </c>
      <c r="D5" s="10" t="s">
        <v>83</v>
      </c>
      <c r="E5" s="11" t="s">
        <v>94</v>
      </c>
      <c r="F5" s="12" t="s">
        <v>100</v>
      </c>
      <c r="H5" s="14" t="s">
        <v>112</v>
      </c>
      <c r="I5" s="15" t="s">
        <v>116</v>
      </c>
      <c r="J5" s="15"/>
      <c r="K5" s="17" t="s">
        <v>137</v>
      </c>
      <c r="L5" s="18" t="s">
        <v>148</v>
      </c>
      <c r="M5" s="19" t="s">
        <v>173</v>
      </c>
      <c r="N5" s="20" t="s">
        <v>252</v>
      </c>
      <c r="O5" s="21" t="s">
        <v>317</v>
      </c>
      <c r="P5" s="22" t="s">
        <v>342</v>
      </c>
      <c r="Q5" s="23" t="s">
        <v>352</v>
      </c>
      <c r="R5" s="24" t="s">
        <v>368</v>
      </c>
      <c r="U5" s="27" t="s">
        <v>447</v>
      </c>
      <c r="V5" s="28" t="s">
        <v>471</v>
      </c>
      <c r="W5" s="29" t="s">
        <v>475</v>
      </c>
      <c r="X5" s="30" t="s">
        <v>481</v>
      </c>
      <c r="Z5" s="32" t="s">
        <v>487</v>
      </c>
      <c r="AA5" s="33" t="s">
        <v>494</v>
      </c>
      <c r="AB5" s="34" t="s">
        <v>504</v>
      </c>
      <c r="AC5" s="35" t="s">
        <v>579</v>
      </c>
      <c r="AD5" s="36" t="s">
        <v>586</v>
      </c>
      <c r="AE5" s="37" t="s">
        <v>620</v>
      </c>
      <c r="AF5" s="38" t="s">
        <v>625</v>
      </c>
      <c r="AG5" s="39" t="s">
        <v>778</v>
      </c>
      <c r="AJ5" s="42" t="s">
        <v>788</v>
      </c>
      <c r="AK5" s="43" t="s">
        <v>794</v>
      </c>
      <c r="AL5" s="44" t="s">
        <v>805</v>
      </c>
    </row>
    <row r="6" spans="1:38">
      <c r="B6" s="8" t="s">
        <v>962</v>
      </c>
      <c r="C6" s="9" t="s">
        <v>67</v>
      </c>
      <c r="D6" s="10" t="s">
        <v>84</v>
      </c>
      <c r="E6" s="11" t="s">
        <v>95</v>
      </c>
      <c r="F6" s="12" t="s">
        <v>101</v>
      </c>
      <c r="I6" s="15" t="s">
        <v>117</v>
      </c>
      <c r="J6" s="15"/>
      <c r="K6" s="17" t="s">
        <v>138</v>
      </c>
      <c r="L6" s="18" t="s">
        <v>149</v>
      </c>
      <c r="M6" s="19" t="s">
        <v>174</v>
      </c>
      <c r="N6" s="20" t="s">
        <v>253</v>
      </c>
      <c r="O6" s="21" t="s">
        <v>318</v>
      </c>
      <c r="P6" s="22" t="s">
        <v>343</v>
      </c>
      <c r="Q6" s="23" t="s">
        <v>353</v>
      </c>
      <c r="R6" s="24" t="s">
        <v>369</v>
      </c>
      <c r="U6" s="27" t="s">
        <v>448</v>
      </c>
      <c r="W6" s="29" t="s">
        <v>476</v>
      </c>
      <c r="X6" s="30" t="s">
        <v>917</v>
      </c>
      <c r="Z6" s="32" t="s">
        <v>488</v>
      </c>
      <c r="AA6" s="33" t="s">
        <v>495</v>
      </c>
      <c r="AB6" s="34" t="s">
        <v>505</v>
      </c>
      <c r="AC6" s="35" t="s">
        <v>580</v>
      </c>
      <c r="AD6" s="36" t="s">
        <v>587</v>
      </c>
      <c r="AE6" s="37" t="s">
        <v>621</v>
      </c>
      <c r="AF6" s="38" t="s">
        <v>626</v>
      </c>
      <c r="AG6" s="39" t="s">
        <v>779</v>
      </c>
      <c r="AJ6" s="42" t="s">
        <v>789</v>
      </c>
      <c r="AK6" s="43" t="s">
        <v>795</v>
      </c>
      <c r="AL6" s="44" t="s">
        <v>806</v>
      </c>
    </row>
    <row r="7" spans="1:38">
      <c r="B7" s="8" t="s">
        <v>62</v>
      </c>
      <c r="C7" s="9" t="s">
        <v>68</v>
      </c>
      <c r="D7" s="10" t="s">
        <v>85</v>
      </c>
      <c r="E7" s="11" t="s">
        <v>96</v>
      </c>
      <c r="F7" s="12" t="s">
        <v>102</v>
      </c>
      <c r="I7" s="15" t="s">
        <v>118</v>
      </c>
      <c r="J7" s="15"/>
      <c r="K7" s="17" t="s">
        <v>139</v>
      </c>
      <c r="L7" s="18" t="s">
        <v>150</v>
      </c>
      <c r="M7" s="19" t="s">
        <v>175</v>
      </c>
      <c r="N7" s="20" t="s">
        <v>254</v>
      </c>
      <c r="O7" s="21" t="s">
        <v>319</v>
      </c>
      <c r="P7" s="22" t="s">
        <v>344</v>
      </c>
      <c r="Q7" s="23" t="s">
        <v>354</v>
      </c>
      <c r="R7" s="24" t="s">
        <v>370</v>
      </c>
      <c r="U7" s="27" t="s">
        <v>449</v>
      </c>
      <c r="W7" s="29" t="s">
        <v>477</v>
      </c>
      <c r="X7" s="30" t="s">
        <v>959</v>
      </c>
      <c r="Z7" s="32" t="s">
        <v>489</v>
      </c>
      <c r="AA7" s="33" t="s">
        <v>496</v>
      </c>
      <c r="AB7" s="34" t="s">
        <v>506</v>
      </c>
      <c r="AC7" s="35" t="s">
        <v>581</v>
      </c>
      <c r="AD7" s="36" t="s">
        <v>588</v>
      </c>
      <c r="AF7" s="38" t="s">
        <v>627</v>
      </c>
      <c r="AG7" s="39" t="s">
        <v>780</v>
      </c>
      <c r="AJ7" s="42" t="s">
        <v>790</v>
      </c>
      <c r="AK7" s="43" t="s">
        <v>796</v>
      </c>
      <c r="AL7" s="44" t="s">
        <v>807</v>
      </c>
    </row>
    <row r="8" spans="1:38">
      <c r="C8" s="9" t="s">
        <v>69</v>
      </c>
      <c r="D8" s="10" t="s">
        <v>86</v>
      </c>
      <c r="F8" s="12" t="s">
        <v>103</v>
      </c>
      <c r="I8" s="15" t="s">
        <v>119</v>
      </c>
      <c r="J8" s="15"/>
      <c r="K8" s="17" t="s">
        <v>140</v>
      </c>
      <c r="L8" s="18" t="s">
        <v>151</v>
      </c>
      <c r="M8" s="19" t="s">
        <v>176</v>
      </c>
      <c r="N8" s="20" t="s">
        <v>255</v>
      </c>
      <c r="O8" s="21" t="s">
        <v>320</v>
      </c>
      <c r="P8" s="22" t="s">
        <v>345</v>
      </c>
      <c r="Q8" s="23" t="s">
        <v>355</v>
      </c>
      <c r="R8" s="24" t="s">
        <v>371</v>
      </c>
      <c r="U8" s="27" t="s">
        <v>450</v>
      </c>
      <c r="Z8" s="32" t="s">
        <v>490</v>
      </c>
      <c r="AA8" s="33" t="s">
        <v>497</v>
      </c>
      <c r="AB8" s="34" t="s">
        <v>507</v>
      </c>
      <c r="AC8" s="35" t="s">
        <v>582</v>
      </c>
      <c r="AD8" s="36" t="s">
        <v>589</v>
      </c>
      <c r="AF8" s="38" t="s">
        <v>628</v>
      </c>
      <c r="AG8" s="39" t="s">
        <v>781</v>
      </c>
      <c r="AK8" s="43" t="s">
        <v>797</v>
      </c>
      <c r="AL8" s="44" t="s">
        <v>808</v>
      </c>
    </row>
    <row r="9" spans="1:38">
      <c r="C9" s="9" t="s">
        <v>70</v>
      </c>
      <c r="D9" s="10" t="s">
        <v>87</v>
      </c>
      <c r="F9" s="12" t="s">
        <v>104</v>
      </c>
      <c r="I9" s="15" t="s">
        <v>120</v>
      </c>
      <c r="J9" s="15"/>
      <c r="K9" s="17" t="s">
        <v>141</v>
      </c>
      <c r="L9" s="18" t="s">
        <v>152</v>
      </c>
      <c r="M9" s="19" t="s">
        <v>177</v>
      </c>
      <c r="N9" s="20" t="s">
        <v>256</v>
      </c>
      <c r="O9" s="21" t="s">
        <v>321</v>
      </c>
      <c r="P9" s="22" t="s">
        <v>346</v>
      </c>
      <c r="Q9" s="23" t="s">
        <v>356</v>
      </c>
      <c r="R9" s="24" t="s">
        <v>372</v>
      </c>
      <c r="U9" s="27" t="s">
        <v>451</v>
      </c>
      <c r="AA9" s="33" t="s">
        <v>498</v>
      </c>
      <c r="AB9" s="34" t="s">
        <v>508</v>
      </c>
      <c r="AD9" s="36" t="s">
        <v>590</v>
      </c>
      <c r="AF9" s="38" t="s">
        <v>629</v>
      </c>
      <c r="AK9" s="43" t="s">
        <v>798</v>
      </c>
    </row>
    <row r="10" spans="1:38">
      <c r="C10" s="9" t="s">
        <v>71</v>
      </c>
      <c r="D10" s="10" t="s">
        <v>88</v>
      </c>
      <c r="F10" s="12" t="s">
        <v>105</v>
      </c>
      <c r="I10" s="15" t="s">
        <v>121</v>
      </c>
      <c r="J10" s="15"/>
      <c r="K10" s="17" t="s">
        <v>142</v>
      </c>
      <c r="L10" s="18" t="s">
        <v>153</v>
      </c>
      <c r="M10" s="19" t="s">
        <v>178</v>
      </c>
      <c r="N10" s="20" t="s">
        <v>257</v>
      </c>
      <c r="O10" s="21" t="s">
        <v>322</v>
      </c>
      <c r="P10" s="22" t="s">
        <v>347</v>
      </c>
      <c r="Q10" s="23" t="s">
        <v>357</v>
      </c>
      <c r="R10" s="24" t="s">
        <v>373</v>
      </c>
      <c r="U10" s="27" t="s">
        <v>452</v>
      </c>
      <c r="AA10" s="33" t="s">
        <v>499</v>
      </c>
      <c r="AB10" s="34" t="s">
        <v>509</v>
      </c>
      <c r="AD10" s="36" t="s">
        <v>591</v>
      </c>
      <c r="AF10" s="38" t="s">
        <v>630</v>
      </c>
      <c r="AK10" s="43" t="s">
        <v>799</v>
      </c>
    </row>
    <row r="11" spans="1:38">
      <c r="C11" s="9" t="s">
        <v>72</v>
      </c>
      <c r="D11" s="10" t="s">
        <v>89</v>
      </c>
      <c r="F11" s="12" t="s">
        <v>106</v>
      </c>
      <c r="I11" s="15" t="s">
        <v>122</v>
      </c>
      <c r="J11" s="15"/>
      <c r="K11" s="17" t="s">
        <v>143</v>
      </c>
      <c r="L11" s="18" t="s">
        <v>154</v>
      </c>
      <c r="M11" s="19" t="s">
        <v>179</v>
      </c>
      <c r="N11" s="20" t="s">
        <v>258</v>
      </c>
      <c r="O11" s="21" t="s">
        <v>323</v>
      </c>
      <c r="P11" s="22" t="s">
        <v>348</v>
      </c>
      <c r="Q11" s="23" t="s">
        <v>358</v>
      </c>
      <c r="R11" s="24" t="s">
        <v>374</v>
      </c>
      <c r="U11" s="27" t="s">
        <v>453</v>
      </c>
      <c r="AA11" s="33" t="s">
        <v>500</v>
      </c>
      <c r="AB11" s="34" t="s">
        <v>510</v>
      </c>
      <c r="AD11" s="36" t="s">
        <v>592</v>
      </c>
      <c r="AF11" s="38" t="s">
        <v>762</v>
      </c>
      <c r="AK11" s="43" t="s">
        <v>800</v>
      </c>
    </row>
    <row r="12" spans="1:38">
      <c r="C12" s="9" t="s">
        <v>73</v>
      </c>
      <c r="D12" s="10" t="s">
        <v>90</v>
      </c>
      <c r="I12" s="15" t="s">
        <v>123</v>
      </c>
      <c r="J12" s="15"/>
      <c r="K12" s="17" t="s">
        <v>144</v>
      </c>
      <c r="L12" s="18" t="s">
        <v>155</v>
      </c>
      <c r="M12" s="19" t="s">
        <v>180</v>
      </c>
      <c r="N12" s="20" t="s">
        <v>259</v>
      </c>
      <c r="O12" s="21" t="s">
        <v>324</v>
      </c>
      <c r="Q12" s="23" t="s">
        <v>359</v>
      </c>
      <c r="R12" s="24" t="s">
        <v>375</v>
      </c>
      <c r="U12" s="27" t="s">
        <v>454</v>
      </c>
      <c r="AB12" s="34" t="s">
        <v>511</v>
      </c>
      <c r="AD12" s="36" t="s">
        <v>593</v>
      </c>
      <c r="AF12" s="38" t="s">
        <v>631</v>
      </c>
      <c r="AK12" s="43" t="s">
        <v>801</v>
      </c>
    </row>
    <row r="13" spans="1:38">
      <c r="C13" s="9" t="s">
        <v>74</v>
      </c>
      <c r="I13" s="15" t="s">
        <v>124</v>
      </c>
      <c r="J13" s="15"/>
      <c r="L13" s="18" t="s">
        <v>156</v>
      </c>
      <c r="M13" s="19" t="s">
        <v>181</v>
      </c>
      <c r="N13" s="20" t="s">
        <v>260</v>
      </c>
      <c r="O13" s="21" t="s">
        <v>325</v>
      </c>
      <c r="Q13" s="23" t="s">
        <v>360</v>
      </c>
      <c r="R13" s="24" t="s">
        <v>376</v>
      </c>
      <c r="U13" s="27" t="s">
        <v>455</v>
      </c>
      <c r="AB13" s="34" t="s">
        <v>512</v>
      </c>
      <c r="AD13" s="36" t="s">
        <v>594</v>
      </c>
      <c r="AF13" s="38" t="s">
        <v>632</v>
      </c>
    </row>
    <row r="14" spans="1:38">
      <c r="C14" s="9" t="s">
        <v>75</v>
      </c>
      <c r="I14" s="15" t="s">
        <v>125</v>
      </c>
      <c r="J14" s="15"/>
      <c r="L14" s="18" t="s">
        <v>157</v>
      </c>
      <c r="M14" s="19" t="s">
        <v>182</v>
      </c>
      <c r="N14" s="20" t="s">
        <v>261</v>
      </c>
      <c r="O14" s="21" t="s">
        <v>326</v>
      </c>
      <c r="Q14" s="23" t="s">
        <v>361</v>
      </c>
      <c r="R14" s="24" t="s">
        <v>377</v>
      </c>
      <c r="U14" s="27" t="s">
        <v>456</v>
      </c>
      <c r="AB14" s="34" t="s">
        <v>513</v>
      </c>
      <c r="AD14" s="36" t="s">
        <v>595</v>
      </c>
      <c r="AF14" s="38" t="s">
        <v>633</v>
      </c>
    </row>
    <row r="15" spans="1:38" s="4" customFormat="1">
      <c r="A15" s="6"/>
      <c r="C15" s="9" t="s">
        <v>76</v>
      </c>
      <c r="I15" s="15" t="s">
        <v>126</v>
      </c>
      <c r="J15" s="15"/>
      <c r="L15" s="18" t="s">
        <v>158</v>
      </c>
      <c r="M15" s="19" t="s">
        <v>183</v>
      </c>
      <c r="N15" s="20" t="s">
        <v>262</v>
      </c>
      <c r="O15" s="21" t="s">
        <v>327</v>
      </c>
      <c r="Q15" s="23" t="s">
        <v>362</v>
      </c>
      <c r="R15" s="24" t="s">
        <v>378</v>
      </c>
      <c r="U15" s="27" t="s">
        <v>457</v>
      </c>
      <c r="AB15" s="34" t="s">
        <v>514</v>
      </c>
      <c r="AD15" s="36" t="s">
        <v>596</v>
      </c>
      <c r="AF15" s="38" t="s">
        <v>634</v>
      </c>
    </row>
    <row r="16" spans="1:38" s="4" customFormat="1">
      <c r="A16" s="6"/>
      <c r="C16" s="9" t="s">
        <v>77</v>
      </c>
      <c r="I16" s="15" t="s">
        <v>127</v>
      </c>
      <c r="J16" s="15"/>
      <c r="L16" s="18" t="s">
        <v>159</v>
      </c>
      <c r="M16" s="19" t="s">
        <v>184</v>
      </c>
      <c r="N16" s="20" t="s">
        <v>263</v>
      </c>
      <c r="O16" s="21" t="s">
        <v>328</v>
      </c>
      <c r="Q16" s="23" t="s">
        <v>363</v>
      </c>
      <c r="R16" s="24" t="s">
        <v>379</v>
      </c>
      <c r="U16" s="27" t="s">
        <v>458</v>
      </c>
      <c r="AB16" s="34" t="s">
        <v>515</v>
      </c>
      <c r="AD16" s="36" t="s">
        <v>597</v>
      </c>
      <c r="AF16" s="38" t="s">
        <v>635</v>
      </c>
    </row>
    <row r="17" spans="3:32">
      <c r="C17" s="9" t="s">
        <v>78</v>
      </c>
      <c r="I17" s="15" t="s">
        <v>128</v>
      </c>
      <c r="J17" s="15"/>
      <c r="L17" s="18" t="s">
        <v>160</v>
      </c>
      <c r="M17" s="19" t="s">
        <v>185</v>
      </c>
      <c r="N17" s="20" t="s">
        <v>264</v>
      </c>
      <c r="O17" s="21" t="s">
        <v>329</v>
      </c>
      <c r="Q17" s="23" t="s">
        <v>364</v>
      </c>
      <c r="R17" s="24" t="s">
        <v>380</v>
      </c>
      <c r="U17" s="27" t="s">
        <v>459</v>
      </c>
      <c r="AB17" s="34" t="s">
        <v>516</v>
      </c>
      <c r="AD17" s="36" t="s">
        <v>598</v>
      </c>
      <c r="AF17" s="38" t="s">
        <v>636</v>
      </c>
    </row>
    <row r="18" spans="3:32">
      <c r="C18" s="9" t="s">
        <v>79</v>
      </c>
      <c r="I18" s="15" t="s">
        <v>129</v>
      </c>
      <c r="J18" s="15"/>
      <c r="L18" s="18" t="s">
        <v>161</v>
      </c>
      <c r="M18" s="19" t="s">
        <v>186</v>
      </c>
      <c r="N18" s="20" t="s">
        <v>265</v>
      </c>
      <c r="O18" s="21" t="s">
        <v>330</v>
      </c>
      <c r="R18" s="24" t="s">
        <v>381</v>
      </c>
      <c r="U18" s="27" t="s">
        <v>460</v>
      </c>
      <c r="AB18" s="34" t="s">
        <v>517</v>
      </c>
      <c r="AD18" s="36" t="s">
        <v>599</v>
      </c>
      <c r="AF18" s="38" t="s">
        <v>637</v>
      </c>
    </row>
    <row r="19" spans="3:32">
      <c r="I19" s="15" t="s">
        <v>130</v>
      </c>
      <c r="J19" s="15"/>
      <c r="L19" s="18" t="s">
        <v>162</v>
      </c>
      <c r="M19" s="19" t="s">
        <v>187</v>
      </c>
      <c r="N19" s="20" t="s">
        <v>266</v>
      </c>
      <c r="O19" s="21" t="s">
        <v>331</v>
      </c>
      <c r="R19" s="24" t="s">
        <v>382</v>
      </c>
      <c r="U19" s="27" t="s">
        <v>461</v>
      </c>
      <c r="AB19" s="34" t="s">
        <v>518</v>
      </c>
      <c r="AD19" s="36" t="s">
        <v>600</v>
      </c>
      <c r="AF19" s="38" t="s">
        <v>638</v>
      </c>
    </row>
    <row r="20" spans="3:32">
      <c r="I20" s="15" t="s">
        <v>131</v>
      </c>
      <c r="J20" s="15"/>
      <c r="L20" s="18" t="s">
        <v>163</v>
      </c>
      <c r="M20" s="19" t="s">
        <v>188</v>
      </c>
      <c r="N20" s="20" t="s">
        <v>267</v>
      </c>
      <c r="O20" s="21" t="s">
        <v>332</v>
      </c>
      <c r="R20" s="24" t="s">
        <v>383</v>
      </c>
      <c r="U20" s="27" t="s">
        <v>462</v>
      </c>
      <c r="AB20" s="34" t="s">
        <v>519</v>
      </c>
      <c r="AD20" s="36" t="s">
        <v>601</v>
      </c>
      <c r="AF20" s="38" t="s">
        <v>639</v>
      </c>
    </row>
    <row r="21" spans="3:32">
      <c r="I21" s="15" t="s">
        <v>132</v>
      </c>
      <c r="J21" s="15"/>
      <c r="L21" s="18" t="s">
        <v>164</v>
      </c>
      <c r="M21" s="19" t="s">
        <v>189</v>
      </c>
      <c r="N21" s="20" t="s">
        <v>268</v>
      </c>
      <c r="O21" s="21" t="s">
        <v>333</v>
      </c>
      <c r="R21" s="24" t="s">
        <v>384</v>
      </c>
      <c r="U21" s="27" t="s">
        <v>463</v>
      </c>
      <c r="AB21" s="34" t="s">
        <v>520</v>
      </c>
      <c r="AD21" s="36" t="s">
        <v>602</v>
      </c>
      <c r="AF21" s="38" t="s">
        <v>640</v>
      </c>
    </row>
    <row r="22" spans="3:32">
      <c r="L22" s="18" t="s">
        <v>165</v>
      </c>
      <c r="M22" s="19" t="s">
        <v>190</v>
      </c>
      <c r="N22" s="20" t="s">
        <v>269</v>
      </c>
      <c r="O22" s="21" t="s">
        <v>334</v>
      </c>
      <c r="R22" s="24" t="s">
        <v>385</v>
      </c>
      <c r="U22" s="27" t="s">
        <v>464</v>
      </c>
      <c r="AB22" s="34" t="s">
        <v>521</v>
      </c>
      <c r="AD22" s="36" t="s">
        <v>603</v>
      </c>
      <c r="AF22" s="38" t="s">
        <v>641</v>
      </c>
    </row>
    <row r="23" spans="3:32">
      <c r="L23" s="18" t="s">
        <v>166</v>
      </c>
      <c r="M23" s="19" t="s">
        <v>191</v>
      </c>
      <c r="N23" s="20" t="s">
        <v>270</v>
      </c>
      <c r="O23" s="21" t="s">
        <v>335</v>
      </c>
      <c r="R23" s="24" t="s">
        <v>386</v>
      </c>
      <c r="U23" s="27" t="s">
        <v>465</v>
      </c>
      <c r="AB23" s="34" t="s">
        <v>522</v>
      </c>
      <c r="AD23" s="36" t="s">
        <v>604</v>
      </c>
      <c r="AF23" s="38" t="s">
        <v>642</v>
      </c>
    </row>
    <row r="24" spans="3:32">
      <c r="L24" s="18" t="s">
        <v>167</v>
      </c>
      <c r="M24" s="19" t="s">
        <v>192</v>
      </c>
      <c r="N24" s="20" t="s">
        <v>271</v>
      </c>
      <c r="O24" s="21" t="s">
        <v>336</v>
      </c>
      <c r="R24" s="24" t="s">
        <v>387</v>
      </c>
      <c r="U24" s="27" t="s">
        <v>466</v>
      </c>
      <c r="AB24" s="34" t="s">
        <v>523</v>
      </c>
      <c r="AD24" s="36" t="s">
        <v>605</v>
      </c>
      <c r="AF24" s="38" t="s">
        <v>643</v>
      </c>
    </row>
    <row r="25" spans="3:32">
      <c r="L25" s="18" t="s">
        <v>168</v>
      </c>
      <c r="M25" s="19" t="s">
        <v>193</v>
      </c>
      <c r="N25" s="20" t="s">
        <v>272</v>
      </c>
      <c r="O25" s="21" t="s">
        <v>337</v>
      </c>
      <c r="R25" s="24" t="s">
        <v>388</v>
      </c>
      <c r="U25" s="27" t="s">
        <v>467</v>
      </c>
      <c r="AB25" s="34" t="s">
        <v>524</v>
      </c>
      <c r="AD25" s="36" t="s">
        <v>606</v>
      </c>
      <c r="AF25" s="38" t="s">
        <v>644</v>
      </c>
    </row>
    <row r="26" spans="3:32">
      <c r="L26" s="18" t="s">
        <v>169</v>
      </c>
      <c r="M26" s="19" t="s">
        <v>194</v>
      </c>
      <c r="N26" s="20" t="s">
        <v>273</v>
      </c>
      <c r="O26" s="21" t="s">
        <v>338</v>
      </c>
      <c r="R26" s="24" t="s">
        <v>389</v>
      </c>
      <c r="AB26" s="34" t="s">
        <v>525</v>
      </c>
      <c r="AD26" s="36" t="s">
        <v>607</v>
      </c>
      <c r="AF26" s="38" t="s">
        <v>645</v>
      </c>
    </row>
    <row r="27" spans="3:32">
      <c r="M27" s="19" t="s">
        <v>195</v>
      </c>
      <c r="N27" s="20" t="s">
        <v>274</v>
      </c>
      <c r="R27" s="24" t="s">
        <v>390</v>
      </c>
      <c r="AB27" s="34" t="s">
        <v>526</v>
      </c>
      <c r="AD27" s="36" t="s">
        <v>608</v>
      </c>
      <c r="AF27" s="38" t="s">
        <v>646</v>
      </c>
    </row>
    <row r="28" spans="3:32">
      <c r="M28" s="19" t="s">
        <v>196</v>
      </c>
      <c r="N28" s="20" t="s">
        <v>275</v>
      </c>
      <c r="R28" s="24" t="s">
        <v>391</v>
      </c>
      <c r="AB28" s="34" t="s">
        <v>527</v>
      </c>
      <c r="AD28" s="36" t="s">
        <v>609</v>
      </c>
      <c r="AF28" s="38" t="s">
        <v>647</v>
      </c>
    </row>
    <row r="29" spans="3:32">
      <c r="M29" s="19" t="s">
        <v>197</v>
      </c>
      <c r="N29" s="20" t="s">
        <v>276</v>
      </c>
      <c r="R29" s="24" t="s">
        <v>392</v>
      </c>
      <c r="AB29" s="34" t="s">
        <v>528</v>
      </c>
      <c r="AD29" s="36" t="s">
        <v>610</v>
      </c>
      <c r="AF29" s="38" t="s">
        <v>648</v>
      </c>
    </row>
    <row r="30" spans="3:32">
      <c r="M30" s="19" t="s">
        <v>198</v>
      </c>
      <c r="N30" s="20" t="s">
        <v>277</v>
      </c>
      <c r="R30" s="24" t="s">
        <v>393</v>
      </c>
      <c r="AB30" s="34" t="s">
        <v>529</v>
      </c>
      <c r="AD30" s="36" t="s">
        <v>611</v>
      </c>
      <c r="AF30" s="38" t="s">
        <v>649</v>
      </c>
    </row>
    <row r="31" spans="3:32">
      <c r="M31" s="19" t="s">
        <v>199</v>
      </c>
      <c r="N31" s="20" t="s">
        <v>278</v>
      </c>
      <c r="R31" s="24" t="s">
        <v>394</v>
      </c>
      <c r="AB31" s="34" t="s">
        <v>530</v>
      </c>
      <c r="AD31" s="36" t="s">
        <v>612</v>
      </c>
      <c r="AF31" s="38" t="s">
        <v>650</v>
      </c>
    </row>
    <row r="32" spans="3:32">
      <c r="M32" s="19" t="s">
        <v>200</v>
      </c>
      <c r="N32" s="20" t="s">
        <v>279</v>
      </c>
      <c r="R32" s="24" t="s">
        <v>395</v>
      </c>
      <c r="AB32" s="34" t="s">
        <v>531</v>
      </c>
      <c r="AD32" s="36" t="s">
        <v>613</v>
      </c>
      <c r="AF32" s="38" t="s">
        <v>651</v>
      </c>
    </row>
    <row r="33" spans="13:32">
      <c r="M33" s="19" t="s">
        <v>201</v>
      </c>
      <c r="N33" s="20" t="s">
        <v>280</v>
      </c>
      <c r="R33" s="24" t="s">
        <v>396</v>
      </c>
      <c r="AB33" s="34" t="s">
        <v>532</v>
      </c>
      <c r="AD33" s="36" t="s">
        <v>614</v>
      </c>
      <c r="AF33" s="38" t="s">
        <v>652</v>
      </c>
    </row>
    <row r="34" spans="13:32">
      <c r="M34" s="19" t="s">
        <v>202</v>
      </c>
      <c r="N34" s="20" t="s">
        <v>281</v>
      </c>
      <c r="R34" s="24" t="s">
        <v>397</v>
      </c>
      <c r="AB34" s="34" t="s">
        <v>533</v>
      </c>
      <c r="AD34" s="36" t="s">
        <v>615</v>
      </c>
      <c r="AF34" s="38" t="s">
        <v>653</v>
      </c>
    </row>
    <row r="35" spans="13:32">
      <c r="M35" s="19" t="s">
        <v>203</v>
      </c>
      <c r="N35" s="20" t="s">
        <v>282</v>
      </c>
      <c r="R35" s="24" t="s">
        <v>398</v>
      </c>
      <c r="AB35" s="34" t="s">
        <v>534</v>
      </c>
      <c r="AD35" s="36" t="s">
        <v>616</v>
      </c>
      <c r="AF35" s="38" t="s">
        <v>654</v>
      </c>
    </row>
    <row r="36" spans="13:32">
      <c r="M36" s="19" t="s">
        <v>204</v>
      </c>
      <c r="N36" s="20" t="s">
        <v>283</v>
      </c>
      <c r="R36" s="24" t="s">
        <v>399</v>
      </c>
      <c r="AB36" s="34" t="s">
        <v>535</v>
      </c>
      <c r="AF36" s="38" t="s">
        <v>655</v>
      </c>
    </row>
    <row r="37" spans="13:32">
      <c r="M37" s="19" t="s">
        <v>205</v>
      </c>
      <c r="N37" s="20" t="s">
        <v>284</v>
      </c>
      <c r="R37" s="24" t="s">
        <v>400</v>
      </c>
      <c r="AB37" s="34" t="s">
        <v>536</v>
      </c>
      <c r="AF37" s="38" t="s">
        <v>656</v>
      </c>
    </row>
    <row r="38" spans="13:32">
      <c r="M38" s="19" t="s">
        <v>206</v>
      </c>
      <c r="N38" s="20" t="s">
        <v>285</v>
      </c>
      <c r="R38" s="24" t="s">
        <v>401</v>
      </c>
      <c r="AB38" s="34" t="s">
        <v>537</v>
      </c>
      <c r="AF38" s="38" t="s">
        <v>657</v>
      </c>
    </row>
    <row r="39" spans="13:32">
      <c r="M39" s="19" t="s">
        <v>207</v>
      </c>
      <c r="N39" s="20" t="s">
        <v>286</v>
      </c>
      <c r="R39" s="24" t="s">
        <v>402</v>
      </c>
      <c r="AB39" s="34" t="s">
        <v>538</v>
      </c>
      <c r="AF39" s="38" t="s">
        <v>658</v>
      </c>
    </row>
    <row r="40" spans="13:32">
      <c r="M40" s="19" t="s">
        <v>208</v>
      </c>
      <c r="N40" s="20" t="s">
        <v>287</v>
      </c>
      <c r="R40" s="24" t="s">
        <v>403</v>
      </c>
      <c r="AB40" s="34" t="s">
        <v>539</v>
      </c>
      <c r="AF40" s="38" t="s">
        <v>659</v>
      </c>
    </row>
    <row r="41" spans="13:32">
      <c r="M41" s="19" t="s">
        <v>209</v>
      </c>
      <c r="N41" s="20" t="s">
        <v>288</v>
      </c>
      <c r="R41" s="24" t="s">
        <v>404</v>
      </c>
      <c r="AB41" s="34" t="s">
        <v>540</v>
      </c>
      <c r="AF41" s="38" t="s">
        <v>660</v>
      </c>
    </row>
    <row r="42" spans="13:32">
      <c r="M42" s="19" t="s">
        <v>210</v>
      </c>
      <c r="N42" s="20" t="s">
        <v>289</v>
      </c>
      <c r="R42" s="24" t="s">
        <v>405</v>
      </c>
      <c r="AB42" s="34" t="s">
        <v>541</v>
      </c>
      <c r="AF42" s="38" t="s">
        <v>661</v>
      </c>
    </row>
    <row r="43" spans="13:32">
      <c r="M43" s="19" t="s">
        <v>211</v>
      </c>
      <c r="N43" s="20" t="s">
        <v>290</v>
      </c>
      <c r="R43" s="24" t="s">
        <v>406</v>
      </c>
      <c r="AB43" s="34" t="s">
        <v>542</v>
      </c>
      <c r="AF43" s="38" t="s">
        <v>662</v>
      </c>
    </row>
    <row r="44" spans="13:32">
      <c r="M44" s="19" t="s">
        <v>212</v>
      </c>
      <c r="N44" s="20" t="s">
        <v>291</v>
      </c>
      <c r="R44" s="24" t="s">
        <v>407</v>
      </c>
      <c r="AB44" s="34" t="s">
        <v>543</v>
      </c>
      <c r="AF44" s="38" t="s">
        <v>663</v>
      </c>
    </row>
    <row r="45" spans="13:32">
      <c r="M45" s="19" t="s">
        <v>213</v>
      </c>
      <c r="N45" s="20" t="s">
        <v>292</v>
      </c>
      <c r="R45" s="24" t="s">
        <v>408</v>
      </c>
      <c r="AB45" s="34" t="s">
        <v>544</v>
      </c>
      <c r="AF45" s="38" t="s">
        <v>664</v>
      </c>
    </row>
    <row r="46" spans="13:32">
      <c r="M46" s="19" t="s">
        <v>214</v>
      </c>
      <c r="N46" s="20" t="s">
        <v>293</v>
      </c>
      <c r="R46" s="24" t="s">
        <v>409</v>
      </c>
      <c r="AB46" s="34" t="s">
        <v>545</v>
      </c>
      <c r="AF46" s="38" t="s">
        <v>665</v>
      </c>
    </row>
    <row r="47" spans="13:32">
      <c r="M47" s="19" t="s">
        <v>215</v>
      </c>
      <c r="N47" s="20" t="s">
        <v>294</v>
      </c>
      <c r="R47" s="24" t="s">
        <v>410</v>
      </c>
      <c r="AB47" s="34" t="s">
        <v>546</v>
      </c>
      <c r="AF47" s="38" t="s">
        <v>666</v>
      </c>
    </row>
    <row r="48" spans="13:32">
      <c r="M48" s="19" t="s">
        <v>216</v>
      </c>
      <c r="N48" s="20" t="s">
        <v>295</v>
      </c>
      <c r="R48" s="24" t="s">
        <v>411</v>
      </c>
      <c r="AB48" s="34" t="s">
        <v>547</v>
      </c>
      <c r="AF48" s="38" t="s">
        <v>667</v>
      </c>
    </row>
    <row r="49" spans="13:32">
      <c r="M49" s="19" t="s">
        <v>217</v>
      </c>
      <c r="N49" s="20" t="s">
        <v>296</v>
      </c>
      <c r="R49" s="24" t="s">
        <v>412</v>
      </c>
      <c r="AB49" s="34" t="s">
        <v>548</v>
      </c>
      <c r="AF49" s="38" t="s">
        <v>668</v>
      </c>
    </row>
    <row r="50" spans="13:32">
      <c r="M50" s="19" t="s">
        <v>218</v>
      </c>
      <c r="N50" s="20" t="s">
        <v>297</v>
      </c>
      <c r="R50" s="24" t="s">
        <v>413</v>
      </c>
      <c r="AB50" s="34" t="s">
        <v>549</v>
      </c>
      <c r="AF50" s="38" t="s">
        <v>669</v>
      </c>
    </row>
    <row r="51" spans="13:32">
      <c r="M51" s="19" t="s">
        <v>219</v>
      </c>
      <c r="N51" s="20" t="s">
        <v>298</v>
      </c>
      <c r="R51" s="24" t="s">
        <v>414</v>
      </c>
      <c r="AB51" s="34" t="s">
        <v>550</v>
      </c>
      <c r="AF51" s="38" t="s">
        <v>670</v>
      </c>
    </row>
    <row r="52" spans="13:32">
      <c r="M52" s="19" t="s">
        <v>220</v>
      </c>
      <c r="N52" s="20" t="s">
        <v>299</v>
      </c>
      <c r="R52" s="24" t="s">
        <v>415</v>
      </c>
      <c r="AB52" s="34" t="s">
        <v>551</v>
      </c>
      <c r="AF52" s="38" t="s">
        <v>671</v>
      </c>
    </row>
    <row r="53" spans="13:32">
      <c r="M53" s="19" t="s">
        <v>221</v>
      </c>
      <c r="N53" s="20" t="s">
        <v>300</v>
      </c>
      <c r="R53" s="24" t="s">
        <v>416</v>
      </c>
      <c r="AB53" s="34" t="s">
        <v>552</v>
      </c>
      <c r="AF53" s="38" t="s">
        <v>672</v>
      </c>
    </row>
    <row r="54" spans="13:32">
      <c r="M54" s="19" t="s">
        <v>222</v>
      </c>
      <c r="N54" s="20" t="s">
        <v>301</v>
      </c>
      <c r="R54" s="24" t="s">
        <v>417</v>
      </c>
      <c r="AB54" s="34" t="s">
        <v>553</v>
      </c>
      <c r="AF54" s="38" t="s">
        <v>673</v>
      </c>
    </row>
    <row r="55" spans="13:32">
      <c r="M55" s="19" t="s">
        <v>223</v>
      </c>
      <c r="N55" s="20" t="s">
        <v>302</v>
      </c>
      <c r="R55" s="24" t="s">
        <v>418</v>
      </c>
      <c r="AB55" s="34" t="s">
        <v>554</v>
      </c>
      <c r="AF55" s="38" t="s">
        <v>674</v>
      </c>
    </row>
    <row r="56" spans="13:32">
      <c r="M56" s="19" t="s">
        <v>224</v>
      </c>
      <c r="N56" s="20" t="s">
        <v>303</v>
      </c>
      <c r="R56" s="24" t="s">
        <v>419</v>
      </c>
      <c r="AB56" s="34" t="s">
        <v>555</v>
      </c>
      <c r="AF56" s="38" t="s">
        <v>675</v>
      </c>
    </row>
    <row r="57" spans="13:32">
      <c r="M57" s="19" t="s">
        <v>225</v>
      </c>
      <c r="N57" s="20" t="s">
        <v>304</v>
      </c>
      <c r="R57" s="24" t="s">
        <v>420</v>
      </c>
      <c r="AB57" s="34" t="s">
        <v>556</v>
      </c>
      <c r="AF57" s="38" t="s">
        <v>676</v>
      </c>
    </row>
    <row r="58" spans="13:32">
      <c r="M58" s="19" t="s">
        <v>226</v>
      </c>
      <c r="N58" s="20" t="s">
        <v>305</v>
      </c>
      <c r="R58" s="24" t="s">
        <v>421</v>
      </c>
      <c r="AB58" s="34" t="s">
        <v>557</v>
      </c>
      <c r="AF58" s="38" t="s">
        <v>677</v>
      </c>
    </row>
    <row r="59" spans="13:32">
      <c r="M59" s="19" t="s">
        <v>227</v>
      </c>
      <c r="N59" s="20" t="s">
        <v>306</v>
      </c>
      <c r="R59" s="24" t="s">
        <v>422</v>
      </c>
      <c r="AB59" s="34" t="s">
        <v>558</v>
      </c>
      <c r="AF59" s="38" t="s">
        <v>678</v>
      </c>
    </row>
    <row r="60" spans="13:32">
      <c r="M60" s="19" t="s">
        <v>228</v>
      </c>
      <c r="N60" s="20" t="s">
        <v>307</v>
      </c>
      <c r="R60" s="24" t="s">
        <v>423</v>
      </c>
      <c r="AB60" s="34" t="s">
        <v>559</v>
      </c>
      <c r="AF60" s="38" t="s">
        <v>679</v>
      </c>
    </row>
    <row r="61" spans="13:32">
      <c r="M61" s="19" t="s">
        <v>229</v>
      </c>
      <c r="N61" s="20" t="s">
        <v>308</v>
      </c>
      <c r="R61" s="24" t="s">
        <v>424</v>
      </c>
      <c r="AB61" s="34" t="s">
        <v>560</v>
      </c>
      <c r="AF61" s="38" t="s">
        <v>680</v>
      </c>
    </row>
    <row r="62" spans="13:32">
      <c r="M62" s="19" t="s">
        <v>230</v>
      </c>
      <c r="N62" s="20" t="s">
        <v>309</v>
      </c>
      <c r="R62" s="24" t="s">
        <v>425</v>
      </c>
      <c r="AB62" s="34" t="s">
        <v>561</v>
      </c>
      <c r="AF62" s="38" t="s">
        <v>681</v>
      </c>
    </row>
    <row r="63" spans="13:32">
      <c r="M63" s="19" t="s">
        <v>231</v>
      </c>
      <c r="N63" s="20" t="s">
        <v>310</v>
      </c>
      <c r="R63" s="24" t="s">
        <v>426</v>
      </c>
      <c r="AB63" s="34" t="s">
        <v>562</v>
      </c>
      <c r="AF63" s="38" t="s">
        <v>682</v>
      </c>
    </row>
    <row r="64" spans="13:32">
      <c r="M64" s="19" t="s">
        <v>232</v>
      </c>
      <c r="N64" s="20" t="s">
        <v>311</v>
      </c>
      <c r="R64" s="24" t="s">
        <v>427</v>
      </c>
      <c r="AB64" s="34" t="s">
        <v>563</v>
      </c>
      <c r="AF64" s="38" t="s">
        <v>683</v>
      </c>
    </row>
    <row r="65" spans="13:32">
      <c r="M65" s="19" t="s">
        <v>233</v>
      </c>
      <c r="N65" s="20" t="s">
        <v>312</v>
      </c>
      <c r="R65" s="24" t="s">
        <v>428</v>
      </c>
      <c r="AB65" s="34" t="s">
        <v>564</v>
      </c>
      <c r="AF65" s="38" t="s">
        <v>684</v>
      </c>
    </row>
    <row r="66" spans="13:32">
      <c r="M66" s="19" t="s">
        <v>234</v>
      </c>
      <c r="N66" s="20" t="s">
        <v>313</v>
      </c>
      <c r="R66" s="24" t="s">
        <v>429</v>
      </c>
      <c r="AB66" s="34" t="s">
        <v>565</v>
      </c>
      <c r="AF66" s="38" t="s">
        <v>685</v>
      </c>
    </row>
    <row r="67" spans="13:32">
      <c r="M67" s="19" t="s">
        <v>235</v>
      </c>
      <c r="R67" s="24" t="s">
        <v>430</v>
      </c>
      <c r="AB67" s="34" t="s">
        <v>566</v>
      </c>
      <c r="AF67" s="38" t="s">
        <v>686</v>
      </c>
    </row>
    <row r="68" spans="13:32">
      <c r="M68" s="19" t="s">
        <v>236</v>
      </c>
      <c r="R68" s="24" t="s">
        <v>431</v>
      </c>
      <c r="AB68" s="34" t="s">
        <v>567</v>
      </c>
      <c r="AF68" s="38" t="s">
        <v>687</v>
      </c>
    </row>
    <row r="69" spans="13:32">
      <c r="M69" s="19" t="s">
        <v>237</v>
      </c>
      <c r="R69" s="24" t="s">
        <v>432</v>
      </c>
      <c r="AB69" s="34" t="s">
        <v>568</v>
      </c>
      <c r="AF69" s="38" t="s">
        <v>688</v>
      </c>
    </row>
    <row r="70" spans="13:32">
      <c r="M70" s="19" t="s">
        <v>238</v>
      </c>
      <c r="R70" s="24" t="s">
        <v>433</v>
      </c>
      <c r="AB70" s="34" t="s">
        <v>569</v>
      </c>
      <c r="AF70" s="38" t="s">
        <v>689</v>
      </c>
    </row>
    <row r="71" spans="13:32">
      <c r="M71" s="19" t="s">
        <v>239</v>
      </c>
      <c r="R71" s="24" t="s">
        <v>434</v>
      </c>
      <c r="AB71" s="34" t="s">
        <v>570</v>
      </c>
      <c r="AF71" s="38" t="s">
        <v>690</v>
      </c>
    </row>
    <row r="72" spans="13:32">
      <c r="M72" s="19" t="s">
        <v>240</v>
      </c>
      <c r="R72" s="24" t="s">
        <v>435</v>
      </c>
      <c r="AB72" s="34" t="s">
        <v>571</v>
      </c>
      <c r="AF72" s="38" t="s">
        <v>691</v>
      </c>
    </row>
    <row r="73" spans="13:32">
      <c r="M73" s="19" t="s">
        <v>241</v>
      </c>
      <c r="R73" s="24" t="s">
        <v>436</v>
      </c>
      <c r="AB73" s="34" t="s">
        <v>572</v>
      </c>
      <c r="AF73" s="38" t="s">
        <v>692</v>
      </c>
    </row>
    <row r="74" spans="13:32">
      <c r="M74" s="19" t="s">
        <v>242</v>
      </c>
      <c r="R74" s="24" t="s">
        <v>437</v>
      </c>
      <c r="AB74" s="34" t="s">
        <v>573</v>
      </c>
      <c r="AF74" s="38" t="s">
        <v>693</v>
      </c>
    </row>
    <row r="75" spans="13:32">
      <c r="M75" s="19" t="s">
        <v>243</v>
      </c>
      <c r="R75" s="24" t="s">
        <v>438</v>
      </c>
      <c r="AB75" s="34" t="s">
        <v>574</v>
      </c>
      <c r="AF75" s="38" t="s">
        <v>694</v>
      </c>
    </row>
    <row r="76" spans="13:32">
      <c r="M76" s="19" t="s">
        <v>244</v>
      </c>
      <c r="AB76" s="34" t="s">
        <v>575</v>
      </c>
      <c r="AF76" s="38" t="s">
        <v>695</v>
      </c>
    </row>
    <row r="77" spans="13:32">
      <c r="M77" s="19" t="s">
        <v>245</v>
      </c>
      <c r="AF77" s="38" t="s">
        <v>696</v>
      </c>
    </row>
    <row r="78" spans="13:32">
      <c r="M78" s="19" t="s">
        <v>246</v>
      </c>
      <c r="AF78" s="38" t="s">
        <v>697</v>
      </c>
    </row>
    <row r="79" spans="13:32">
      <c r="M79" s="19" t="s">
        <v>247</v>
      </c>
      <c r="AF79" s="38" t="s">
        <v>698</v>
      </c>
    </row>
    <row r="80" spans="13:32">
      <c r="M80" s="19" t="s">
        <v>248</v>
      </c>
      <c r="AF80" s="38" t="s">
        <v>699</v>
      </c>
    </row>
    <row r="81" spans="32:32">
      <c r="AF81" s="38" t="s">
        <v>700</v>
      </c>
    </row>
    <row r="82" spans="32:32">
      <c r="AF82" s="38" t="s">
        <v>701</v>
      </c>
    </row>
    <row r="83" spans="32:32">
      <c r="AF83" s="38" t="s">
        <v>702</v>
      </c>
    </row>
    <row r="84" spans="32:32">
      <c r="AF84" s="38" t="s">
        <v>703</v>
      </c>
    </row>
    <row r="85" spans="32:32">
      <c r="AF85" s="38" t="s">
        <v>704</v>
      </c>
    </row>
    <row r="86" spans="32:32">
      <c r="AF86" s="38" t="s">
        <v>705</v>
      </c>
    </row>
    <row r="87" spans="32:32">
      <c r="AF87" s="38" t="s">
        <v>706</v>
      </c>
    </row>
    <row r="88" spans="32:32">
      <c r="AF88" s="38" t="s">
        <v>707</v>
      </c>
    </row>
    <row r="89" spans="32:32">
      <c r="AF89" s="38" t="s">
        <v>708</v>
      </c>
    </row>
    <row r="90" spans="32:32">
      <c r="AF90" s="38" t="s">
        <v>709</v>
      </c>
    </row>
    <row r="91" spans="32:32">
      <c r="AF91" s="38" t="s">
        <v>710</v>
      </c>
    </row>
    <row r="92" spans="32:32">
      <c r="AF92" s="38" t="s">
        <v>711</v>
      </c>
    </row>
    <row r="93" spans="32:32">
      <c r="AF93" s="38" t="s">
        <v>712</v>
      </c>
    </row>
    <row r="94" spans="32:32">
      <c r="AF94" s="38" t="s">
        <v>713</v>
      </c>
    </row>
    <row r="95" spans="32:32">
      <c r="AF95" s="38" t="s">
        <v>714</v>
      </c>
    </row>
    <row r="96" spans="32:32">
      <c r="AF96" s="38" t="s">
        <v>715</v>
      </c>
    </row>
    <row r="97" spans="32:32">
      <c r="AF97" s="38" t="s">
        <v>716</v>
      </c>
    </row>
    <row r="98" spans="32:32">
      <c r="AF98" s="38" t="s">
        <v>717</v>
      </c>
    </row>
    <row r="99" spans="32:32">
      <c r="AF99" s="38" t="s">
        <v>718</v>
      </c>
    </row>
    <row r="100" spans="32:32">
      <c r="AF100" s="38" t="s">
        <v>719</v>
      </c>
    </row>
    <row r="101" spans="32:32">
      <c r="AF101" s="38" t="s">
        <v>720</v>
      </c>
    </row>
    <row r="102" spans="32:32">
      <c r="AF102" s="38" t="s">
        <v>721</v>
      </c>
    </row>
    <row r="103" spans="32:32">
      <c r="AF103" s="38" t="s">
        <v>722</v>
      </c>
    </row>
    <row r="104" spans="32:32">
      <c r="AF104" s="38" t="s">
        <v>723</v>
      </c>
    </row>
    <row r="105" spans="32:32">
      <c r="AF105" s="38" t="s">
        <v>724</v>
      </c>
    </row>
    <row r="106" spans="32:32">
      <c r="AF106" s="38" t="s">
        <v>725</v>
      </c>
    </row>
    <row r="107" spans="32:32">
      <c r="AF107" s="38" t="s">
        <v>726</v>
      </c>
    </row>
    <row r="108" spans="32:32">
      <c r="AF108" s="38" t="s">
        <v>727</v>
      </c>
    </row>
    <row r="109" spans="32:32">
      <c r="AF109" s="38" t="s">
        <v>728</v>
      </c>
    </row>
    <row r="110" spans="32:32">
      <c r="AF110" s="38" t="s">
        <v>729</v>
      </c>
    </row>
    <row r="111" spans="32:32">
      <c r="AF111" s="38" t="s">
        <v>730</v>
      </c>
    </row>
    <row r="112" spans="32:32">
      <c r="AF112" s="38" t="s">
        <v>731</v>
      </c>
    </row>
    <row r="113" spans="32:32">
      <c r="AF113" s="38" t="s">
        <v>732</v>
      </c>
    </row>
    <row r="114" spans="32:32">
      <c r="AF114" s="38" t="s">
        <v>733</v>
      </c>
    </row>
    <row r="115" spans="32:32">
      <c r="AF115" s="38" t="s">
        <v>734</v>
      </c>
    </row>
    <row r="116" spans="32:32">
      <c r="AF116" s="38" t="s">
        <v>735</v>
      </c>
    </row>
    <row r="117" spans="32:32">
      <c r="AF117" s="38" t="s">
        <v>736</v>
      </c>
    </row>
    <row r="118" spans="32:32">
      <c r="AF118" s="38" t="s">
        <v>737</v>
      </c>
    </row>
    <row r="119" spans="32:32">
      <c r="AF119" s="38" t="s">
        <v>738</v>
      </c>
    </row>
    <row r="120" spans="32:32">
      <c r="AF120" s="38" t="s">
        <v>739</v>
      </c>
    </row>
    <row r="121" spans="32:32">
      <c r="AF121" s="38" t="s">
        <v>740</v>
      </c>
    </row>
    <row r="122" spans="32:32">
      <c r="AF122" s="38" t="s">
        <v>741</v>
      </c>
    </row>
    <row r="123" spans="32:32">
      <c r="AF123" s="38" t="s">
        <v>742</v>
      </c>
    </row>
    <row r="124" spans="32:32">
      <c r="AF124" s="38" t="s">
        <v>743</v>
      </c>
    </row>
    <row r="125" spans="32:32">
      <c r="AF125" s="38" t="s">
        <v>744</v>
      </c>
    </row>
    <row r="126" spans="32:32">
      <c r="AF126" s="38" t="s">
        <v>745</v>
      </c>
    </row>
    <row r="127" spans="32:32">
      <c r="AF127" s="38" t="s">
        <v>746</v>
      </c>
    </row>
    <row r="128" spans="32:32">
      <c r="AF128" s="38" t="s">
        <v>747</v>
      </c>
    </row>
    <row r="129" spans="32:32">
      <c r="AF129" s="38" t="s">
        <v>748</v>
      </c>
    </row>
    <row r="130" spans="32:32">
      <c r="AF130" s="38" t="s">
        <v>749</v>
      </c>
    </row>
    <row r="131" spans="32:32">
      <c r="AF131" s="38" t="s">
        <v>750</v>
      </c>
    </row>
    <row r="132" spans="32:32">
      <c r="AF132" s="38" t="s">
        <v>751</v>
      </c>
    </row>
    <row r="133" spans="32:32">
      <c r="AF133" s="38" t="s">
        <v>752</v>
      </c>
    </row>
    <row r="134" spans="32:32">
      <c r="AF134" s="38" t="s">
        <v>753</v>
      </c>
    </row>
    <row r="135" spans="32:32">
      <c r="AF135" s="38" t="s">
        <v>754</v>
      </c>
    </row>
    <row r="136" spans="32:32">
      <c r="AF136" s="38" t="s">
        <v>755</v>
      </c>
    </row>
    <row r="137" spans="32:32">
      <c r="AF137" s="38" t="s">
        <v>756</v>
      </c>
    </row>
    <row r="138" spans="32:32">
      <c r="AF138" s="38" t="s">
        <v>757</v>
      </c>
    </row>
    <row r="139" spans="32:32">
      <c r="AF139" s="38" t="s">
        <v>758</v>
      </c>
    </row>
    <row r="140" spans="32:32">
      <c r="AF140" s="38" t="s">
        <v>759</v>
      </c>
    </row>
    <row r="141" spans="32:32">
      <c r="AF141" s="38" t="s">
        <v>760</v>
      </c>
    </row>
    <row r="142" spans="32:32">
      <c r="AF142" s="38" t="s">
        <v>761</v>
      </c>
    </row>
    <row r="143" spans="32:32">
      <c r="AF143" s="38" t="s">
        <v>762</v>
      </c>
    </row>
    <row r="144" spans="32:32">
      <c r="AF144" s="38" t="s">
        <v>763</v>
      </c>
    </row>
    <row r="145" spans="32:32">
      <c r="AF145" s="38" t="s">
        <v>764</v>
      </c>
    </row>
    <row r="146" spans="32:32">
      <c r="AF146" s="38" t="s">
        <v>765</v>
      </c>
    </row>
    <row r="147" spans="32:32">
      <c r="AF147" s="38" t="s">
        <v>766</v>
      </c>
    </row>
    <row r="148" spans="32:32">
      <c r="AF148" s="38" t="s">
        <v>767</v>
      </c>
    </row>
    <row r="149" spans="32:32">
      <c r="AF149" s="38" t="s">
        <v>768</v>
      </c>
    </row>
    <row r="150" spans="32:32">
      <c r="AF150" s="38" t="s">
        <v>769</v>
      </c>
    </row>
    <row r="151" spans="32:32">
      <c r="AF151" s="38" t="s">
        <v>770</v>
      </c>
    </row>
    <row r="152" spans="32:32">
      <c r="AF152" s="38" t="s">
        <v>771</v>
      </c>
    </row>
    <row r="153" spans="32:32">
      <c r="AF153" s="38" t="s">
        <v>772</v>
      </c>
    </row>
    <row r="154" spans="32:32">
      <c r="AF154" s="38" t="s">
        <v>773</v>
      </c>
    </row>
    <row r="155" spans="32:32">
      <c r="AF155" s="38" t="s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53</vt:i4>
      </vt:variant>
    </vt:vector>
  </HeadingPairs>
  <TitlesOfParts>
    <vt:vector size="56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LLServiceCodes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2023-10-09T11:58:36Z</dcterms:modified>
</cp:coreProperties>
</file>