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knageswari\Desktop\"/>
    </mc:Choice>
  </mc:AlternateContent>
  <bookViews>
    <workbookView xWindow="0" yWindow="0" windowWidth="20490" windowHeight="7530"/>
  </bookViews>
  <sheets>
    <sheet name="DBS Project Plan" sheetId="1" r:id="rId1"/>
    <sheet name="Sheet3" sheetId="3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63" i="1"/>
  <c r="E56" i="1"/>
  <c r="E55" i="1"/>
  <c r="E54" i="1"/>
  <c r="E57" i="1"/>
  <c r="E58" i="1"/>
  <c r="E59" i="1"/>
  <c r="E60" i="1"/>
  <c r="E61" i="1"/>
  <c r="E62" i="1"/>
  <c r="E64" i="1"/>
  <c r="E65" i="1"/>
  <c r="E53" i="1"/>
  <c r="E50" i="1"/>
  <c r="E49" i="1"/>
  <c r="E48" i="1"/>
  <c r="E47" i="1"/>
  <c r="E46" i="1"/>
  <c r="E45" i="1"/>
  <c r="E42" i="1"/>
  <c r="E41" i="1"/>
  <c r="E40" i="1"/>
  <c r="E39" i="1"/>
  <c r="E38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7" i="1"/>
  <c r="E16" i="1"/>
  <c r="E15" i="1"/>
  <c r="E14" i="1"/>
  <c r="E82" i="1"/>
  <c r="E44" i="1"/>
  <c r="E52" i="1"/>
  <c r="E37" i="1"/>
  <c r="E30" i="1"/>
  <c r="E19" i="1"/>
  <c r="E13" i="1"/>
  <c r="E5" i="1"/>
  <c r="E6" i="1"/>
  <c r="E7" i="1"/>
  <c r="E8" i="1"/>
  <c r="E9" i="1"/>
  <c r="E10" i="1"/>
  <c r="E11" i="1"/>
  <c r="E4" i="1"/>
  <c r="E3" i="1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</calcChain>
</file>

<file path=xl/sharedStrings.xml><?xml version="1.0" encoding="utf-8"?>
<sst xmlns="http://schemas.openxmlformats.org/spreadsheetml/2006/main" count="96" uniqueCount="59">
  <si>
    <t>Milestones</t>
  </si>
  <si>
    <t>Start Date</t>
  </si>
  <si>
    <t>End Date</t>
  </si>
  <si>
    <t>Understanding the environment and application sessions with Testing SME</t>
  </si>
  <si>
    <t>Knowledge Acquisition - Sessions with application SMEs and Users</t>
  </si>
  <si>
    <t>Gap Analysis Report &amp; Walkthrough</t>
  </si>
  <si>
    <t>POC Prep</t>
  </si>
  <si>
    <t>Optimization/Recommendation Presentation</t>
  </si>
  <si>
    <t>Output Finalization</t>
  </si>
  <si>
    <t>Due Diligence Report Walkthrough</t>
  </si>
  <si>
    <t>Due Diligence Report Sign Off</t>
  </si>
  <si>
    <t>Project Phase - POC Activity</t>
  </si>
  <si>
    <t>Comments</t>
  </si>
  <si>
    <t>Holidays</t>
  </si>
  <si>
    <t>Resource Onboarding</t>
  </si>
  <si>
    <t>HK Setup in DBS Hyderabad</t>
  </si>
  <si>
    <t>The POC Preparation is delayed because of on boarding resource in DBS Hyderabad</t>
  </si>
  <si>
    <t>Project Phase - Phase 1 Automation Planning</t>
  </si>
  <si>
    <t>System &amp; Automation Tool Setup</t>
  </si>
  <si>
    <t>Project Phase - Phase 1- M1</t>
  </si>
  <si>
    <t>Project Phase - Phase 1- M2</t>
  </si>
  <si>
    <t>Project Phase - Phase 1- M3</t>
  </si>
  <si>
    <t>Project Phase - Phase 1- M4</t>
  </si>
  <si>
    <t>QMetry Framework Study</t>
  </si>
  <si>
    <t>Customize QMetry Framework</t>
  </si>
  <si>
    <t>Resources</t>
  </si>
  <si>
    <t>Integration of Test Management Tool  (Integration with Existing DBS projects)</t>
  </si>
  <si>
    <t>Define the Automation Process</t>
  </si>
  <si>
    <t>Test Completion Report</t>
  </si>
  <si>
    <t>Test Completion Report (TSR)</t>
  </si>
  <si>
    <t>Test Data Analysis</t>
  </si>
  <si>
    <t>System Access to Test Environment</t>
  </si>
  <si>
    <t>Test Data Creation</t>
  </si>
  <si>
    <t>Test Script Validation</t>
  </si>
  <si>
    <t>Test Script Execution</t>
  </si>
  <si>
    <t>Continous Test Script Execution (QA , UAT Environments)</t>
  </si>
  <si>
    <t>Test Script Review</t>
  </si>
  <si>
    <t>Rework on Failure Test Script (If required)</t>
  </si>
  <si>
    <t>Test Plan Creation</t>
  </si>
  <si>
    <t>Knowledge Session - FPS</t>
  </si>
  <si>
    <t>Test Environment Setup ( Script Automation)</t>
  </si>
  <si>
    <t>Test Script Reusability (SG Created or Existing DBS)</t>
  </si>
  <si>
    <t>System Test Script Creation</t>
  </si>
  <si>
    <t>Rework on Test Script Created</t>
  </si>
  <si>
    <t>Defect Management(Creation to Closure)</t>
  </si>
  <si>
    <t xml:space="preserve">Test Script Creation </t>
  </si>
  <si>
    <t>Project Phase - Phase 2-H1 - CBS</t>
  </si>
  <si>
    <t>Project Phase - Phase 2-H2 - CBS</t>
  </si>
  <si>
    <t>Project Phase - Phase 2-H3-CBS</t>
  </si>
  <si>
    <t>Customize Framework for CBS for Phase2</t>
  </si>
  <si>
    <t>Framework Rollout for CBS Automation for Phase2</t>
  </si>
  <si>
    <t>Scripts Handover to FPS Team</t>
  </si>
  <si>
    <t>Scripts Handover to CBS Team</t>
  </si>
  <si>
    <t xml:space="preserve">Test Plan Creation </t>
  </si>
  <si>
    <t>Knowledge Session - To automate CBS system in H1 Quarter</t>
  </si>
  <si>
    <t>Analyze the CBS application for Automation</t>
  </si>
  <si>
    <t>Continuous Test Script Execution (QA, UAT Environments)</t>
  </si>
  <si>
    <t>No. Of Working Days</t>
  </si>
  <si>
    <t>Resource count will change based on the scope of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</si>
</sst>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theme="1"/>
      <name val="Optima"/>
    </font>
    <font>
      <b/>
      <sz val="10"/>
      <color theme="1"/>
      <name val="Optima"/>
    </font>
    <font>
      <sz val="11"/>
      <name val="Calibri"/>
      <family val="2"/>
      <scheme val="minor"/>
    </font>
    <font>
      <sz val="9"/>
      <color theme="1"/>
      <name val="Optima"/>
    </font>
    <font>
      <b/>
      <sz val="11"/>
      <color theme="1"/>
      <name val="Optima"/>
    </font>
    <font>
      <b/>
      <sz val="12"/>
      <color rgb="FFFFFFFF"/>
      <name val="Optima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/>
      <top/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15" fontId="3" fillId="4" borderId="0" xfId="0" applyNumberFormat="1" applyFont="1" applyFill="1"/>
    <xf numFmtId="15" fontId="1" fillId="0" borderId="2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5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5" fontId="1" fillId="0" borderId="13" xfId="0" applyNumberFormat="1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7"/>
  <sheetViews>
    <sheetView tabSelected="1" workbookViewId="0">
      <pane ySplit="2" topLeftCell="A3" activePane="bottomLeft" state="frozen"/>
      <selection pane="bottomLeft" activeCell="G83" sqref="G83"/>
    </sheetView>
  </sheetViews>
  <sheetFormatPr defaultRowHeight="15" outlineLevelRow="1"/>
  <cols>
    <col min="1" max="1" width="5.140625" customWidth="1"/>
    <col min="2" max="2" width="52.85546875" customWidth="1"/>
    <col min="3" max="3" width="13.5703125" customWidth="1"/>
    <col min="4" max="4" width="12.5703125" customWidth="1"/>
    <col min="5" max="5" width="17.5703125" customWidth="1"/>
    <col min="6" max="6" width="14.140625" customWidth="1"/>
    <col min="7" max="7" width="51.42578125" customWidth="1"/>
  </cols>
  <sheetData>
    <row r="1" spans="1:42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P1" s="11"/>
    </row>
    <row r="2" spans="1:42" ht="32.25" thickBot="1">
      <c r="A2" s="11"/>
      <c r="B2" s="17" t="s">
        <v>0</v>
      </c>
      <c r="C2" s="18" t="s">
        <v>1</v>
      </c>
      <c r="D2" s="18" t="s">
        <v>2</v>
      </c>
      <c r="E2" s="19" t="s">
        <v>57</v>
      </c>
      <c r="F2" s="19" t="s">
        <v>25</v>
      </c>
      <c r="G2" s="20" t="s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P2" s="11"/>
    </row>
    <row r="3" spans="1:42" ht="16.5" thickTop="1" thickBot="1">
      <c r="A3" s="11"/>
      <c r="B3" s="16" t="s">
        <v>11</v>
      </c>
      <c r="C3" s="21">
        <v>43171</v>
      </c>
      <c r="D3" s="21">
        <v>43210</v>
      </c>
      <c r="E3" s="22">
        <f>NETWORKDAYS(C3,D3,Sheet3!$A$2:$A$139)</f>
        <v>30</v>
      </c>
      <c r="F3" s="22"/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P3" s="11"/>
    </row>
    <row r="4" spans="1:42" ht="26.25" outlineLevel="1" thickBot="1">
      <c r="A4" s="11"/>
      <c r="B4" s="1" t="s">
        <v>3</v>
      </c>
      <c r="C4" s="14">
        <v>43171</v>
      </c>
      <c r="D4" s="14">
        <v>43175</v>
      </c>
      <c r="E4" s="4">
        <f>NETWORKDAYS(C4,D4,Sheet3!$A$2:$A$139)</f>
        <v>5</v>
      </c>
      <c r="F4" s="4">
        <v>3</v>
      </c>
      <c r="G4" s="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P4" s="11"/>
    </row>
    <row r="5" spans="1:42" ht="26.25" outlineLevel="1" thickBot="1">
      <c r="A5" s="11"/>
      <c r="B5" s="1" t="s">
        <v>4</v>
      </c>
      <c r="C5" s="14">
        <v>43178</v>
      </c>
      <c r="D5" s="14">
        <v>43182</v>
      </c>
      <c r="E5" s="4">
        <f>NETWORKDAYS(C5,D5,Sheet3!$A$2:$A$139)</f>
        <v>5</v>
      </c>
      <c r="F5" s="4">
        <v>3</v>
      </c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P5" s="11"/>
    </row>
    <row r="6" spans="1:42" ht="15.75" outlineLevel="1" thickBot="1">
      <c r="A6" s="11"/>
      <c r="B6" s="1" t="s">
        <v>5</v>
      </c>
      <c r="C6" s="14">
        <v>43185</v>
      </c>
      <c r="D6" s="14">
        <v>43189</v>
      </c>
      <c r="E6" s="4">
        <f>NETWORKDAYS(C6,D6,Sheet3!$A$2:$A$139)</f>
        <v>5</v>
      </c>
      <c r="F6" s="4">
        <v>3</v>
      </c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P6" s="11"/>
    </row>
    <row r="7" spans="1:42" ht="27.75" customHeight="1" outlineLevel="1" thickBot="1">
      <c r="A7" s="11"/>
      <c r="B7" s="1" t="s">
        <v>6</v>
      </c>
      <c r="C7" s="14">
        <v>43192</v>
      </c>
      <c r="D7" s="14">
        <v>43206</v>
      </c>
      <c r="E7" s="4">
        <f>NETWORKDAYS(C7,D7,Sheet3!$A$2:$A$139)</f>
        <v>11</v>
      </c>
      <c r="F7" s="4">
        <v>3</v>
      </c>
      <c r="G7" s="15" t="s">
        <v>16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P7" s="11"/>
    </row>
    <row r="8" spans="1:42" ht="15.75" outlineLevel="1" thickBot="1">
      <c r="A8" s="11"/>
      <c r="B8" s="1" t="s">
        <v>7</v>
      </c>
      <c r="C8" s="14">
        <v>43206</v>
      </c>
      <c r="D8" s="14">
        <v>43206</v>
      </c>
      <c r="E8" s="4">
        <f>NETWORKDAYS(C8,D8,Sheet3!$A$2:$A$139)</f>
        <v>1</v>
      </c>
      <c r="F8" s="4">
        <v>3</v>
      </c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P8" s="11"/>
    </row>
    <row r="9" spans="1:42" ht="15.75" outlineLevel="1" thickBot="1">
      <c r="A9" s="11"/>
      <c r="B9" s="1" t="s">
        <v>8</v>
      </c>
      <c r="C9" s="14">
        <v>43207</v>
      </c>
      <c r="D9" s="14">
        <v>43208</v>
      </c>
      <c r="E9" s="4">
        <f>NETWORKDAYS(C9,D9,Sheet3!$A$2:$A$139)</f>
        <v>2</v>
      </c>
      <c r="F9" s="4">
        <v>3</v>
      </c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P9" s="11"/>
    </row>
    <row r="10" spans="1:42" ht="15.75" outlineLevel="1" thickBot="1">
      <c r="A10" s="11"/>
      <c r="B10" s="1" t="s">
        <v>9</v>
      </c>
      <c r="C10" s="14">
        <v>43209</v>
      </c>
      <c r="D10" s="14">
        <v>43209</v>
      </c>
      <c r="E10" s="4">
        <f>NETWORKDAYS(C10,D10,Sheet3!$A$2:$A$139)</f>
        <v>1</v>
      </c>
      <c r="F10" s="4">
        <v>3</v>
      </c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P10" s="11"/>
    </row>
    <row r="11" spans="1:42" ht="15.75" outlineLevel="1" thickBot="1">
      <c r="A11" s="11"/>
      <c r="B11" s="1" t="s">
        <v>10</v>
      </c>
      <c r="C11" s="14">
        <v>43210</v>
      </c>
      <c r="D11" s="14">
        <v>43210</v>
      </c>
      <c r="E11" s="4">
        <f>NETWORKDAYS(C11,D11,Sheet3!$A$2:$A$139)</f>
        <v>1</v>
      </c>
      <c r="F11" s="4">
        <v>3</v>
      </c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P11" s="11"/>
    </row>
    <row r="12" spans="1:42" ht="3" customHeight="1" thickBot="1">
      <c r="A12" s="11"/>
      <c r="B12" s="3"/>
      <c r="C12" s="5"/>
      <c r="D12" s="5"/>
      <c r="E12" s="5"/>
      <c r="F12" s="5"/>
      <c r="G12" s="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P12" s="11"/>
    </row>
    <row r="13" spans="1:42" ht="15.75" thickBot="1">
      <c r="A13" s="11"/>
      <c r="B13" s="16" t="s">
        <v>17</v>
      </c>
      <c r="C13" s="21">
        <v>43213</v>
      </c>
      <c r="D13" s="21">
        <v>43251</v>
      </c>
      <c r="E13" s="22">
        <f>NETWORKDAYS(C13,D13,Sheet3!$A$2:$A$139)</f>
        <v>29</v>
      </c>
      <c r="F13" s="22"/>
      <c r="G13" s="9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P13" s="11"/>
    </row>
    <row r="14" spans="1:42" ht="15.75" outlineLevel="1" thickBot="1">
      <c r="A14" s="11"/>
      <c r="B14" s="1" t="s">
        <v>15</v>
      </c>
      <c r="C14" s="14">
        <v>43213</v>
      </c>
      <c r="D14" s="14">
        <v>43217</v>
      </c>
      <c r="E14" s="4">
        <f>NETWORKDAYS(C14,D14,Sheet3!$A$2:$A$139)</f>
        <v>5</v>
      </c>
      <c r="F14" s="4">
        <v>2</v>
      </c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P14" s="11"/>
    </row>
    <row r="15" spans="1:42" ht="15.75" outlineLevel="1" thickBot="1">
      <c r="A15" s="11"/>
      <c r="B15" s="1" t="s">
        <v>14</v>
      </c>
      <c r="C15" s="14">
        <v>43220</v>
      </c>
      <c r="D15" s="14">
        <v>43251</v>
      </c>
      <c r="E15" s="4">
        <f>NETWORKDAYS(C15,D15,Sheet3!$A$2:$A$139)</f>
        <v>24</v>
      </c>
      <c r="F15" s="4">
        <v>2</v>
      </c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P15" s="11"/>
    </row>
    <row r="16" spans="1:42" ht="15.75" outlineLevel="1" thickBot="1">
      <c r="A16" s="11"/>
      <c r="B16" s="1" t="s">
        <v>18</v>
      </c>
      <c r="C16" s="14">
        <v>43220</v>
      </c>
      <c r="D16" s="14">
        <v>43251</v>
      </c>
      <c r="E16" s="4">
        <f>NETWORKDAYS(C16,D16,Sheet3!$A$2:$A$139)</f>
        <v>24</v>
      </c>
      <c r="F16" s="4">
        <v>2</v>
      </c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P16" s="11"/>
    </row>
    <row r="17" spans="1:42" ht="15.75" outlineLevel="1" thickBot="1">
      <c r="A17" s="11"/>
      <c r="B17" s="1" t="s">
        <v>23</v>
      </c>
      <c r="C17" s="14">
        <v>43235</v>
      </c>
      <c r="D17" s="14">
        <v>43246</v>
      </c>
      <c r="E17" s="4">
        <f>NETWORKDAYS(C17,D17,Sheet3!$A$2:$A$139)</f>
        <v>9</v>
      </c>
      <c r="F17" s="4">
        <v>2</v>
      </c>
      <c r="G17" s="7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P17" s="11"/>
    </row>
    <row r="18" spans="1:42" ht="3" customHeight="1" thickBot="1">
      <c r="A18" s="11"/>
      <c r="B18" s="3"/>
      <c r="C18" s="5"/>
      <c r="D18" s="5"/>
      <c r="E18" s="5"/>
      <c r="F18" s="5"/>
      <c r="G18" s="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P18" s="11"/>
    </row>
    <row r="19" spans="1:42" ht="15.75" thickBot="1">
      <c r="A19" s="11"/>
      <c r="B19" s="16" t="s">
        <v>19</v>
      </c>
      <c r="C19" s="21">
        <v>43252</v>
      </c>
      <c r="D19" s="21">
        <v>43281</v>
      </c>
      <c r="E19" s="22">
        <f>NETWORKDAYS(C19,D19,Sheet3!$A$2:$A$139)</f>
        <v>21</v>
      </c>
      <c r="F19" s="22"/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P19" s="11"/>
    </row>
    <row r="20" spans="1:42" ht="15.75" outlineLevel="1" thickBot="1">
      <c r="A20" s="11"/>
      <c r="B20" s="1" t="s">
        <v>24</v>
      </c>
      <c r="C20" s="14">
        <v>43252</v>
      </c>
      <c r="D20" s="14">
        <v>43258</v>
      </c>
      <c r="E20" s="4">
        <f>NETWORKDAYS(C20,D20,Sheet3!$A$2:$A$139)</f>
        <v>5</v>
      </c>
      <c r="F20" s="4">
        <v>8</v>
      </c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P20" s="11"/>
    </row>
    <row r="21" spans="1:42" ht="26.25" outlineLevel="1" thickBot="1">
      <c r="A21" s="11"/>
      <c r="B21" s="1" t="s">
        <v>26</v>
      </c>
      <c r="C21" s="14">
        <v>43259</v>
      </c>
      <c r="D21" s="14">
        <v>43262</v>
      </c>
      <c r="E21" s="4">
        <f>NETWORKDAYS(C21,D21,Sheet3!$A$2:$A$139)</f>
        <v>2</v>
      </c>
      <c r="F21" s="4">
        <v>8</v>
      </c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P21" s="11"/>
    </row>
    <row r="22" spans="1:42" ht="15.75" outlineLevel="1" thickBot="1">
      <c r="A22" s="11"/>
      <c r="B22" s="1" t="s">
        <v>27</v>
      </c>
      <c r="C22" s="14">
        <v>43263</v>
      </c>
      <c r="D22" s="14">
        <v>43263</v>
      </c>
      <c r="E22" s="4">
        <f>NETWORKDAYS(C22,D22,Sheet3!$A$2:$A$139)</f>
        <v>1</v>
      </c>
      <c r="F22" s="4">
        <v>8</v>
      </c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P22" s="11"/>
    </row>
    <row r="23" spans="1:42" ht="15.75" outlineLevel="1" thickBot="1">
      <c r="A23" s="11"/>
      <c r="B23" s="1" t="s">
        <v>41</v>
      </c>
      <c r="C23" s="14">
        <v>43264</v>
      </c>
      <c r="D23" s="14">
        <v>43266</v>
      </c>
      <c r="E23" s="4">
        <f>NETWORKDAYS(C23,D23,Sheet3!$A$2:$A$139)</f>
        <v>3</v>
      </c>
      <c r="F23" s="4">
        <v>8</v>
      </c>
      <c r="G23" s="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P23" s="11"/>
    </row>
    <row r="24" spans="1:42" ht="15.75" outlineLevel="1" thickBot="1">
      <c r="A24" s="11"/>
      <c r="B24" s="1" t="s">
        <v>38</v>
      </c>
      <c r="C24" s="14">
        <v>43269</v>
      </c>
      <c r="D24" s="14">
        <v>43271</v>
      </c>
      <c r="E24" s="4">
        <f>NETWORKDAYS(C24,D24,Sheet3!$A$2:$A$139)</f>
        <v>3</v>
      </c>
      <c r="F24" s="4">
        <v>8</v>
      </c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P24" s="11"/>
    </row>
    <row r="25" spans="1:42" ht="15.75" outlineLevel="1" thickBot="1">
      <c r="A25" s="11"/>
      <c r="B25" s="1" t="s">
        <v>40</v>
      </c>
      <c r="C25" s="14">
        <v>43270</v>
      </c>
      <c r="D25" s="14">
        <v>43273</v>
      </c>
      <c r="E25" s="4">
        <f>NETWORKDAYS(C25,D25,Sheet3!$A$2:$A$139)</f>
        <v>4</v>
      </c>
      <c r="F25" s="4">
        <v>8</v>
      </c>
      <c r="G25" s="7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P25" s="11"/>
    </row>
    <row r="26" spans="1:42" ht="15.75" outlineLevel="1" thickBot="1">
      <c r="A26" s="11"/>
      <c r="B26" s="1" t="s">
        <v>31</v>
      </c>
      <c r="C26" s="14">
        <v>43271</v>
      </c>
      <c r="D26" s="14">
        <v>43273</v>
      </c>
      <c r="E26" s="4">
        <f>NETWORKDAYS(C26,D26,Sheet3!$A$2:$A$139)</f>
        <v>3</v>
      </c>
      <c r="F26" s="4">
        <v>8</v>
      </c>
      <c r="G26" s="7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P26" s="11"/>
    </row>
    <row r="27" spans="1:42" ht="15.75" outlineLevel="1" thickBot="1">
      <c r="A27" s="11"/>
      <c r="B27" s="1" t="s">
        <v>30</v>
      </c>
      <c r="C27" s="14">
        <v>43276</v>
      </c>
      <c r="D27" s="14">
        <v>43281</v>
      </c>
      <c r="E27" s="4">
        <f>NETWORKDAYS(C27,D27,Sheet3!$A$2:$A$139)</f>
        <v>5</v>
      </c>
      <c r="F27" s="4">
        <v>8</v>
      </c>
      <c r="G27" s="7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P27" s="11"/>
    </row>
    <row r="28" spans="1:42" ht="15.75" outlineLevel="1" thickBot="1">
      <c r="A28" s="11"/>
      <c r="B28" s="1" t="s">
        <v>39</v>
      </c>
      <c r="C28" s="14">
        <v>43276</v>
      </c>
      <c r="D28" s="14">
        <v>43281</v>
      </c>
      <c r="E28" s="4">
        <f>NETWORKDAYS(C28,D28,Sheet3!$A$2:$A$139)</f>
        <v>5</v>
      </c>
      <c r="F28" s="4">
        <v>8</v>
      </c>
      <c r="G28" s="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P28" s="11"/>
    </row>
    <row r="29" spans="1:42" ht="3" customHeight="1" thickBot="1">
      <c r="A29" s="11"/>
      <c r="B29" s="3"/>
      <c r="C29" s="5"/>
      <c r="D29" s="5"/>
      <c r="E29" s="5"/>
      <c r="F29" s="5"/>
      <c r="G29" s="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P29" s="11"/>
    </row>
    <row r="30" spans="1:42" ht="15.75" thickBot="1">
      <c r="A30" s="11"/>
      <c r="B30" s="16" t="s">
        <v>20</v>
      </c>
      <c r="C30" s="21">
        <v>43282</v>
      </c>
      <c r="D30" s="21">
        <v>43312</v>
      </c>
      <c r="E30" s="22">
        <f>NETWORKDAYS(C30,D30,Sheet3!$A$2:$A$139)</f>
        <v>22</v>
      </c>
      <c r="F30" s="22"/>
      <c r="G30" s="7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P30" s="11"/>
    </row>
    <row r="31" spans="1:42" ht="15.75" outlineLevel="1" thickBot="1">
      <c r="A31" s="11"/>
      <c r="B31" s="2" t="s">
        <v>42</v>
      </c>
      <c r="C31" s="23">
        <v>43283</v>
      </c>
      <c r="D31" s="23">
        <v>43312</v>
      </c>
      <c r="E31" s="4">
        <f>NETWORKDAYS(C31,D31,Sheet3!$A$2:$A$139)</f>
        <v>22</v>
      </c>
      <c r="F31" s="6">
        <v>8</v>
      </c>
      <c r="G31" s="1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P31" s="11"/>
    </row>
    <row r="32" spans="1:42" ht="15.75" outlineLevel="1" thickBot="1">
      <c r="A32" s="11"/>
      <c r="B32" s="2" t="s">
        <v>32</v>
      </c>
      <c r="C32" s="23">
        <v>43283</v>
      </c>
      <c r="D32" s="23">
        <v>43312</v>
      </c>
      <c r="E32" s="4">
        <f>NETWORKDAYS(C32,D32,Sheet3!$A$2:$A$139)</f>
        <v>22</v>
      </c>
      <c r="F32" s="6">
        <v>8</v>
      </c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P32" s="11"/>
    </row>
    <row r="33" spans="1:42" ht="15.75" outlineLevel="1" thickBot="1">
      <c r="A33" s="11"/>
      <c r="B33" s="2" t="s">
        <v>36</v>
      </c>
      <c r="C33" s="23">
        <v>43297</v>
      </c>
      <c r="D33" s="23">
        <v>43308</v>
      </c>
      <c r="E33" s="4">
        <f>NETWORKDAYS(C33,D33,Sheet3!$A$2:$A$139)</f>
        <v>10</v>
      </c>
      <c r="F33" s="6">
        <v>8</v>
      </c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P33" s="11"/>
    </row>
    <row r="34" spans="1:42" ht="15.75" outlineLevel="1" thickBot="1">
      <c r="A34" s="11"/>
      <c r="B34" s="2" t="s">
        <v>43</v>
      </c>
      <c r="C34" s="23">
        <v>43299</v>
      </c>
      <c r="D34" s="23">
        <v>43312</v>
      </c>
      <c r="E34" s="4">
        <f>NETWORKDAYS(C34,D34,Sheet3!$A$2:$A$139)</f>
        <v>10</v>
      </c>
      <c r="F34" s="6">
        <v>8</v>
      </c>
      <c r="G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P34" s="11"/>
    </row>
    <row r="35" spans="1:42" ht="15.75" outlineLevel="1" thickBot="1">
      <c r="A35" s="11"/>
      <c r="B35" s="2" t="s">
        <v>33</v>
      </c>
      <c r="C35" s="23">
        <v>43305</v>
      </c>
      <c r="D35" s="23">
        <v>43312</v>
      </c>
      <c r="E35" s="4">
        <f>NETWORKDAYS(C35,D35,Sheet3!$A$2:$A$139)</f>
        <v>6</v>
      </c>
      <c r="F35" s="6">
        <v>8</v>
      </c>
      <c r="G35" s="1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P35" s="11"/>
    </row>
    <row r="36" spans="1:42" ht="3" customHeight="1" thickBot="1">
      <c r="A36" s="11"/>
      <c r="B36" s="3"/>
      <c r="C36" s="5"/>
      <c r="D36" s="5"/>
      <c r="E36" s="5"/>
      <c r="F36" s="5"/>
      <c r="G36" s="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P36" s="11"/>
    </row>
    <row r="37" spans="1:42" ht="15.75" thickBot="1">
      <c r="A37" s="11"/>
      <c r="B37" s="16" t="s">
        <v>21</v>
      </c>
      <c r="C37" s="21">
        <v>43313</v>
      </c>
      <c r="D37" s="21">
        <v>43343</v>
      </c>
      <c r="E37" s="22">
        <f>NETWORKDAYS(C37,D37,Sheet3!$A$2:$A$139)</f>
        <v>22</v>
      </c>
      <c r="F37" s="22"/>
      <c r="G37" s="7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P37" s="11"/>
    </row>
    <row r="38" spans="1:42" ht="15.75" outlineLevel="1" thickBot="1">
      <c r="A38" s="11"/>
      <c r="B38" s="2" t="s">
        <v>32</v>
      </c>
      <c r="C38" s="23">
        <v>43313</v>
      </c>
      <c r="D38" s="23">
        <v>43343</v>
      </c>
      <c r="E38" s="4">
        <f>NETWORKDAYS(C38,D38,Sheet3!$A$2:$A$139)</f>
        <v>22</v>
      </c>
      <c r="F38" s="6">
        <v>8</v>
      </c>
      <c r="G38" s="1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P38" s="11"/>
    </row>
    <row r="39" spans="1:42" ht="15.75" outlineLevel="1" thickBot="1">
      <c r="A39" s="11"/>
      <c r="B39" s="2" t="s">
        <v>34</v>
      </c>
      <c r="C39" s="23">
        <v>43313</v>
      </c>
      <c r="D39" s="23">
        <v>43343</v>
      </c>
      <c r="E39" s="4">
        <f>NETWORKDAYS(C39,D39,Sheet3!$A$2:$A$139)</f>
        <v>22</v>
      </c>
      <c r="F39" s="6">
        <v>8</v>
      </c>
      <c r="G39" s="10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P39" s="11"/>
    </row>
    <row r="40" spans="1:42" ht="15.75" outlineLevel="1" thickBot="1">
      <c r="A40" s="11"/>
      <c r="B40" s="2" t="s">
        <v>37</v>
      </c>
      <c r="C40" s="23">
        <v>43319</v>
      </c>
      <c r="D40" s="23">
        <v>43329</v>
      </c>
      <c r="E40" s="4">
        <f>NETWORKDAYS(C40,D40,Sheet3!$A$2:$A$139)</f>
        <v>8</v>
      </c>
      <c r="F40" s="6">
        <v>8</v>
      </c>
      <c r="G40" s="1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P40" s="11"/>
    </row>
    <row r="41" spans="1:42" ht="15.75" outlineLevel="1" thickBot="1">
      <c r="A41" s="11"/>
      <c r="B41" s="2" t="s">
        <v>44</v>
      </c>
      <c r="C41" s="23">
        <v>43313</v>
      </c>
      <c r="D41" s="23">
        <v>43343</v>
      </c>
      <c r="E41" s="4">
        <f>NETWORKDAYS(C41,D41,Sheet3!$A$2:$A$139)</f>
        <v>22</v>
      </c>
      <c r="F41" s="6">
        <v>8</v>
      </c>
      <c r="G41" s="1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P41" s="11"/>
    </row>
    <row r="42" spans="1:42" ht="15.75" outlineLevel="1" thickBot="1">
      <c r="A42" s="11"/>
      <c r="B42" s="2" t="s">
        <v>29</v>
      </c>
      <c r="C42" s="23">
        <v>43339</v>
      </c>
      <c r="D42" s="23">
        <v>43343</v>
      </c>
      <c r="E42" s="4">
        <f>NETWORKDAYS(C42,D42,Sheet3!$A$2:$A$139)</f>
        <v>5</v>
      </c>
      <c r="F42" s="6">
        <v>8</v>
      </c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P42" s="11"/>
    </row>
    <row r="43" spans="1:42" ht="3" customHeight="1" thickBot="1">
      <c r="A43" s="11"/>
      <c r="B43" s="3"/>
      <c r="C43" s="5"/>
      <c r="D43" s="5"/>
      <c r="E43" s="5"/>
      <c r="F43" s="5"/>
      <c r="G43" s="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P43" s="11"/>
    </row>
    <row r="44" spans="1:42" ht="15.75" thickBot="1">
      <c r="A44" s="11"/>
      <c r="B44" s="16" t="s">
        <v>22</v>
      </c>
      <c r="C44" s="21">
        <v>43344</v>
      </c>
      <c r="D44" s="21">
        <v>43373</v>
      </c>
      <c r="E44" s="22">
        <f>NETWORKDAYS(C44,D44,Sheet3!$A$2:$A$139)</f>
        <v>20</v>
      </c>
      <c r="F44" s="22"/>
      <c r="G44" s="7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P44" s="11"/>
    </row>
    <row r="45" spans="1:42" ht="15.75" outlineLevel="1" thickBot="1">
      <c r="A45" s="11"/>
      <c r="B45" s="2" t="s">
        <v>35</v>
      </c>
      <c r="C45" s="23">
        <v>43344</v>
      </c>
      <c r="D45" s="23">
        <v>43371</v>
      </c>
      <c r="E45" s="4">
        <f>NETWORKDAYS(C45,D45,Sheet3!$A$2:$A$139)</f>
        <v>20</v>
      </c>
      <c r="F45" s="6">
        <v>8</v>
      </c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P45" s="11"/>
    </row>
    <row r="46" spans="1:42" ht="15.75" outlineLevel="1" thickBot="1">
      <c r="A46" s="11"/>
      <c r="B46" s="2" t="s">
        <v>44</v>
      </c>
      <c r="C46" s="23">
        <v>43344</v>
      </c>
      <c r="D46" s="23">
        <v>43371</v>
      </c>
      <c r="E46" s="4">
        <f>NETWORKDAYS(C46,D46,Sheet3!$A$2:$A$139)</f>
        <v>20</v>
      </c>
      <c r="F46" s="6">
        <v>8</v>
      </c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P46" s="11"/>
    </row>
    <row r="47" spans="1:42" ht="15.75" outlineLevel="1" thickBot="1">
      <c r="A47" s="11"/>
      <c r="B47" s="2" t="s">
        <v>29</v>
      </c>
      <c r="C47" s="23">
        <v>43366</v>
      </c>
      <c r="D47" s="23">
        <v>43371</v>
      </c>
      <c r="E47" s="4">
        <f>NETWORKDAYS(C47,D47,Sheet3!$A$2:$A$139)</f>
        <v>5</v>
      </c>
      <c r="F47" s="6">
        <v>8</v>
      </c>
      <c r="G47" s="1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P47" s="11"/>
    </row>
    <row r="48" spans="1:42" ht="15.75" outlineLevel="1" thickBot="1">
      <c r="A48" s="11"/>
      <c r="B48" s="2" t="s">
        <v>51</v>
      </c>
      <c r="C48" s="23">
        <v>43371</v>
      </c>
      <c r="D48" s="23">
        <v>43371</v>
      </c>
      <c r="E48" s="4">
        <f>NETWORKDAYS(C48,D48,Sheet3!$A$2:$A$139)</f>
        <v>1</v>
      </c>
      <c r="F48" s="6">
        <v>8</v>
      </c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P48" s="11"/>
    </row>
    <row r="49" spans="1:42" ht="15.75" outlineLevel="1" thickBot="1">
      <c r="A49" s="11"/>
      <c r="B49" s="2" t="s">
        <v>49</v>
      </c>
      <c r="C49" s="23">
        <v>43353</v>
      </c>
      <c r="D49" s="23">
        <v>43357</v>
      </c>
      <c r="E49" s="4">
        <f>NETWORKDAYS(C49,D49,Sheet3!$A$2:$A$139)</f>
        <v>5</v>
      </c>
      <c r="F49" s="6">
        <v>8</v>
      </c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P49" s="11"/>
    </row>
    <row r="50" spans="1:42" ht="15.75" outlineLevel="1" thickBot="1">
      <c r="A50" s="11"/>
      <c r="B50" s="2" t="s">
        <v>50</v>
      </c>
      <c r="C50" s="23">
        <v>43366</v>
      </c>
      <c r="D50" s="23">
        <v>43371</v>
      </c>
      <c r="E50" s="4">
        <f>NETWORKDAYS(C50,D50,Sheet3!$A$2:$A$139)</f>
        <v>5</v>
      </c>
      <c r="F50" s="6">
        <v>8</v>
      </c>
      <c r="G50" s="1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P50" s="11"/>
    </row>
    <row r="51" spans="1:42" ht="3" customHeight="1" thickBot="1">
      <c r="A51" s="11"/>
      <c r="B51" s="3"/>
      <c r="C51" s="5"/>
      <c r="D51" s="5"/>
      <c r="E51" s="5"/>
      <c r="F51" s="5"/>
      <c r="G51" s="8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P51" s="11"/>
    </row>
    <row r="52" spans="1:42" ht="15.75" thickBot="1">
      <c r="A52" s="11"/>
      <c r="B52" s="16" t="s">
        <v>46</v>
      </c>
      <c r="C52" s="21">
        <v>43374</v>
      </c>
      <c r="D52" s="21">
        <v>43464</v>
      </c>
      <c r="E52" s="22">
        <f>NETWORKDAYS(C52,D52,Sheet3!$A$2:$A$139)</f>
        <v>65</v>
      </c>
      <c r="F52" s="22"/>
      <c r="G52" s="7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P52" s="11"/>
    </row>
    <row r="53" spans="1:42" ht="15" customHeight="1" outlineLevel="1" thickBot="1">
      <c r="A53" s="11"/>
      <c r="B53" s="2" t="s">
        <v>55</v>
      </c>
      <c r="C53" s="23">
        <v>43374</v>
      </c>
      <c r="D53" s="23">
        <v>43378</v>
      </c>
      <c r="E53" s="4">
        <f>NETWORKDAYS(C53,D53,Sheet3!$A$2:$A$139)</f>
        <v>5</v>
      </c>
      <c r="F53" s="6">
        <v>8</v>
      </c>
      <c r="G53" s="29" t="s">
        <v>58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P53" s="11"/>
    </row>
    <row r="54" spans="1:42" ht="18" customHeight="1" outlineLevel="1" thickBot="1">
      <c r="A54" s="11"/>
      <c r="B54" s="26" t="s">
        <v>54</v>
      </c>
      <c r="C54" s="27">
        <v>43381</v>
      </c>
      <c r="D54" s="23">
        <v>43385</v>
      </c>
      <c r="E54" s="4">
        <f>NETWORKDAYS(C54,D54,Sheet3!$A$2:$A$139)</f>
        <v>5</v>
      </c>
      <c r="F54" s="6">
        <v>8</v>
      </c>
      <c r="G54" s="1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P54" s="11"/>
    </row>
    <row r="55" spans="1:42" ht="15.75" outlineLevel="1" thickBot="1">
      <c r="A55" s="11"/>
      <c r="B55" s="25" t="s">
        <v>53</v>
      </c>
      <c r="C55" s="28">
        <v>43388</v>
      </c>
      <c r="D55" s="23">
        <v>43392</v>
      </c>
      <c r="E55" s="4">
        <f>NETWORKDAYS(C55,D55,Sheet3!$A$2:$A$139)</f>
        <v>5</v>
      </c>
      <c r="F55" s="6">
        <v>8</v>
      </c>
      <c r="G55" s="1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P55" s="11"/>
    </row>
    <row r="56" spans="1:42" ht="15.75" outlineLevel="1" thickBot="1">
      <c r="A56" s="11"/>
      <c r="B56" s="26" t="s">
        <v>40</v>
      </c>
      <c r="C56" s="28">
        <v>43389</v>
      </c>
      <c r="D56" s="23">
        <v>43392</v>
      </c>
      <c r="E56" s="4">
        <f>NETWORKDAYS(C56,D56,Sheet3!$A$2:$A$139)</f>
        <v>4</v>
      </c>
      <c r="F56" s="6">
        <v>8</v>
      </c>
      <c r="G56" s="1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P56" s="11"/>
    </row>
    <row r="57" spans="1:42" ht="15.75" outlineLevel="1" thickBot="1">
      <c r="A57" s="11"/>
      <c r="B57" s="1" t="s">
        <v>31</v>
      </c>
      <c r="C57" s="28">
        <v>43388</v>
      </c>
      <c r="D57" s="23">
        <v>43392</v>
      </c>
      <c r="E57" s="4">
        <f>NETWORKDAYS(C57,D57,Sheet3!$A$2:$A$139)</f>
        <v>5</v>
      </c>
      <c r="F57" s="6">
        <v>8</v>
      </c>
      <c r="G57" s="1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P57" s="11"/>
    </row>
    <row r="58" spans="1:42" ht="15.75" outlineLevel="1" thickBot="1">
      <c r="A58" s="11"/>
      <c r="B58" s="2" t="s">
        <v>45</v>
      </c>
      <c r="C58" s="28">
        <v>43388</v>
      </c>
      <c r="D58" s="23">
        <v>43434</v>
      </c>
      <c r="E58" s="4">
        <f>NETWORKDAYS(C58,D58,Sheet3!$A$2:$A$139)</f>
        <v>35</v>
      </c>
      <c r="F58" s="6">
        <v>8</v>
      </c>
      <c r="G58" s="1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P58" s="11"/>
    </row>
    <row r="59" spans="1:42" ht="15.75" outlineLevel="1" thickBot="1">
      <c r="A59" s="11"/>
      <c r="B59" s="2" t="s">
        <v>32</v>
      </c>
      <c r="C59" s="28">
        <v>43388</v>
      </c>
      <c r="D59" s="23">
        <v>43434</v>
      </c>
      <c r="E59" s="4">
        <f>NETWORKDAYS(C59,D59,Sheet3!$A$2:$A$139)</f>
        <v>35</v>
      </c>
      <c r="F59" s="6">
        <v>8</v>
      </c>
      <c r="G59" s="1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P59" s="11"/>
    </row>
    <row r="60" spans="1:42" ht="15.75" outlineLevel="1" thickBot="1">
      <c r="A60" s="11"/>
      <c r="B60" s="2" t="s">
        <v>36</v>
      </c>
      <c r="C60" s="23">
        <v>43405</v>
      </c>
      <c r="D60" s="23">
        <v>43434</v>
      </c>
      <c r="E60" s="4">
        <f>NETWORKDAYS(C60,D60,Sheet3!$A$2:$A$139)</f>
        <v>22</v>
      </c>
      <c r="F60" s="6">
        <v>8</v>
      </c>
      <c r="G60" s="1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P60" s="11"/>
    </row>
    <row r="61" spans="1:42" ht="15.75" outlineLevel="1" thickBot="1">
      <c r="A61" s="11"/>
      <c r="B61" s="2" t="s">
        <v>33</v>
      </c>
      <c r="C61" s="23">
        <v>43405</v>
      </c>
      <c r="D61" s="23">
        <v>43434</v>
      </c>
      <c r="E61" s="4">
        <f>NETWORKDAYS(C61,D61,Sheet3!$A$2:$A$139)</f>
        <v>22</v>
      </c>
      <c r="F61" s="6">
        <v>8</v>
      </c>
      <c r="G61" s="1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P61" s="11"/>
    </row>
    <row r="62" spans="1:42" ht="15.75" outlineLevel="1" thickBot="1">
      <c r="A62" s="11"/>
      <c r="B62" s="2" t="s">
        <v>34</v>
      </c>
      <c r="C62" s="23">
        <v>43437</v>
      </c>
      <c r="D62" s="23">
        <v>43448</v>
      </c>
      <c r="E62" s="4">
        <f>NETWORKDAYS(C62,D62,Sheet3!$A$2:$A$139)</f>
        <v>10</v>
      </c>
      <c r="F62" s="6">
        <v>8</v>
      </c>
      <c r="G62" s="1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P62" s="11"/>
    </row>
    <row r="63" spans="1:42" ht="15.75" outlineLevel="1" thickBot="1">
      <c r="A63" s="11"/>
      <c r="B63" s="2" t="s">
        <v>56</v>
      </c>
      <c r="C63" s="23">
        <v>43451</v>
      </c>
      <c r="D63" s="23">
        <v>43459</v>
      </c>
      <c r="E63" s="4">
        <f>NETWORKDAYS(C63,D63,Sheet3!$A$2:$A$139)</f>
        <v>7</v>
      </c>
      <c r="F63" s="6">
        <v>8</v>
      </c>
      <c r="G63" s="1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P63" s="11"/>
    </row>
    <row r="64" spans="1:42" ht="15.75" outlineLevel="1" thickBot="1">
      <c r="A64" s="11"/>
      <c r="B64" s="2" t="s">
        <v>28</v>
      </c>
      <c r="C64" s="23">
        <v>43460</v>
      </c>
      <c r="D64" s="23">
        <v>43465</v>
      </c>
      <c r="E64" s="4">
        <f>NETWORKDAYS(C64,D64,Sheet3!$A$2:$A$139)</f>
        <v>4</v>
      </c>
      <c r="F64" s="6">
        <v>8</v>
      </c>
      <c r="G64" s="10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P64" s="11"/>
    </row>
    <row r="65" spans="1:42" ht="15.75" outlineLevel="1" thickBot="1">
      <c r="A65" s="11"/>
      <c r="B65" s="2" t="s">
        <v>52</v>
      </c>
      <c r="C65" s="23">
        <v>43465</v>
      </c>
      <c r="D65" s="23">
        <v>43465</v>
      </c>
      <c r="E65" s="4">
        <f>NETWORKDAYS(C65,D65,Sheet3!$A$2:$A$139)</f>
        <v>1</v>
      </c>
      <c r="F65" s="6">
        <v>8</v>
      </c>
      <c r="G65" s="1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P65" s="11"/>
    </row>
    <row r="66" spans="1:42" ht="3" customHeight="1" thickBot="1">
      <c r="A66" s="11"/>
      <c r="B66" s="3"/>
      <c r="C66" s="5"/>
      <c r="D66" s="5"/>
      <c r="E66" s="5"/>
      <c r="F66" s="5"/>
      <c r="G66" s="8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P66" s="11"/>
    </row>
    <row r="67" spans="1:42" ht="15.75" thickBot="1">
      <c r="A67" s="11"/>
      <c r="B67" s="16" t="s">
        <v>47</v>
      </c>
      <c r="C67" s="21">
        <v>43466</v>
      </c>
      <c r="D67" s="21">
        <v>43554</v>
      </c>
      <c r="E67" s="22">
        <f>NETWORKDAYS(C67,D67,Sheet3!$A$2:$A$145)</f>
        <v>63</v>
      </c>
      <c r="F67" s="22"/>
      <c r="G67" s="7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P67" s="11"/>
    </row>
    <row r="68" spans="1:42" ht="15.75" outlineLevel="1" thickBot="1">
      <c r="A68" s="11"/>
      <c r="B68" s="2" t="s">
        <v>55</v>
      </c>
      <c r="C68" s="23">
        <v>43466</v>
      </c>
      <c r="D68" s="23">
        <v>43472</v>
      </c>
      <c r="E68" s="4">
        <f>NETWORKDAYS(C68,D68,Sheet3!$A$2:$A$145)</f>
        <v>5</v>
      </c>
      <c r="F68" s="6">
        <v>8</v>
      </c>
      <c r="G68" s="29" t="s">
        <v>58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P68" s="11"/>
    </row>
    <row r="69" spans="1:42" ht="26.25" outlineLevel="1" thickBot="1">
      <c r="A69" s="11"/>
      <c r="B69" s="26" t="s">
        <v>54</v>
      </c>
      <c r="C69" s="23">
        <v>43473</v>
      </c>
      <c r="D69" s="23">
        <v>43480</v>
      </c>
      <c r="E69" s="4">
        <f>NETWORKDAYS(C69,D69,Sheet3!$A$2:$A$145)</f>
        <v>5</v>
      </c>
      <c r="F69" s="6">
        <v>8</v>
      </c>
      <c r="G69" s="1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P69" s="11"/>
    </row>
    <row r="70" spans="1:42" ht="15.75" outlineLevel="1" thickBot="1">
      <c r="A70" s="11"/>
      <c r="B70" s="25" t="s">
        <v>53</v>
      </c>
      <c r="C70" s="28">
        <v>43481</v>
      </c>
      <c r="D70" s="23">
        <v>43487</v>
      </c>
      <c r="E70" s="4">
        <f>NETWORKDAYS(C70,D70,Sheet3!$A$2:$A$145)</f>
        <v>5</v>
      </c>
      <c r="F70" s="6">
        <v>8</v>
      </c>
      <c r="G70" s="1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P70" s="11"/>
    </row>
    <row r="71" spans="1:42" ht="15.75" outlineLevel="1" thickBot="1">
      <c r="A71" s="11"/>
      <c r="B71" s="26" t="s">
        <v>40</v>
      </c>
      <c r="C71" s="28">
        <v>43481</v>
      </c>
      <c r="D71" s="23">
        <v>43487</v>
      </c>
      <c r="E71" s="4">
        <f>NETWORKDAYS(C71,D71,Sheet3!$A$2:$A$145)</f>
        <v>5</v>
      </c>
      <c r="F71" s="6">
        <v>8</v>
      </c>
      <c r="G71" s="1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P71" s="11"/>
    </row>
    <row r="72" spans="1:42" ht="15.75" outlineLevel="1" thickBot="1">
      <c r="A72" s="11"/>
      <c r="B72" s="1" t="s">
        <v>31</v>
      </c>
      <c r="C72" s="28">
        <v>43481</v>
      </c>
      <c r="D72" s="23">
        <v>43487</v>
      </c>
      <c r="E72" s="4">
        <f>NETWORKDAYS(C72,D72,Sheet3!$A$2:$A$145)</f>
        <v>5</v>
      </c>
      <c r="F72" s="6">
        <v>8</v>
      </c>
      <c r="G72" s="1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P72" s="11"/>
    </row>
    <row r="73" spans="1:42" ht="15.75" outlineLevel="1" thickBot="1">
      <c r="A73" s="11"/>
      <c r="B73" s="2" t="s">
        <v>45</v>
      </c>
      <c r="C73" s="28">
        <v>43488</v>
      </c>
      <c r="D73" s="23">
        <v>43521</v>
      </c>
      <c r="E73" s="4">
        <f>NETWORKDAYS(C73,D73,Sheet3!$A$2:$A$145)</f>
        <v>24</v>
      </c>
      <c r="F73" s="6">
        <v>8</v>
      </c>
      <c r="G73" s="1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P73" s="11"/>
    </row>
    <row r="74" spans="1:42" ht="15.75" outlineLevel="1" thickBot="1">
      <c r="A74" s="11"/>
      <c r="B74" s="2" t="s">
        <v>32</v>
      </c>
      <c r="C74" s="28">
        <v>43488</v>
      </c>
      <c r="D74" s="23">
        <v>43521</v>
      </c>
      <c r="E74" s="4">
        <f>NETWORKDAYS(C74,D74,Sheet3!$A$2:$A$145)</f>
        <v>24</v>
      </c>
      <c r="F74" s="6">
        <v>8</v>
      </c>
      <c r="G74" s="10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P74" s="11"/>
    </row>
    <row r="75" spans="1:42" ht="15.75" outlineLevel="1" thickBot="1">
      <c r="A75" s="11"/>
      <c r="B75" s="2" t="s">
        <v>36</v>
      </c>
      <c r="C75" s="23">
        <v>43507</v>
      </c>
      <c r="D75" s="23">
        <v>43524</v>
      </c>
      <c r="E75" s="4">
        <f>NETWORKDAYS(C75,D75,Sheet3!$A$2:$A$145)</f>
        <v>14</v>
      </c>
      <c r="F75" s="6">
        <v>8</v>
      </c>
      <c r="G75" s="10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P75" s="11"/>
    </row>
    <row r="76" spans="1:42" ht="15.75" outlineLevel="1" thickBot="1">
      <c r="A76" s="11"/>
      <c r="B76" s="2" t="s">
        <v>33</v>
      </c>
      <c r="C76" s="23">
        <v>43514</v>
      </c>
      <c r="D76" s="23">
        <v>43524</v>
      </c>
      <c r="E76" s="4">
        <f>NETWORKDAYS(C76,D76,Sheet3!$A$2:$A$145)</f>
        <v>9</v>
      </c>
      <c r="F76" s="6">
        <v>8</v>
      </c>
      <c r="G76" s="10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P76" s="11"/>
    </row>
    <row r="77" spans="1:42" ht="15.75" outlineLevel="1" thickBot="1">
      <c r="A77" s="11"/>
      <c r="B77" s="2" t="s">
        <v>34</v>
      </c>
      <c r="C77" s="23">
        <v>43525</v>
      </c>
      <c r="D77" s="23">
        <v>43539</v>
      </c>
      <c r="E77" s="4">
        <f>NETWORKDAYS(C77,D77,Sheet3!$A$2:$A$145)</f>
        <v>11</v>
      </c>
      <c r="F77" s="6">
        <v>8</v>
      </c>
      <c r="G77" s="10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P77" s="11"/>
    </row>
    <row r="78" spans="1:42" ht="15.75" outlineLevel="1" thickBot="1">
      <c r="A78" s="11"/>
      <c r="B78" s="2" t="s">
        <v>56</v>
      </c>
      <c r="C78" s="23">
        <v>43542</v>
      </c>
      <c r="D78" s="23">
        <v>43553</v>
      </c>
      <c r="E78" s="4">
        <f>NETWORKDAYS(C78,D78,Sheet3!$A$2:$A$145)</f>
        <v>10</v>
      </c>
      <c r="F78" s="6">
        <v>8</v>
      </c>
      <c r="G78" s="10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P78" s="11"/>
    </row>
    <row r="79" spans="1:42" ht="15.75" outlineLevel="1" thickBot="1">
      <c r="A79" s="11"/>
      <c r="B79" s="2" t="s">
        <v>28</v>
      </c>
      <c r="C79" s="23">
        <v>43549</v>
      </c>
      <c r="D79" s="23">
        <v>43553</v>
      </c>
      <c r="E79" s="4">
        <f>NETWORKDAYS(C79,D79,Sheet3!$A$2:$A$145)</f>
        <v>5</v>
      </c>
      <c r="F79" s="6">
        <v>8</v>
      </c>
      <c r="G79" s="1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P79" s="11"/>
    </row>
    <row r="80" spans="1:42" ht="15.75" outlineLevel="1" thickBot="1">
      <c r="A80" s="11"/>
      <c r="B80" s="2" t="s">
        <v>52</v>
      </c>
      <c r="C80" s="23">
        <v>43553</v>
      </c>
      <c r="D80" s="23">
        <v>43553</v>
      </c>
      <c r="E80" s="4">
        <f>NETWORKDAYS(C80,D80,Sheet3!$A$2:$A$145)</f>
        <v>1</v>
      </c>
      <c r="F80" s="6">
        <v>8</v>
      </c>
      <c r="G80" s="1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P80" s="11"/>
    </row>
    <row r="81" spans="1:42" ht="3" customHeight="1" thickBot="1">
      <c r="A81" s="11"/>
      <c r="B81" s="3"/>
      <c r="C81" s="5"/>
      <c r="D81" s="5"/>
      <c r="E81" s="5"/>
      <c r="F81" s="5"/>
      <c r="G81" s="8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P81" s="11"/>
    </row>
    <row r="82" spans="1:42" ht="15.75" thickBot="1">
      <c r="A82" s="11"/>
      <c r="B82" s="16" t="s">
        <v>48</v>
      </c>
      <c r="C82" s="21">
        <v>43556</v>
      </c>
      <c r="D82" s="21">
        <v>43646</v>
      </c>
      <c r="E82" s="22">
        <f>NETWORKDAYS(C82,D82,Sheet3!$A$2:$A$139)</f>
        <v>65</v>
      </c>
      <c r="F82" s="22"/>
      <c r="G82" s="7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P82" s="11"/>
    </row>
    <row r="83" spans="1:42" ht="15.75" outlineLevel="1" thickBot="1">
      <c r="A83" s="11"/>
      <c r="B83" s="2" t="s">
        <v>55</v>
      </c>
      <c r="C83" s="23">
        <v>43556</v>
      </c>
      <c r="D83" s="23">
        <v>43560</v>
      </c>
      <c r="E83" s="4">
        <f>NETWORKDAYS(C83,D83,Sheet3!$A$2:$A$139)</f>
        <v>5</v>
      </c>
      <c r="F83" s="6">
        <v>8</v>
      </c>
      <c r="G83" s="29" t="s">
        <v>58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P83" s="11"/>
    </row>
    <row r="84" spans="1:42" ht="26.25" outlineLevel="1" thickBot="1">
      <c r="A84" s="11"/>
      <c r="B84" s="26" t="s">
        <v>54</v>
      </c>
      <c r="C84" s="23">
        <v>43563</v>
      </c>
      <c r="D84" s="23">
        <v>43567</v>
      </c>
      <c r="E84" s="4">
        <f>NETWORKDAYS(C84,D84,Sheet3!$A$2:$A$139)</f>
        <v>5</v>
      </c>
      <c r="F84" s="6">
        <v>8</v>
      </c>
      <c r="G84" s="1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P84" s="11"/>
    </row>
    <row r="85" spans="1:42" ht="15.75" outlineLevel="1" thickBot="1">
      <c r="A85" s="11"/>
      <c r="B85" s="25" t="s">
        <v>53</v>
      </c>
      <c r="C85" s="28">
        <v>43570</v>
      </c>
      <c r="D85" s="23">
        <v>43574</v>
      </c>
      <c r="E85" s="4">
        <f>NETWORKDAYS(C85,D85,Sheet3!$A$2:$A$139)</f>
        <v>5</v>
      </c>
      <c r="F85" s="6">
        <v>8</v>
      </c>
      <c r="G85" s="1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P85" s="11"/>
    </row>
    <row r="86" spans="1:42" ht="15.75" outlineLevel="1" thickBot="1">
      <c r="A86" s="11"/>
      <c r="B86" s="26" t="s">
        <v>40</v>
      </c>
      <c r="C86" s="28">
        <v>43570</v>
      </c>
      <c r="D86" s="23">
        <v>43574</v>
      </c>
      <c r="E86" s="4">
        <f>NETWORKDAYS(C86,D86,Sheet3!$A$2:$A$139)</f>
        <v>5</v>
      </c>
      <c r="F86" s="6">
        <v>8</v>
      </c>
      <c r="G86" s="10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P86" s="11"/>
    </row>
    <row r="87" spans="1:42" ht="15.75" outlineLevel="1" thickBot="1">
      <c r="A87" s="11"/>
      <c r="B87" s="1" t="s">
        <v>31</v>
      </c>
      <c r="C87" s="28">
        <v>43570</v>
      </c>
      <c r="D87" s="23">
        <v>43574</v>
      </c>
      <c r="E87" s="4">
        <f>NETWORKDAYS(C87,D87,Sheet3!$A$2:$A$139)</f>
        <v>5</v>
      </c>
      <c r="F87" s="6">
        <v>8</v>
      </c>
      <c r="G87" s="10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P87" s="11"/>
    </row>
    <row r="88" spans="1:42" ht="15.75" outlineLevel="1" thickBot="1">
      <c r="A88" s="11"/>
      <c r="B88" s="2" t="s">
        <v>45</v>
      </c>
      <c r="C88" s="28">
        <v>43577</v>
      </c>
      <c r="D88" s="23">
        <v>43616</v>
      </c>
      <c r="E88" s="4">
        <f>NETWORKDAYS(C88,D88,Sheet3!$A$2:$A$139)</f>
        <v>30</v>
      </c>
      <c r="F88" s="6">
        <v>8</v>
      </c>
      <c r="G88" s="10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P88" s="11"/>
    </row>
    <row r="89" spans="1:42" ht="15.75" outlineLevel="1" thickBot="1">
      <c r="A89" s="11"/>
      <c r="B89" s="2" t="s">
        <v>32</v>
      </c>
      <c r="C89" s="28">
        <v>43577</v>
      </c>
      <c r="D89" s="23">
        <v>43616</v>
      </c>
      <c r="E89" s="4">
        <f>NETWORKDAYS(C89,D89,Sheet3!$A$2:$A$139)</f>
        <v>30</v>
      </c>
      <c r="F89" s="6">
        <v>8</v>
      </c>
      <c r="G89" s="10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P89" s="11"/>
    </row>
    <row r="90" spans="1:42" ht="15.75" outlineLevel="1" thickBot="1">
      <c r="A90" s="11"/>
      <c r="B90" s="2" t="s">
        <v>36</v>
      </c>
      <c r="C90" s="28">
        <v>43587</v>
      </c>
      <c r="D90" s="23">
        <v>43616</v>
      </c>
      <c r="E90" s="4">
        <f>NETWORKDAYS(C90,D90,Sheet3!$A$2:$A$139)</f>
        <v>22</v>
      </c>
      <c r="F90" s="6">
        <v>8</v>
      </c>
      <c r="G90" s="10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P90" s="11"/>
    </row>
    <row r="91" spans="1:42" ht="15.75" outlineLevel="1" thickBot="1">
      <c r="A91" s="11"/>
      <c r="B91" s="2" t="s">
        <v>33</v>
      </c>
      <c r="C91" s="23">
        <v>43605</v>
      </c>
      <c r="D91" s="23">
        <v>43616</v>
      </c>
      <c r="E91" s="4">
        <f>NETWORKDAYS(C91,D91,Sheet3!$A$2:$A$139)</f>
        <v>10</v>
      </c>
      <c r="F91" s="6">
        <v>8</v>
      </c>
      <c r="G91" s="1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P91" s="11"/>
    </row>
    <row r="92" spans="1:42" ht="15.75" outlineLevel="1" thickBot="1">
      <c r="A92" s="11"/>
      <c r="B92" s="2" t="s">
        <v>34</v>
      </c>
      <c r="C92" s="23">
        <v>43619</v>
      </c>
      <c r="D92" s="23">
        <v>43630</v>
      </c>
      <c r="E92" s="4">
        <f>NETWORKDAYS(C92,D92,Sheet3!$A$2:$A$139)</f>
        <v>10</v>
      </c>
      <c r="F92" s="6">
        <v>8</v>
      </c>
      <c r="G92" s="1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P92" s="11"/>
    </row>
    <row r="93" spans="1:42" ht="15.75" outlineLevel="1" thickBot="1">
      <c r="A93" s="11"/>
      <c r="B93" s="2" t="s">
        <v>56</v>
      </c>
      <c r="C93" s="23">
        <v>43633</v>
      </c>
      <c r="D93" s="23">
        <v>43644</v>
      </c>
      <c r="E93" s="4">
        <f>NETWORKDAYS(C93,D93,Sheet3!$A$2:$A$139)</f>
        <v>10</v>
      </c>
      <c r="F93" s="6">
        <v>8</v>
      </c>
      <c r="G93" s="1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P93" s="11"/>
    </row>
    <row r="94" spans="1:42" ht="15.75" outlineLevel="1" thickBot="1">
      <c r="A94" s="11"/>
      <c r="B94" s="2" t="s">
        <v>28</v>
      </c>
      <c r="C94" s="23">
        <v>43640</v>
      </c>
      <c r="D94" s="23">
        <v>43644</v>
      </c>
      <c r="E94" s="4">
        <f>NETWORKDAYS(C94,D94,Sheet3!$A$2:$A$139)</f>
        <v>5</v>
      </c>
      <c r="F94" s="6">
        <v>8</v>
      </c>
      <c r="G94" s="1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P94" s="11"/>
    </row>
    <row r="95" spans="1:42" ht="15.75" outlineLevel="1" thickBot="1">
      <c r="A95" s="11"/>
      <c r="B95" s="2" t="s">
        <v>52</v>
      </c>
      <c r="C95" s="23">
        <v>43644</v>
      </c>
      <c r="D95" s="23">
        <v>43644</v>
      </c>
      <c r="E95" s="4">
        <f>NETWORKDAYS(C95,D95,Sheet3!$A$2:$A$139)</f>
        <v>1</v>
      </c>
      <c r="F95" s="6">
        <v>8</v>
      </c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P95" s="11"/>
    </row>
    <row r="96" spans="1:4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P96" s="11"/>
    </row>
    <row r="97" spans="1:4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P97" s="11"/>
    </row>
    <row r="98" spans="1:4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P98" s="11"/>
    </row>
    <row r="99" spans="1:4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P99" s="11"/>
    </row>
    <row r="100" spans="1:4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P100" s="11"/>
    </row>
    <row r="101" spans="1:4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P101" s="11"/>
    </row>
    <row r="102" spans="1:4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P102" s="11"/>
    </row>
    <row r="103" spans="1:4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P103" s="11"/>
    </row>
    <row r="104" spans="1:4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P104" s="11"/>
    </row>
    <row r="105" spans="1:4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P105" s="11"/>
    </row>
    <row r="106" spans="1:4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P106" s="11"/>
    </row>
    <row r="107" spans="1:4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P107" s="11"/>
    </row>
    <row r="108" spans="1:4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P108" s="11"/>
    </row>
    <row r="109" spans="1:4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P109" s="11"/>
    </row>
    <row r="110" spans="1:4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P110" s="11"/>
    </row>
    <row r="111" spans="1:4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P111" s="11"/>
    </row>
    <row r="112" spans="1:4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P112" s="11"/>
    </row>
    <row r="113" spans="1:4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P113" s="11"/>
    </row>
    <row r="114" spans="1:4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P114" s="11"/>
    </row>
    <row r="115" spans="1:4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P115" s="11"/>
    </row>
    <row r="116" spans="1:4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P116" s="11"/>
    </row>
    <row r="117" spans="1:4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P117" s="11"/>
    </row>
    <row r="118" spans="1:4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P118" s="11"/>
    </row>
    <row r="119" spans="1:4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P119" s="11"/>
    </row>
    <row r="120" spans="1:4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P120" s="11"/>
    </row>
    <row r="121" spans="1:4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P121" s="11"/>
    </row>
    <row r="122" spans="1:4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P122" s="11"/>
    </row>
    <row r="123" spans="1:4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P123" s="11"/>
    </row>
    <row r="124" spans="1:4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P124" s="11"/>
    </row>
    <row r="125" spans="1:4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P125" s="11"/>
    </row>
    <row r="126" spans="1:4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P126" s="11"/>
    </row>
    <row r="127" spans="1:4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P127" s="11"/>
    </row>
    <row r="128" spans="1:4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P128" s="11"/>
    </row>
    <row r="129" spans="1:4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P129" s="11"/>
    </row>
    <row r="130" spans="1:4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P130" s="11"/>
    </row>
    <row r="131" spans="1:4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P131" s="11"/>
    </row>
    <row r="132" spans="1:4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P132" s="11"/>
    </row>
    <row r="133" spans="1:4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P133" s="11"/>
    </row>
    <row r="134" spans="1:4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P134" s="11"/>
    </row>
    <row r="135" spans="1:4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P135" s="11"/>
    </row>
    <row r="136" spans="1:4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P136" s="11"/>
    </row>
    <row r="137" spans="1:4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P137" s="11"/>
    </row>
    <row r="138" spans="1:4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P138" s="11"/>
    </row>
    <row r="139" spans="1:4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P139" s="11"/>
    </row>
    <row r="140" spans="1:4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P140" s="11"/>
    </row>
    <row r="141" spans="1:4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P141" s="11"/>
    </row>
    <row r="142" spans="1: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P142" s="11"/>
    </row>
    <row r="143" spans="1:4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P143" s="11"/>
    </row>
    <row r="144" spans="1:4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P144" s="11"/>
    </row>
    <row r="145" spans="1:4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P145" s="11"/>
    </row>
    <row r="146" spans="1:4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P146" s="11"/>
    </row>
    <row r="147" spans="1:4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P147" s="11"/>
    </row>
    <row r="148" spans="1:4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P148" s="11"/>
    </row>
    <row r="149" spans="1:4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P149" s="11"/>
    </row>
    <row r="150" spans="1:4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P150" s="11"/>
    </row>
    <row r="151" spans="1:4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P151" s="11"/>
    </row>
    <row r="152" spans="1:4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P152" s="11"/>
    </row>
    <row r="153" spans="1:4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P153" s="11"/>
    </row>
    <row r="154" spans="1:4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P154" s="11"/>
    </row>
    <row r="155" spans="1:4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P155" s="11"/>
    </row>
    <row r="156" spans="1:4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P156" s="11"/>
    </row>
    <row r="157" spans="1:4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P157" s="11"/>
    </row>
    <row r="158" spans="1:4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P158" s="11"/>
    </row>
    <row r="159" spans="1:4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P159" s="11"/>
    </row>
    <row r="160" spans="1:4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P160" s="11"/>
    </row>
    <row r="161" spans="1:4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P161" s="11"/>
    </row>
    <row r="162" spans="1:4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P162" s="11"/>
    </row>
    <row r="163" spans="1:4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P163" s="11"/>
    </row>
    <row r="164" spans="1:4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P164" s="11"/>
    </row>
    <row r="165" spans="1:4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P165" s="11"/>
    </row>
    <row r="166" spans="1:4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P166" s="11"/>
    </row>
    <row r="167" spans="1:4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P167" s="11"/>
    </row>
    <row r="168" spans="1:4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P168" s="11"/>
    </row>
    <row r="169" spans="1:4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P169" s="11"/>
    </row>
    <row r="170" spans="1:4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P170" s="11"/>
    </row>
    <row r="171" spans="1:4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P171" s="11"/>
    </row>
    <row r="172" spans="1:4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P172" s="11"/>
    </row>
    <row r="173" spans="1:4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P173" s="11"/>
    </row>
    <row r="174" spans="1:4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P174" s="11"/>
    </row>
    <row r="175" spans="1:4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P175" s="11"/>
    </row>
    <row r="176" spans="1:4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P176" s="11"/>
    </row>
    <row r="177" spans="1:4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P177" s="11"/>
    </row>
    <row r="178" spans="1:4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P178" s="11"/>
    </row>
    <row r="179" spans="1:4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P179" s="11"/>
    </row>
    <row r="180" spans="1:4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P180" s="11"/>
    </row>
    <row r="181" spans="1:4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P181" s="11"/>
    </row>
    <row r="182" spans="1:4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P182" s="11"/>
    </row>
    <row r="183" spans="1:4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P183" s="11"/>
    </row>
    <row r="184" spans="1:4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P184" s="11"/>
    </row>
    <row r="185" spans="1:4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P185" s="11"/>
    </row>
    <row r="186" spans="1:4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P186" s="11"/>
    </row>
    <row r="187" spans="1:42">
      <c r="A187" s="11"/>
      <c r="B187" s="11"/>
      <c r="C187" s="11"/>
      <c r="D187" s="11"/>
      <c r="E187" s="11"/>
      <c r="F187" s="11"/>
      <c r="G187" s="11"/>
      <c r="H187" s="11"/>
      <c r="I187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23" workbookViewId="0">
      <selection activeCell="A142" sqref="A142"/>
    </sheetView>
  </sheetViews>
  <sheetFormatPr defaultRowHeight="15"/>
  <cols>
    <col min="1" max="1" width="16.140625" style="12" customWidth="1"/>
  </cols>
  <sheetData>
    <row r="1" spans="1:1">
      <c r="A1" s="24" t="s">
        <v>13</v>
      </c>
    </row>
    <row r="2" spans="1:1">
      <c r="A2" s="13">
        <v>43176</v>
      </c>
    </row>
    <row r="3" spans="1:1">
      <c r="A3" s="13">
        <v>43177</v>
      </c>
    </row>
    <row r="4" spans="1:1">
      <c r="A4" s="13">
        <v>43183</v>
      </c>
    </row>
    <row r="5" spans="1:1">
      <c r="A5" s="13">
        <v>43184</v>
      </c>
    </row>
    <row r="6" spans="1:1">
      <c r="A6" s="13">
        <v>43190</v>
      </c>
    </row>
    <row r="7" spans="1:1">
      <c r="A7" s="13">
        <v>43191</v>
      </c>
    </row>
    <row r="8" spans="1:1">
      <c r="A8" s="13">
        <v>43197</v>
      </c>
    </row>
    <row r="9" spans="1:1">
      <c r="A9" s="13">
        <v>43198</v>
      </c>
    </row>
    <row r="10" spans="1:1">
      <c r="A10" s="13">
        <v>43190</v>
      </c>
    </row>
    <row r="11" spans="1:1">
      <c r="A11" s="13">
        <v>43204</v>
      </c>
    </row>
    <row r="12" spans="1:1">
      <c r="A12" s="13">
        <v>43205</v>
      </c>
    </row>
    <row r="13" spans="1:1">
      <c r="A13" s="13">
        <f t="shared" ref="A13:A44" si="0">A11+7</f>
        <v>43211</v>
      </c>
    </row>
    <row r="14" spans="1:1">
      <c r="A14" s="13">
        <f t="shared" si="0"/>
        <v>43212</v>
      </c>
    </row>
    <row r="15" spans="1:1">
      <c r="A15" s="13">
        <f t="shared" si="0"/>
        <v>43218</v>
      </c>
    </row>
    <row r="16" spans="1:1">
      <c r="A16" s="13">
        <f t="shared" si="0"/>
        <v>43219</v>
      </c>
    </row>
    <row r="17" spans="1:1">
      <c r="A17" s="13">
        <f t="shared" si="0"/>
        <v>43225</v>
      </c>
    </row>
    <row r="18" spans="1:1">
      <c r="A18" s="13">
        <f t="shared" si="0"/>
        <v>43226</v>
      </c>
    </row>
    <row r="19" spans="1:1">
      <c r="A19" s="13">
        <f t="shared" si="0"/>
        <v>43232</v>
      </c>
    </row>
    <row r="20" spans="1:1">
      <c r="A20" s="13">
        <f t="shared" si="0"/>
        <v>43233</v>
      </c>
    </row>
    <row r="21" spans="1:1">
      <c r="A21" s="13">
        <f t="shared" si="0"/>
        <v>43239</v>
      </c>
    </row>
    <row r="22" spans="1:1">
      <c r="A22" s="13">
        <f t="shared" si="0"/>
        <v>43240</v>
      </c>
    </row>
    <row r="23" spans="1:1">
      <c r="A23" s="13">
        <f t="shared" si="0"/>
        <v>43246</v>
      </c>
    </row>
    <row r="24" spans="1:1">
      <c r="A24" s="13">
        <f t="shared" si="0"/>
        <v>43247</v>
      </c>
    </row>
    <row r="25" spans="1:1">
      <c r="A25" s="13">
        <f t="shared" si="0"/>
        <v>43253</v>
      </c>
    </row>
    <row r="26" spans="1:1">
      <c r="A26" s="13">
        <f t="shared" si="0"/>
        <v>43254</v>
      </c>
    </row>
    <row r="27" spans="1:1">
      <c r="A27" s="13">
        <f t="shared" si="0"/>
        <v>43260</v>
      </c>
    </row>
    <row r="28" spans="1:1">
      <c r="A28" s="13">
        <f t="shared" si="0"/>
        <v>43261</v>
      </c>
    </row>
    <row r="29" spans="1:1">
      <c r="A29" s="13">
        <f t="shared" si="0"/>
        <v>43267</v>
      </c>
    </row>
    <row r="30" spans="1:1">
      <c r="A30" s="13">
        <f t="shared" si="0"/>
        <v>43268</v>
      </c>
    </row>
    <row r="31" spans="1:1">
      <c r="A31" s="13">
        <f t="shared" si="0"/>
        <v>43274</v>
      </c>
    </row>
    <row r="32" spans="1:1">
      <c r="A32" s="13">
        <f t="shared" si="0"/>
        <v>43275</v>
      </c>
    </row>
    <row r="33" spans="1:1">
      <c r="A33" s="13">
        <f t="shared" si="0"/>
        <v>43281</v>
      </c>
    </row>
    <row r="34" spans="1:1">
      <c r="A34" s="13">
        <f t="shared" si="0"/>
        <v>43282</v>
      </c>
    </row>
    <row r="35" spans="1:1">
      <c r="A35" s="13">
        <f t="shared" si="0"/>
        <v>43288</v>
      </c>
    </row>
    <row r="36" spans="1:1">
      <c r="A36" s="13">
        <f t="shared" si="0"/>
        <v>43289</v>
      </c>
    </row>
    <row r="37" spans="1:1">
      <c r="A37" s="13">
        <f t="shared" si="0"/>
        <v>43295</v>
      </c>
    </row>
    <row r="38" spans="1:1">
      <c r="A38" s="13">
        <f t="shared" si="0"/>
        <v>43296</v>
      </c>
    </row>
    <row r="39" spans="1:1">
      <c r="A39" s="13">
        <f t="shared" si="0"/>
        <v>43302</v>
      </c>
    </row>
    <row r="40" spans="1:1">
      <c r="A40" s="13">
        <f t="shared" si="0"/>
        <v>43303</v>
      </c>
    </row>
    <row r="41" spans="1:1">
      <c r="A41" s="13">
        <f t="shared" si="0"/>
        <v>43309</v>
      </c>
    </row>
    <row r="42" spans="1:1">
      <c r="A42" s="13">
        <f t="shared" si="0"/>
        <v>43310</v>
      </c>
    </row>
    <row r="43" spans="1:1">
      <c r="A43" s="13">
        <f t="shared" si="0"/>
        <v>43316</v>
      </c>
    </row>
    <row r="44" spans="1:1">
      <c r="A44" s="13">
        <f t="shared" si="0"/>
        <v>43317</v>
      </c>
    </row>
    <row r="45" spans="1:1">
      <c r="A45" s="13">
        <f t="shared" ref="A45:A76" si="1">A43+7</f>
        <v>43323</v>
      </c>
    </row>
    <row r="46" spans="1:1">
      <c r="A46" s="13">
        <f t="shared" si="1"/>
        <v>43324</v>
      </c>
    </row>
    <row r="47" spans="1:1">
      <c r="A47" s="13">
        <f t="shared" si="1"/>
        <v>43330</v>
      </c>
    </row>
    <row r="48" spans="1:1">
      <c r="A48" s="13">
        <f t="shared" si="1"/>
        <v>43331</v>
      </c>
    </row>
    <row r="49" spans="1:1">
      <c r="A49" s="13">
        <f t="shared" si="1"/>
        <v>43337</v>
      </c>
    </row>
    <row r="50" spans="1:1">
      <c r="A50" s="13">
        <f t="shared" si="1"/>
        <v>43338</v>
      </c>
    </row>
    <row r="51" spans="1:1">
      <c r="A51" s="13">
        <f t="shared" si="1"/>
        <v>43344</v>
      </c>
    </row>
    <row r="52" spans="1:1">
      <c r="A52" s="13">
        <f t="shared" si="1"/>
        <v>43345</v>
      </c>
    </row>
    <row r="53" spans="1:1">
      <c r="A53" s="13">
        <f t="shared" si="1"/>
        <v>43351</v>
      </c>
    </row>
    <row r="54" spans="1:1">
      <c r="A54" s="13">
        <f t="shared" si="1"/>
        <v>43352</v>
      </c>
    </row>
    <row r="55" spans="1:1">
      <c r="A55" s="13">
        <f t="shared" si="1"/>
        <v>43358</v>
      </c>
    </row>
    <row r="56" spans="1:1">
      <c r="A56" s="13">
        <f t="shared" si="1"/>
        <v>43359</v>
      </c>
    </row>
    <row r="57" spans="1:1">
      <c r="A57" s="13">
        <f t="shared" si="1"/>
        <v>43365</v>
      </c>
    </row>
    <row r="58" spans="1:1">
      <c r="A58" s="13">
        <f t="shared" si="1"/>
        <v>43366</v>
      </c>
    </row>
    <row r="59" spans="1:1">
      <c r="A59" s="13">
        <f t="shared" si="1"/>
        <v>43372</v>
      </c>
    </row>
    <row r="60" spans="1:1">
      <c r="A60" s="13">
        <f t="shared" si="1"/>
        <v>43373</v>
      </c>
    </row>
    <row r="61" spans="1:1">
      <c r="A61" s="13">
        <f t="shared" si="1"/>
        <v>43379</v>
      </c>
    </row>
    <row r="62" spans="1:1">
      <c r="A62" s="13">
        <f t="shared" si="1"/>
        <v>43380</v>
      </c>
    </row>
    <row r="63" spans="1:1">
      <c r="A63" s="13">
        <f t="shared" si="1"/>
        <v>43386</v>
      </c>
    </row>
    <row r="64" spans="1:1">
      <c r="A64" s="13">
        <f t="shared" si="1"/>
        <v>43387</v>
      </c>
    </row>
    <row r="65" spans="1:1">
      <c r="A65" s="13">
        <f t="shared" si="1"/>
        <v>43393</v>
      </c>
    </row>
    <row r="66" spans="1:1">
      <c r="A66" s="13">
        <f t="shared" si="1"/>
        <v>43394</v>
      </c>
    </row>
    <row r="67" spans="1:1">
      <c r="A67" s="13">
        <f t="shared" si="1"/>
        <v>43400</v>
      </c>
    </row>
    <row r="68" spans="1:1">
      <c r="A68" s="13">
        <f t="shared" si="1"/>
        <v>43401</v>
      </c>
    </row>
    <row r="69" spans="1:1">
      <c r="A69" s="13">
        <f t="shared" si="1"/>
        <v>43407</v>
      </c>
    </row>
    <row r="70" spans="1:1">
      <c r="A70" s="13">
        <f t="shared" si="1"/>
        <v>43408</v>
      </c>
    </row>
    <row r="71" spans="1:1">
      <c r="A71" s="13">
        <f t="shared" si="1"/>
        <v>43414</v>
      </c>
    </row>
    <row r="72" spans="1:1">
      <c r="A72" s="13">
        <f t="shared" si="1"/>
        <v>43415</v>
      </c>
    </row>
    <row r="73" spans="1:1">
      <c r="A73" s="13">
        <f t="shared" si="1"/>
        <v>43421</v>
      </c>
    </row>
    <row r="74" spans="1:1">
      <c r="A74" s="13">
        <f t="shared" si="1"/>
        <v>43422</v>
      </c>
    </row>
    <row r="75" spans="1:1">
      <c r="A75" s="13">
        <f t="shared" si="1"/>
        <v>43428</v>
      </c>
    </row>
    <row r="76" spans="1:1">
      <c r="A76" s="13">
        <f t="shared" si="1"/>
        <v>43429</v>
      </c>
    </row>
    <row r="77" spans="1:1">
      <c r="A77" s="13">
        <f t="shared" ref="A77:A108" si="2">A75+7</f>
        <v>43435</v>
      </c>
    </row>
    <row r="78" spans="1:1">
      <c r="A78" s="13">
        <f t="shared" si="2"/>
        <v>43436</v>
      </c>
    </row>
    <row r="79" spans="1:1">
      <c r="A79" s="13">
        <f t="shared" si="2"/>
        <v>43442</v>
      </c>
    </row>
    <row r="80" spans="1:1">
      <c r="A80" s="13">
        <f t="shared" si="2"/>
        <v>43443</v>
      </c>
    </row>
    <row r="81" spans="1:1">
      <c r="A81" s="13">
        <f t="shared" si="2"/>
        <v>43449</v>
      </c>
    </row>
    <row r="82" spans="1:1">
      <c r="A82" s="13">
        <f t="shared" si="2"/>
        <v>43450</v>
      </c>
    </row>
    <row r="83" spans="1:1">
      <c r="A83" s="13">
        <f t="shared" si="2"/>
        <v>43456</v>
      </c>
    </row>
    <row r="84" spans="1:1">
      <c r="A84" s="13">
        <f t="shared" si="2"/>
        <v>43457</v>
      </c>
    </row>
    <row r="85" spans="1:1">
      <c r="A85" s="13">
        <f t="shared" si="2"/>
        <v>43463</v>
      </c>
    </row>
    <row r="86" spans="1:1">
      <c r="A86" s="13">
        <f t="shared" si="2"/>
        <v>43464</v>
      </c>
    </row>
    <row r="87" spans="1:1">
      <c r="A87" s="13">
        <f t="shared" si="2"/>
        <v>43470</v>
      </c>
    </row>
    <row r="88" spans="1:1">
      <c r="A88" s="13">
        <f t="shared" si="2"/>
        <v>43471</v>
      </c>
    </row>
    <row r="89" spans="1:1">
      <c r="A89" s="13">
        <f t="shared" si="2"/>
        <v>43477</v>
      </c>
    </row>
    <row r="90" spans="1:1">
      <c r="A90" s="13">
        <f t="shared" si="2"/>
        <v>43478</v>
      </c>
    </row>
    <row r="91" spans="1:1">
      <c r="A91" s="13">
        <f t="shared" si="2"/>
        <v>43484</v>
      </c>
    </row>
    <row r="92" spans="1:1">
      <c r="A92" s="13">
        <f t="shared" si="2"/>
        <v>43485</v>
      </c>
    </row>
    <row r="93" spans="1:1">
      <c r="A93" s="13">
        <f t="shared" si="2"/>
        <v>43491</v>
      </c>
    </row>
    <row r="94" spans="1:1">
      <c r="A94" s="13">
        <f t="shared" si="2"/>
        <v>43492</v>
      </c>
    </row>
    <row r="95" spans="1:1">
      <c r="A95" s="13">
        <f t="shared" si="2"/>
        <v>43498</v>
      </c>
    </row>
    <row r="96" spans="1:1">
      <c r="A96" s="13">
        <f t="shared" si="2"/>
        <v>43499</v>
      </c>
    </row>
    <row r="97" spans="1:1">
      <c r="A97" s="13">
        <f t="shared" si="2"/>
        <v>43505</v>
      </c>
    </row>
    <row r="98" spans="1:1">
      <c r="A98" s="13">
        <f t="shared" si="2"/>
        <v>43506</v>
      </c>
    </row>
    <row r="99" spans="1:1">
      <c r="A99" s="13">
        <f t="shared" si="2"/>
        <v>43512</v>
      </c>
    </row>
    <row r="100" spans="1:1">
      <c r="A100" s="13">
        <f t="shared" si="2"/>
        <v>43513</v>
      </c>
    </row>
    <row r="101" spans="1:1">
      <c r="A101" s="13">
        <f t="shared" si="2"/>
        <v>43519</v>
      </c>
    </row>
    <row r="102" spans="1:1">
      <c r="A102" s="13">
        <f t="shared" si="2"/>
        <v>43520</v>
      </c>
    </row>
    <row r="103" spans="1:1">
      <c r="A103" s="13">
        <f t="shared" si="2"/>
        <v>43526</v>
      </c>
    </row>
    <row r="104" spans="1:1">
      <c r="A104" s="13">
        <f t="shared" si="2"/>
        <v>43527</v>
      </c>
    </row>
    <row r="105" spans="1:1">
      <c r="A105" s="13">
        <f t="shared" si="2"/>
        <v>43533</v>
      </c>
    </row>
    <row r="106" spans="1:1">
      <c r="A106" s="13">
        <f t="shared" si="2"/>
        <v>43534</v>
      </c>
    </row>
    <row r="107" spans="1:1">
      <c r="A107" s="13">
        <f t="shared" si="2"/>
        <v>43540</v>
      </c>
    </row>
    <row r="108" spans="1:1">
      <c r="A108" s="13">
        <f t="shared" si="2"/>
        <v>43541</v>
      </c>
    </row>
    <row r="109" spans="1:1">
      <c r="A109" s="13">
        <f t="shared" ref="A109:A140" si="3">A107+7</f>
        <v>43547</v>
      </c>
    </row>
    <row r="110" spans="1:1">
      <c r="A110" s="13">
        <f t="shared" si="3"/>
        <v>43548</v>
      </c>
    </row>
    <row r="111" spans="1:1">
      <c r="A111" s="13">
        <f t="shared" si="3"/>
        <v>43554</v>
      </c>
    </row>
    <row r="112" spans="1:1">
      <c r="A112" s="13">
        <f t="shared" si="3"/>
        <v>43555</v>
      </c>
    </row>
    <row r="113" spans="1:1">
      <c r="A113" s="13">
        <f t="shared" si="3"/>
        <v>43561</v>
      </c>
    </row>
    <row r="114" spans="1:1">
      <c r="A114" s="13">
        <f t="shared" si="3"/>
        <v>43562</v>
      </c>
    </row>
    <row r="115" spans="1:1">
      <c r="A115" s="13">
        <f t="shared" si="3"/>
        <v>43568</v>
      </c>
    </row>
    <row r="116" spans="1:1">
      <c r="A116" s="13">
        <f t="shared" si="3"/>
        <v>43569</v>
      </c>
    </row>
    <row r="117" spans="1:1">
      <c r="A117" s="13">
        <f t="shared" si="3"/>
        <v>43575</v>
      </c>
    </row>
    <row r="118" spans="1:1">
      <c r="A118" s="13">
        <f t="shared" si="3"/>
        <v>43576</v>
      </c>
    </row>
    <row r="119" spans="1:1">
      <c r="A119" s="13">
        <f t="shared" si="3"/>
        <v>43582</v>
      </c>
    </row>
    <row r="120" spans="1:1">
      <c r="A120" s="13">
        <f t="shared" si="3"/>
        <v>43583</v>
      </c>
    </row>
    <row r="121" spans="1:1">
      <c r="A121" s="13">
        <f t="shared" si="3"/>
        <v>43589</v>
      </c>
    </row>
    <row r="122" spans="1:1">
      <c r="A122" s="13">
        <f t="shared" si="3"/>
        <v>43590</v>
      </c>
    </row>
    <row r="123" spans="1:1">
      <c r="A123" s="13">
        <f t="shared" si="3"/>
        <v>43596</v>
      </c>
    </row>
    <row r="124" spans="1:1">
      <c r="A124" s="13">
        <f t="shared" si="3"/>
        <v>43597</v>
      </c>
    </row>
    <row r="125" spans="1:1">
      <c r="A125" s="13">
        <f t="shared" si="3"/>
        <v>43603</v>
      </c>
    </row>
    <row r="126" spans="1:1">
      <c r="A126" s="13">
        <f t="shared" si="3"/>
        <v>43604</v>
      </c>
    </row>
    <row r="127" spans="1:1">
      <c r="A127" s="13">
        <f t="shared" si="3"/>
        <v>43610</v>
      </c>
    </row>
    <row r="128" spans="1:1">
      <c r="A128" s="13">
        <f t="shared" si="3"/>
        <v>43611</v>
      </c>
    </row>
    <row r="129" spans="1:1">
      <c r="A129" s="13">
        <f t="shared" si="3"/>
        <v>43617</v>
      </c>
    </row>
    <row r="130" spans="1:1">
      <c r="A130" s="13">
        <f t="shared" si="3"/>
        <v>43618</v>
      </c>
    </row>
    <row r="131" spans="1:1">
      <c r="A131" s="13">
        <f t="shared" si="3"/>
        <v>43624</v>
      </c>
    </row>
    <row r="132" spans="1:1">
      <c r="A132" s="13">
        <f t="shared" si="3"/>
        <v>43625</v>
      </c>
    </row>
    <row r="133" spans="1:1">
      <c r="A133" s="13">
        <f t="shared" si="3"/>
        <v>43631</v>
      </c>
    </row>
    <row r="134" spans="1:1">
      <c r="A134" s="13">
        <f t="shared" si="3"/>
        <v>43632</v>
      </c>
    </row>
    <row r="135" spans="1:1">
      <c r="A135" s="13">
        <f t="shared" si="3"/>
        <v>43638</v>
      </c>
    </row>
    <row r="136" spans="1:1">
      <c r="A136" s="13">
        <f t="shared" si="3"/>
        <v>43639</v>
      </c>
    </row>
    <row r="137" spans="1:1">
      <c r="A137" s="13">
        <f t="shared" si="3"/>
        <v>43645</v>
      </c>
    </row>
    <row r="138" spans="1:1">
      <c r="A138" s="13">
        <f t="shared" si="3"/>
        <v>43646</v>
      </c>
    </row>
    <row r="139" spans="1:1">
      <c r="A139" s="13">
        <v>43327</v>
      </c>
    </row>
    <row r="140" spans="1:1">
      <c r="A140" s="13">
        <v>43479</v>
      </c>
    </row>
    <row r="141" spans="1:1">
      <c r="A141" s="13">
        <v>43586</v>
      </c>
    </row>
    <row r="142" spans="1:1">
      <c r="A142" s="13"/>
    </row>
    <row r="143" spans="1:1">
      <c r="A143" s="13"/>
    </row>
    <row r="144" spans="1:1">
      <c r="A14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DBS Project Plan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Nageswari  Karunanidhi-ERS,HCLTech</dc:creator>
  <cp:lastModifiedBy>Nageswari  Karunanidhi-ERS,HCLTech</cp:lastModifiedBy>
  <dcterms:created xsi:type="dcterms:W3CDTF">2018-04-12T11:04:55Z</dcterms:created>
  <dcterms:modified xsi:type="dcterms:W3CDTF">2018-04-13T11:38:23Z</dcterms:modified>
</cp:coreProperties>
</file>