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560" yWindow="40" windowWidth="23200" windowHeight="155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MLR" sheetId="5" r:id="rId5"/>
    <sheet name="RFR" sheetId="6" r:id="rId6"/>
  </sheets>
  <calcPr calcId="140000" concurrentCalc="0"/>
  <pivotCaches>
    <pivotCache cacheId="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</calcChain>
</file>

<file path=xl/sharedStrings.xml><?xml version="1.0" encoding="utf-8"?>
<sst xmlns="http://schemas.openxmlformats.org/spreadsheetml/2006/main" count="300" uniqueCount="101">
  <si>
    <t>F_N</t>
  </si>
  <si>
    <t>F_P</t>
  </si>
  <si>
    <t>F_K</t>
  </si>
  <si>
    <t>count</t>
  </si>
  <si>
    <t>mean</t>
  </si>
  <si>
    <t>std</t>
  </si>
  <si>
    <t>min</t>
  </si>
  <si>
    <t>max</t>
  </si>
  <si>
    <t>L_PC</t>
  </si>
  <si>
    <t>L_PM</t>
  </si>
  <si>
    <t>L_EI</t>
  </si>
  <si>
    <t>W</t>
  </si>
  <si>
    <t>GDP  \</t>
  </si>
  <si>
    <t>GDP</t>
  </si>
  <si>
    <t>C</t>
  </si>
  <si>
    <t>Wkr</t>
  </si>
  <si>
    <t>Trk</t>
  </si>
  <si>
    <t>Country</t>
  </si>
  <si>
    <t>Region</t>
  </si>
  <si>
    <t>Income</t>
  </si>
  <si>
    <t>Albania</t>
  </si>
  <si>
    <t>Austria</t>
  </si>
  <si>
    <t>Brazil</t>
  </si>
  <si>
    <t>Bulgaria</t>
  </si>
  <si>
    <t>Chile</t>
  </si>
  <si>
    <t>Ivory Coast</t>
  </si>
  <si>
    <t>Croatia</t>
  </si>
  <si>
    <t>Congo DR</t>
  </si>
  <si>
    <t>Ecuador</t>
  </si>
  <si>
    <t>Estonia</t>
  </si>
  <si>
    <t>Ethiopia</t>
  </si>
  <si>
    <t>Finland</t>
  </si>
  <si>
    <t>France</t>
  </si>
  <si>
    <t>Georgia</t>
  </si>
  <si>
    <t>Germany</t>
  </si>
  <si>
    <t>Greece</t>
  </si>
  <si>
    <t>Guatemala</t>
  </si>
  <si>
    <t>Honduras</t>
  </si>
  <si>
    <t>Hungary</t>
  </si>
  <si>
    <t>India</t>
  </si>
  <si>
    <t>Jordan</t>
  </si>
  <si>
    <t>Kyrgyzstan</t>
  </si>
  <si>
    <t>Latvia</t>
  </si>
  <si>
    <t>Lebanon</t>
  </si>
  <si>
    <t>Lithuania</t>
  </si>
  <si>
    <t>Malawi</t>
  </si>
  <si>
    <t>Namibia</t>
  </si>
  <si>
    <t>Nepal</t>
  </si>
  <si>
    <t>Netherlands</t>
  </si>
  <si>
    <t>Norway</t>
  </si>
  <si>
    <t>Pakistan</t>
  </si>
  <si>
    <t>Philippines</t>
  </si>
  <si>
    <t>Poland</t>
  </si>
  <si>
    <t>Portugal</t>
  </si>
  <si>
    <t>Romania</t>
  </si>
  <si>
    <t>Senegal</t>
  </si>
  <si>
    <t>Spain</t>
  </si>
  <si>
    <t>Sweden</t>
  </si>
  <si>
    <t>Thailand</t>
  </si>
  <si>
    <t>Togo</t>
  </si>
  <si>
    <t>Turkey</t>
  </si>
  <si>
    <t>Uganda</t>
  </si>
  <si>
    <t>UK</t>
  </si>
  <si>
    <t>USA</t>
  </si>
  <si>
    <t>Vietnam</t>
  </si>
  <si>
    <t>Yemen</t>
  </si>
  <si>
    <t>Zambia</t>
  </si>
  <si>
    <t>Europe and Central Asia</t>
  </si>
  <si>
    <t xml:space="preserve">High-income </t>
  </si>
  <si>
    <t xml:space="preserve">Upper-middle-income </t>
  </si>
  <si>
    <t>Latin America and the Caribbean</t>
  </si>
  <si>
    <t>Sub-Saharan Africa</t>
  </si>
  <si>
    <t xml:space="preserve">Lower-middle-income </t>
  </si>
  <si>
    <t>Czech Republic</t>
  </si>
  <si>
    <t xml:space="preserve">Low-income </t>
  </si>
  <si>
    <t>South Asia</t>
  </si>
  <si>
    <t>Middle East and North Africa</t>
  </si>
  <si>
    <t>East Asia and the Pacific</t>
  </si>
  <si>
    <t>Row Labels</t>
  </si>
  <si>
    <t>Grand Total</t>
  </si>
  <si>
    <t>Count of Country</t>
  </si>
  <si>
    <t>Total</t>
  </si>
  <si>
    <t>Count of Income</t>
  </si>
  <si>
    <t>Wheat</t>
  </si>
  <si>
    <t>MLR</t>
  </si>
  <si>
    <t>RMSE Test as % of Average Yield</t>
  </si>
  <si>
    <t xml:space="preserve">RMSE Train as % of average Yield </t>
  </si>
  <si>
    <t>R2-Test</t>
  </si>
  <si>
    <t>R2-Train</t>
  </si>
  <si>
    <t>Regular data</t>
  </si>
  <si>
    <t>Normalized</t>
  </si>
  <si>
    <t>Standardized</t>
  </si>
  <si>
    <t>Rice Paddy</t>
  </si>
  <si>
    <t>Onion</t>
  </si>
  <si>
    <t>Number of Trees in the Forest</t>
  </si>
  <si>
    <t>Criterion</t>
  </si>
  <si>
    <t>RMSE Train as % of Average Yield</t>
  </si>
  <si>
    <t>r-squared Test</t>
  </si>
  <si>
    <t>r-squared Train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</si>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</sst>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9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6" xfId="0" applyBorder="1"/>
    <xf numFmtId="2" fontId="0" fillId="0" borderId="8" xfId="0" applyNumberFormat="1" applyBorder="1"/>
    <xf numFmtId="0" fontId="0" fillId="0" borderId="9" xfId="0" applyBorder="1"/>
    <xf numFmtId="0" fontId="1" fillId="2" borderId="5" xfId="0" applyFont="1" applyFill="1" applyBorder="1"/>
    <xf numFmtId="9" fontId="1" fillId="2" borderId="5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2" xfId="0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6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5" xfId="0" applyFill="1" applyBorder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6" xfId="0" applyFont="1" applyFill="1" applyBorder="1"/>
    <xf numFmtId="0" fontId="1" fillId="5" borderId="5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1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/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/>
    <xf numFmtId="0" fontId="6" fillId="6" borderId="6" xfId="0" applyFont="1" applyFill="1" applyBorder="1"/>
    <xf numFmtId="0" fontId="1" fillId="6" borderId="5" xfId="0" applyFont="1" applyFill="1" applyBorder="1"/>
    <xf numFmtId="0" fontId="0" fillId="6" borderId="1" xfId="0" applyFill="1" applyBorder="1"/>
    <xf numFmtId="0" fontId="0" fillId="6" borderId="6" xfId="0" applyFill="1" applyBorder="1"/>
    <xf numFmtId="0" fontId="1" fillId="6" borderId="7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0" fillId="10" borderId="1" xfId="0" applyFill="1" applyBorder="1"/>
    <xf numFmtId="2" fontId="0" fillId="10" borderId="1" xfId="0" applyNumberFormat="1" applyFill="1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nayak" refreshedDate="43141.935871296293" createdVersion="4" refreshedVersion="4" minRefreshableVersion="3" recordCount="48">
  <cacheSource type="worksheet">
    <worksheetSource ref="A1:C49" sheet="Sheet4"/>
  </cacheSource>
  <cacheFields count="3">
    <cacheField name="Country" numFmtId="0">
      <sharedItems/>
    </cacheField>
    <cacheField name="Region" numFmtId="0">
      <sharedItems count="7">
        <s v="Europe and Central Asia"/>
        <s v="High-income "/>
        <s v="Latin America and the Caribbean"/>
        <s v="Sub-Saharan Africa"/>
        <s v="South Asia"/>
        <s v="Middle East and North Africa"/>
        <s v="East Asia and the Pacific"/>
      </sharedItems>
    </cacheField>
    <cacheField name="Income" numFmtId="0">
      <sharedItems count="4">
        <s v="Upper-middle-income "/>
        <s v="High-income "/>
        <s v="Low-income "/>
        <s v="Lower-middle-incom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Albania"/>
    <x v="0"/>
    <x v="0"/>
  </r>
  <r>
    <s v="Austria"/>
    <x v="1"/>
    <x v="1"/>
  </r>
  <r>
    <s v="Brazil"/>
    <x v="2"/>
    <x v="0"/>
  </r>
  <r>
    <s v="Bulgaria"/>
    <x v="0"/>
    <x v="0"/>
  </r>
  <r>
    <s v="Chile"/>
    <x v="2"/>
    <x v="0"/>
  </r>
  <r>
    <s v="Congo DR"/>
    <x v="3"/>
    <x v="2"/>
  </r>
  <r>
    <s v="Croatia"/>
    <x v="1"/>
    <x v="1"/>
  </r>
  <r>
    <s v="Czech Republic"/>
    <x v="1"/>
    <x v="1"/>
  </r>
  <r>
    <s v="Ecuador"/>
    <x v="2"/>
    <x v="0"/>
  </r>
  <r>
    <s v="Estonia"/>
    <x v="1"/>
    <x v="1"/>
  </r>
  <r>
    <s v="Ethiopia"/>
    <x v="3"/>
    <x v="2"/>
  </r>
  <r>
    <s v="Finland"/>
    <x v="1"/>
    <x v="1"/>
  </r>
  <r>
    <s v="France"/>
    <x v="1"/>
    <x v="1"/>
  </r>
  <r>
    <s v="Georgia"/>
    <x v="0"/>
    <x v="3"/>
  </r>
  <r>
    <s v="Germany"/>
    <x v="1"/>
    <x v="1"/>
  </r>
  <r>
    <s v="Greece"/>
    <x v="1"/>
    <x v="1"/>
  </r>
  <r>
    <s v="Guatemala"/>
    <x v="2"/>
    <x v="3"/>
  </r>
  <r>
    <s v="Honduras"/>
    <x v="2"/>
    <x v="3"/>
  </r>
  <r>
    <s v="Hungary"/>
    <x v="1"/>
    <x v="1"/>
  </r>
  <r>
    <s v="India"/>
    <x v="4"/>
    <x v="3"/>
  </r>
  <r>
    <s v="Ivory Coast"/>
    <x v="3"/>
    <x v="3"/>
  </r>
  <r>
    <s v="Jordan"/>
    <x v="5"/>
    <x v="0"/>
  </r>
  <r>
    <s v="Kyrgyzstan"/>
    <x v="0"/>
    <x v="2"/>
  </r>
  <r>
    <s v="Latvia"/>
    <x v="0"/>
    <x v="0"/>
  </r>
  <r>
    <s v="Lebanon"/>
    <x v="5"/>
    <x v="0"/>
  </r>
  <r>
    <s v="Lithuania"/>
    <x v="0"/>
    <x v="0"/>
  </r>
  <r>
    <s v="Malawi"/>
    <x v="3"/>
    <x v="2"/>
  </r>
  <r>
    <s v="Namibia"/>
    <x v="3"/>
    <x v="0"/>
  </r>
  <r>
    <s v="Nepal"/>
    <x v="4"/>
    <x v="2"/>
  </r>
  <r>
    <s v="Netherlands"/>
    <x v="1"/>
    <x v="1"/>
  </r>
  <r>
    <s v="Norway"/>
    <x v="1"/>
    <x v="1"/>
  </r>
  <r>
    <s v="Pakistan"/>
    <x v="4"/>
    <x v="3"/>
  </r>
  <r>
    <s v="Philippines"/>
    <x v="6"/>
    <x v="3"/>
  </r>
  <r>
    <s v="Poland"/>
    <x v="1"/>
    <x v="1"/>
  </r>
  <r>
    <s v="Portugal"/>
    <x v="1"/>
    <x v="1"/>
  </r>
  <r>
    <s v="Romania"/>
    <x v="0"/>
    <x v="0"/>
  </r>
  <r>
    <s v="Senegal"/>
    <x v="3"/>
    <x v="3"/>
  </r>
  <r>
    <s v="Spain"/>
    <x v="1"/>
    <x v="1"/>
  </r>
  <r>
    <s v="Sweden"/>
    <x v="1"/>
    <x v="1"/>
  </r>
  <r>
    <s v="Thailand"/>
    <x v="6"/>
    <x v="0"/>
  </r>
  <r>
    <s v="Togo"/>
    <x v="3"/>
    <x v="2"/>
  </r>
  <r>
    <s v="Turkey"/>
    <x v="0"/>
    <x v="0"/>
  </r>
  <r>
    <s v="Uganda"/>
    <x v="3"/>
    <x v="2"/>
  </r>
  <r>
    <s v="UK"/>
    <x v="1"/>
    <x v="1"/>
  </r>
  <r>
    <s v="USA"/>
    <x v="1"/>
    <x v="1"/>
  </r>
  <r>
    <s v="Vietnam"/>
    <x v="6"/>
    <x v="3"/>
  </r>
  <r>
    <s v="Yemen"/>
    <x v="5"/>
    <x v="3"/>
  </r>
  <r>
    <s v="Zambia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Region">
  <location ref="E2:F11" firstHeaderRow="2" firstDataRow="2" firstDataCol="1"/>
  <pivotFields count="3">
    <pivotField dataField="1" showAll="0"/>
    <pivotField axis="axisRow" showAll="0">
      <items count="8">
        <item x="6"/>
        <item x="0"/>
        <item x="1"/>
        <item x="2"/>
        <item x="5"/>
        <item x="4"/>
        <item x="3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5:F21" firstHeaderRow="2" firstDataRow="2" firstDataCol="1"/>
  <pivotFields count="3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co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baseColWidth="10" defaultRowHeight="15" x14ac:dyDescent="0"/>
  <sheetData>
    <row r="1" spans="1:6">
      <c r="A1" s="3"/>
      <c r="B1" s="10" t="s">
        <v>0</v>
      </c>
      <c r="C1" s="10" t="s">
        <v>1</v>
      </c>
      <c r="D1" s="10" t="s">
        <v>2</v>
      </c>
      <c r="E1" s="10" t="s">
        <v>13</v>
      </c>
      <c r="F1" s="11" t="s">
        <v>16</v>
      </c>
    </row>
    <row r="2" spans="1:6">
      <c r="A2" s="7" t="s">
        <v>3</v>
      </c>
      <c r="B2" s="2">
        <v>1610</v>
      </c>
      <c r="C2" s="2">
        <v>1610</v>
      </c>
      <c r="D2" s="2">
        <v>1610</v>
      </c>
      <c r="E2" s="2">
        <v>1610</v>
      </c>
      <c r="F2" s="4">
        <v>1610</v>
      </c>
    </row>
    <row r="3" spans="1:6">
      <c r="A3" s="7" t="s">
        <v>4</v>
      </c>
      <c r="B3" s="2">
        <v>62.925061999999997</v>
      </c>
      <c r="C3" s="2">
        <v>24.286062000000001</v>
      </c>
      <c r="D3" s="2">
        <v>21.764429</v>
      </c>
      <c r="E3" s="2">
        <v>13042.053645</v>
      </c>
      <c r="F3" s="4">
        <v>381.68504300000001</v>
      </c>
    </row>
    <row r="4" spans="1:6">
      <c r="A4" s="7" t="s">
        <v>5</v>
      </c>
      <c r="B4" s="2">
        <v>50.968173999999998</v>
      </c>
      <c r="C4" s="2">
        <v>35.386932000000002</v>
      </c>
      <c r="D4" s="2">
        <v>38.418996999999997</v>
      </c>
      <c r="E4" s="2">
        <v>16745.913787000001</v>
      </c>
      <c r="F4" s="4">
        <v>466.179124</v>
      </c>
    </row>
    <row r="5" spans="1:6">
      <c r="A5" s="7" t="s">
        <v>6</v>
      </c>
      <c r="B5" s="2">
        <v>0</v>
      </c>
      <c r="C5" s="2">
        <v>0</v>
      </c>
      <c r="D5" s="2">
        <v>0</v>
      </c>
      <c r="E5" s="2">
        <v>109.261584</v>
      </c>
      <c r="F5" s="4">
        <v>0.32</v>
      </c>
    </row>
    <row r="6" spans="1:6">
      <c r="A6" s="8">
        <v>0.25</v>
      </c>
      <c r="B6" s="2">
        <v>25.9</v>
      </c>
      <c r="C6" s="2">
        <v>6.6974999999999998</v>
      </c>
      <c r="D6" s="2">
        <v>1.84</v>
      </c>
      <c r="E6" s="2">
        <v>1215.2980749999999</v>
      </c>
      <c r="F6" s="4">
        <v>38.65</v>
      </c>
    </row>
    <row r="7" spans="1:6">
      <c r="A7" s="8">
        <v>0.5</v>
      </c>
      <c r="B7" s="2">
        <v>56.4</v>
      </c>
      <c r="C7" s="2">
        <v>17.065000000000001</v>
      </c>
      <c r="D7" s="2">
        <v>12.39</v>
      </c>
      <c r="E7" s="2">
        <v>5349.68282</v>
      </c>
      <c r="F7" s="4">
        <v>180.42</v>
      </c>
    </row>
    <row r="8" spans="1:6">
      <c r="A8" s="8">
        <v>0.75</v>
      </c>
      <c r="B8" s="2">
        <v>81.454999999999998</v>
      </c>
      <c r="C8" s="2">
        <v>29.01</v>
      </c>
      <c r="D8" s="2">
        <v>28.177499999999998</v>
      </c>
      <c r="E8" s="2">
        <v>17561.708538999999</v>
      </c>
      <c r="F8" s="4">
        <v>670.82</v>
      </c>
    </row>
    <row r="9" spans="1:6" ht="16" thickBot="1">
      <c r="A9" s="9" t="s">
        <v>7</v>
      </c>
      <c r="B9" s="5">
        <v>313.85000000000002</v>
      </c>
      <c r="C9" s="5">
        <v>405.55</v>
      </c>
      <c r="D9" s="5">
        <v>414.67</v>
      </c>
      <c r="E9" s="5">
        <v>102832.96045</v>
      </c>
      <c r="F9" s="6">
        <v>2379.2399999999998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:F9"/>
    </sheetView>
  </sheetViews>
  <sheetFormatPr baseColWidth="10" defaultRowHeight="15" x14ac:dyDescent="0"/>
  <sheetData>
    <row r="1" spans="1:6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</v>
      </c>
      <c r="B2">
        <v>1610</v>
      </c>
      <c r="C2">
        <v>1610</v>
      </c>
      <c r="D2">
        <v>1610</v>
      </c>
      <c r="E2">
        <v>1610</v>
      </c>
      <c r="F2">
        <v>1610</v>
      </c>
    </row>
    <row r="3" spans="1:6">
      <c r="A3" t="s">
        <v>4</v>
      </c>
      <c r="B3">
        <v>7.3756890000000004</v>
      </c>
      <c r="C3">
        <v>44.668247999999998</v>
      </c>
      <c r="D3">
        <v>10.786795</v>
      </c>
      <c r="E3">
        <v>50.712668000000001</v>
      </c>
      <c r="F3">
        <v>13042.053645</v>
      </c>
    </row>
    <row r="4" spans="1:6">
      <c r="A4" t="s">
        <v>5</v>
      </c>
      <c r="B4">
        <v>8.9322330000000001</v>
      </c>
      <c r="C4">
        <v>25.138451</v>
      </c>
      <c r="D4">
        <v>12.855409</v>
      </c>
      <c r="E4">
        <v>34.814611999999997</v>
      </c>
      <c r="F4">
        <v>16745.913787000001</v>
      </c>
    </row>
    <row r="5" spans="1:6">
      <c r="A5" t="s">
        <v>6</v>
      </c>
      <c r="B5">
        <v>0.01</v>
      </c>
      <c r="C5">
        <v>1.21</v>
      </c>
      <c r="D5">
        <v>0.02</v>
      </c>
      <c r="E5">
        <v>0.25</v>
      </c>
      <c r="F5">
        <v>109.261584</v>
      </c>
    </row>
    <row r="6" spans="1:6">
      <c r="A6" s="1">
        <v>0.25</v>
      </c>
      <c r="B6">
        <v>1.27</v>
      </c>
      <c r="C6">
        <v>27.657499999999999</v>
      </c>
      <c r="D6">
        <v>1.34</v>
      </c>
      <c r="E6">
        <v>11.9</v>
      </c>
      <c r="F6">
        <v>1215.2980749999999</v>
      </c>
    </row>
    <row r="7" spans="1:6">
      <c r="A7" s="1">
        <v>0.5</v>
      </c>
      <c r="B7">
        <v>3.1549999999999998</v>
      </c>
      <c r="C7">
        <v>39.479999999999997</v>
      </c>
      <c r="D7">
        <v>6.45</v>
      </c>
      <c r="E7">
        <v>58.56</v>
      </c>
      <c r="F7">
        <v>5349.68282</v>
      </c>
    </row>
    <row r="8" spans="1:6">
      <c r="A8" s="1">
        <v>0.75</v>
      </c>
      <c r="B8">
        <v>12.88</v>
      </c>
      <c r="C8">
        <v>63.384999999999998</v>
      </c>
      <c r="D8">
        <v>15.69</v>
      </c>
      <c r="E8">
        <v>86.03</v>
      </c>
      <c r="F8">
        <v>17561.708538999999</v>
      </c>
    </row>
    <row r="9" spans="1:6">
      <c r="A9" t="s">
        <v>7</v>
      </c>
      <c r="B9">
        <v>43.8</v>
      </c>
      <c r="C9">
        <v>97.92</v>
      </c>
      <c r="D9">
        <v>57.32</v>
      </c>
      <c r="E9">
        <v>98.11</v>
      </c>
      <c r="F9">
        <v>102832.96045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:D9"/>
    </sheetView>
  </sheetViews>
  <sheetFormatPr baseColWidth="10" defaultRowHeight="15" x14ac:dyDescent="0"/>
  <sheetData>
    <row r="1" spans="1:4">
      <c r="B1" t="s">
        <v>14</v>
      </c>
      <c r="C1" t="s">
        <v>15</v>
      </c>
      <c r="D1" t="s">
        <v>16</v>
      </c>
    </row>
    <row r="2" spans="1:4">
      <c r="A2" t="s">
        <v>3</v>
      </c>
      <c r="B2">
        <v>1610</v>
      </c>
      <c r="C2">
        <v>1610</v>
      </c>
      <c r="D2">
        <v>1610</v>
      </c>
    </row>
    <row r="3" spans="1:4">
      <c r="A3" t="s">
        <v>4</v>
      </c>
      <c r="B3">
        <v>1.9473039999999999</v>
      </c>
      <c r="C3">
        <v>0.70391300000000001</v>
      </c>
      <c r="D3">
        <v>381.68504300000001</v>
      </c>
    </row>
    <row r="4" spans="1:4">
      <c r="A4" t="s">
        <v>5</v>
      </c>
      <c r="B4">
        <v>1.8546130000000001</v>
      </c>
      <c r="C4">
        <v>0.83047899999999997</v>
      </c>
      <c r="D4">
        <v>466.179124</v>
      </c>
    </row>
    <row r="5" spans="1:4">
      <c r="A5" t="s">
        <v>6</v>
      </c>
      <c r="B5">
        <v>0.34</v>
      </c>
      <c r="C5">
        <v>0</v>
      </c>
      <c r="D5">
        <v>0.32</v>
      </c>
    </row>
    <row r="6" spans="1:4">
      <c r="A6" s="1">
        <v>0.25</v>
      </c>
      <c r="B6">
        <v>1.1000000000000001</v>
      </c>
      <c r="C6">
        <v>0.1</v>
      </c>
      <c r="D6">
        <v>38.65</v>
      </c>
    </row>
    <row r="7" spans="1:4">
      <c r="A7" s="1">
        <v>0.5</v>
      </c>
      <c r="B7">
        <v>1.29</v>
      </c>
      <c r="C7">
        <v>0.4</v>
      </c>
      <c r="D7">
        <v>180.42</v>
      </c>
    </row>
    <row r="8" spans="1:4">
      <c r="A8" s="1">
        <v>0.75</v>
      </c>
      <c r="B8">
        <v>2.06</v>
      </c>
      <c r="C8">
        <v>1.1000000000000001</v>
      </c>
      <c r="D8">
        <v>670.82</v>
      </c>
    </row>
    <row r="9" spans="1:4">
      <c r="A9" t="s">
        <v>7</v>
      </c>
      <c r="B9">
        <v>11.03</v>
      </c>
      <c r="C9">
        <v>3.7</v>
      </c>
      <c r="D9">
        <v>2379.2399999999998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16" sqref="E16:F21"/>
    </sheetView>
  </sheetViews>
  <sheetFormatPr baseColWidth="10" defaultRowHeight="15" x14ac:dyDescent="0"/>
  <cols>
    <col min="1" max="1" width="14" bestFit="1" customWidth="1"/>
    <col min="2" max="2" width="27.83203125" bestFit="1" customWidth="1"/>
    <col min="3" max="3" width="19.6640625" bestFit="1" customWidth="1"/>
    <col min="5" max="5" width="19.6640625" customWidth="1"/>
    <col min="6" max="6" width="5.33203125" customWidth="1"/>
  </cols>
  <sheetData>
    <row r="1" spans="1:6">
      <c r="A1" s="12" t="s">
        <v>17</v>
      </c>
      <c r="B1" s="12" t="s">
        <v>18</v>
      </c>
      <c r="C1" s="12" t="s">
        <v>19</v>
      </c>
    </row>
    <row r="2" spans="1:6">
      <c r="A2" s="13" t="s">
        <v>20</v>
      </c>
      <c r="B2" s="14" t="s">
        <v>67</v>
      </c>
      <c r="C2" s="14" t="s">
        <v>69</v>
      </c>
      <c r="E2" s="15" t="s">
        <v>80</v>
      </c>
    </row>
    <row r="3" spans="1:6">
      <c r="A3" s="13" t="s">
        <v>21</v>
      </c>
      <c r="B3" s="14" t="s">
        <v>68</v>
      </c>
      <c r="C3" s="14" t="s">
        <v>68</v>
      </c>
      <c r="E3" s="15" t="s">
        <v>18</v>
      </c>
      <c r="F3" t="s">
        <v>81</v>
      </c>
    </row>
    <row r="4" spans="1:6">
      <c r="A4" s="13" t="s">
        <v>22</v>
      </c>
      <c r="B4" s="14" t="s">
        <v>70</v>
      </c>
      <c r="C4" s="14" t="s">
        <v>69</v>
      </c>
      <c r="E4" s="16" t="s">
        <v>77</v>
      </c>
      <c r="F4" s="17">
        <v>3</v>
      </c>
    </row>
    <row r="5" spans="1:6">
      <c r="A5" s="13" t="s">
        <v>23</v>
      </c>
      <c r="B5" s="14" t="s">
        <v>67</v>
      </c>
      <c r="C5" s="14" t="s">
        <v>69</v>
      </c>
      <c r="E5" s="16" t="s">
        <v>67</v>
      </c>
      <c r="F5" s="17">
        <v>8</v>
      </c>
    </row>
    <row r="6" spans="1:6">
      <c r="A6" s="13" t="s">
        <v>24</v>
      </c>
      <c r="B6" s="14" t="s">
        <v>70</v>
      </c>
      <c r="C6" s="14" t="s">
        <v>69</v>
      </c>
      <c r="E6" s="16" t="s">
        <v>68</v>
      </c>
      <c r="F6" s="17">
        <v>17</v>
      </c>
    </row>
    <row r="7" spans="1:6">
      <c r="A7" s="13" t="s">
        <v>27</v>
      </c>
      <c r="B7" s="14" t="s">
        <v>71</v>
      </c>
      <c r="C7" s="14" t="s">
        <v>74</v>
      </c>
      <c r="E7" s="16" t="s">
        <v>70</v>
      </c>
      <c r="F7" s="17">
        <v>5</v>
      </c>
    </row>
    <row r="8" spans="1:6">
      <c r="A8" s="13" t="s">
        <v>26</v>
      </c>
      <c r="B8" s="14" t="s">
        <v>68</v>
      </c>
      <c r="C8" s="14" t="s">
        <v>68</v>
      </c>
      <c r="E8" s="16" t="s">
        <v>76</v>
      </c>
      <c r="F8" s="17">
        <v>3</v>
      </c>
    </row>
    <row r="9" spans="1:6">
      <c r="A9" s="14" t="s">
        <v>73</v>
      </c>
      <c r="B9" s="14" t="s">
        <v>68</v>
      </c>
      <c r="C9" s="14" t="s">
        <v>68</v>
      </c>
      <c r="E9" s="16" t="s">
        <v>75</v>
      </c>
      <c r="F9" s="17">
        <v>3</v>
      </c>
    </row>
    <row r="10" spans="1:6">
      <c r="A10" s="13" t="s">
        <v>28</v>
      </c>
      <c r="B10" s="14" t="s">
        <v>70</v>
      </c>
      <c r="C10" s="14" t="s">
        <v>69</v>
      </c>
      <c r="E10" s="16" t="s">
        <v>71</v>
      </c>
      <c r="F10" s="17">
        <v>9</v>
      </c>
    </row>
    <row r="11" spans="1:6">
      <c r="A11" s="13" t="s">
        <v>29</v>
      </c>
      <c r="B11" s="14" t="s">
        <v>68</v>
      </c>
      <c r="C11" s="14" t="s">
        <v>68</v>
      </c>
      <c r="E11" s="16" t="s">
        <v>79</v>
      </c>
      <c r="F11" s="17">
        <v>48</v>
      </c>
    </row>
    <row r="12" spans="1:6">
      <c r="A12" s="13" t="s">
        <v>30</v>
      </c>
      <c r="B12" s="14" t="s">
        <v>71</v>
      </c>
      <c r="C12" s="14" t="s">
        <v>74</v>
      </c>
    </row>
    <row r="13" spans="1:6">
      <c r="A13" s="13" t="s">
        <v>31</v>
      </c>
      <c r="B13" s="14" t="s">
        <v>68</v>
      </c>
      <c r="C13" s="14" t="s">
        <v>68</v>
      </c>
    </row>
    <row r="14" spans="1:6">
      <c r="A14" s="13" t="s">
        <v>32</v>
      </c>
      <c r="B14" s="14" t="s">
        <v>68</v>
      </c>
      <c r="C14" s="14" t="s">
        <v>68</v>
      </c>
    </row>
    <row r="15" spans="1:6">
      <c r="A15" s="13" t="s">
        <v>33</v>
      </c>
      <c r="B15" s="14" t="s">
        <v>67</v>
      </c>
      <c r="C15" s="14" t="s">
        <v>72</v>
      </c>
      <c r="E15" s="15" t="s">
        <v>82</v>
      </c>
    </row>
    <row r="16" spans="1:6">
      <c r="A16" s="13" t="s">
        <v>34</v>
      </c>
      <c r="B16" s="14" t="s">
        <v>68</v>
      </c>
      <c r="C16" s="14" t="s">
        <v>68</v>
      </c>
      <c r="E16" s="15" t="s">
        <v>78</v>
      </c>
      <c r="F16" t="s">
        <v>81</v>
      </c>
    </row>
    <row r="17" spans="1:6">
      <c r="A17" s="13" t="s">
        <v>35</v>
      </c>
      <c r="B17" s="14" t="s">
        <v>68</v>
      </c>
      <c r="C17" s="14" t="s">
        <v>68</v>
      </c>
      <c r="E17" s="16" t="s">
        <v>68</v>
      </c>
      <c r="F17" s="17">
        <v>17</v>
      </c>
    </row>
    <row r="18" spans="1:6">
      <c r="A18" s="13" t="s">
        <v>36</v>
      </c>
      <c r="B18" s="14" t="s">
        <v>70</v>
      </c>
      <c r="C18" s="14" t="s">
        <v>72</v>
      </c>
      <c r="E18" s="16" t="s">
        <v>74</v>
      </c>
      <c r="F18" s="17">
        <v>7</v>
      </c>
    </row>
    <row r="19" spans="1:6">
      <c r="A19" s="13" t="s">
        <v>37</v>
      </c>
      <c r="B19" s="14" t="s">
        <v>70</v>
      </c>
      <c r="C19" s="14" t="s">
        <v>72</v>
      </c>
      <c r="E19" s="16" t="s">
        <v>72</v>
      </c>
      <c r="F19" s="17">
        <v>11</v>
      </c>
    </row>
    <row r="20" spans="1:6">
      <c r="A20" s="13" t="s">
        <v>38</v>
      </c>
      <c r="B20" s="14" t="s">
        <v>68</v>
      </c>
      <c r="C20" s="14" t="s">
        <v>68</v>
      </c>
      <c r="E20" s="16" t="s">
        <v>69</v>
      </c>
      <c r="F20" s="17">
        <v>13</v>
      </c>
    </row>
    <row r="21" spans="1:6">
      <c r="A21" s="13" t="s">
        <v>39</v>
      </c>
      <c r="B21" s="14" t="s">
        <v>75</v>
      </c>
      <c r="C21" s="14" t="s">
        <v>72</v>
      </c>
      <c r="E21" s="16" t="s">
        <v>79</v>
      </c>
      <c r="F21" s="17">
        <v>48</v>
      </c>
    </row>
    <row r="22" spans="1:6">
      <c r="A22" s="13" t="s">
        <v>25</v>
      </c>
      <c r="B22" s="14" t="s">
        <v>71</v>
      </c>
      <c r="C22" s="14" t="s">
        <v>72</v>
      </c>
    </row>
    <row r="23" spans="1:6">
      <c r="A23" s="13" t="s">
        <v>40</v>
      </c>
      <c r="B23" s="14" t="s">
        <v>76</v>
      </c>
      <c r="C23" s="14" t="s">
        <v>69</v>
      </c>
    </row>
    <row r="24" spans="1:6">
      <c r="A24" s="13" t="s">
        <v>41</v>
      </c>
      <c r="B24" s="14" t="s">
        <v>67</v>
      </c>
      <c r="C24" s="14" t="s">
        <v>74</v>
      </c>
    </row>
    <row r="25" spans="1:6">
      <c r="A25" s="13" t="s">
        <v>42</v>
      </c>
      <c r="B25" s="14" t="s">
        <v>67</v>
      </c>
      <c r="C25" s="14" t="s">
        <v>69</v>
      </c>
    </row>
    <row r="26" spans="1:6">
      <c r="A26" s="13" t="s">
        <v>43</v>
      </c>
      <c r="B26" s="14" t="s">
        <v>76</v>
      </c>
      <c r="C26" s="14" t="s">
        <v>69</v>
      </c>
    </row>
    <row r="27" spans="1:6">
      <c r="A27" s="13" t="s">
        <v>44</v>
      </c>
      <c r="B27" s="14" t="s">
        <v>67</v>
      </c>
      <c r="C27" s="14" t="s">
        <v>69</v>
      </c>
    </row>
    <row r="28" spans="1:6">
      <c r="A28" s="13" t="s">
        <v>45</v>
      </c>
      <c r="B28" s="14" t="s">
        <v>71</v>
      </c>
      <c r="C28" s="14" t="s">
        <v>74</v>
      </c>
    </row>
    <row r="29" spans="1:6">
      <c r="A29" s="13" t="s">
        <v>46</v>
      </c>
      <c r="B29" s="14" t="s">
        <v>71</v>
      </c>
      <c r="C29" s="14" t="s">
        <v>69</v>
      </c>
    </row>
    <row r="30" spans="1:6">
      <c r="A30" s="13" t="s">
        <v>47</v>
      </c>
      <c r="B30" s="14" t="s">
        <v>75</v>
      </c>
      <c r="C30" s="14" t="s">
        <v>74</v>
      </c>
    </row>
    <row r="31" spans="1:6">
      <c r="A31" s="13" t="s">
        <v>48</v>
      </c>
      <c r="B31" s="14" t="s">
        <v>68</v>
      </c>
      <c r="C31" s="14" t="s">
        <v>68</v>
      </c>
    </row>
    <row r="32" spans="1:6">
      <c r="A32" s="13" t="s">
        <v>49</v>
      </c>
      <c r="B32" s="14" t="s">
        <v>68</v>
      </c>
      <c r="C32" s="14" t="s">
        <v>68</v>
      </c>
    </row>
    <row r="33" spans="1:3">
      <c r="A33" s="13" t="s">
        <v>50</v>
      </c>
      <c r="B33" s="14" t="s">
        <v>75</v>
      </c>
      <c r="C33" s="14" t="s">
        <v>72</v>
      </c>
    </row>
    <row r="34" spans="1:3">
      <c r="A34" s="13" t="s">
        <v>51</v>
      </c>
      <c r="B34" s="14" t="s">
        <v>77</v>
      </c>
      <c r="C34" s="14" t="s">
        <v>72</v>
      </c>
    </row>
    <row r="35" spans="1:3">
      <c r="A35" s="13" t="s">
        <v>52</v>
      </c>
      <c r="B35" s="14" t="s">
        <v>68</v>
      </c>
      <c r="C35" s="14" t="s">
        <v>68</v>
      </c>
    </row>
    <row r="36" spans="1:3">
      <c r="A36" s="13" t="s">
        <v>53</v>
      </c>
      <c r="B36" s="14" t="s">
        <v>68</v>
      </c>
      <c r="C36" s="14" t="s">
        <v>68</v>
      </c>
    </row>
    <row r="37" spans="1:3">
      <c r="A37" s="13" t="s">
        <v>54</v>
      </c>
      <c r="B37" s="14" t="s">
        <v>67</v>
      </c>
      <c r="C37" s="14" t="s">
        <v>69</v>
      </c>
    </row>
    <row r="38" spans="1:3">
      <c r="A38" s="13" t="s">
        <v>55</v>
      </c>
      <c r="B38" s="14" t="s">
        <v>71</v>
      </c>
      <c r="C38" s="14" t="s">
        <v>72</v>
      </c>
    </row>
    <row r="39" spans="1:3">
      <c r="A39" s="13" t="s">
        <v>56</v>
      </c>
      <c r="B39" s="14" t="s">
        <v>68</v>
      </c>
      <c r="C39" s="14" t="s">
        <v>68</v>
      </c>
    </row>
    <row r="40" spans="1:3">
      <c r="A40" s="13" t="s">
        <v>57</v>
      </c>
      <c r="B40" s="14" t="s">
        <v>68</v>
      </c>
      <c r="C40" s="14" t="s">
        <v>68</v>
      </c>
    </row>
    <row r="41" spans="1:3">
      <c r="A41" s="13" t="s">
        <v>58</v>
      </c>
      <c r="B41" s="14" t="s">
        <v>77</v>
      </c>
      <c r="C41" s="14" t="s">
        <v>69</v>
      </c>
    </row>
    <row r="42" spans="1:3">
      <c r="A42" s="13" t="s">
        <v>59</v>
      </c>
      <c r="B42" s="14" t="s">
        <v>71</v>
      </c>
      <c r="C42" s="14" t="s">
        <v>74</v>
      </c>
    </row>
    <row r="43" spans="1:3">
      <c r="A43" s="13" t="s">
        <v>60</v>
      </c>
      <c r="B43" s="14" t="s">
        <v>67</v>
      </c>
      <c r="C43" s="14" t="s">
        <v>69</v>
      </c>
    </row>
    <row r="44" spans="1:3">
      <c r="A44" s="13" t="s">
        <v>61</v>
      </c>
      <c r="B44" s="14" t="s">
        <v>71</v>
      </c>
      <c r="C44" s="14" t="s">
        <v>74</v>
      </c>
    </row>
    <row r="45" spans="1:3">
      <c r="A45" s="13" t="s">
        <v>62</v>
      </c>
      <c r="B45" s="14" t="s">
        <v>68</v>
      </c>
      <c r="C45" s="14" t="s">
        <v>68</v>
      </c>
    </row>
    <row r="46" spans="1:3">
      <c r="A46" s="13" t="s">
        <v>63</v>
      </c>
      <c r="B46" s="14" t="s">
        <v>68</v>
      </c>
      <c r="C46" s="14" t="s">
        <v>68</v>
      </c>
    </row>
    <row r="47" spans="1:3">
      <c r="A47" s="13" t="s">
        <v>64</v>
      </c>
      <c r="B47" s="14" t="s">
        <v>77</v>
      </c>
      <c r="C47" s="14" t="s">
        <v>72</v>
      </c>
    </row>
    <row r="48" spans="1:3">
      <c r="A48" s="13" t="s">
        <v>65</v>
      </c>
      <c r="B48" s="14" t="s">
        <v>76</v>
      </c>
      <c r="C48" s="14" t="s">
        <v>72</v>
      </c>
    </row>
    <row r="49" spans="1:3">
      <c r="A49" s="13" t="s">
        <v>66</v>
      </c>
      <c r="B49" s="14" t="s">
        <v>71</v>
      </c>
      <c r="C49" s="14" t="s">
        <v>72</v>
      </c>
    </row>
  </sheetData>
  <sortState ref="A2:C49">
    <sortCondition ref="A2:A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7" sqref="F7"/>
    </sheetView>
  </sheetViews>
  <sheetFormatPr baseColWidth="10" defaultRowHeight="15" x14ac:dyDescent="0"/>
  <sheetData>
    <row r="1" spans="1:5">
      <c r="A1" s="18"/>
      <c r="B1" s="19" t="s">
        <v>83</v>
      </c>
      <c r="C1" s="19"/>
      <c r="D1" s="19"/>
      <c r="E1" s="20"/>
    </row>
    <row r="2" spans="1:5" ht="60">
      <c r="A2" s="21" t="s">
        <v>84</v>
      </c>
      <c r="B2" s="22" t="s">
        <v>85</v>
      </c>
      <c r="C2" s="22" t="s">
        <v>86</v>
      </c>
      <c r="D2" s="23" t="s">
        <v>87</v>
      </c>
      <c r="E2" s="24" t="s">
        <v>88</v>
      </c>
    </row>
    <row r="3" spans="1:5">
      <c r="A3" s="21" t="s">
        <v>89</v>
      </c>
      <c r="B3" s="25">
        <v>29.05</v>
      </c>
      <c r="C3" s="25">
        <v>27.18</v>
      </c>
      <c r="D3" s="25">
        <v>0.77</v>
      </c>
      <c r="E3" s="26">
        <v>0.79</v>
      </c>
    </row>
    <row r="4" spans="1:5">
      <c r="A4" s="21" t="s">
        <v>90</v>
      </c>
      <c r="B4" s="25">
        <v>29.05</v>
      </c>
      <c r="C4" s="25">
        <v>27.18</v>
      </c>
      <c r="D4" s="25">
        <v>0.77</v>
      </c>
      <c r="E4" s="26">
        <v>0.79</v>
      </c>
    </row>
    <row r="5" spans="1:5" ht="16" thickBot="1">
      <c r="A5" s="27" t="s">
        <v>91</v>
      </c>
      <c r="B5" s="28">
        <v>28.94</v>
      </c>
      <c r="C5" s="28">
        <v>27.18</v>
      </c>
      <c r="D5" s="28">
        <v>0.77</v>
      </c>
      <c r="E5" s="29">
        <v>0.79</v>
      </c>
    </row>
    <row r="6" spans="1:5">
      <c r="A6" s="30"/>
      <c r="B6" s="31" t="s">
        <v>92</v>
      </c>
      <c r="C6" s="31"/>
      <c r="D6" s="31"/>
      <c r="E6" s="32"/>
    </row>
    <row r="7" spans="1:5" ht="60">
      <c r="A7" s="33"/>
      <c r="B7" s="34" t="s">
        <v>85</v>
      </c>
      <c r="C7" s="34" t="s">
        <v>86</v>
      </c>
      <c r="D7" s="35" t="s">
        <v>87</v>
      </c>
      <c r="E7" s="36" t="s">
        <v>88</v>
      </c>
    </row>
    <row r="8" spans="1:5">
      <c r="A8" s="37" t="s">
        <v>89</v>
      </c>
      <c r="B8" s="38">
        <v>23.55</v>
      </c>
      <c r="C8" s="38">
        <v>23.19</v>
      </c>
      <c r="D8" s="38">
        <v>0.77</v>
      </c>
      <c r="E8" s="39">
        <v>0.78</v>
      </c>
    </row>
    <row r="9" spans="1:5">
      <c r="A9" s="37" t="s">
        <v>90</v>
      </c>
      <c r="B9" s="38">
        <v>23.55</v>
      </c>
      <c r="C9" s="38">
        <v>23.19</v>
      </c>
      <c r="D9" s="38">
        <v>0.77</v>
      </c>
      <c r="E9" s="39">
        <v>0.78</v>
      </c>
    </row>
    <row r="10" spans="1:5" ht="16" thickBot="1">
      <c r="A10" s="40" t="s">
        <v>91</v>
      </c>
      <c r="B10" s="41">
        <v>24.15</v>
      </c>
      <c r="C10" s="41">
        <v>23.19</v>
      </c>
      <c r="D10" s="41">
        <v>0.76</v>
      </c>
      <c r="E10" s="42">
        <v>0.78</v>
      </c>
    </row>
    <row r="11" spans="1:5">
      <c r="A11" s="43"/>
      <c r="B11" s="44" t="s">
        <v>93</v>
      </c>
      <c r="C11" s="44"/>
      <c r="D11" s="44"/>
      <c r="E11" s="45"/>
    </row>
    <row r="12" spans="1:5" ht="60">
      <c r="A12" s="46"/>
      <c r="B12" s="47" t="s">
        <v>85</v>
      </c>
      <c r="C12" s="47" t="s">
        <v>86</v>
      </c>
      <c r="D12" s="48" t="s">
        <v>87</v>
      </c>
      <c r="E12" s="49" t="s">
        <v>88</v>
      </c>
    </row>
    <row r="13" spans="1:5">
      <c r="A13" s="50" t="s">
        <v>89</v>
      </c>
      <c r="B13" s="51">
        <v>31.97</v>
      </c>
      <c r="C13" s="51">
        <v>31.7</v>
      </c>
      <c r="D13" s="51">
        <v>0.7</v>
      </c>
      <c r="E13" s="52">
        <v>0.71</v>
      </c>
    </row>
    <row r="14" spans="1:5">
      <c r="A14" s="50" t="s">
        <v>90</v>
      </c>
      <c r="B14" s="51">
        <v>31.97</v>
      </c>
      <c r="C14" s="51">
        <v>31.7</v>
      </c>
      <c r="D14" s="51">
        <v>0.7</v>
      </c>
      <c r="E14" s="52">
        <v>0.71</v>
      </c>
    </row>
    <row r="15" spans="1:5" ht="16" thickBot="1">
      <c r="A15" s="53" t="s">
        <v>91</v>
      </c>
      <c r="B15" s="54">
        <v>32.75</v>
      </c>
      <c r="C15" s="54">
        <v>31.7</v>
      </c>
      <c r="D15" s="54">
        <v>0.69</v>
      </c>
      <c r="E15" s="55">
        <v>0.71</v>
      </c>
    </row>
  </sheetData>
  <mergeCells count="3">
    <mergeCell ref="B1:E1"/>
    <mergeCell ref="B6:E6"/>
    <mergeCell ref="B11:E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tabSelected="1" topLeftCell="G1" workbookViewId="0">
      <selection activeCell="N1" sqref="N1:S22"/>
    </sheetView>
  </sheetViews>
  <sheetFormatPr baseColWidth="10" defaultRowHeight="15" x14ac:dyDescent="0"/>
  <cols>
    <col min="6" max="7" width="10.33203125" customWidth="1"/>
  </cols>
  <sheetData>
    <row r="1" spans="2:19">
      <c r="B1" s="62" t="s">
        <v>83</v>
      </c>
      <c r="C1" s="62"/>
      <c r="D1" s="62"/>
      <c r="E1" s="62"/>
      <c r="F1" s="62"/>
      <c r="G1" s="62"/>
      <c r="H1" s="63" t="s">
        <v>92</v>
      </c>
      <c r="I1" s="63"/>
      <c r="J1" s="63"/>
      <c r="K1" s="63"/>
      <c r="L1" s="63"/>
      <c r="M1" s="63"/>
      <c r="N1" s="64" t="s">
        <v>93</v>
      </c>
      <c r="O1" s="64"/>
      <c r="P1" s="64"/>
      <c r="Q1" s="64"/>
      <c r="R1" s="64"/>
      <c r="S1" s="64"/>
    </row>
    <row r="2" spans="2:19" ht="60">
      <c r="B2" s="22" t="s">
        <v>94</v>
      </c>
      <c r="C2" s="23" t="s">
        <v>95</v>
      </c>
      <c r="D2" s="22" t="s">
        <v>85</v>
      </c>
      <c r="E2" s="22" t="s">
        <v>96</v>
      </c>
      <c r="F2" s="22" t="s">
        <v>97</v>
      </c>
      <c r="G2" s="22" t="s">
        <v>98</v>
      </c>
      <c r="H2" s="34" t="s">
        <v>94</v>
      </c>
      <c r="I2" s="35" t="s">
        <v>95</v>
      </c>
      <c r="J2" s="34" t="s">
        <v>85</v>
      </c>
      <c r="K2" s="34" t="s">
        <v>96</v>
      </c>
      <c r="L2" s="34" t="s">
        <v>97</v>
      </c>
      <c r="M2" s="34" t="s">
        <v>98</v>
      </c>
      <c r="N2" s="65" t="s">
        <v>94</v>
      </c>
      <c r="O2" s="66" t="s">
        <v>95</v>
      </c>
      <c r="P2" s="65" t="s">
        <v>85</v>
      </c>
      <c r="Q2" s="65" t="s">
        <v>96</v>
      </c>
      <c r="R2" s="65" t="s">
        <v>97</v>
      </c>
      <c r="S2" s="65" t="s">
        <v>98</v>
      </c>
    </row>
    <row r="3" spans="2:19">
      <c r="B3" s="56">
        <v>6</v>
      </c>
      <c r="C3" s="56" t="s">
        <v>99</v>
      </c>
      <c r="D3" s="2">
        <v>12.29</v>
      </c>
      <c r="E3" s="2">
        <v>6.84</v>
      </c>
      <c r="F3" s="2">
        <v>0.96</v>
      </c>
      <c r="G3" s="2">
        <v>0.99</v>
      </c>
      <c r="H3" s="58">
        <v>6</v>
      </c>
      <c r="I3" s="58" t="s">
        <v>99</v>
      </c>
      <c r="J3" s="59">
        <v>9.24</v>
      </c>
      <c r="K3" s="59">
        <v>4.8600000000000003</v>
      </c>
      <c r="L3" s="59">
        <v>0.96</v>
      </c>
      <c r="M3" s="59">
        <v>0.99</v>
      </c>
      <c r="N3" s="56">
        <v>6</v>
      </c>
      <c r="O3" s="56" t="s">
        <v>99</v>
      </c>
      <c r="P3" s="2">
        <v>16.79</v>
      </c>
      <c r="Q3" s="2">
        <v>6.78</v>
      </c>
      <c r="R3" s="2">
        <v>0.92</v>
      </c>
      <c r="S3" s="2">
        <v>0.99</v>
      </c>
    </row>
    <row r="4" spans="2:19">
      <c r="B4" s="56">
        <v>8</v>
      </c>
      <c r="C4" s="56" t="s">
        <v>99</v>
      </c>
      <c r="D4" s="2">
        <v>11.77</v>
      </c>
      <c r="E4" s="2">
        <v>6.97</v>
      </c>
      <c r="F4" s="2">
        <v>0.96</v>
      </c>
      <c r="G4" s="2">
        <v>0.99</v>
      </c>
      <c r="H4" s="56">
        <v>8</v>
      </c>
      <c r="I4" s="56" t="s">
        <v>99</v>
      </c>
      <c r="J4" s="2">
        <v>9.56</v>
      </c>
      <c r="K4" s="2">
        <v>4.91</v>
      </c>
      <c r="L4" s="2">
        <v>0.96</v>
      </c>
      <c r="M4" s="2">
        <v>0.99</v>
      </c>
      <c r="N4" s="58">
        <v>8</v>
      </c>
      <c r="O4" s="58" t="s">
        <v>99</v>
      </c>
      <c r="P4" s="59">
        <v>16.57</v>
      </c>
      <c r="Q4" s="59">
        <v>6.84</v>
      </c>
      <c r="R4" s="59">
        <v>0.92</v>
      </c>
      <c r="S4" s="59">
        <v>0.99</v>
      </c>
    </row>
    <row r="5" spans="2:19">
      <c r="B5" s="56">
        <v>10</v>
      </c>
      <c r="C5" s="56" t="s">
        <v>99</v>
      </c>
      <c r="D5" s="2">
        <v>12.27</v>
      </c>
      <c r="E5" s="2">
        <v>6.22</v>
      </c>
      <c r="F5" s="2">
        <v>0.96</v>
      </c>
      <c r="G5" s="2">
        <v>0.99</v>
      </c>
      <c r="H5" s="67">
        <v>10</v>
      </c>
      <c r="I5" s="67" t="s">
        <v>99</v>
      </c>
      <c r="J5" s="68">
        <v>9.36</v>
      </c>
      <c r="K5" s="68">
        <v>5.0999999999999996</v>
      </c>
      <c r="L5" s="68">
        <v>0.96</v>
      </c>
      <c r="M5" s="68">
        <v>0.99</v>
      </c>
      <c r="N5" s="56">
        <v>10</v>
      </c>
      <c r="O5" s="56" t="s">
        <v>99</v>
      </c>
      <c r="P5" s="2">
        <v>16.829999999999998</v>
      </c>
      <c r="Q5" s="2">
        <v>6.52</v>
      </c>
      <c r="R5" s="2">
        <v>0.92</v>
      </c>
      <c r="S5" s="2">
        <v>0.99</v>
      </c>
    </row>
    <row r="6" spans="2:19">
      <c r="B6" s="56">
        <v>12</v>
      </c>
      <c r="C6" s="56" t="s">
        <v>99</v>
      </c>
      <c r="D6" s="2">
        <v>11.9</v>
      </c>
      <c r="E6" s="2">
        <v>7.41</v>
      </c>
      <c r="F6" s="2">
        <v>0.96</v>
      </c>
      <c r="G6" s="2">
        <v>0.99</v>
      </c>
      <c r="H6" s="56">
        <v>12</v>
      </c>
      <c r="I6" s="56" t="s">
        <v>99</v>
      </c>
      <c r="J6" s="2">
        <v>11</v>
      </c>
      <c r="K6" s="2">
        <v>4.9000000000000004</v>
      </c>
      <c r="L6" s="2">
        <v>0.95</v>
      </c>
      <c r="M6" s="2">
        <v>0.99</v>
      </c>
      <c r="N6" s="56">
        <v>12</v>
      </c>
      <c r="O6" s="56" t="s">
        <v>99</v>
      </c>
      <c r="P6" s="2">
        <v>16.63</v>
      </c>
      <c r="Q6" s="2">
        <v>6.33</v>
      </c>
      <c r="R6" s="2">
        <v>0.92</v>
      </c>
      <c r="S6" s="2">
        <v>0.99</v>
      </c>
    </row>
    <row r="7" spans="2:19">
      <c r="B7" s="56">
        <v>16</v>
      </c>
      <c r="C7" s="56" t="s">
        <v>99</v>
      </c>
      <c r="D7" s="2">
        <v>11.77</v>
      </c>
      <c r="E7" s="2">
        <v>7.39</v>
      </c>
      <c r="F7" s="2">
        <v>0.96</v>
      </c>
      <c r="G7" s="2">
        <v>0.99</v>
      </c>
      <c r="H7" s="56">
        <v>16</v>
      </c>
      <c r="I7" s="56" t="s">
        <v>99</v>
      </c>
      <c r="J7" s="2">
        <v>10.039999999999999</v>
      </c>
      <c r="K7" s="2">
        <v>4.49</v>
      </c>
      <c r="L7" s="2">
        <v>0.96</v>
      </c>
      <c r="M7" s="2">
        <v>0.99</v>
      </c>
      <c r="N7" s="56">
        <v>16</v>
      </c>
      <c r="O7" s="56" t="s">
        <v>99</v>
      </c>
      <c r="P7" s="2">
        <v>17.309999999999999</v>
      </c>
      <c r="Q7" s="2">
        <v>6.85</v>
      </c>
      <c r="R7" s="2">
        <v>0.91</v>
      </c>
      <c r="S7" s="2">
        <v>0.99</v>
      </c>
    </row>
    <row r="8" spans="2:19">
      <c r="B8" s="56">
        <v>20</v>
      </c>
      <c r="C8" s="56" t="s">
        <v>99</v>
      </c>
      <c r="D8" s="2">
        <v>12.72</v>
      </c>
      <c r="E8" s="2">
        <v>6.97</v>
      </c>
      <c r="F8" s="2">
        <v>0.96</v>
      </c>
      <c r="G8" s="2">
        <v>0.99</v>
      </c>
      <c r="H8" s="56">
        <v>20</v>
      </c>
      <c r="I8" s="56" t="s">
        <v>99</v>
      </c>
      <c r="J8" s="2">
        <v>9.98</v>
      </c>
      <c r="K8" s="2">
        <v>5.19</v>
      </c>
      <c r="L8" s="2">
        <v>0.96</v>
      </c>
      <c r="M8" s="2">
        <v>0.99</v>
      </c>
      <c r="N8" s="56">
        <v>20</v>
      </c>
      <c r="O8" s="56" t="s">
        <v>99</v>
      </c>
      <c r="P8" s="2">
        <v>17.239999999999998</v>
      </c>
      <c r="Q8" s="2">
        <v>6.9</v>
      </c>
      <c r="R8" s="2">
        <v>0.91</v>
      </c>
      <c r="S8" s="2">
        <v>0.99</v>
      </c>
    </row>
    <row r="9" spans="2:19">
      <c r="B9" s="56">
        <v>25</v>
      </c>
      <c r="C9" s="56" t="s">
        <v>99</v>
      </c>
      <c r="D9" s="2">
        <v>12.23</v>
      </c>
      <c r="E9" s="2">
        <v>6.89</v>
      </c>
      <c r="F9" s="2">
        <v>0.96</v>
      </c>
      <c r="G9" s="2">
        <v>0.99</v>
      </c>
      <c r="H9" s="56">
        <v>25</v>
      </c>
      <c r="I9" s="56" t="s">
        <v>99</v>
      </c>
      <c r="J9" s="2">
        <v>10</v>
      </c>
      <c r="K9" s="2">
        <v>4.67</v>
      </c>
      <c r="L9" s="2">
        <v>0.96</v>
      </c>
      <c r="M9" s="2">
        <v>0.99</v>
      </c>
      <c r="N9" s="56">
        <v>25</v>
      </c>
      <c r="O9" s="56" t="s">
        <v>99</v>
      </c>
      <c r="P9" s="2">
        <v>16.77</v>
      </c>
      <c r="Q9" s="2">
        <v>6.03</v>
      </c>
      <c r="R9" s="2">
        <v>0.92</v>
      </c>
      <c r="S9" s="2">
        <v>0.99</v>
      </c>
    </row>
    <row r="10" spans="2:19">
      <c r="B10" s="56">
        <v>30</v>
      </c>
      <c r="C10" s="56" t="s">
        <v>99</v>
      </c>
      <c r="D10" s="2">
        <v>12.38</v>
      </c>
      <c r="E10" s="2">
        <v>6.74</v>
      </c>
      <c r="F10" s="2">
        <v>0.96</v>
      </c>
      <c r="G10" s="2">
        <v>0.99</v>
      </c>
      <c r="H10" s="56">
        <v>30</v>
      </c>
      <c r="I10" s="56" t="s">
        <v>99</v>
      </c>
      <c r="J10" s="2">
        <v>10.59</v>
      </c>
      <c r="K10" s="2">
        <v>4.46</v>
      </c>
      <c r="L10" s="2">
        <v>0.95</v>
      </c>
      <c r="M10" s="2">
        <v>0.99</v>
      </c>
      <c r="N10" s="56">
        <v>30</v>
      </c>
      <c r="O10" s="56" t="s">
        <v>99</v>
      </c>
      <c r="P10" s="2">
        <v>17.579999999999998</v>
      </c>
      <c r="Q10" s="2">
        <v>6.27</v>
      </c>
      <c r="R10" s="2">
        <v>0.91</v>
      </c>
      <c r="S10" s="2">
        <v>0.99</v>
      </c>
    </row>
    <row r="11" spans="2:19">
      <c r="B11" s="58">
        <v>35</v>
      </c>
      <c r="C11" s="58" t="s">
        <v>99</v>
      </c>
      <c r="D11" s="59">
        <v>11.43</v>
      </c>
      <c r="E11" s="59">
        <v>8.02</v>
      </c>
      <c r="F11" s="59">
        <v>0.96</v>
      </c>
      <c r="G11" s="59">
        <v>0.98</v>
      </c>
      <c r="H11" s="56">
        <v>35</v>
      </c>
      <c r="I11" s="56" t="s">
        <v>99</v>
      </c>
      <c r="J11" s="2">
        <v>9.84</v>
      </c>
      <c r="K11" s="2">
        <v>4.5599999999999996</v>
      </c>
      <c r="L11" s="2">
        <v>0.96</v>
      </c>
      <c r="M11" s="2">
        <v>0.99</v>
      </c>
      <c r="N11" s="56">
        <v>35</v>
      </c>
      <c r="O11" s="56" t="s">
        <v>99</v>
      </c>
      <c r="P11" s="2">
        <v>17.37</v>
      </c>
      <c r="Q11" s="2">
        <v>6.71</v>
      </c>
      <c r="R11" s="2">
        <v>0.91</v>
      </c>
      <c r="S11" s="2">
        <v>0.99</v>
      </c>
    </row>
    <row r="12" spans="2:19">
      <c r="B12" s="56">
        <v>40</v>
      </c>
      <c r="C12" s="56" t="s">
        <v>99</v>
      </c>
      <c r="D12" s="2">
        <v>12</v>
      </c>
      <c r="E12" s="2">
        <v>6.8</v>
      </c>
      <c r="F12" s="2">
        <v>0.96</v>
      </c>
      <c r="G12" s="2">
        <v>0.99</v>
      </c>
      <c r="H12" s="56">
        <v>40</v>
      </c>
      <c r="I12" s="56" t="s">
        <v>99</v>
      </c>
      <c r="J12" s="2">
        <v>10.220000000000001</v>
      </c>
      <c r="K12" s="2">
        <v>4.55</v>
      </c>
      <c r="L12" s="2">
        <v>0.96</v>
      </c>
      <c r="M12" s="2">
        <v>0.99</v>
      </c>
      <c r="N12" s="56">
        <v>40</v>
      </c>
      <c r="O12" s="56" t="s">
        <v>99</v>
      </c>
      <c r="P12" s="2">
        <v>17.170000000000002</v>
      </c>
      <c r="Q12" s="2">
        <v>7.15</v>
      </c>
      <c r="R12" s="2">
        <v>0.91</v>
      </c>
      <c r="S12" s="2">
        <v>0.99</v>
      </c>
    </row>
    <row r="13" spans="2:19">
      <c r="B13" s="57">
        <v>6</v>
      </c>
      <c r="C13" s="60" t="s">
        <v>100</v>
      </c>
      <c r="D13" s="61">
        <v>13.37</v>
      </c>
      <c r="E13" s="61">
        <v>7.22</v>
      </c>
      <c r="F13" s="61">
        <v>0.95</v>
      </c>
      <c r="G13" s="61">
        <v>0.99</v>
      </c>
      <c r="H13" s="60">
        <v>6</v>
      </c>
      <c r="I13" s="60" t="s">
        <v>100</v>
      </c>
      <c r="J13" s="61">
        <v>10.220000000000001</v>
      </c>
      <c r="K13" s="61">
        <v>4.72</v>
      </c>
      <c r="L13" s="61">
        <v>0.96</v>
      </c>
      <c r="M13" s="61">
        <v>0.99</v>
      </c>
      <c r="N13" s="60">
        <v>6</v>
      </c>
      <c r="O13" s="60" t="s">
        <v>100</v>
      </c>
      <c r="P13" s="61">
        <v>16.97</v>
      </c>
      <c r="Q13" s="61">
        <v>6.28</v>
      </c>
      <c r="R13" s="61">
        <v>0.92</v>
      </c>
      <c r="S13" s="61">
        <v>0.99</v>
      </c>
    </row>
    <row r="14" spans="2:19">
      <c r="B14" s="57">
        <v>8</v>
      </c>
      <c r="C14" s="60" t="s">
        <v>100</v>
      </c>
      <c r="D14" s="61">
        <v>12.7</v>
      </c>
      <c r="E14" s="61">
        <v>7.03</v>
      </c>
      <c r="F14" s="61">
        <v>0.96</v>
      </c>
      <c r="G14" s="61">
        <v>0.99</v>
      </c>
      <c r="H14" s="60">
        <v>8</v>
      </c>
      <c r="I14" s="60" t="s">
        <v>100</v>
      </c>
      <c r="J14" s="61">
        <v>11.32</v>
      </c>
      <c r="K14" s="61">
        <v>4.72</v>
      </c>
      <c r="L14" s="61">
        <v>0.95</v>
      </c>
      <c r="M14" s="61">
        <v>0.99</v>
      </c>
      <c r="N14" s="60">
        <v>8</v>
      </c>
      <c r="O14" s="60" t="s">
        <v>100</v>
      </c>
      <c r="P14" s="61">
        <v>17.2</v>
      </c>
      <c r="Q14" s="61">
        <v>6.56</v>
      </c>
      <c r="R14" s="61">
        <v>0.91</v>
      </c>
      <c r="S14" s="61">
        <v>0.99</v>
      </c>
    </row>
    <row r="15" spans="2:19">
      <c r="B15" s="57">
        <v>10</v>
      </c>
      <c r="C15" s="60" t="s">
        <v>100</v>
      </c>
      <c r="D15" s="61">
        <v>13.04</v>
      </c>
      <c r="E15" s="61">
        <v>6.85</v>
      </c>
      <c r="F15" s="61">
        <v>0.95</v>
      </c>
      <c r="G15" s="61">
        <v>0.99</v>
      </c>
      <c r="H15" s="60">
        <v>10</v>
      </c>
      <c r="I15" s="60" t="s">
        <v>100</v>
      </c>
      <c r="J15" s="61">
        <v>9.44</v>
      </c>
      <c r="K15" s="61">
        <v>5.26</v>
      </c>
      <c r="L15" s="61">
        <v>0.96</v>
      </c>
      <c r="M15" s="61">
        <v>0.99</v>
      </c>
      <c r="N15" s="60">
        <v>10</v>
      </c>
      <c r="O15" s="60" t="s">
        <v>100</v>
      </c>
      <c r="P15" s="61">
        <v>17.63</v>
      </c>
      <c r="Q15" s="61">
        <v>7.22</v>
      </c>
      <c r="R15" s="61">
        <v>0.91</v>
      </c>
      <c r="S15" s="61">
        <v>0.99</v>
      </c>
    </row>
    <row r="16" spans="2:19">
      <c r="B16" s="57">
        <v>12</v>
      </c>
      <c r="C16" s="60" t="s">
        <v>100</v>
      </c>
      <c r="D16" s="61">
        <v>12.66</v>
      </c>
      <c r="E16" s="61">
        <v>7.5</v>
      </c>
      <c r="F16" s="61">
        <v>0.96</v>
      </c>
      <c r="G16" s="61">
        <v>0.98</v>
      </c>
      <c r="H16" s="60">
        <v>12</v>
      </c>
      <c r="I16" s="60" t="s">
        <v>100</v>
      </c>
      <c r="J16" s="61">
        <v>10.06</v>
      </c>
      <c r="K16" s="61">
        <v>4.5199999999999996</v>
      </c>
      <c r="L16" s="61">
        <v>0.96</v>
      </c>
      <c r="M16" s="61">
        <v>0.99</v>
      </c>
      <c r="N16" s="60">
        <v>12</v>
      </c>
      <c r="O16" s="60" t="s">
        <v>100</v>
      </c>
      <c r="P16" s="61">
        <v>17.170000000000002</v>
      </c>
      <c r="Q16" s="61">
        <v>6.88</v>
      </c>
      <c r="R16" s="61">
        <v>0.91</v>
      </c>
      <c r="S16" s="61">
        <v>0.99</v>
      </c>
    </row>
    <row r="17" spans="2:19">
      <c r="B17" s="57">
        <v>16</v>
      </c>
      <c r="C17" s="60" t="s">
        <v>100</v>
      </c>
      <c r="D17" s="61">
        <v>12.61</v>
      </c>
      <c r="E17" s="61">
        <v>6.8</v>
      </c>
      <c r="F17" s="61">
        <v>0.96</v>
      </c>
      <c r="G17" s="61">
        <v>0.99</v>
      </c>
      <c r="H17" s="60">
        <v>16</v>
      </c>
      <c r="I17" s="60" t="s">
        <v>100</v>
      </c>
      <c r="J17" s="61">
        <v>9.2899999999999991</v>
      </c>
      <c r="K17" s="61">
        <v>4.51</v>
      </c>
      <c r="L17" s="61">
        <v>0.96</v>
      </c>
      <c r="M17" s="61">
        <v>0.99</v>
      </c>
      <c r="N17" s="60">
        <v>16</v>
      </c>
      <c r="O17" s="60" t="s">
        <v>100</v>
      </c>
      <c r="P17" s="61">
        <v>17.48</v>
      </c>
      <c r="Q17" s="61">
        <v>7.96</v>
      </c>
      <c r="R17" s="61">
        <v>0.91</v>
      </c>
      <c r="S17" s="61">
        <v>0.99</v>
      </c>
    </row>
    <row r="18" spans="2:19">
      <c r="B18" s="57">
        <v>20</v>
      </c>
      <c r="C18" s="60" t="s">
        <v>100</v>
      </c>
      <c r="D18" s="61">
        <v>12.77</v>
      </c>
      <c r="E18" s="61">
        <v>6.91</v>
      </c>
      <c r="F18" s="61">
        <v>0.95</v>
      </c>
      <c r="G18" s="61">
        <v>0.99</v>
      </c>
      <c r="H18" s="60">
        <v>20</v>
      </c>
      <c r="I18" s="60" t="s">
        <v>100</v>
      </c>
      <c r="J18" s="61">
        <v>9.99</v>
      </c>
      <c r="K18" s="61">
        <v>4.62</v>
      </c>
      <c r="L18" s="61">
        <v>0.96</v>
      </c>
      <c r="M18" s="61">
        <v>0.99</v>
      </c>
      <c r="N18" s="60">
        <v>20</v>
      </c>
      <c r="O18" s="60" t="s">
        <v>100</v>
      </c>
      <c r="P18" s="61">
        <v>17.989999999999998</v>
      </c>
      <c r="Q18" s="61">
        <v>6.61</v>
      </c>
      <c r="R18" s="61">
        <v>0.91</v>
      </c>
      <c r="S18" s="61">
        <v>0.99</v>
      </c>
    </row>
    <row r="19" spans="2:19">
      <c r="B19" s="57">
        <v>25</v>
      </c>
      <c r="C19" s="60" t="s">
        <v>100</v>
      </c>
      <c r="D19" s="61">
        <v>12.54</v>
      </c>
      <c r="E19" s="61">
        <v>6.93</v>
      </c>
      <c r="F19" s="61">
        <v>0.96</v>
      </c>
      <c r="G19" s="61">
        <v>0.99</v>
      </c>
      <c r="H19" s="60">
        <v>25</v>
      </c>
      <c r="I19" s="60" t="s">
        <v>100</v>
      </c>
      <c r="J19" s="61">
        <v>10.039999999999999</v>
      </c>
      <c r="K19" s="61">
        <v>4.84</v>
      </c>
      <c r="L19" s="61">
        <v>0.96</v>
      </c>
      <c r="M19" s="61">
        <v>0.99</v>
      </c>
      <c r="N19" s="60">
        <v>25</v>
      </c>
      <c r="O19" s="60" t="s">
        <v>100</v>
      </c>
      <c r="P19" s="61">
        <v>17.02</v>
      </c>
      <c r="Q19" s="61">
        <v>7.08</v>
      </c>
      <c r="R19" s="61">
        <v>0.92</v>
      </c>
      <c r="S19" s="61">
        <v>0.99</v>
      </c>
    </row>
    <row r="20" spans="2:19">
      <c r="B20" s="57">
        <v>30</v>
      </c>
      <c r="C20" s="60" t="s">
        <v>100</v>
      </c>
      <c r="D20" s="61">
        <v>12.12</v>
      </c>
      <c r="E20" s="61">
        <v>6.29</v>
      </c>
      <c r="F20" s="61">
        <v>0.96</v>
      </c>
      <c r="G20" s="61">
        <v>0.99</v>
      </c>
      <c r="H20" s="60">
        <v>30</v>
      </c>
      <c r="I20" s="60" t="s">
        <v>100</v>
      </c>
      <c r="J20" s="61">
        <v>10.32</v>
      </c>
      <c r="K20" s="61">
        <v>5.09</v>
      </c>
      <c r="L20" s="61">
        <v>0.96</v>
      </c>
      <c r="M20" s="61">
        <v>0.99</v>
      </c>
      <c r="N20" s="60">
        <v>30</v>
      </c>
      <c r="O20" s="60" t="s">
        <v>100</v>
      </c>
      <c r="P20" s="61">
        <v>17.059999999999999</v>
      </c>
      <c r="Q20" s="61">
        <v>6.62</v>
      </c>
      <c r="R20" s="61">
        <v>0.92</v>
      </c>
      <c r="S20" s="61">
        <v>0.99</v>
      </c>
    </row>
    <row r="21" spans="2:19">
      <c r="B21" s="57">
        <v>35</v>
      </c>
      <c r="C21" s="60" t="s">
        <v>100</v>
      </c>
      <c r="D21" s="61">
        <v>12.19</v>
      </c>
      <c r="E21" s="61">
        <v>7.22</v>
      </c>
      <c r="F21" s="61">
        <v>0.96</v>
      </c>
      <c r="G21" s="61">
        <v>0.99</v>
      </c>
      <c r="H21" s="60">
        <v>35</v>
      </c>
      <c r="I21" s="60" t="s">
        <v>100</v>
      </c>
      <c r="J21" s="61">
        <v>10.54</v>
      </c>
      <c r="K21" s="61">
        <v>4.8600000000000003</v>
      </c>
      <c r="L21" s="61">
        <v>0.95</v>
      </c>
      <c r="M21" s="61">
        <v>0.99</v>
      </c>
      <c r="N21" s="60">
        <v>35</v>
      </c>
      <c r="O21" s="60" t="s">
        <v>100</v>
      </c>
      <c r="P21" s="61">
        <v>17.309999999999999</v>
      </c>
      <c r="Q21" s="61">
        <v>6.62</v>
      </c>
      <c r="R21" s="61">
        <v>0.91</v>
      </c>
      <c r="S21" s="61">
        <v>0.99</v>
      </c>
    </row>
    <row r="22" spans="2:19">
      <c r="B22" s="57">
        <v>40</v>
      </c>
      <c r="C22" s="60" t="s">
        <v>100</v>
      </c>
      <c r="D22" s="61">
        <v>13.55</v>
      </c>
      <c r="E22" s="61">
        <v>6.86</v>
      </c>
      <c r="F22" s="61">
        <v>0.95</v>
      </c>
      <c r="G22" s="61">
        <v>0.99</v>
      </c>
      <c r="H22" s="60">
        <v>40</v>
      </c>
      <c r="I22" s="60" t="s">
        <v>100</v>
      </c>
      <c r="J22" s="61">
        <v>10.24</v>
      </c>
      <c r="K22" s="61">
        <v>4.87</v>
      </c>
      <c r="L22" s="61">
        <v>0.96</v>
      </c>
      <c r="M22" s="61">
        <v>0.99</v>
      </c>
      <c r="N22" s="60">
        <v>40</v>
      </c>
      <c r="O22" s="60" t="s">
        <v>100</v>
      </c>
      <c r="P22" s="61">
        <v>19.899999999999999</v>
      </c>
      <c r="Q22" s="61">
        <v>7.05</v>
      </c>
      <c r="R22" s="61">
        <v>0.91</v>
      </c>
      <c r="S22" s="61">
        <v>0.99</v>
      </c>
    </row>
    <row r="29" spans="2:19">
      <c r="H29">
        <f>17/48</f>
        <v>0.35416666666666669</v>
      </c>
    </row>
  </sheetData>
  <mergeCells count="3">
    <mergeCell ref="B1:G1"/>
    <mergeCell ref="H1:M1"/>
    <mergeCell ref="N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MLR</vt:lpstr>
      <vt:lpstr>RFR</vt:lpstr>
    </vt:vector>
  </TitlesOfParts>
  <Company>netflix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nayak</dc:creator>
  <cp:lastModifiedBy>sunil nayak</cp:lastModifiedBy>
  <dcterms:created xsi:type="dcterms:W3CDTF">2018-02-11T03:11:08Z</dcterms:created>
  <dcterms:modified xsi:type="dcterms:W3CDTF">2018-02-12T03:57:36Z</dcterms:modified>
</cp:coreProperties>
</file>