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MasterData" sheetId="2" r:id="rId2"/>
    <sheet name="RTOData" sheetId="3" r:id="rId3"/>
  </sheets>
  <definedNames>
    <definedName name="_638">RTOData!#REF!</definedName>
    <definedName name="_639">RTOData!#REF!</definedName>
    <definedName name="_640">RTOData!#REF!</definedName>
    <definedName name="_xlnm._FilterDatabase" localSheetId="2" hidden="1">RTOData!$B$1:$AL$14</definedName>
    <definedName name="AN">RTOData!$A$2:$A$3</definedName>
    <definedName name="AP">RTOData!$B$2:$B$7</definedName>
    <definedName name="ApplicationURL">MasterData!#REF!</definedName>
    <definedName name="AR">RTOData!$C$2:$C$18</definedName>
    <definedName name="AS">RTOData!$D$2:$D$12</definedName>
    <definedName name="BankSelection">MasterData!$F$2:$F$4</definedName>
    <definedName name="BR">RTOData!$E$2:$E$7</definedName>
    <definedName name="BrowserType">MasterData!$E$2:$E$3</definedName>
    <definedName name="CASNavigation">MasterData!$H$2:$H$5</definedName>
    <definedName name="CG">RTOData!$F$2:$F$11</definedName>
    <definedName name="CH">RTOData!$G$2:$G$3</definedName>
    <definedName name="ClassofVechiles">MasterData!$D$2:$D$54</definedName>
    <definedName name="DD">RTOData!$H$2:$H$5</definedName>
    <definedName name="DistCode">RTOData!#REF!</definedName>
    <definedName name="DistName">RTOData!#REF!</definedName>
    <definedName name="DL">RTOData!$I$2:$I$21</definedName>
    <definedName name="DN">RTOData!$J$2</definedName>
    <definedName name="Env">MasterData!$A$2:$A$5</definedName>
    <definedName name="GA">RTOData!$K$2:$K$12</definedName>
    <definedName name="GJ">RTOData!$L$2:$L$26</definedName>
    <definedName name="HP">RTOData!$M$2:$M$80</definedName>
    <definedName name="HR">RTOData!$N$2:$N$66</definedName>
    <definedName name="https___sarathicov.nic.in_8443_sarathiservice_stateSelection.do">MasterData!#REF!</definedName>
    <definedName name="https___sarathiprod.nic.in_sarathiservice_stateSelection.do">MasterData!#REF!</definedName>
    <definedName name="JH">RTOData!$O$2:$O$26</definedName>
    <definedName name="JK">RTOData!$P$2:$P$11</definedName>
    <definedName name="KA">RTOData!$Q$2:$Q$17</definedName>
    <definedName name="KL">RTOData!$R$2:$R$75</definedName>
    <definedName name="LA">RTOData!$S$2:$S$4</definedName>
    <definedName name="LD">RTOData!$T$2:$T$3</definedName>
    <definedName name="LogNavigation">MasterData!$I$2:$I$5</definedName>
    <definedName name="MH">RTOData!$U$2:$U$25</definedName>
    <definedName name="ML">RTOData!$V$2:$V$5</definedName>
    <definedName name="MN">RTOData!$W$2:$W$7</definedName>
    <definedName name="MP">RTOData!$X$2:$X$5</definedName>
    <definedName name="MZ">RTOData!$Y$2:$Y$3</definedName>
    <definedName name="Nicobars">RTOData!#REF!</definedName>
    <definedName name="NL">RTOData!$Z$2:$Z$8</definedName>
    <definedName name="North___Middle_Andaman">RTOData!#REF!</definedName>
    <definedName name="OD">RTOData!$AA$2:$AA$11</definedName>
    <definedName name="PASS">MasterData!$G$3:$G$5</definedName>
    <definedName name="PB">RTOData!$AB$2:$AB$76</definedName>
    <definedName name="PY">RTOData!$AC$2:$AC$8</definedName>
    <definedName name="RJ">RTOData!$AD$2:$AD$35</definedName>
    <definedName name="RTOCode">RTOData!#REF!</definedName>
    <definedName name="RTOName">RTOData!#REF!</definedName>
    <definedName name="SarathiCOV">MasterData!$B$2:$B$40</definedName>
    <definedName name="SarathiProd">MasterData!$C$2:$C$33</definedName>
    <definedName name="Select_Environment">MasterData!#REF!</definedName>
    <definedName name="SK">RTOData!$AE$2:$AE$6</definedName>
    <definedName name="South_Andaman">RTOData!#REF!</definedName>
    <definedName name="SubDistCode">RTOData!#REF!</definedName>
    <definedName name="SubDistName">RTOData!#REF!</definedName>
    <definedName name="Testfor">MasterData!$J$2:$J$4</definedName>
    <definedName name="TestResults">MasterData!$G$2:$G$5</definedName>
    <definedName name="TN">RTOData!$AF$2:$AF$155</definedName>
    <definedName name="TR">RTOData!$AG$2:$AG$8</definedName>
    <definedName name="TS">RTOData!$AH$2</definedName>
    <definedName name="UA">RTOData!$AI$2:$AI$3</definedName>
    <definedName name="UK">RTOData!$AJ$2:$AJ$7</definedName>
    <definedName name="UP">RTOData!$AK$2:$AK$12</definedName>
    <definedName name="URL">MasterData!#REF!</definedName>
    <definedName name="Useroptions">MasterData!$K$2:$K$5</definedName>
    <definedName name="WB">RTOData!$AL$2:$AL$8</definedName>
  </definedNames>
  <calcPr calcId="124519"/>
</workbook>
</file>

<file path=xl/calcChain.xml><?xml version="1.0" encoding="utf-8"?>
<calcChain xmlns="http://schemas.openxmlformats.org/spreadsheetml/2006/main">
  <c r="E291" i="1"/>
  <c r="E290"/>
  <c r="E289"/>
  <c r="E288"/>
  <c r="E287"/>
  <c r="E286"/>
  <c r="E285"/>
  <c r="E284"/>
  <c r="E283"/>
  <c r="E282"/>
  <c r="E136"/>
  <c r="E137"/>
  <c r="E135"/>
  <c r="E130"/>
  <c r="E131"/>
  <c r="E132"/>
  <c r="E133"/>
  <c r="E134"/>
  <c r="E301"/>
  <c r="E108"/>
  <c r="E107"/>
  <c r="E106"/>
  <c r="E105"/>
  <c r="E104"/>
  <c r="E103"/>
  <c r="E102"/>
  <c r="E101"/>
  <c r="E100"/>
  <c r="E99"/>
  <c r="E119"/>
  <c r="E118"/>
  <c r="E117"/>
  <c r="E116"/>
  <c r="E115"/>
  <c r="E114"/>
  <c r="E113"/>
  <c r="E112"/>
  <c r="E111"/>
  <c r="E110"/>
  <c r="E109"/>
  <c r="E98"/>
  <c r="E97"/>
  <c r="E96"/>
  <c r="E95"/>
  <c r="E94"/>
  <c r="E93"/>
  <c r="E92"/>
  <c r="E91"/>
  <c r="E90"/>
  <c r="E129"/>
  <c r="E128"/>
  <c r="E127"/>
  <c r="E126"/>
  <c r="E125"/>
  <c r="E124"/>
  <c r="E123"/>
  <c r="E122"/>
  <c r="E121"/>
  <c r="E120"/>
  <c r="E88"/>
  <c r="E87"/>
  <c r="E86"/>
  <c r="E85"/>
  <c r="E84"/>
  <c r="E83"/>
  <c r="E82"/>
  <c r="E81"/>
  <c r="E80"/>
  <c r="E89"/>
  <c r="E277"/>
  <c r="E278"/>
  <c r="E279"/>
  <c r="E280"/>
  <c r="E281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276"/>
  <c r="E254"/>
  <c r="E60"/>
  <c r="E59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58"/>
  <c r="E57"/>
  <c r="E56"/>
  <c r="E55"/>
  <c r="E255"/>
  <c r="E253"/>
  <c r="E252"/>
  <c r="E251"/>
  <c r="E250"/>
  <c r="E249"/>
  <c r="E248"/>
  <c r="E247"/>
  <c r="E246"/>
  <c r="E245"/>
  <c r="E244"/>
  <c r="E243"/>
  <c r="E242"/>
  <c r="E241"/>
  <c r="E240"/>
  <c r="E239"/>
  <c r="E238"/>
  <c r="E237"/>
  <c r="E236"/>
  <c r="E235"/>
  <c r="E234"/>
  <c r="E233"/>
  <c r="E232"/>
  <c r="E231"/>
  <c r="E230"/>
  <c r="E229"/>
  <c r="E228"/>
  <c r="E227"/>
  <c r="E226"/>
  <c r="E225"/>
  <c r="E224"/>
  <c r="E223"/>
  <c r="E222"/>
  <c r="E221"/>
  <c r="E220"/>
  <c r="E219"/>
  <c r="E218"/>
  <c r="E217"/>
  <c r="E19"/>
  <c r="E2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8"/>
  <c r="E17"/>
  <c r="E16"/>
  <c r="E15"/>
  <c r="E14"/>
  <c r="E13"/>
  <c r="E12"/>
  <c r="E11"/>
  <c r="E10"/>
  <c r="E9"/>
  <c r="E8"/>
  <c r="E7"/>
  <c r="E6"/>
  <c r="E5"/>
  <c r="E4"/>
  <c r="E3"/>
</calcChain>
</file>

<file path=xl/sharedStrings.xml><?xml version="1.0" encoding="utf-8"?>
<sst xmlns="http://schemas.openxmlformats.org/spreadsheetml/2006/main" count="8225" uniqueCount="1475">
  <si>
    <t>Iteration</t>
  </si>
  <si>
    <t>1</t>
  </si>
  <si>
    <t>TestName</t>
  </si>
  <si>
    <t>NewLL_Public</t>
  </si>
  <si>
    <t>State</t>
  </si>
  <si>
    <t>WB</t>
  </si>
  <si>
    <t>AN</t>
  </si>
  <si>
    <t>AS</t>
  </si>
  <si>
    <t>AP</t>
  </si>
  <si>
    <t>AR</t>
  </si>
  <si>
    <t>BR</t>
  </si>
  <si>
    <t>CT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</si>
  <si>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</si>
  <si>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</si>
  <si>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</si>
  <si>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</si>
  <si>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</si>
  <si>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</si>
  <si>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</si>
  <si>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</si>
  <si>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</si>
  <si>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LDH</t>
  </si>
  <si>
    <t>LD</t>
  </si>
  <si>
    <t>MP</t>
  </si>
  <si>
    <t>MH</t>
  </si>
  <si>
    <t>MN</t>
  </si>
  <si>
    <t>ML</t>
  </si>
  <si>
    <t>MZ</t>
  </si>
  <si>
    <t>NL</t>
  </si>
  <si>
    <t>PY</t>
  </si>
  <si>
    <t>PB</t>
  </si>
  <si>
    <t>RJ</t>
  </si>
  <si>
    <t>SK</t>
  </si>
  <si>
    <t>TN</t>
  </si>
  <si>
    <t>TR</t>
  </si>
  <si>
    <t>UA</t>
  </si>
  <si>
    <t>DNDD</t>
  </si>
  <si>
    <t>UT</t>
  </si>
  <si>
    <t>UP</t>
  </si>
  <si>
    <t>CH</t>
  </si>
  <si>
    <t>OD</t>
  </si>
  <si>
    <t>SarathiCOV</t>
  </si>
  <si>
    <t>SarathiProd</t>
  </si>
  <si>
    <t>Env</t>
  </si>
  <si>
    <t>Select State</t>
  </si>
  <si>
    <t>ApplicationEnvironment</t>
  </si>
  <si>
    <t>Age</t>
  </si>
  <si>
    <t>Qualification</t>
  </si>
  <si>
    <t>Phone</t>
  </si>
  <si>
    <t>COV1</t>
  </si>
  <si>
    <t>ApplicationNo</t>
  </si>
  <si>
    <t>DateofBirth</t>
  </si>
  <si>
    <t>Father</t>
  </si>
  <si>
    <t>10th Standard or Equivalent</t>
  </si>
  <si>
    <t>B+</t>
  </si>
  <si>
    <t>500072</t>
  </si>
  <si>
    <t>Motor Cycle with Gear(Non Transport) (MCWG)</t>
  </si>
  <si>
    <t>CG</t>
  </si>
  <si>
    <t>DD</t>
  </si>
  <si>
    <t>DN</t>
  </si>
  <si>
    <t>LA</t>
  </si>
  <si>
    <t>TS</t>
  </si>
  <si>
    <t>UK</t>
  </si>
  <si>
    <t>AN01</t>
  </si>
  <si>
    <t>AN901</t>
  </si>
  <si>
    <t>AP001</t>
  </si>
  <si>
    <t>AP002</t>
  </si>
  <si>
    <t>AP007</t>
  </si>
  <si>
    <t>AP116</t>
  </si>
  <si>
    <t>AP316</t>
  </si>
  <si>
    <t>AP901</t>
  </si>
  <si>
    <t>AR01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</si>
  <si>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</si>
  <si>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</si>
  <si>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</si>
  <si>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</si>
  <si>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</si>
  <si>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</si>
  <si>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</si>
  <si>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</si>
  <si>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</si>
  <si>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</si>
  <si>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</si>
  <si>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</si>
  <si>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</si>
  <si>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</si>
  <si>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</si>
  <si>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AR901</t>
  </si>
  <si>
    <t>AS01</t>
  </si>
  <si>
    <t>AS02</t>
  </si>
  <si>
    <t>AS03</t>
  </si>
  <si>
    <t>AS04</t>
  </si>
  <si>
    <t>AS05</t>
  </si>
  <si>
    <t>AS06</t>
  </si>
  <si>
    <t>AS07</t>
  </si>
  <si>
    <t>AS08</t>
  </si>
  <si>
    <t>AS14</t>
  </si>
  <si>
    <t>AS18</t>
  </si>
  <si>
    <t>AS901</t>
  </si>
  <si>
    <t>BR01</t>
  </si>
  <si>
    <t>BR02</t>
  </si>
  <si>
    <t>BR03</t>
  </si>
  <si>
    <t>BR26</t>
  </si>
  <si>
    <t>BR52</t>
  </si>
  <si>
    <t>BR901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</si>
  <si>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</si>
  <si>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</si>
  <si>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</si>
  <si>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</si>
  <si>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</si>
  <si>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</si>
  <si>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</si>
  <si>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</si>
  <si>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</si>
  <si>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CG901</t>
  </si>
  <si>
    <t>CH01</t>
  </si>
  <si>
    <t>CH901</t>
  </si>
  <si>
    <t>DD01</t>
  </si>
  <si>
    <t>DD02</t>
  </si>
  <si>
    <t>DD03</t>
  </si>
  <si>
    <t>DD901</t>
  </si>
  <si>
    <t>DL01</t>
  </si>
  <si>
    <t>DL02</t>
  </si>
  <si>
    <t>DL1</t>
  </si>
  <si>
    <t xml:space="preserve">DL1 </t>
  </si>
  <si>
    <t>DL10</t>
  </si>
  <si>
    <t>DL11</t>
  </si>
  <si>
    <t>DL12</t>
  </si>
  <si>
    <t>DL13</t>
  </si>
  <si>
    <t>DL2</t>
  </si>
  <si>
    <t>DL2a</t>
  </si>
  <si>
    <t>DL3</t>
  </si>
  <si>
    <t xml:space="preserve">DL3 </t>
  </si>
  <si>
    <t xml:space="preserve">DL4 </t>
  </si>
  <si>
    <t xml:space="preserve">DL5 </t>
  </si>
  <si>
    <t xml:space="preserve">DL6 </t>
  </si>
  <si>
    <t xml:space="preserve">DL7 </t>
  </si>
  <si>
    <t xml:space="preserve">DL8 </t>
  </si>
  <si>
    <t xml:space="preserve">DL9 </t>
  </si>
  <si>
    <t>DL901</t>
  </si>
  <si>
    <t>DLA01</t>
  </si>
  <si>
    <t>DN901</t>
  </si>
  <si>
    <t>GA01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</si>
  <si>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</si>
  <si>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</si>
  <si>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</si>
  <si>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</si>
  <si>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</si>
  <si>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</si>
  <si>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</si>
  <si>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</si>
  <si>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</si>
  <si>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GA901</t>
  </si>
  <si>
    <t>GJ01</t>
  </si>
  <si>
    <t>GJ01W</t>
  </si>
  <si>
    <t>GJ02</t>
  </si>
  <si>
    <t>GJ03</t>
  </si>
  <si>
    <t>GJ04</t>
  </si>
  <si>
    <t>GJ05</t>
  </si>
  <si>
    <t>GJ06</t>
  </si>
  <si>
    <t>GJ07</t>
  </si>
  <si>
    <t>GJ08</t>
  </si>
  <si>
    <t>GJ09</t>
  </si>
  <si>
    <t>GJ10</t>
  </si>
  <si>
    <t>GJ11</t>
  </si>
  <si>
    <t>GJ13</t>
  </si>
  <si>
    <t>GJ16</t>
  </si>
  <si>
    <t>GJ18</t>
  </si>
  <si>
    <t>GJ20</t>
  </si>
  <si>
    <t>GJ21</t>
  </si>
  <si>
    <t>GJ24</t>
  </si>
  <si>
    <t>GJ27</t>
  </si>
  <si>
    <t>GJ30</t>
  </si>
  <si>
    <t>GJ33</t>
  </si>
  <si>
    <t>GJ34</t>
  </si>
  <si>
    <t>GJ35</t>
  </si>
  <si>
    <t>GJ37</t>
  </si>
  <si>
    <t>GJ901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</si>
  <si>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</si>
  <si>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</si>
  <si>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</si>
  <si>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</si>
  <si>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</si>
  <si>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</si>
  <si>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</si>
  <si>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</si>
  <si>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</si>
  <si>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</si>
  <si>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</si>
  <si>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</si>
  <si>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</si>
  <si>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</si>
  <si>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</si>
  <si>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</si>
  <si>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</si>
  <si>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</si>
  <si>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</si>
  <si>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</si>
  <si>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</si>
  <si>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</si>
  <si>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</si>
  <si>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</si>
  <si>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</si>
  <si>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</si>
  <si>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</si>
  <si>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</si>
  <si>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</si>
  <si>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</si>
  <si>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</si>
  <si>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</si>
  <si>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</si>
  <si>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</si>
  <si>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</si>
  <si>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</si>
  <si>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</si>
  <si>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</si>
  <si>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</si>
  <si>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</si>
  <si>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</si>
  <si>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</si>
  <si>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</si>
  <si>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</si>
  <si>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</si>
  <si>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</si>
  <si>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</si>
  <si>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</si>
  <si>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</si>
  <si>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HP51</t>
  </si>
  <si>
    <t>HP53</t>
  </si>
  <si>
    <t>HP54</t>
  </si>
  <si>
    <t>HP55</t>
  </si>
  <si>
    <t>HP56</t>
  </si>
  <si>
    <t>HP57</t>
  </si>
  <si>
    <t>HP58</t>
  </si>
  <si>
    <t>HP62</t>
  </si>
  <si>
    <t>HP63</t>
  </si>
  <si>
    <t>HP64</t>
  </si>
  <si>
    <t>HP65</t>
  </si>
  <si>
    <t>HP66</t>
  </si>
  <si>
    <t>HP67</t>
  </si>
  <si>
    <t>HP69</t>
  </si>
  <si>
    <t>HP71</t>
  </si>
  <si>
    <t>HP72</t>
  </si>
  <si>
    <t>HP73</t>
  </si>
  <si>
    <t>HP74</t>
  </si>
  <si>
    <t>HP76</t>
  </si>
  <si>
    <t>HP77</t>
  </si>
  <si>
    <t>HP78</t>
  </si>
  <si>
    <t>HP79</t>
  </si>
  <si>
    <t>HP80</t>
  </si>
  <si>
    <t>HP81</t>
  </si>
  <si>
    <t>HP83</t>
  </si>
  <si>
    <t>HP84</t>
  </si>
  <si>
    <t>HP85</t>
  </si>
  <si>
    <t>HP86</t>
  </si>
  <si>
    <t>HP88</t>
  </si>
  <si>
    <t>HP901</t>
  </si>
  <si>
    <t>HR01</t>
  </si>
  <si>
    <t>HR01A</t>
  </si>
  <si>
    <t>HR01Z</t>
  </si>
  <si>
    <t>HR02</t>
  </si>
  <si>
    <t>HR03</t>
  </si>
  <si>
    <t>HR04</t>
  </si>
  <si>
    <t>HR05</t>
  </si>
  <si>
    <t>HR06</t>
  </si>
  <si>
    <t>HR07</t>
  </si>
  <si>
    <t>HR08</t>
  </si>
  <si>
    <t>HR09</t>
  </si>
  <si>
    <t>HR10</t>
  </si>
  <si>
    <t>HR11</t>
  </si>
  <si>
    <t>HR12</t>
  </si>
  <si>
    <t>HR14</t>
  </si>
  <si>
    <t>HR15</t>
  </si>
  <si>
    <t>HR16</t>
  </si>
  <si>
    <t>HR17</t>
  </si>
  <si>
    <t>HR18</t>
  </si>
  <si>
    <t>HR19</t>
  </si>
  <si>
    <t>HR20</t>
  </si>
  <si>
    <t>HR22</t>
  </si>
  <si>
    <t>HR23</t>
  </si>
  <si>
    <t>HR24</t>
  </si>
  <si>
    <t>HR25</t>
  </si>
  <si>
    <t>HR26</t>
  </si>
  <si>
    <t>HR27</t>
  </si>
  <si>
    <t>HR28</t>
  </si>
  <si>
    <t>HR29</t>
  </si>
  <si>
    <t>HR30</t>
  </si>
  <si>
    <t>HR31</t>
  </si>
  <si>
    <t>HR32</t>
  </si>
  <si>
    <t>HR33</t>
  </si>
  <si>
    <t>HR34</t>
  </si>
  <si>
    <t>HR35</t>
  </si>
  <si>
    <t>HR36</t>
  </si>
  <si>
    <t>HR37</t>
  </si>
  <si>
    <t>HR38</t>
  </si>
  <si>
    <t>HR40</t>
  </si>
  <si>
    <t>HR44</t>
  </si>
  <si>
    <t>HR46</t>
  </si>
  <si>
    <t>HR47</t>
  </si>
  <si>
    <t>HR49</t>
  </si>
  <si>
    <t>HR50</t>
  </si>
  <si>
    <t>HR51</t>
  </si>
  <si>
    <t>HR52</t>
  </si>
  <si>
    <t>HR54</t>
  </si>
  <si>
    <t>HR55</t>
  </si>
  <si>
    <t>HR56</t>
  </si>
  <si>
    <t>HR58</t>
  </si>
  <si>
    <t>HR59</t>
  </si>
  <si>
    <t>HR60</t>
  </si>
  <si>
    <t>HR64</t>
  </si>
  <si>
    <t>HR65</t>
  </si>
  <si>
    <t>HR68</t>
  </si>
  <si>
    <t>HR73</t>
  </si>
  <si>
    <t>HR74</t>
  </si>
  <si>
    <t>HR75</t>
  </si>
  <si>
    <t>HR80</t>
  </si>
  <si>
    <t>HR82</t>
  </si>
  <si>
    <t>HR83</t>
  </si>
  <si>
    <t>HR85</t>
  </si>
  <si>
    <t>HR901</t>
  </si>
  <si>
    <t>HRAAA</t>
  </si>
  <si>
    <t>HRAAZ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</si>
  <si>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</si>
  <si>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</si>
  <si>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</si>
  <si>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</si>
  <si>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</si>
  <si>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</si>
  <si>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</si>
  <si>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</si>
  <si>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</si>
  <si>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</si>
  <si>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</si>
  <si>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</si>
  <si>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</si>
  <si>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</si>
  <si>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</si>
  <si>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</si>
  <si>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</si>
  <si>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</si>
  <si>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</si>
  <si>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</si>
  <si>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JH21</t>
  </si>
  <si>
    <t>JH22</t>
  </si>
  <si>
    <t>JH23</t>
  </si>
  <si>
    <t>JH24</t>
  </si>
  <si>
    <t>JH901</t>
  </si>
  <si>
    <t>JK01</t>
  </si>
  <si>
    <t>JK02</t>
  </si>
  <si>
    <t>JK04</t>
  </si>
  <si>
    <t>JK08</t>
  </si>
  <si>
    <t>JK13</t>
  </si>
  <si>
    <t>JK15</t>
  </si>
  <si>
    <t>JK18</t>
  </si>
  <si>
    <t>JK20</t>
  </si>
  <si>
    <t>JK21</t>
  </si>
  <si>
    <t>JK901</t>
  </si>
  <si>
    <t>KA01</t>
  </si>
  <si>
    <t>KA02</t>
  </si>
  <si>
    <t>KA03</t>
  </si>
  <si>
    <t>KA04</t>
  </si>
  <si>
    <t>KA05</t>
  </si>
  <si>
    <t>KA11</t>
  </si>
  <si>
    <t>KA19</t>
  </si>
  <si>
    <t>KA41</t>
  </si>
  <si>
    <t>KA43</t>
  </si>
  <si>
    <t>KA50</t>
  </si>
  <si>
    <t>KA51</t>
  </si>
  <si>
    <t>KA52</t>
  </si>
  <si>
    <t>KA53</t>
  </si>
  <si>
    <t>KA56</t>
  </si>
  <si>
    <t>KA65</t>
  </si>
  <si>
    <t>KA901</t>
  </si>
  <si>
    <t>KL01</t>
  </si>
  <si>
    <t>KL02</t>
  </si>
  <si>
    <t>KL03</t>
  </si>
  <si>
    <t>KL04</t>
  </si>
  <si>
    <t>KL05</t>
  </si>
  <si>
    <t>KL06</t>
  </si>
  <si>
    <t>KL07</t>
  </si>
  <si>
    <t>KL08</t>
  </si>
  <si>
    <t>KL09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</si>
  <si>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</si>
  <si>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</si>
  <si>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</si>
  <si>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</si>
  <si>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</si>
  <si>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</si>
  <si>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</si>
  <si>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</si>
  <si>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</si>
  <si>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</si>
  <si>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</si>
  <si>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KL21</t>
  </si>
  <si>
    <t>KL22</t>
  </si>
  <si>
    <t>KL23</t>
  </si>
  <si>
    <t>KL24</t>
  </si>
  <si>
    <t>KL25</t>
  </si>
  <si>
    <t>KL26</t>
  </si>
  <si>
    <t>KL27</t>
  </si>
  <si>
    <t>KL28</t>
  </si>
  <si>
    <t>KL29</t>
  </si>
  <si>
    <t>KL30</t>
  </si>
  <si>
    <t>KL31</t>
  </si>
  <si>
    <t>KL32</t>
  </si>
  <si>
    <t>KL33</t>
  </si>
  <si>
    <t>KL34</t>
  </si>
  <si>
    <t>KL35</t>
  </si>
  <si>
    <t>KL36</t>
  </si>
  <si>
    <t>KL37</t>
  </si>
  <si>
    <t>KL38</t>
  </si>
  <si>
    <t>KL39</t>
  </si>
  <si>
    <t>KL40</t>
  </si>
  <si>
    <t>KL41</t>
  </si>
  <si>
    <t>KL42</t>
  </si>
  <si>
    <t>KL43</t>
  </si>
  <si>
    <t>KL44</t>
  </si>
  <si>
    <t>KL45</t>
  </si>
  <si>
    <t>KL46</t>
  </si>
  <si>
    <t>KL47</t>
  </si>
  <si>
    <t>KL48</t>
  </si>
  <si>
    <t>KL49</t>
  </si>
  <si>
    <t>KL50</t>
  </si>
  <si>
    <t>KL51</t>
  </si>
  <si>
    <t>KL52</t>
  </si>
  <si>
    <t>KL53</t>
  </si>
  <si>
    <t>KL54</t>
  </si>
  <si>
    <t>KL55</t>
  </si>
  <si>
    <t>KL56</t>
  </si>
  <si>
    <t>KL57</t>
  </si>
  <si>
    <t>KL58</t>
  </si>
  <si>
    <t>KL59</t>
  </si>
  <si>
    <t>KL60</t>
  </si>
  <si>
    <t>KL61</t>
  </si>
  <si>
    <t>KL62</t>
  </si>
  <si>
    <t>KL63</t>
  </si>
  <si>
    <t>KL64</t>
  </si>
  <si>
    <t>KL65</t>
  </si>
  <si>
    <t>KL66</t>
  </si>
  <si>
    <t>KL67</t>
  </si>
  <si>
    <t>KL68</t>
  </si>
  <si>
    <t>KL69</t>
  </si>
  <si>
    <t>KL70</t>
  </si>
  <si>
    <t>KL71</t>
  </si>
  <si>
    <t>KL72</t>
  </si>
  <si>
    <t>KL73</t>
  </si>
  <si>
    <t>KL901</t>
  </si>
  <si>
    <t>LA01</t>
  </si>
  <si>
    <t>LA02</t>
  </si>
  <si>
    <t>LA901</t>
  </si>
  <si>
    <t>LD01</t>
  </si>
  <si>
    <t>LD901</t>
  </si>
  <si>
    <t>MH01</t>
  </si>
  <si>
    <t>MH02</t>
  </si>
  <si>
    <t>MH03</t>
  </si>
  <si>
    <t>MH05</t>
  </si>
  <si>
    <t>MH09</t>
  </si>
  <si>
    <t>MH10</t>
  </si>
  <si>
    <t>MH11</t>
  </si>
  <si>
    <t>MH12</t>
  </si>
  <si>
    <t>MH13</t>
  </si>
  <si>
    <t>MH14</t>
  </si>
  <si>
    <t>MH15</t>
  </si>
  <si>
    <t>MH18</t>
  </si>
  <si>
    <t>MH20</t>
  </si>
  <si>
    <t>MH22</t>
  </si>
  <si>
    <t>MH26</t>
  </si>
  <si>
    <t>MH35</t>
  </si>
  <si>
    <t>MH36</t>
  </si>
  <si>
    <t>MH38</t>
  </si>
  <si>
    <t>MH39</t>
  </si>
  <si>
    <t>MH42</t>
  </si>
  <si>
    <t>MH45</t>
  </si>
  <si>
    <t>MH46</t>
  </si>
  <si>
    <t>MH48</t>
  </si>
  <si>
    <t>MH901</t>
  </si>
  <si>
    <t>ML04</t>
  </si>
  <si>
    <t>ML05</t>
  </si>
  <si>
    <t>ML10</t>
  </si>
  <si>
    <t>ML901</t>
  </si>
  <si>
    <t>MN01</t>
  </si>
  <si>
    <t>MN02</t>
  </si>
  <si>
    <t>MN05</t>
  </si>
  <si>
    <t>MN06</t>
  </si>
  <si>
    <t>MN08</t>
  </si>
  <si>
    <t>MN901</t>
  </si>
  <si>
    <t>MP04</t>
  </si>
  <si>
    <t>MP05</t>
  </si>
  <si>
    <t>MP07</t>
  </si>
  <si>
    <t>MP901</t>
  </si>
  <si>
    <t>MZ01</t>
  </si>
  <si>
    <t>MZ901</t>
  </si>
  <si>
    <t>NL01</t>
  </si>
  <si>
    <t>NL02</t>
  </si>
  <si>
    <t>NL05</t>
  </si>
  <si>
    <t>NL06</t>
  </si>
  <si>
    <t>NL07</t>
  </si>
  <si>
    <t>NL08</t>
  </si>
  <si>
    <t>NL901</t>
  </si>
  <si>
    <t>OD01</t>
  </si>
  <si>
    <t>OD02</t>
  </si>
  <si>
    <t>OD04</t>
  </si>
  <si>
    <t>OD05</t>
  </si>
  <si>
    <t>OD13</t>
  </si>
  <si>
    <t>OD21</t>
  </si>
  <si>
    <t>OD33</t>
  </si>
  <si>
    <t>OD34</t>
  </si>
  <si>
    <t>OD901</t>
  </si>
  <si>
    <t>OD99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</si>
  <si>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</si>
  <si>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</si>
  <si>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</si>
  <si>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</si>
  <si>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</si>
  <si>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</si>
  <si>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</si>
  <si>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</si>
  <si>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</si>
  <si>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</si>
  <si>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</si>
  <si>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</si>
  <si>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</si>
  <si>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</si>
  <si>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</si>
  <si>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</si>
  <si>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</si>
  <si>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</si>
  <si>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</si>
  <si>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</si>
  <si>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</si>
  <si>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</si>
  <si>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</si>
  <si>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</si>
  <si>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</si>
  <si>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</si>
  <si>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</si>
  <si>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</si>
  <si>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</si>
  <si>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</si>
  <si>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</si>
  <si>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</si>
  <si>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</si>
  <si>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</si>
  <si>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</si>
  <si>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</si>
  <si>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</si>
  <si>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</si>
  <si>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</si>
  <si>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</si>
  <si>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</si>
  <si>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</si>
  <si>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</si>
  <si>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</si>
  <si>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</si>
  <si>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</si>
  <si>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</si>
  <si>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</si>
  <si>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</si>
  <si>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PB50</t>
  </si>
  <si>
    <t>PB51</t>
  </si>
  <si>
    <t>PB52</t>
  </si>
  <si>
    <t>PB53</t>
  </si>
  <si>
    <t>PB54</t>
  </si>
  <si>
    <t>PB55</t>
  </si>
  <si>
    <t>PB56</t>
  </si>
  <si>
    <t>PB57</t>
  </si>
  <si>
    <t>PB58</t>
  </si>
  <si>
    <t>PB59</t>
  </si>
  <si>
    <t>PB60</t>
  </si>
  <si>
    <t>PB61</t>
  </si>
  <si>
    <t>PB62</t>
  </si>
  <si>
    <t>PB63</t>
  </si>
  <si>
    <t>PB64</t>
  </si>
  <si>
    <t>PB65</t>
  </si>
  <si>
    <t>PB66</t>
  </si>
  <si>
    <t>PB67</t>
  </si>
  <si>
    <t>PB68</t>
  </si>
  <si>
    <t>PB69</t>
  </si>
  <si>
    <t>PB70</t>
  </si>
  <si>
    <t>PB71</t>
  </si>
  <si>
    <t>PB72</t>
  </si>
  <si>
    <t>PB73</t>
  </si>
  <si>
    <t>PB74</t>
  </si>
  <si>
    <t>PB901</t>
  </si>
  <si>
    <t>PY01</t>
  </si>
  <si>
    <t>PY02</t>
  </si>
  <si>
    <t>PY03</t>
  </si>
  <si>
    <t>PY04</t>
  </si>
  <si>
    <t>PY05</t>
  </si>
  <si>
    <t>PY05V</t>
  </si>
  <si>
    <t>PY901</t>
  </si>
  <si>
    <t>RJ01</t>
  </si>
  <si>
    <t>RJ02</t>
  </si>
  <si>
    <t>RJ04</t>
  </si>
  <si>
    <t>RJ05</t>
  </si>
  <si>
    <t>RJ06</t>
  </si>
  <si>
    <t>RJ07</t>
  </si>
  <si>
    <t>RJ08</t>
  </si>
  <si>
    <t>RJ09</t>
  </si>
  <si>
    <t>RJ10</t>
  </si>
  <si>
    <t>RJ11</t>
  </si>
  <si>
    <t>RJ14</t>
  </si>
  <si>
    <t>RJ14C</t>
  </si>
  <si>
    <t>RJ14D</t>
  </si>
  <si>
    <t>RJ16</t>
  </si>
  <si>
    <t>RJ17</t>
  </si>
  <si>
    <t>RJ18</t>
  </si>
  <si>
    <t>RJ19</t>
  </si>
  <si>
    <t>RJ20</t>
  </si>
  <si>
    <t>RJ21</t>
  </si>
  <si>
    <t>RJ24</t>
  </si>
  <si>
    <t>RJ25</t>
  </si>
  <si>
    <t>RJ26</t>
  </si>
  <si>
    <t>RJ27</t>
  </si>
  <si>
    <t>RJ28</t>
  </si>
  <si>
    <t>RJ31</t>
  </si>
  <si>
    <t>RJ34</t>
  </si>
  <si>
    <t>RJ35</t>
  </si>
  <si>
    <t>RJ41</t>
  </si>
  <si>
    <t>RJ47</t>
  </si>
  <si>
    <t>RJ50</t>
  </si>
  <si>
    <t>RJ52</t>
  </si>
  <si>
    <t>RJ901</t>
  </si>
  <si>
    <t>RJA01</t>
  </si>
  <si>
    <t>RJA07</t>
  </si>
  <si>
    <t>SK01</t>
  </si>
  <si>
    <t>SK02</t>
  </si>
  <si>
    <t>SK03</t>
  </si>
  <si>
    <t>SK04</t>
  </si>
  <si>
    <t>SK901</t>
  </si>
  <si>
    <t>TN01</t>
  </si>
  <si>
    <t>TN02</t>
  </si>
  <si>
    <t>TN03</t>
  </si>
  <si>
    <t>TN04</t>
  </si>
  <si>
    <t>TN05</t>
  </si>
  <si>
    <t>TN06</t>
  </si>
  <si>
    <t>TN07</t>
  </si>
  <si>
    <t>TN09</t>
  </si>
  <si>
    <t>TN10</t>
  </si>
  <si>
    <t>TN11</t>
  </si>
  <si>
    <t>TN12</t>
  </si>
  <si>
    <t>TN13</t>
  </si>
  <si>
    <t>TN14</t>
  </si>
  <si>
    <t>TN15</t>
  </si>
  <si>
    <t>TN15Z</t>
  </si>
  <si>
    <t>TN16</t>
  </si>
  <si>
    <t>TN16Z</t>
  </si>
  <si>
    <t>TN18</t>
  </si>
  <si>
    <t>TN18Y</t>
  </si>
  <si>
    <t>TN19</t>
  </si>
  <si>
    <t>TN19Y</t>
  </si>
  <si>
    <t>TN19Z</t>
  </si>
  <si>
    <t>TN20</t>
  </si>
  <si>
    <t>TN20X</t>
  </si>
  <si>
    <t>TN21</t>
  </si>
  <si>
    <t>TN22</t>
  </si>
  <si>
    <t>TN23</t>
  </si>
  <si>
    <t>TN23T</t>
  </si>
  <si>
    <t>TN24</t>
  </si>
  <si>
    <t>TN25</t>
  </si>
  <si>
    <t>TN25Y</t>
  </si>
  <si>
    <t>TN25Z</t>
  </si>
  <si>
    <t>TN28</t>
  </si>
  <si>
    <t>TN28Z</t>
  </si>
  <si>
    <t>TN29</t>
  </si>
  <si>
    <t>TN29T</t>
  </si>
  <si>
    <t>TN29W</t>
  </si>
  <si>
    <t>TN30</t>
  </si>
  <si>
    <t>TN30W</t>
  </si>
  <si>
    <t>TN31</t>
  </si>
  <si>
    <t>TN31Z</t>
  </si>
  <si>
    <t>TN32</t>
  </si>
  <si>
    <t>TN33</t>
  </si>
  <si>
    <t>TN34</t>
  </si>
  <si>
    <t>TN34Z</t>
  </si>
  <si>
    <t>TN36</t>
  </si>
  <si>
    <t>TN36W</t>
  </si>
  <si>
    <t>TN36Z</t>
  </si>
  <si>
    <t>TN37</t>
  </si>
  <si>
    <t>TN37Z</t>
  </si>
  <si>
    <t>TN38</t>
  </si>
  <si>
    <t>TN39</t>
  </si>
  <si>
    <t>TN39Z</t>
  </si>
  <si>
    <t>TN40</t>
  </si>
  <si>
    <t>TN41</t>
  </si>
  <si>
    <t>TN41W</t>
  </si>
  <si>
    <t>TN42</t>
  </si>
  <si>
    <t>TN42Y</t>
  </si>
  <si>
    <t>TN43</t>
  </si>
  <si>
    <t>TN43Z</t>
  </si>
  <si>
    <t>TN45</t>
  </si>
  <si>
    <t>TN45Z</t>
  </si>
  <si>
    <t>TN46</t>
  </si>
  <si>
    <t>TN47</t>
  </si>
  <si>
    <t>TN47X</t>
  </si>
  <si>
    <t>TN47Y</t>
  </si>
  <si>
    <t>TN47Z</t>
  </si>
  <si>
    <t>TN48</t>
  </si>
  <si>
    <t>TN48X</t>
  </si>
  <si>
    <t>TN48Y</t>
  </si>
  <si>
    <t>TN48Z</t>
  </si>
  <si>
    <t>TN49</t>
  </si>
  <si>
    <t>TN49Y</t>
  </si>
  <si>
    <t>TN50</t>
  </si>
  <si>
    <t>TN50Y</t>
  </si>
  <si>
    <t>TN50Z</t>
  </si>
  <si>
    <t>TN51</t>
  </si>
  <si>
    <t>TN52</t>
  </si>
  <si>
    <t>TN52Z</t>
  </si>
  <si>
    <t>TN54</t>
  </si>
  <si>
    <t>TN55</t>
  </si>
  <si>
    <t>TN55X</t>
  </si>
  <si>
    <t>TN55Y</t>
  </si>
  <si>
    <t>TN55Z</t>
  </si>
  <si>
    <t>TN56</t>
  </si>
  <si>
    <t>TN57</t>
  </si>
  <si>
    <t>TN57R</t>
  </si>
  <si>
    <t>TN57S</t>
  </si>
  <si>
    <t>TN57V</t>
  </si>
  <si>
    <t>TN57W</t>
  </si>
  <si>
    <t>TN57Z</t>
  </si>
  <si>
    <t>TN58</t>
  </si>
  <si>
    <t>TN58Y</t>
  </si>
  <si>
    <t>TN58Z</t>
  </si>
  <si>
    <t>TN59</t>
  </si>
  <si>
    <t>TN59V</t>
  </si>
  <si>
    <t>TN59W</t>
  </si>
  <si>
    <t>TN59Z</t>
  </si>
  <si>
    <t>TN60</t>
  </si>
  <si>
    <t>TN60Z</t>
  </si>
  <si>
    <t>TN61</t>
  </si>
  <si>
    <t>TN63</t>
  </si>
  <si>
    <t>TN63Z</t>
  </si>
  <si>
    <t>TN64</t>
  </si>
  <si>
    <t>TN65</t>
  </si>
  <si>
    <t>TN65Z</t>
  </si>
  <si>
    <t>TN66</t>
  </si>
  <si>
    <t>TN67</t>
  </si>
  <si>
    <t>TN67W</t>
  </si>
  <si>
    <t>TN68</t>
  </si>
  <si>
    <t>TN69</t>
  </si>
  <si>
    <t>TN69Z</t>
  </si>
  <si>
    <t>TN70</t>
  </si>
  <si>
    <t>TN72</t>
  </si>
  <si>
    <t>TN72V</t>
  </si>
  <si>
    <t>TN73</t>
  </si>
  <si>
    <t>TN73Z</t>
  </si>
  <si>
    <t>TN74</t>
  </si>
  <si>
    <t>TN75</t>
  </si>
  <si>
    <t>TN76</t>
  </si>
  <si>
    <t>TN76V</t>
  </si>
  <si>
    <t>TN77</t>
  </si>
  <si>
    <t>TN77Z</t>
  </si>
  <si>
    <t>TN78</t>
  </si>
  <si>
    <t>TN78Z</t>
  </si>
  <si>
    <t>TN79</t>
  </si>
  <si>
    <t>TN81</t>
  </si>
  <si>
    <t>TN81Z</t>
  </si>
  <si>
    <t>TN82</t>
  </si>
  <si>
    <t>TN82Z</t>
  </si>
  <si>
    <t>TN83</t>
  </si>
  <si>
    <t>TN83Y</t>
  </si>
  <si>
    <t>TN83Z</t>
  </si>
  <si>
    <t>TN84</t>
  </si>
  <si>
    <t>TN84Z</t>
  </si>
  <si>
    <t>TN85</t>
  </si>
  <si>
    <t>TN86</t>
  </si>
  <si>
    <t>TN87</t>
  </si>
  <si>
    <t>TN88</t>
  </si>
  <si>
    <t>TN88Z</t>
  </si>
  <si>
    <t>TN90</t>
  </si>
  <si>
    <t>TN901</t>
  </si>
  <si>
    <t>TN91</t>
  </si>
  <si>
    <t>TN91Y</t>
  </si>
  <si>
    <t>TN91Z</t>
  </si>
  <si>
    <t>TN92</t>
  </si>
  <si>
    <t>TN93</t>
  </si>
  <si>
    <t>TN94</t>
  </si>
  <si>
    <t>TN94Z</t>
  </si>
  <si>
    <t>TN95</t>
  </si>
  <si>
    <t>TN96</t>
  </si>
  <si>
    <t>TN97</t>
  </si>
  <si>
    <t>TN97Z</t>
  </si>
  <si>
    <t>TN99</t>
  </si>
  <si>
    <t>TR01</t>
  </si>
  <si>
    <t>TR02</t>
  </si>
  <si>
    <t>TR03</t>
  </si>
  <si>
    <t>TR04</t>
  </si>
  <si>
    <t>TR07</t>
  </si>
  <si>
    <t>TR901</t>
  </si>
  <si>
    <t>TRA02</t>
  </si>
  <si>
    <t>TS901</t>
  </si>
  <si>
    <t>UA01</t>
  </si>
  <si>
    <t>UA901</t>
  </si>
  <si>
    <t>UK01</t>
  </si>
  <si>
    <t>UK02</t>
  </si>
  <si>
    <t>UK04</t>
  </si>
  <si>
    <t>UK07</t>
  </si>
  <si>
    <t>UK14</t>
  </si>
  <si>
    <t>UK901</t>
  </si>
  <si>
    <t>peb</t>
  </si>
  <si>
    <t>UP11</t>
  </si>
  <si>
    <t>UP12</t>
  </si>
  <si>
    <t>UP31</t>
  </si>
  <si>
    <t>UP32</t>
  </si>
  <si>
    <t>UP37</t>
  </si>
  <si>
    <t>UP41</t>
  </si>
  <si>
    <t>UP41'</t>
  </si>
  <si>
    <t>UP42</t>
  </si>
  <si>
    <t>UP65A</t>
  </si>
  <si>
    <t>UP901</t>
  </si>
  <si>
    <t>WB01</t>
  </si>
  <si>
    <t>WB05</t>
  </si>
  <si>
    <t>WB07</t>
  </si>
  <si>
    <t>WB11</t>
  </si>
  <si>
    <t>WB15</t>
  </si>
  <si>
    <t>WB50</t>
  </si>
  <si>
    <t>WB901</t>
  </si>
  <si>
    <t>RTOCode</t>
  </si>
  <si>
    <t>GetPinCode</t>
  </si>
  <si>
    <t>110011</t>
  </si>
  <si>
    <t>ClassofVechiles</t>
  </si>
  <si>
    <t>MOTOR CYCLE LESS THAN 50CC (MC50CC)</t>
  </si>
  <si>
    <t>Motor cycle without Gear (Non Transport) (MCWOG)</t>
  </si>
  <si>
    <t>LIGHT MOTOR VEHICLE (LMV)</t>
  </si>
  <si>
    <t>LMV -3 Wheeler NT (3W-NT)</t>
  </si>
  <si>
    <t>LMV-Tractor-NT (TRCTOR)</t>
  </si>
  <si>
    <t>LMV-TR(GOODS/PASENGR) (LMV-TR)</t>
  </si>
  <si>
    <t>LMV -3 Wheeler CAB (3W-CAB)</t>
  </si>
  <si>
    <t>LMV -3 Wheeler Transport Goods Non PSV (3W-GV)</t>
  </si>
  <si>
    <t>Transport Vehicle-M/HMV (Goods &amp; Passenger) (TRANS)</t>
  </si>
  <si>
    <t>Transport Vehicle - M/HMV(Double Decker) - Goods (DDKR-T)</t>
  </si>
  <si>
    <t>Adapted Vehicle (ADPVEH)</t>
  </si>
  <si>
    <t>Road Roller (RDRLR)</t>
  </si>
  <si>
    <t>Other Others (OTHER)</t>
  </si>
  <si>
    <t>LMV-Tracter Trailer(Transport) (LMV-TT)</t>
  </si>
  <si>
    <t>LMV-Transport-PSV-CAB (LMVCAB)</t>
  </si>
  <si>
    <t>Transport Vehicle-M/HMV-PSV (PSVBUS)</t>
  </si>
  <si>
    <t>Transport Vehicle-M/HMV - Doubledecker(Passenger) (DDKR-P)</t>
  </si>
  <si>
    <t>Motor Cycle Without Gear(Transport) (MCWOGT)</t>
  </si>
  <si>
    <t>Motor Cycle Without Gear(Transport) - PSV (MCWOGP)</t>
  </si>
  <si>
    <t>Motor Cycle With Gear(Transport) (MCWGT)</t>
  </si>
  <si>
    <t>Motor Cycle With Gear(Transport)- PSV (MCWGP)</t>
  </si>
  <si>
    <t>LMV-5 Wheeler Articulated (5W-GV)</t>
  </si>
  <si>
    <t>LMV - (Transport) - Private Service Vehicle (LMVPVT)</t>
  </si>
  <si>
    <t>Transport Vehicle-M/HMV(PVT) (PVTBUS)</t>
  </si>
  <si>
    <t>Transport Vehicle-M/HMV-Articulated (MVHART)</t>
  </si>
  <si>
    <t>Transport Vehicle-M/HMV - Tractor Trailer (TRCTRL)</t>
  </si>
  <si>
    <t>Transport Vehicle-M/HMV - Vestible Bus (BUSVST)</t>
  </si>
  <si>
    <t>Others-Loader/Excavator (LDRXCV)</t>
  </si>
  <si>
    <t>Others-Cranes (CRANE)</t>
  </si>
  <si>
    <t>Others-ForkliftT (FLIFT)</t>
  </si>
  <si>
    <t>Others -Boring Rigg (BRIGS)</t>
  </si>
  <si>
    <t>Others - Construction Equipments (CNEQP)</t>
  </si>
  <si>
    <t>Adapted Vehicle-2 (ADPVH2)</t>
  </si>
  <si>
    <t>Adapted Vehicle-3 (ADPVH3)</t>
  </si>
  <si>
    <t>E-CART (eCART)</t>
  </si>
  <si>
    <t>E-RICKSHAW (eRIKSH)</t>
  </si>
  <si>
    <t>Others-Harvester (HARVST)</t>
  </si>
  <si>
    <t>Others-Trailers (TRAILR)</t>
  </si>
  <si>
    <t>Others-Agriculture Tractor and Power Tiller (AGRTLR)</t>
  </si>
  <si>
    <t>Others-Tow Trucks (TOWTRK)</t>
  </si>
  <si>
    <t>Others-Breakdown Van and Recovery Van (BRKREC)</t>
  </si>
  <si>
    <t>MEDIUM PASSENGER MOTOR VEHICLE (MPV)</t>
  </si>
  <si>
    <t>MEDIUM GOODS VEHICLE (MGV)</t>
  </si>
  <si>
    <t>HEAVY PASSENGER MOTOR VEHICLE (HPV)</t>
  </si>
  <si>
    <t>HEAVY GOODS VEHICLE (HGV)</t>
  </si>
  <si>
    <t>INVALID CARRIAGE(MOTOR CYCLE) (INVMC)</t>
  </si>
  <si>
    <t>INVALID CARRIAGE(L.M.V) (INVLMV)</t>
  </si>
  <si>
    <t>INVALID CARRIAGE(THREE WHEELER) (INV3W)</t>
  </si>
  <si>
    <t>LMV TRACTOR TRILLER (LMVTRI)</t>
  </si>
  <si>
    <t>LMV AUTOMATIC GEAR (LMVAUT)</t>
  </si>
  <si>
    <t>MOTOR CYCLE WITH  SIDE CAR (MCSCAR)</t>
  </si>
  <si>
    <t>MCYCLE-TRANSPORT (MC-TR)</t>
  </si>
  <si>
    <t>36</t>
  </si>
  <si>
    <t/>
  </si>
  <si>
    <t>UserName</t>
  </si>
  <si>
    <t>Password</t>
  </si>
  <si>
    <t>Sar@123</t>
  </si>
  <si>
    <t>rtoauthkl901</t>
  </si>
  <si>
    <t>rtoauthod901</t>
  </si>
  <si>
    <t>NA</t>
  </si>
  <si>
    <t>rtoauthrj901</t>
  </si>
  <si>
    <t>PASS</t>
  </si>
  <si>
    <t>STATE BANK OF HYDERABAD</t>
  </si>
  <si>
    <t>SelectBankforFeePayment</t>
  </si>
  <si>
    <t>LLNumber</t>
  </si>
  <si>
    <t>9949284540</t>
  </si>
  <si>
    <t>rtoauthup901</t>
  </si>
  <si>
    <t>BrowserType</t>
  </si>
  <si>
    <t>Chrome</t>
  </si>
  <si>
    <t>Firefox</t>
  </si>
  <si>
    <t>Browser</t>
  </si>
  <si>
    <t>rtoauthan901</t>
  </si>
  <si>
    <t>rtoauthap901</t>
  </si>
  <si>
    <t>rtoauthar901</t>
  </si>
  <si>
    <t>rtoauthas901</t>
  </si>
  <si>
    <t>rtoauthbr901</t>
  </si>
  <si>
    <t>rtoauthcg901</t>
  </si>
  <si>
    <t>rtoauthch901</t>
  </si>
  <si>
    <t>rtoauthdd901</t>
  </si>
  <si>
    <t>rtoauthdl901</t>
  </si>
  <si>
    <t>rtoauthdn901</t>
  </si>
  <si>
    <t>rtoauthga901</t>
  </si>
  <si>
    <t>rtoauthgj901</t>
  </si>
  <si>
    <t>rtoauthhp901</t>
  </si>
  <si>
    <t>rtoauthhr901</t>
  </si>
  <si>
    <t>rtoauthjh901</t>
  </si>
  <si>
    <t>rtoauthjk901</t>
  </si>
  <si>
    <t>rtoauthka901</t>
  </si>
  <si>
    <t>rtoauthla901</t>
  </si>
  <si>
    <t>rtoauthld901</t>
  </si>
  <si>
    <t>rtoauthmh901</t>
  </si>
  <si>
    <t>rtoauthml901</t>
  </si>
  <si>
    <t>rtoauthmn901</t>
  </si>
  <si>
    <t>rtoauthmp901</t>
  </si>
  <si>
    <t>rtoauthmz901</t>
  </si>
  <si>
    <t>rtoauthnl901</t>
  </si>
  <si>
    <t>rtoauthpb901</t>
  </si>
  <si>
    <t>rtoauthpy901</t>
  </si>
  <si>
    <t>rtoauthsk901</t>
  </si>
  <si>
    <t>rtoauthtn901</t>
  </si>
  <si>
    <t>rtoauthtr901</t>
  </si>
  <si>
    <t>rtoauthts901</t>
  </si>
  <si>
    <t>rtoauthua901</t>
  </si>
  <si>
    <t>rtoauthuk901</t>
  </si>
  <si>
    <t>rtoauthwb901</t>
  </si>
  <si>
    <t>BankSelection</t>
  </si>
  <si>
    <t>ANDHRA BANK</t>
  </si>
  <si>
    <t>STATE BANK OF INDIA</t>
  </si>
  <si>
    <t>TestResults</t>
  </si>
  <si>
    <t>FAIL</t>
  </si>
  <si>
    <t>EXEMPT</t>
  </si>
  <si>
    <t>FN</t>
  </si>
  <si>
    <t>LN</t>
  </si>
  <si>
    <t>RF</t>
  </si>
  <si>
    <t>RL</t>
  </si>
  <si>
    <t>Bgrp</t>
  </si>
  <si>
    <t>Pin</t>
  </si>
  <si>
    <t>COV2</t>
  </si>
  <si>
    <t>RT</t>
  </si>
  <si>
    <t>StatusofUploadDocumets</t>
  </si>
  <si>
    <t>StatusofUploadPhotoandSignature</t>
  </si>
  <si>
    <t>StatusofFeePayment</t>
  </si>
  <si>
    <t>StatusofLLSlotBooking</t>
  </si>
  <si>
    <t>StatusofScrutiny</t>
  </si>
  <si>
    <t>StatusofCaptureSigandPhoto</t>
  </si>
  <si>
    <t>StatusofTestResults</t>
  </si>
  <si>
    <t>StatusofApproval</t>
  </si>
  <si>
    <t>StatusofPrint</t>
  </si>
  <si>
    <t>StatusofApplication</t>
  </si>
  <si>
    <t>01-06-1984</t>
  </si>
  <si>
    <t>Success</t>
  </si>
  <si>
    <t>TestResult</t>
  </si>
  <si>
    <t>521301</t>
  </si>
  <si>
    <t>714620</t>
  </si>
  <si>
    <t>testb</t>
  </si>
  <si>
    <t>Abc@123</t>
  </si>
  <si>
    <t>CASNavigation</t>
  </si>
  <si>
    <t>CAS_SarathiCOV</t>
  </si>
  <si>
    <t>CAS_SarathiProd</t>
  </si>
  <si>
    <t>CASENV</t>
  </si>
  <si>
    <t>LogNavigation</t>
  </si>
  <si>
    <t>SarathiCOVeKYCLogURL</t>
  </si>
  <si>
    <t>SarathiCOVSlotsSecurityCodeLogURL</t>
  </si>
  <si>
    <t>SarathiprodeKYCLogURL</t>
  </si>
  <si>
    <t>SarathiprodSlotsSecurityCodeLogURL</t>
  </si>
  <si>
    <t>722220</t>
  </si>
  <si>
    <t>30511320</t>
  </si>
  <si>
    <t>30511420</t>
  </si>
  <si>
    <t>30511520</t>
  </si>
  <si>
    <t>30511620</t>
  </si>
  <si>
    <t>30511720</t>
  </si>
  <si>
    <t>30511820</t>
  </si>
  <si>
    <t>30511920</t>
  </si>
  <si>
    <t>30512020</t>
  </si>
  <si>
    <t>30512120</t>
  </si>
  <si>
    <t>30512220</t>
  </si>
  <si>
    <t>30512320</t>
  </si>
  <si>
    <t>30512420</t>
  </si>
  <si>
    <t>30512520</t>
  </si>
  <si>
    <t>30512620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</si>
  <si>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</si>
  <si>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</si>
  <si>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</si>
  <si>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</si>
  <si>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</si>
  <si>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</si>
  <si>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</si>
  <si>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</si>
  <si>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</si>
  <si>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</si>
  <si>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</si>
  <si>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</si>
  <si>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</si>
  <si>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</si>
  <si>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</si>
  <si>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</si>
  <si>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</si>
  <si>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</si>
  <si>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</si>
  <si>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</si>
  <si>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</si>
  <si>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</si>
  <si>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</si>
  <si>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</si>
  <si>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</si>
  <si>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</si>
  <si>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</si>
  <si>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</si>
  <si>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Navigation</t>
  </si>
  <si>
    <t>nic</t>
  </si>
  <si>
    <t>Nicsi@123</t>
  </si>
  <si>
    <t>30</t>
  </si>
  <si>
    <t>31</t>
  </si>
  <si>
    <t>URLNavigations</t>
  </si>
  <si>
    <t>PossibleCases</t>
  </si>
  <si>
    <t>Testfor</t>
  </si>
  <si>
    <t>LL</t>
  </si>
  <si>
    <t>BD</t>
  </si>
  <si>
    <t>CL</t>
  </si>
  <si>
    <t>DLNumber</t>
  </si>
  <si>
    <t>LLBacklog</t>
  </si>
  <si>
    <t>Father Name</t>
  </si>
  <si>
    <t>OriginalLLno</t>
  </si>
  <si>
    <t>NumaricLLNo</t>
  </si>
  <si>
    <t>COV3</t>
  </si>
  <si>
    <t>7681810303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</si>
  <si>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</si>
  <si>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</si>
  <si>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</si>
  <si>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</si>
  <si>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</si>
  <si>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</si>
  <si>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</si>
  <si>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</si>
  <si>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</si>
  <si>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</si>
  <si>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</si>
  <si>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</si>
  <si>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</si>
  <si>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</si>
  <si>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</si>
  <si>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</si>
  <si>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</si>
  <si>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</si>
  <si>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</si>
  <si>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</si>
  <si>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9160977978</t>
  </si>
  <si>
    <t>30542920</t>
  </si>
  <si>
    <t>DL901/0000050/2020</t>
  </si>
  <si>
    <t>30543120</t>
  </si>
  <si>
    <t>DL901/0000051/2020</t>
  </si>
  <si>
    <t>30543220</t>
  </si>
  <si>
    <t>DL901/0000052/2020</t>
  </si>
  <si>
    <t>30543320</t>
  </si>
  <si>
    <t>DL901/0000053/2020</t>
  </si>
  <si>
    <t>30543420</t>
  </si>
  <si>
    <t>DL901/0000054/2020</t>
  </si>
  <si>
    <t>30543520</t>
  </si>
  <si>
    <t>DL901/0000055/2020</t>
  </si>
  <si>
    <t>30543620</t>
  </si>
  <si>
    <t>DL901/0000056/2020</t>
  </si>
  <si>
    <t>30543720</t>
  </si>
  <si>
    <t>DL901/0000057/2020</t>
  </si>
  <si>
    <t>30543820</t>
  </si>
  <si>
    <t>DL901/0000058/2020</t>
  </si>
  <si>
    <t>30543920</t>
  </si>
  <si>
    <t>DL901/0000059/2020</t>
  </si>
  <si>
    <t>30544020</t>
  </si>
  <si>
    <t>DL901/0000060/2020</t>
  </si>
  <si>
    <t>30544120</t>
  </si>
  <si>
    <t>DL901/0000061/2020</t>
  </si>
  <si>
    <t>30544220</t>
  </si>
  <si>
    <t>DL901/0000062/2020</t>
  </si>
  <si>
    <t>30544320</t>
  </si>
  <si>
    <t>DL901/0000063/2020</t>
  </si>
  <si>
    <t>30544420</t>
  </si>
  <si>
    <t>DL901/0000064/2020</t>
  </si>
  <si>
    <t>30544520</t>
  </si>
  <si>
    <t>DL901/0000066/2020</t>
  </si>
  <si>
    <t>30544620</t>
  </si>
  <si>
    <t>DL901/0000067/2020</t>
  </si>
  <si>
    <t>30544720</t>
  </si>
  <si>
    <t>DL901/0000068/2020</t>
  </si>
  <si>
    <t>30544820</t>
  </si>
  <si>
    <t>DL901/0000069/2020</t>
  </si>
  <si>
    <t>30545020</t>
  </si>
  <si>
    <t>DL901/0000070/2020</t>
  </si>
  <si>
    <t>8008569531</t>
  </si>
  <si>
    <t>814020</t>
  </si>
  <si>
    <t>814120</t>
  </si>
  <si>
    <t>Choice</t>
  </si>
  <si>
    <t>Useroptions</t>
  </si>
  <si>
    <t>Doesnothold_LLDL</t>
  </si>
  <si>
    <t>LLRef</t>
  </si>
  <si>
    <t>DLRef</t>
  </si>
  <si>
    <t>FreshLL_EduIns</t>
  </si>
  <si>
    <t>827020</t>
  </si>
  <si>
    <t>827120</t>
  </si>
  <si>
    <t>827220</t>
  </si>
  <si>
    <t>827320</t>
  </si>
  <si>
    <t>LLNO</t>
  </si>
  <si>
    <t>DLNO</t>
  </si>
  <si>
    <t>UP901/0000137/2020</t>
  </si>
  <si>
    <t>UP90120100000064</t>
  </si>
  <si>
    <t>RJ90120100000045</t>
  </si>
  <si>
    <t>01-06-1986</t>
  </si>
  <si>
    <t>OD90120100000054</t>
  </si>
  <si>
    <t>rtoauthwb11</t>
  </si>
  <si>
    <t>131</t>
  </si>
  <si>
    <t>1321</t>
  </si>
  <si>
    <t>UP901/0000131/2020</t>
  </si>
  <si>
    <t>UP90120100000184</t>
  </si>
  <si>
    <t>2721</t>
  </si>
  <si>
    <t>2821</t>
  </si>
  <si>
    <t>2921</t>
  </si>
  <si>
    <t>3021</t>
  </si>
  <si>
    <t>3221</t>
  </si>
  <si>
    <t>3321</t>
  </si>
  <si>
    <t>3421</t>
  </si>
  <si>
    <t>3621</t>
  </si>
  <si>
    <t>3721</t>
  </si>
  <si>
    <t>3821</t>
  </si>
  <si>
    <t>3921</t>
  </si>
  <si>
    <t>4021</t>
  </si>
  <si>
    <t>4321</t>
  </si>
  <si>
    <t>4421</t>
  </si>
  <si>
    <t>10721</t>
  </si>
  <si>
    <t>UP901/0000006/2021</t>
  </si>
  <si>
    <t>EnrollmentNo</t>
  </si>
  <si>
    <t>EnrollDOB</t>
  </si>
  <si>
    <t>00116401518</t>
  </si>
  <si>
    <t>05-12-1999</t>
  </si>
  <si>
    <t>Appno</t>
  </si>
  <si>
    <t>LLSlot</t>
  </si>
  <si>
    <t>24221</t>
  </si>
  <si>
    <t>Guru</t>
  </si>
  <si>
    <t>Nair</t>
  </si>
  <si>
    <t>Jagdeep</t>
  </si>
  <si>
    <t>Bhattacharya</t>
  </si>
  <si>
    <t>50121</t>
  </si>
  <si>
    <t>PB901/0000060/2020</t>
  </si>
  <si>
    <t>Harinakshi</t>
  </si>
  <si>
    <t>Verma</t>
  </si>
  <si>
    <t>Aamod</t>
  </si>
  <si>
    <t>Namboothiri</t>
  </si>
  <si>
    <t>50221</t>
  </si>
  <si>
    <t>PB901/0000061/2020</t>
  </si>
  <si>
    <t>Aanand</t>
  </si>
  <si>
    <t>Kaur</t>
  </si>
  <si>
    <t>Krishna</t>
  </si>
  <si>
    <t>Malik</t>
  </si>
  <si>
    <t>50321</t>
  </si>
  <si>
    <t>PB901/0000062/2020</t>
  </si>
  <si>
    <t>Nawal</t>
  </si>
  <si>
    <t>Chattopadhyay</t>
  </si>
  <si>
    <t>Acharyanandana</t>
  </si>
  <si>
    <t>50421</t>
  </si>
  <si>
    <t>PB901/0000063/2020</t>
  </si>
  <si>
    <t>Chinmayanand</t>
  </si>
  <si>
    <t>Pilla</t>
  </si>
  <si>
    <t>Priyala</t>
  </si>
  <si>
    <t>Kaul</t>
  </si>
  <si>
    <t>50521</t>
  </si>
  <si>
    <t>PB901/0000064/2020</t>
  </si>
  <si>
    <t>Fail</t>
  </si>
  <si>
    <t>Ghanashyam</t>
  </si>
  <si>
    <t>Nayar</t>
  </si>
  <si>
    <t>Indra</t>
  </si>
  <si>
    <t>119521</t>
  </si>
  <si>
    <t>416012</t>
  </si>
  <si>
    <t>Ganaka</t>
  </si>
  <si>
    <t>Iyengar</t>
  </si>
  <si>
    <t>Sharma</t>
  </si>
  <si>
    <t>Deshpande</t>
  </si>
  <si>
    <t>Dhawan</t>
  </si>
  <si>
    <t>Bhattathiri</t>
  </si>
  <si>
    <t>Budhil</t>
  </si>
  <si>
    <t>Pandey</t>
  </si>
  <si>
    <t>Brajendra</t>
  </si>
  <si>
    <t>Kakkar</t>
  </si>
  <si>
    <t>121521</t>
  </si>
  <si>
    <t>Anasooya</t>
  </si>
  <si>
    <t>Nambeesan</t>
  </si>
  <si>
    <t>Bhooshan</t>
  </si>
  <si>
    <t>Singh</t>
  </si>
  <si>
    <t>121621</t>
  </si>
  <si>
    <t>Dhanadeepa</t>
  </si>
  <si>
    <t>Tandon</t>
  </si>
  <si>
    <t>Sarla</t>
  </si>
  <si>
    <t>121721</t>
  </si>
  <si>
    <t>Achalesvara</t>
  </si>
  <si>
    <t>Ujjwal</t>
  </si>
  <si>
    <t>121821</t>
  </si>
  <si>
    <t>Dhanvin</t>
  </si>
  <si>
    <t>Pothuvaal</t>
  </si>
  <si>
    <t>Charumati</t>
  </si>
  <si>
    <t>Gandhi</t>
  </si>
  <si>
    <t>121921</t>
  </si>
  <si>
    <t>Bhooshit</t>
  </si>
  <si>
    <t>Dandak</t>
  </si>
  <si>
    <t>Sethi</t>
  </si>
  <si>
    <t>122021</t>
  </si>
  <si>
    <t>Naveen</t>
  </si>
  <si>
    <t>Pillai</t>
  </si>
  <si>
    <t>Dhanpati</t>
  </si>
  <si>
    <t>122521</t>
  </si>
  <si>
    <t>Lal</t>
  </si>
  <si>
    <t>Meena</t>
  </si>
  <si>
    <t>Tagore</t>
  </si>
  <si>
    <t>122621</t>
  </si>
  <si>
    <t>Adwitiya</t>
  </si>
  <si>
    <t>Devadatt</t>
  </si>
  <si>
    <t>122721</t>
  </si>
  <si>
    <t>Manikya</t>
  </si>
  <si>
    <t>Patil</t>
  </si>
  <si>
    <t>Dhyanesh</t>
  </si>
  <si>
    <t>Mehra</t>
  </si>
  <si>
    <t>123121</t>
  </si>
  <si>
    <t>Rameshwar</t>
  </si>
  <si>
    <t>Patel</t>
  </si>
  <si>
    <t>Bandopadhyay</t>
  </si>
  <si>
    <t>Saini</t>
  </si>
  <si>
    <t>Kaniyar</t>
  </si>
  <si>
    <t>Trivedi</t>
  </si>
  <si>
    <t>Khanna</t>
  </si>
  <si>
    <t>Tanushri</t>
  </si>
  <si>
    <t>Talwar</t>
  </si>
  <si>
    <t>Arora</t>
  </si>
  <si>
    <t>Shukla</t>
  </si>
  <si>
    <t>Vimal</t>
  </si>
  <si>
    <t>Achari</t>
  </si>
  <si>
    <t>Varman</t>
  </si>
  <si>
    <t>Kocchar</t>
  </si>
  <si>
    <t>Gowda</t>
  </si>
  <si>
    <t>Anaadi</t>
  </si>
  <si>
    <t>Damayanti</t>
  </si>
  <si>
    <t>Aashritha</t>
  </si>
  <si>
    <t>Dinesh</t>
  </si>
  <si>
    <t>Gauraang</t>
  </si>
  <si>
    <t>Deenabandhu</t>
  </si>
  <si>
    <t>Gajadhar</t>
  </si>
  <si>
    <t>Embranthiri</t>
  </si>
  <si>
    <t>Drona</t>
  </si>
  <si>
    <t>Kali</t>
  </si>
  <si>
    <t>Devdan</t>
  </si>
  <si>
    <t>Bhupati</t>
  </si>
  <si>
    <t>Shashi</t>
  </si>
  <si>
    <t>Draupadi</t>
  </si>
  <si>
    <t>Charak</t>
  </si>
  <si>
    <t>Devak</t>
  </si>
  <si>
    <t>Sinha</t>
  </si>
  <si>
    <t>Udit</t>
  </si>
  <si>
    <t>Varma</t>
  </si>
  <si>
    <t>Kama</t>
  </si>
  <si>
    <t>Param</t>
  </si>
  <si>
    <t>Aanandinii</t>
  </si>
  <si>
    <t>Tanya</t>
  </si>
  <si>
    <t>Bala</t>
  </si>
  <si>
    <t>Swarnalata</t>
  </si>
  <si>
    <t>Jain</t>
  </si>
  <si>
    <t>Johar</t>
  </si>
  <si>
    <t>Aaryan</t>
  </si>
  <si>
    <t>8790433356</t>
  </si>
  <si>
    <t>Naval</t>
  </si>
  <si>
    <t>8921</t>
  </si>
  <si>
    <t>Adiga</t>
  </si>
  <si>
    <t>Shridevi</t>
  </si>
  <si>
    <t>Prajapat</t>
  </si>
  <si>
    <t>9021</t>
  </si>
  <si>
    <t>Dharani</t>
  </si>
  <si>
    <t>Harita</t>
  </si>
  <si>
    <t>9121</t>
  </si>
  <si>
    <t>Ashok</t>
  </si>
  <si>
    <t>9221</t>
  </si>
  <si>
    <t>Chaturvedi</t>
  </si>
  <si>
    <t>Damodara</t>
  </si>
  <si>
    <t>9321</t>
  </si>
  <si>
    <t>9347708154</t>
  </si>
  <si>
    <t>Chaanakya</t>
  </si>
  <si>
    <t>Gemini</t>
  </si>
  <si>
    <t>9421</t>
  </si>
  <si>
    <t>Daksha</t>
  </si>
  <si>
    <t>Ghanshyam</t>
  </si>
  <si>
    <t>9521</t>
  </si>
  <si>
    <t>9440278614</t>
  </si>
  <si>
    <t>Dipali</t>
  </si>
  <si>
    <t>9621</t>
  </si>
  <si>
    <t>Chetanaanand</t>
  </si>
  <si>
    <t>Mangalya</t>
  </si>
  <si>
    <t>9721</t>
  </si>
  <si>
    <t>Adinath</t>
  </si>
  <si>
    <t>Kapoor</t>
  </si>
  <si>
    <t>9821</t>
  </si>
  <si>
    <t>Atmananda</t>
  </si>
  <si>
    <t>Dinkar</t>
  </si>
  <si>
    <t>Bhat</t>
  </si>
  <si>
    <t>9921</t>
  </si>
  <si>
    <t>9640924436</t>
  </si>
  <si>
    <t>Bhoj</t>
  </si>
  <si>
    <t>Ekalavya</t>
  </si>
  <si>
    <t>10021</t>
  </si>
  <si>
    <t>Ramaa</t>
  </si>
  <si>
    <t>Mukhopadhyay</t>
  </si>
  <si>
    <t>10121</t>
  </si>
  <si>
    <t>9642806175</t>
  </si>
  <si>
    <t>Mani</t>
  </si>
  <si>
    <t>Amritambu</t>
  </si>
  <si>
    <t>Guha</t>
  </si>
  <si>
    <t>10221</t>
  </si>
  <si>
    <t>Sameer</t>
  </si>
  <si>
    <t>10321</t>
  </si>
  <si>
    <t>Chiranjeeve</t>
  </si>
  <si>
    <t>Khatri</t>
  </si>
  <si>
    <t>Bhasvan</t>
  </si>
  <si>
    <t>10421</t>
  </si>
  <si>
    <t>Agniprava</t>
  </si>
  <si>
    <t>Niranjan</t>
  </si>
  <si>
    <t>Guneta</t>
  </si>
  <si>
    <t>10521</t>
  </si>
  <si>
    <t>Iyer</t>
  </si>
  <si>
    <t>10621</t>
  </si>
  <si>
    <t>7207499607</t>
  </si>
  <si>
    <t>9110503450</t>
  </si>
  <si>
    <t>Chitrali</t>
  </si>
  <si>
    <t>Gopee</t>
  </si>
  <si>
    <t>Rana</t>
  </si>
  <si>
    <t>Poornima</t>
  </si>
  <si>
    <t>Susheel</t>
  </si>
  <si>
    <t>10821</t>
  </si>
  <si>
    <t>Mishra</t>
  </si>
  <si>
    <t>Jagadisha</t>
  </si>
  <si>
    <t>10921</t>
  </si>
  <si>
    <t>Narinder</t>
  </si>
  <si>
    <t>Sarvin</t>
  </si>
  <si>
    <t>11021</t>
  </si>
  <si>
    <t>Dinakar</t>
  </si>
  <si>
    <t>Gill</t>
  </si>
  <si>
    <t>11121</t>
  </si>
  <si>
    <t>Mangala</t>
  </si>
  <si>
    <t>Bharadwaj</t>
  </si>
  <si>
    <t>Anuja</t>
  </si>
  <si>
    <t>Dubashi</t>
  </si>
  <si>
    <t>11221</t>
  </si>
  <si>
    <t>Acharyasuta</t>
  </si>
  <si>
    <t>Gupta</t>
  </si>
  <si>
    <t>Jagdish</t>
  </si>
  <si>
    <t>Devar</t>
  </si>
  <si>
    <t>11321</t>
  </si>
  <si>
    <t>Vasudha</t>
  </si>
  <si>
    <t>Marar</t>
  </si>
  <si>
    <t>Bheeshma</t>
  </si>
  <si>
    <t>Ahluwalia</t>
  </si>
  <si>
    <t>11421</t>
  </si>
  <si>
    <t>Bodhan</t>
  </si>
  <si>
    <t>Kamla</t>
  </si>
  <si>
    <t>11521</t>
  </si>
  <si>
    <t>Abhirath</t>
  </si>
  <si>
    <t>Dwivedi</t>
  </si>
  <si>
    <t>Aanandaswarup</t>
  </si>
  <si>
    <t>186821</t>
  </si>
  <si>
    <t>187621</t>
  </si>
  <si>
    <t>onlinetest</t>
  </si>
  <si>
    <t>Menon</t>
  </si>
  <si>
    <t>Aditeya</t>
  </si>
  <si>
    <t>Divjot</t>
  </si>
  <si>
    <t>Jaya</t>
  </si>
  <si>
    <t>Agarwal</t>
  </si>
  <si>
    <t>201621</t>
  </si>
  <si>
    <t>KL901/0000019/2021</t>
  </si>
  <si>
    <t>KL90120210000007</t>
  </si>
  <si>
    <t>Anusuya</t>
  </si>
  <si>
    <t>Aatmaja</t>
  </si>
  <si>
    <t>202421</t>
  </si>
  <si>
    <t>Baijayanti</t>
  </si>
  <si>
    <t>Balagopal</t>
  </si>
  <si>
    <t>202821</t>
  </si>
  <si>
    <t>HP901/0000002/2021</t>
  </si>
  <si>
    <t>236421</t>
  </si>
  <si>
    <t>ApplicationStatus</t>
  </si>
  <si>
    <t>Advaya</t>
  </si>
  <si>
    <t>Deeptiman</t>
  </si>
  <si>
    <t>Chanda</t>
  </si>
  <si>
    <t>Khan</t>
  </si>
  <si>
    <t>UP901/0000022/2021</t>
  </si>
  <si>
    <t>Ramesh</t>
  </si>
  <si>
    <t>Brahmdev</t>
  </si>
  <si>
    <t>290721</t>
  </si>
  <si>
    <t>9951155806</t>
  </si>
  <si>
    <t>Bandhu</t>
  </si>
  <si>
    <t>299321</t>
  </si>
  <si>
    <t>Vasundhara</t>
  </si>
  <si>
    <t>Deeptimoy</t>
  </si>
  <si>
    <t>Reddy</t>
  </si>
  <si>
    <t>299421</t>
  </si>
  <si>
    <t>299621</t>
  </si>
  <si>
    <t>Meghnad</t>
  </si>
  <si>
    <t>Suryakantam</t>
  </si>
  <si>
    <t>299921</t>
  </si>
  <si>
    <t>Akshayakeerti</t>
  </si>
  <si>
    <t>300021</t>
  </si>
  <si>
    <t>PB901/0000001/2021</t>
  </si>
  <si>
    <t>PB901/0000002/2021</t>
  </si>
  <si>
    <t>PB901/0000003/2021</t>
  </si>
  <si>
    <t>PB901/0000004/2021</t>
  </si>
  <si>
    <t>PB901/0000005/2021</t>
  </si>
  <si>
    <t>Chakravarti</t>
  </si>
  <si>
    <t>Abbott</t>
  </si>
  <si>
    <t>9779579736</t>
  </si>
  <si>
    <t>Sanjay</t>
  </si>
  <si>
    <t>Shakti</t>
  </si>
  <si>
    <t>Daevika</t>
  </si>
  <si>
    <t>Bankimchandra</t>
  </si>
  <si>
    <t>311621</t>
  </si>
  <si>
    <t>Girija</t>
  </si>
  <si>
    <t>311821</t>
  </si>
  <si>
    <t>rtogdv</t>
  </si>
  <si>
    <t>9490174400</t>
  </si>
  <si>
    <t>Ravi</t>
  </si>
  <si>
    <t>Brahmanandam</t>
  </si>
  <si>
    <t>321421</t>
  </si>
  <si>
    <t>AP116/0000021/2021</t>
  </si>
  <si>
    <t>Chaaruchandra</t>
  </si>
  <si>
    <t>321521</t>
  </si>
  <si>
    <t>AP116/0000022/2021</t>
  </si>
  <si>
    <t>Gopaal</t>
  </si>
  <si>
    <t>Rajinder</t>
  </si>
  <si>
    <t>321621</t>
  </si>
  <si>
    <t>AP116/0000023/2021</t>
  </si>
  <si>
    <t>Chandramauli</t>
  </si>
  <si>
    <t>Chopra</t>
  </si>
  <si>
    <t>321721</t>
  </si>
  <si>
    <t>AP116/0000024/2021</t>
  </si>
  <si>
    <t>Gautama</t>
  </si>
  <si>
    <t>Agrata</t>
  </si>
  <si>
    <t>Varrier</t>
  </si>
  <si>
    <t>321821</t>
  </si>
  <si>
    <t>AP116/0000025/2021</t>
  </si>
  <si>
    <t>Rohana</t>
  </si>
  <si>
    <t>Yogesh</t>
  </si>
  <si>
    <t>321921</t>
  </si>
  <si>
    <t>AP116/0000026/2021</t>
  </si>
  <si>
    <t>Rajan</t>
  </si>
  <si>
    <t>Nehru</t>
  </si>
  <si>
    <t>322221</t>
  </si>
  <si>
    <t>AP116/0000027/2021</t>
  </si>
  <si>
    <t>Rati</t>
  </si>
  <si>
    <t>Jai</t>
  </si>
  <si>
    <t>322321</t>
  </si>
  <si>
    <t>AP116/0000028/2021</t>
  </si>
  <si>
    <t>Nikita</t>
  </si>
  <si>
    <t>Vijay</t>
  </si>
  <si>
    <t>322421</t>
  </si>
  <si>
    <t>AP116/0000029/2021</t>
  </si>
  <si>
    <t>Atmaja</t>
  </si>
  <si>
    <t>322521</t>
  </si>
  <si>
    <t>AP116/0000030/2021</t>
  </si>
  <si>
    <t>Siddhran</t>
  </si>
  <si>
    <t>Acharya</t>
  </si>
  <si>
    <t>Nanda</t>
  </si>
  <si>
    <t>328021</t>
  </si>
  <si>
    <t>Eshana</t>
  </si>
  <si>
    <t>Giriraaj</t>
  </si>
  <si>
    <t>Achyut</t>
  </si>
  <si>
    <t>343321</t>
  </si>
  <si>
    <t>UP901/0001001/2021</t>
  </si>
  <si>
    <t>189</t>
  </si>
  <si>
    <t>Maheswar</t>
  </si>
  <si>
    <t>343921</t>
  </si>
  <si>
    <t>UP901/0000189/2021</t>
  </si>
  <si>
    <t>UP90120101000650</t>
  </si>
  <si>
    <t>Archan</t>
  </si>
  <si>
    <t>344421</t>
  </si>
  <si>
    <t>UP901/0001003/2021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</si>
</sst>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3" fillId="0" borderId="0" xfId="1"/>
    <xf numFmtId="0" fontId="3" fillId="0" borderId="0" xfId="2"/>
    <xf numFmtId="0" fontId="3" fillId="0" borderId="0" xfId="3"/>
    <xf numFmtId="0" fontId="3" fillId="0" borderId="0" xfId="4"/>
    <xf numFmtId="0" fontId="3" fillId="0" borderId="0" xfId="5"/>
    <xf numFmtId="0" fontId="3" fillId="0" borderId="0" xfId="6"/>
    <xf numFmtId="0" fontId="3" fillId="0" borderId="0" xfId="7"/>
    <xf numFmtId="0" fontId="3" fillId="0" borderId="0" xfId="8"/>
    <xf numFmtId="0" fontId="3" fillId="0" borderId="0" xfId="9"/>
    <xf numFmtId="0" fontId="3" fillId="0" borderId="0" xfId="10"/>
    <xf numFmtId="0" fontId="3" fillId="0" borderId="0" xfId="11"/>
    <xf numFmtId="0" fontId="3" fillId="0" borderId="0" xfId="12"/>
    <xf numFmtId="0" fontId="3" fillId="0" borderId="0" xfId="13"/>
    <xf numFmtId="0" fontId="3" fillId="0" borderId="0" xfId="14"/>
    <xf numFmtId="0" fontId="3" fillId="0" borderId="0" xfId="15"/>
    <xf numFmtId="0" fontId="3" fillId="0" borderId="0" xfId="16"/>
    <xf numFmtId="0" fontId="3" fillId="0" borderId="0" xfId="17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  <xf numFmtId="0" fontId="3" fillId="0" borderId="0" xfId="33"/>
    <xf numFmtId="0" fontId="3" fillId="0" borderId="0" xfId="34"/>
    <xf numFmtId="0" fontId="3" fillId="0" borderId="0" xfId="35"/>
    <xf numFmtId="0" fontId="3" fillId="0" borderId="0" xfId="36"/>
    <xf numFmtId="0" fontId="3" fillId="0" borderId="0" xfId="37"/>
    <xf numFmtId="0" fontId="3" fillId="0" borderId="0" xfId="38"/>
    <xf numFmtId="0" fontId="1" fillId="0" borderId="0" xfId="0" applyFont="1"/>
    <xf numFmtId="0" fontId="0" fillId="0" borderId="0" xfId="0" applyFont="1"/>
    <xf numFmtId="0" fontId="0" fillId="3" borderId="1" xfId="0" quotePrefix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quotePrefix="1" applyFill="1" applyBorder="1"/>
    <xf numFmtId="0" fontId="0" fillId="0" borderId="1" xfId="0" quotePrefix="1" applyFill="1" applyBorder="1" applyAlignment="1">
      <alignment horizontal="center"/>
    </xf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3" borderId="1" xfId="0" quotePrefix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6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  <xf numFmtId="0" fontId="0" fillId="0" borderId="1" xfId="0" applyFill="1" applyBorder="1" applyAlignment="1">
      <alignment horizontal="center"/>
    </xf>
  </cellXfs>
  <cellStyles count="39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6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</dxfs>
  <tableStyles count="0" defaultTableStyle="TableStyleMedium9" defaultPivotStyle="PivotStyleLight16"/>
  <colors>
    <mruColors>
      <color rgb="FF0033CC"/>
      <color rgb="FFFF0000"/>
      <color rgb="FF008000"/>
    </mru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T426"/>
  <sheetViews>
    <sheetView tabSelected="1" topLeftCell="D286" workbookViewId="0">
      <selection activeCell="O301" sqref="O301"/>
    </sheetView>
  </sheetViews>
  <sheetFormatPr defaultRowHeight="15"/>
  <cols>
    <col min="1" max="1" bestFit="true" customWidth="true" style="2" width="16.7109375" collapsed="true"/>
    <col min="2" max="2" bestFit="true" customWidth="true" style="2" width="8.7109375" collapsed="true"/>
    <col min="3" max="3" bestFit="true" customWidth="true" style="2" width="8.28515625" collapsed="true"/>
    <col min="4" max="4" bestFit="true" customWidth="true" style="2" width="23.0" collapsed="true"/>
    <col min="5" max="5" customWidth="true" style="2" width="15.5703125" collapsed="true"/>
    <col min="6" max="6" bestFit="true" customWidth="true" style="2" width="5.5703125" collapsed="true"/>
    <col min="7" max="7" bestFit="true" customWidth="true" style="2" width="9.140625" collapsed="true"/>
    <col min="8" max="8" bestFit="true" customWidth="true" style="2" width="13.85546875" collapsed="true"/>
    <col min="9" max="9" customWidth="true" style="68" width="11.28515625" collapsed="true"/>
    <col min="10" max="10" customWidth="true" style="2" width="12.140625" collapsed="true"/>
    <col min="11" max="11" customWidth="true" style="68" width="9.42578125" collapsed="true"/>
    <col min="12" max="12" bestFit="true" customWidth="true" style="68" width="26.28515625" collapsed="true"/>
    <col min="13" max="13" customWidth="true" style="68" width="10.28515625" collapsed="true"/>
    <col min="14" max="14" bestFit="true" customWidth="true" style="2" width="7.28515625" collapsed="true"/>
    <col min="15" max="15" bestFit="true" customWidth="true" style="2" width="10.42578125" collapsed="true"/>
    <col min="16" max="16" bestFit="true" customWidth="true" style="2" width="9.42578125" collapsed="true"/>
    <col min="17" max="17" customWidth="true" style="2" width="13.85546875" collapsed="true"/>
    <col min="18" max="18" bestFit="true" customWidth="true" style="2" width="11.28515625" collapsed="true"/>
    <col min="19" max="19" bestFit="true" customWidth="true" style="2" width="19.42578125" collapsed="true"/>
    <col min="20" max="20" customWidth="true" style="2" width="10.42578125" collapsed="true"/>
    <col min="21" max="21" bestFit="true" customWidth="true" style="2" width="27.0" collapsed="true"/>
    <col min="22" max="22" bestFit="true" customWidth="true" style="2" width="43.5703125" collapsed="true"/>
    <col min="23" max="23" bestFit="true" customWidth="true" style="2" width="26.28515625" collapsed="true"/>
    <col min="24" max="24" bestFit="true" customWidth="true" style="2" width="27.0" collapsed="true"/>
    <col min="25" max="25" bestFit="true" customWidth="true" style="2" width="43.5703125" collapsed="true"/>
    <col min="26" max="26" bestFit="true" customWidth="true" style="2" width="26.28515625" collapsed="true"/>
    <col min="27" max="27" bestFit="true" customWidth="true" style="2" width="10.28515625" collapsed="true"/>
    <col min="28" max="28" bestFit="true" customWidth="true" style="2" width="13.85546875" collapsed="true"/>
    <col min="29" max="29" bestFit="true" customWidth="true" style="2" width="13.5703125" collapsed="true"/>
    <col min="30" max="30" bestFit="true" customWidth="true" style="2" width="19.5703125" collapsed="true"/>
    <col min="31" max="31" bestFit="true" customWidth="true" style="2" width="13.85546875" collapsed="true"/>
    <col min="32" max="32" bestFit="true" customWidth="true" style="2" width="22.0" collapsed="true"/>
    <col min="33" max="33" bestFit="true" customWidth="true" style="2" width="19.42578125" collapsed="true"/>
    <col min="34" max="34" bestFit="true" customWidth="true" style="2" width="17.28515625" collapsed="true"/>
    <col min="35" max="35" bestFit="true" customWidth="true" style="2" width="18.7109375" collapsed="true"/>
    <col min="36" max="36" bestFit="true" customWidth="true" style="2" width="24.0" collapsed="true"/>
    <col min="37" max="37" bestFit="true" customWidth="true" style="2" width="32.42578125" collapsed="true"/>
    <col min="38" max="38" bestFit="true" customWidth="true" style="2" width="20.85546875" collapsed="true"/>
    <col min="39" max="39" bestFit="true" customWidth="true" style="2" width="19.7109375" collapsed="true"/>
    <col min="40" max="40" bestFit="true" customWidth="true" style="2" width="15.5703125" collapsed="true"/>
    <col min="41" max="41" bestFit="true" customWidth="true" style="2" width="27.0" collapsed="true"/>
    <col min="42" max="42" bestFit="true" customWidth="true" style="2" width="18.7109375" collapsed="true"/>
    <col min="43" max="43" bestFit="true" customWidth="true" style="2" width="16.42578125" collapsed="true"/>
    <col min="44" max="44" bestFit="true" customWidth="true" style="2" width="12.5703125" collapsed="true"/>
    <col min="45" max="45" bestFit="true" customWidth="true" style="2" width="43.5703125" collapsed="true"/>
    <col min="46" max="16384" style="2" width="9.140625" collapsed="true"/>
  </cols>
  <sheetData>
    <row r="1" spans="1:45" s="61" customFormat="1" ht="21.75" customHeight="1">
      <c r="A1" s="76" t="s">
        <v>2</v>
      </c>
      <c r="B1" s="76" t="s">
        <v>0</v>
      </c>
      <c r="C1" s="76" t="s">
        <v>892</v>
      </c>
      <c r="D1" s="76" t="s">
        <v>45</v>
      </c>
      <c r="E1" s="76" t="s">
        <v>961</v>
      </c>
      <c r="F1" s="76" t="s">
        <v>4</v>
      </c>
      <c r="G1" s="76" t="s">
        <v>818</v>
      </c>
      <c r="H1" s="76" t="s">
        <v>819</v>
      </c>
      <c r="I1" s="76" t="s">
        <v>1092</v>
      </c>
      <c r="J1" s="76" t="s">
        <v>1102</v>
      </c>
      <c r="K1" s="76" t="s">
        <v>1103</v>
      </c>
      <c r="L1" s="76" t="s">
        <v>1130</v>
      </c>
      <c r="M1" s="76" t="s">
        <v>1131</v>
      </c>
      <c r="N1" s="76" t="s">
        <v>933</v>
      </c>
      <c r="O1" s="76" t="s">
        <v>934</v>
      </c>
      <c r="P1" s="76" t="s">
        <v>940</v>
      </c>
      <c r="Q1" s="76" t="s">
        <v>935</v>
      </c>
      <c r="R1" s="76" t="s">
        <v>936</v>
      </c>
      <c r="S1" s="76" t="s">
        <v>46</v>
      </c>
      <c r="T1" s="76" t="s">
        <v>47</v>
      </c>
      <c r="U1" s="76" t="s">
        <v>937</v>
      </c>
      <c r="V1" s="76" t="s">
        <v>48</v>
      </c>
      <c r="W1" s="76" t="s">
        <v>938</v>
      </c>
      <c r="X1" s="76" t="s">
        <v>49</v>
      </c>
      <c r="Y1" s="76" t="s">
        <v>939</v>
      </c>
      <c r="Z1" s="76" t="s">
        <v>885</v>
      </c>
      <c r="AA1" s="76" t="s">
        <v>953</v>
      </c>
      <c r="AB1" s="76" t="s">
        <v>1017</v>
      </c>
      <c r="AC1" s="60" t="s">
        <v>876</v>
      </c>
      <c r="AD1" s="60" t="s">
        <v>877</v>
      </c>
      <c r="AE1" s="72" t="s">
        <v>50</v>
      </c>
      <c r="AF1" s="72" t="s">
        <v>51</v>
      </c>
      <c r="AG1" s="72" t="s">
        <v>886</v>
      </c>
      <c r="AH1" s="72" t="s">
        <v>1021</v>
      </c>
      <c r="AI1" s="49" t="s">
        <v>950</v>
      </c>
      <c r="AJ1" s="49" t="s">
        <v>941</v>
      </c>
      <c r="AK1" s="49" t="s">
        <v>942</v>
      </c>
      <c r="AL1" s="49" t="s">
        <v>944</v>
      </c>
      <c r="AM1" s="49" t="s">
        <v>943</v>
      </c>
      <c r="AN1" s="49" t="s">
        <v>945</v>
      </c>
      <c r="AO1" s="49" t="s">
        <v>946</v>
      </c>
      <c r="AP1" s="49" t="s">
        <v>947</v>
      </c>
      <c r="AQ1" s="49" t="s">
        <v>948</v>
      </c>
      <c r="AR1" s="49" t="s">
        <v>949</v>
      </c>
      <c r="AS1" s="76" t="s">
        <v>1026</v>
      </c>
    </row>
    <row r="2" spans="1:45" s="3" customFormat="1">
      <c r="A2" s="73" t="s">
        <v>3</v>
      </c>
      <c r="B2" s="73" t="s">
        <v>881</v>
      </c>
      <c r="C2" s="71" t="s">
        <v>890</v>
      </c>
      <c r="D2" s="71" t="s">
        <v>41</v>
      </c>
      <c r="E2" s="68" t="str">
        <f>VLOOKUP(D:D,MasterData!$1:$1048576,8,FALSE)</f>
        <v>CAS_SarathiCOV</v>
      </c>
      <c r="F2" s="71" t="s">
        <v>6</v>
      </c>
      <c r="G2" s="71" t="s">
        <v>64</v>
      </c>
      <c r="H2" s="74" t="s">
        <v>875</v>
      </c>
      <c r="I2" s="74" t="s">
        <v>1094</v>
      </c>
      <c r="J2" s="74" t="s">
        <v>875</v>
      </c>
      <c r="K2" s="74" t="s">
        <v>875</v>
      </c>
      <c r="L2" s="74" t="s">
        <v>875</v>
      </c>
      <c r="M2" s="74" t="s">
        <v>875</v>
      </c>
      <c r="N2" s="53" t="s">
        <v>1167</v>
      </c>
      <c r="O2" s="53" t="s">
        <v>1168</v>
      </c>
      <c r="P2" s="53" t="s">
        <v>52</v>
      </c>
      <c r="Q2" s="53" t="s">
        <v>1169</v>
      </c>
      <c r="R2" s="53" t="s">
        <v>1168</v>
      </c>
      <c r="S2" s="54" t="s">
        <v>874</v>
      </c>
      <c r="T2" s="53" t="s">
        <v>53</v>
      </c>
      <c r="U2" s="54" t="s">
        <v>54</v>
      </c>
      <c r="V2" s="54" t="s">
        <v>887</v>
      </c>
      <c r="W2" s="54" t="s">
        <v>55</v>
      </c>
      <c r="X2" s="62" t="s">
        <v>824</v>
      </c>
      <c r="Y2" s="62" t="s">
        <v>56</v>
      </c>
      <c r="Z2" s="77" t="s">
        <v>884</v>
      </c>
      <c r="AA2" s="78" t="s">
        <v>883</v>
      </c>
      <c r="AB2" s="78" t="s">
        <v>1018</v>
      </c>
      <c r="AC2" s="73" t="s">
        <v>893</v>
      </c>
      <c r="AD2" s="73" t="s">
        <v>878</v>
      </c>
      <c r="AE2" s="56" t="s">
        <v>1170</v>
      </c>
      <c r="AF2" s="56" t="s">
        <v>951</v>
      </c>
      <c r="AG2" s="56" t="s">
        <v>875</v>
      </c>
      <c r="AH2" s="56" t="s">
        <v>875</v>
      </c>
      <c r="AI2" s="6" t="s">
        <v>952</v>
      </c>
      <c r="AJ2" s="68" t="s">
        <v>875</v>
      </c>
      <c r="AK2" s="79" t="s">
        <v>875</v>
      </c>
      <c r="AL2" s="79" t="s">
        <v>875</v>
      </c>
      <c r="AM2" s="79" t="s">
        <v>875</v>
      </c>
      <c r="AN2" s="79" t="s">
        <v>875</v>
      </c>
      <c r="AO2" s="79" t="s">
        <v>875</v>
      </c>
      <c r="AP2" s="79" t="s">
        <v>875</v>
      </c>
      <c r="AQ2" s="79" t="s">
        <v>875</v>
      </c>
      <c r="AR2" s="79" t="s">
        <v>875</v>
      </c>
      <c r="AS2" s="62" t="s">
        <v>56</v>
      </c>
    </row>
    <row r="3" spans="1:45">
      <c r="A3" s="73" t="s">
        <v>3</v>
      </c>
      <c r="B3" s="73" t="s">
        <v>881</v>
      </c>
      <c r="C3" s="71" t="s">
        <v>890</v>
      </c>
      <c r="D3" s="71" t="s">
        <v>41</v>
      </c>
      <c r="E3" s="68" t="str">
        <f>VLOOKUP(D:D,MasterData!$1:$1048576,8,FALSE)</f>
        <v>CAS_SarathiCOV</v>
      </c>
      <c r="F3" s="71" t="s">
        <v>8</v>
      </c>
      <c r="G3" s="71" t="s">
        <v>70</v>
      </c>
      <c r="H3" s="74" t="s">
        <v>954</v>
      </c>
      <c r="I3" s="74" t="s">
        <v>1094</v>
      </c>
      <c r="J3" s="74" t="s">
        <v>875</v>
      </c>
      <c r="K3" s="74" t="s">
        <v>875</v>
      </c>
      <c r="L3" s="74" t="s">
        <v>875</v>
      </c>
      <c r="M3" s="74" t="s">
        <v>875</v>
      </c>
      <c r="N3" s="53" t="s">
        <v>1382</v>
      </c>
      <c r="O3" s="53" t="s">
        <v>1161</v>
      </c>
      <c r="P3" s="53" t="s">
        <v>52</v>
      </c>
      <c r="Q3" s="53" t="s">
        <v>1383</v>
      </c>
      <c r="R3" s="53" t="s">
        <v>1384</v>
      </c>
      <c r="S3" s="54" t="s">
        <v>874</v>
      </c>
      <c r="T3" s="53" t="s">
        <v>53</v>
      </c>
      <c r="U3" s="54" t="s">
        <v>54</v>
      </c>
      <c r="V3" s="54" t="s">
        <v>887</v>
      </c>
      <c r="W3" s="54" t="s">
        <v>55</v>
      </c>
      <c r="X3" s="62" t="s">
        <v>824</v>
      </c>
      <c r="Y3" s="62" t="s">
        <v>56</v>
      </c>
      <c r="Z3" s="77" t="s">
        <v>884</v>
      </c>
      <c r="AA3" s="78" t="s">
        <v>883</v>
      </c>
      <c r="AB3" s="78" t="s">
        <v>1018</v>
      </c>
      <c r="AC3" s="73" t="s">
        <v>894</v>
      </c>
      <c r="AD3" s="73" t="s">
        <v>878</v>
      </c>
      <c r="AE3" s="56" t="s">
        <v>875</v>
      </c>
      <c r="AF3" s="56" t="s">
        <v>875</v>
      </c>
      <c r="AG3" s="59" t="s">
        <v>875</v>
      </c>
      <c r="AH3" s="59" t="s">
        <v>875</v>
      </c>
      <c r="AI3" s="6" t="s">
        <v>1166</v>
      </c>
      <c r="AJ3" s="79" t="s">
        <v>875</v>
      </c>
      <c r="AK3" s="79" t="s">
        <v>875</v>
      </c>
      <c r="AL3" s="79" t="s">
        <v>875</v>
      </c>
      <c r="AM3" s="79" t="s">
        <v>875</v>
      </c>
      <c r="AN3" s="79" t="s">
        <v>875</v>
      </c>
      <c r="AO3" s="79" t="s">
        <v>875</v>
      </c>
      <c r="AP3" s="79" t="s">
        <v>875</v>
      </c>
      <c r="AQ3" s="79" t="s">
        <v>875</v>
      </c>
      <c r="AR3" s="79" t="s">
        <v>875</v>
      </c>
      <c r="AS3" s="68" t="s">
        <v>875</v>
      </c>
    </row>
    <row r="4" spans="1:45" s="1" customFormat="1">
      <c r="A4" s="73" t="s">
        <v>3</v>
      </c>
      <c r="B4" s="73" t="s">
        <v>881</v>
      </c>
      <c r="C4" s="71" t="s">
        <v>890</v>
      </c>
      <c r="D4" s="71" t="s">
        <v>41</v>
      </c>
      <c r="E4" s="68" t="str">
        <f>VLOOKUP(D:D,MasterData!$1:$1048576,8,FALSE)</f>
        <v>CAS_SarathiCOV</v>
      </c>
      <c r="F4" s="71" t="s">
        <v>9</v>
      </c>
      <c r="G4" s="71" t="s">
        <v>87</v>
      </c>
      <c r="H4" s="73" t="s">
        <v>875</v>
      </c>
      <c r="I4" s="74" t="s">
        <v>1094</v>
      </c>
      <c r="J4" s="74"/>
      <c r="K4" s="74"/>
      <c r="L4" s="74"/>
      <c r="M4" s="74"/>
      <c r="N4" s="53"/>
      <c r="O4" s="53"/>
      <c r="P4" s="53" t="s">
        <v>52</v>
      </c>
      <c r="Q4" s="53"/>
      <c r="R4" s="53"/>
      <c r="S4" s="54" t="s">
        <v>874</v>
      </c>
      <c r="T4" s="53" t="s">
        <v>53</v>
      </c>
      <c r="U4" s="54" t="s">
        <v>54</v>
      </c>
      <c r="V4" s="54" t="s">
        <v>887</v>
      </c>
      <c r="W4" s="54" t="s">
        <v>55</v>
      </c>
      <c r="X4" s="62" t="s">
        <v>824</v>
      </c>
      <c r="Y4" s="62" t="s">
        <v>56</v>
      </c>
      <c r="Z4" s="77" t="s">
        <v>884</v>
      </c>
      <c r="AA4" s="78" t="s">
        <v>883</v>
      </c>
      <c r="AB4" s="78" t="s">
        <v>1018</v>
      </c>
      <c r="AC4" s="73" t="s">
        <v>895</v>
      </c>
      <c r="AD4" s="73" t="s">
        <v>878</v>
      </c>
      <c r="AE4" s="56"/>
      <c r="AF4" s="56"/>
      <c r="AG4" s="56"/>
      <c r="AH4" s="56"/>
      <c r="AI4" s="6"/>
    </row>
    <row r="5" spans="1:45">
      <c r="A5" s="73" t="s">
        <v>3</v>
      </c>
      <c r="B5" s="73" t="s">
        <v>881</v>
      </c>
      <c r="C5" s="71" t="s">
        <v>890</v>
      </c>
      <c r="D5" s="71" t="s">
        <v>41</v>
      </c>
      <c r="E5" s="68" t="str">
        <f>VLOOKUP(D:D,MasterData!$1:$1048576,8,FALSE)</f>
        <v>CAS_SarathiCOV</v>
      </c>
      <c r="F5" s="71" t="s">
        <v>7</v>
      </c>
      <c r="G5" s="71" t="s">
        <v>98</v>
      </c>
      <c r="H5" s="74" t="s">
        <v>820</v>
      </c>
      <c r="I5" s="74" t="s">
        <v>1094</v>
      </c>
      <c r="J5" s="74"/>
      <c r="K5" s="74"/>
      <c r="L5" s="74"/>
      <c r="M5" s="74"/>
      <c r="N5" s="53"/>
      <c r="O5" s="53"/>
      <c r="P5" s="53" t="s">
        <v>52</v>
      </c>
      <c r="Q5" s="53"/>
      <c r="R5" s="53"/>
      <c r="S5" s="54" t="s">
        <v>874</v>
      </c>
      <c r="T5" s="53" t="s">
        <v>53</v>
      </c>
      <c r="U5" s="54" t="s">
        <v>54</v>
      </c>
      <c r="V5" s="54" t="s">
        <v>887</v>
      </c>
      <c r="W5" s="54" t="s">
        <v>55</v>
      </c>
      <c r="X5" s="62" t="s">
        <v>824</v>
      </c>
      <c r="Y5" s="62" t="s">
        <v>56</v>
      </c>
      <c r="Z5" s="77" t="s">
        <v>884</v>
      </c>
      <c r="AA5" s="78" t="s">
        <v>883</v>
      </c>
      <c r="AB5" s="78" t="s">
        <v>1018</v>
      </c>
      <c r="AC5" s="73" t="s">
        <v>896</v>
      </c>
      <c r="AD5" s="73" t="s">
        <v>878</v>
      </c>
      <c r="AE5" s="56"/>
      <c r="AF5" s="56"/>
      <c r="AG5" s="56"/>
      <c r="AH5" s="56"/>
      <c r="AI5" s="6"/>
      <c r="AJ5" s="68"/>
      <c r="AK5" s="68"/>
      <c r="AL5" s="68"/>
      <c r="AM5" s="68"/>
      <c r="AN5" s="68"/>
      <c r="AO5" s="68"/>
      <c r="AP5" s="68"/>
      <c r="AQ5" s="68"/>
      <c r="AR5" s="68"/>
      <c r="AS5" s="68"/>
    </row>
    <row r="6" spans="1:45">
      <c r="A6" s="73" t="s">
        <v>3</v>
      </c>
      <c r="B6" s="73" t="s">
        <v>881</v>
      </c>
      <c r="C6" s="71" t="s">
        <v>890</v>
      </c>
      <c r="D6" s="71" t="s">
        <v>41</v>
      </c>
      <c r="E6" s="68" t="str">
        <f>VLOOKUP(D:D,MasterData!$1:$1048576,8,FALSE)</f>
        <v>CAS_SarathiCOV</v>
      </c>
      <c r="F6" s="71" t="s">
        <v>10</v>
      </c>
      <c r="G6" s="71" t="s">
        <v>104</v>
      </c>
      <c r="H6" s="73" t="s">
        <v>875</v>
      </c>
      <c r="I6" s="74" t="s">
        <v>1094</v>
      </c>
      <c r="J6" s="74"/>
      <c r="K6" s="74"/>
      <c r="L6" s="74"/>
      <c r="M6" s="74"/>
      <c r="N6" s="53"/>
      <c r="O6" s="53"/>
      <c r="P6" s="53" t="s">
        <v>52</v>
      </c>
      <c r="Q6" s="53"/>
      <c r="R6" s="53"/>
      <c r="S6" s="54" t="s">
        <v>874</v>
      </c>
      <c r="T6" s="53" t="s">
        <v>53</v>
      </c>
      <c r="U6" s="54" t="s">
        <v>54</v>
      </c>
      <c r="V6" s="54" t="s">
        <v>887</v>
      </c>
      <c r="W6" s="54" t="s">
        <v>55</v>
      </c>
      <c r="X6" s="62" t="s">
        <v>824</v>
      </c>
      <c r="Y6" s="62" t="s">
        <v>56</v>
      </c>
      <c r="Z6" s="77" t="s">
        <v>884</v>
      </c>
      <c r="AA6" s="78" t="s">
        <v>883</v>
      </c>
      <c r="AB6" s="78" t="s">
        <v>1018</v>
      </c>
      <c r="AC6" s="73" t="s">
        <v>897</v>
      </c>
      <c r="AD6" s="73" t="s">
        <v>878</v>
      </c>
      <c r="AE6" s="56"/>
      <c r="AF6" s="56"/>
      <c r="AG6" s="56"/>
      <c r="AH6" s="56"/>
      <c r="AI6" s="6"/>
      <c r="AJ6" s="68"/>
      <c r="AK6" s="68"/>
      <c r="AL6" s="68"/>
      <c r="AM6" s="68"/>
      <c r="AN6" s="68"/>
      <c r="AO6" s="68"/>
      <c r="AP6" s="68"/>
      <c r="AQ6" s="68"/>
      <c r="AR6" s="68"/>
      <c r="AS6" s="68"/>
    </row>
    <row r="7" spans="1:45">
      <c r="A7" s="73" t="s">
        <v>3</v>
      </c>
      <c r="B7" s="73" t="s">
        <v>881</v>
      </c>
      <c r="C7" s="71" t="s">
        <v>890</v>
      </c>
      <c r="D7" s="71" t="s">
        <v>41</v>
      </c>
      <c r="E7" s="68" t="str">
        <f>VLOOKUP(D:D,MasterData!$1:$1048576,8,FALSE)</f>
        <v>CAS_SarathiCOV</v>
      </c>
      <c r="F7" s="71" t="s">
        <v>57</v>
      </c>
      <c r="G7" s="71" t="s">
        <v>114</v>
      </c>
      <c r="H7" s="73" t="s">
        <v>875</v>
      </c>
      <c r="I7" s="74" t="s">
        <v>1094</v>
      </c>
      <c r="J7" s="74"/>
      <c r="K7" s="74"/>
      <c r="L7" s="74"/>
      <c r="M7" s="74"/>
      <c r="N7" s="53"/>
      <c r="O7" s="53"/>
      <c r="P7" s="53" t="s">
        <v>52</v>
      </c>
      <c r="Q7" s="53"/>
      <c r="R7" s="53"/>
      <c r="S7" s="54" t="s">
        <v>874</v>
      </c>
      <c r="T7" s="53" t="s">
        <v>53</v>
      </c>
      <c r="U7" s="54" t="s">
        <v>54</v>
      </c>
      <c r="V7" s="54" t="s">
        <v>887</v>
      </c>
      <c r="W7" s="54" t="s">
        <v>55</v>
      </c>
      <c r="X7" s="62" t="s">
        <v>824</v>
      </c>
      <c r="Y7" s="62" t="s">
        <v>56</v>
      </c>
      <c r="Z7" s="77" t="s">
        <v>884</v>
      </c>
      <c r="AA7" s="78" t="s">
        <v>883</v>
      </c>
      <c r="AB7" s="78" t="s">
        <v>1018</v>
      </c>
      <c r="AC7" s="73" t="s">
        <v>898</v>
      </c>
      <c r="AD7" s="73" t="s">
        <v>878</v>
      </c>
      <c r="AE7" s="56"/>
      <c r="AF7" s="56"/>
      <c r="AG7" s="56"/>
      <c r="AH7" s="56"/>
      <c r="AI7" s="6"/>
      <c r="AJ7" s="68"/>
      <c r="AK7" s="68"/>
      <c r="AL7" s="68"/>
      <c r="AM7" s="68"/>
      <c r="AN7" s="68"/>
      <c r="AO7" s="68"/>
      <c r="AP7" s="68"/>
      <c r="AQ7" s="68"/>
      <c r="AR7" s="68"/>
      <c r="AS7" s="68"/>
    </row>
    <row r="8" spans="1:45">
      <c r="A8" s="73" t="s">
        <v>3</v>
      </c>
      <c r="B8" s="73" t="s">
        <v>881</v>
      </c>
      <c r="C8" s="71" t="s">
        <v>890</v>
      </c>
      <c r="D8" s="71" t="s">
        <v>41</v>
      </c>
      <c r="E8" s="68" t="str">
        <f>VLOOKUP(D:D,MasterData!$1:$1048576,8,FALSE)</f>
        <v>CAS_SarathiCOV</v>
      </c>
      <c r="F8" s="71" t="s">
        <v>39</v>
      </c>
      <c r="G8" s="71" t="s">
        <v>116</v>
      </c>
      <c r="H8" s="73" t="s">
        <v>875</v>
      </c>
      <c r="I8" s="74" t="s">
        <v>1094</v>
      </c>
      <c r="J8" s="74"/>
      <c r="K8" s="74"/>
      <c r="L8" s="74"/>
      <c r="M8" s="74"/>
      <c r="N8" s="53"/>
      <c r="O8" s="53"/>
      <c r="P8" s="53" t="s">
        <v>52</v>
      </c>
      <c r="Q8" s="53"/>
      <c r="R8" s="53"/>
      <c r="S8" s="54" t="s">
        <v>874</v>
      </c>
      <c r="T8" s="53" t="s">
        <v>53</v>
      </c>
      <c r="U8" s="54" t="s">
        <v>54</v>
      </c>
      <c r="V8" s="54" t="s">
        <v>887</v>
      </c>
      <c r="W8" s="54" t="s">
        <v>55</v>
      </c>
      <c r="X8" s="62" t="s">
        <v>824</v>
      </c>
      <c r="Y8" s="62" t="s">
        <v>56</v>
      </c>
      <c r="Z8" s="77" t="s">
        <v>884</v>
      </c>
      <c r="AA8" s="78" t="s">
        <v>883</v>
      </c>
      <c r="AB8" s="78" t="s">
        <v>1018</v>
      </c>
      <c r="AC8" s="73" t="s">
        <v>899</v>
      </c>
      <c r="AD8" s="73" t="s">
        <v>878</v>
      </c>
      <c r="AE8" s="56"/>
      <c r="AF8" s="56"/>
      <c r="AG8" s="56"/>
      <c r="AH8" s="56"/>
      <c r="AI8" s="6"/>
      <c r="AJ8" s="68"/>
      <c r="AK8" s="68"/>
      <c r="AL8" s="68"/>
      <c r="AM8" s="68"/>
      <c r="AN8" s="68"/>
      <c r="AO8" s="68"/>
      <c r="AP8" s="68"/>
      <c r="AQ8" s="68"/>
      <c r="AR8" s="68"/>
      <c r="AS8" s="68"/>
    </row>
    <row r="9" spans="1:45">
      <c r="A9" s="73" t="s">
        <v>3</v>
      </c>
      <c r="B9" s="73" t="s">
        <v>881</v>
      </c>
      <c r="C9" s="71" t="s">
        <v>890</v>
      </c>
      <c r="D9" s="71" t="s">
        <v>41</v>
      </c>
      <c r="E9" s="68" t="str">
        <f>VLOOKUP(D:D,MasterData!$1:$1048576,8,FALSE)</f>
        <v>CAS_SarathiCOV</v>
      </c>
      <c r="F9" s="71" t="s">
        <v>58</v>
      </c>
      <c r="G9" s="71" t="s">
        <v>120</v>
      </c>
      <c r="H9" s="74"/>
      <c r="I9" s="74" t="s">
        <v>1094</v>
      </c>
      <c r="J9" s="74" t="s">
        <v>875</v>
      </c>
      <c r="K9" s="74" t="s">
        <v>875</v>
      </c>
      <c r="L9" s="74" t="s">
        <v>875</v>
      </c>
      <c r="M9" s="74" t="s">
        <v>875</v>
      </c>
      <c r="N9" s="53" t="s">
        <v>1372</v>
      </c>
      <c r="O9" s="53" t="s">
        <v>1297</v>
      </c>
      <c r="P9" s="53" t="s">
        <v>52</v>
      </c>
      <c r="Q9" s="53" t="s">
        <v>1373</v>
      </c>
      <c r="R9" s="53" t="s">
        <v>1368</v>
      </c>
      <c r="S9" s="54" t="s">
        <v>874</v>
      </c>
      <c r="T9" s="53" t="s">
        <v>53</v>
      </c>
      <c r="U9" s="54" t="s">
        <v>54</v>
      </c>
      <c r="V9" s="54" t="s">
        <v>887</v>
      </c>
      <c r="W9" s="54" t="s">
        <v>55</v>
      </c>
      <c r="X9" s="62" t="s">
        <v>824</v>
      </c>
      <c r="Y9" s="62" t="s">
        <v>56</v>
      </c>
      <c r="Z9" s="77" t="s">
        <v>884</v>
      </c>
      <c r="AA9" s="78" t="s">
        <v>883</v>
      </c>
      <c r="AB9" s="78" t="s">
        <v>1018</v>
      </c>
      <c r="AC9" s="73" t="s">
        <v>900</v>
      </c>
      <c r="AD9" s="73" t="s">
        <v>878</v>
      </c>
      <c r="AE9" s="56" t="s">
        <v>1374</v>
      </c>
      <c r="AF9" s="56" t="s">
        <v>951</v>
      </c>
      <c r="AG9" s="56" t="s">
        <v>875</v>
      </c>
      <c r="AH9" s="56" t="s">
        <v>875</v>
      </c>
      <c r="AI9" s="6" t="s">
        <v>952</v>
      </c>
      <c r="AJ9" s="68" t="s">
        <v>952</v>
      </c>
      <c r="AK9" s="68" t="s">
        <v>1166</v>
      </c>
      <c r="AL9" s="68" t="s">
        <v>875</v>
      </c>
      <c r="AM9" s="68" t="s">
        <v>875</v>
      </c>
      <c r="AN9" s="68" t="s">
        <v>875</v>
      </c>
      <c r="AO9" s="68" t="s">
        <v>875</v>
      </c>
      <c r="AP9" s="68" t="s">
        <v>875</v>
      </c>
      <c r="AQ9" s="68" t="s">
        <v>875</v>
      </c>
      <c r="AR9" s="68" t="s">
        <v>875</v>
      </c>
      <c r="AS9" s="68" t="s">
        <v>875</v>
      </c>
    </row>
    <row r="10" spans="1:45" s="1" customFormat="1">
      <c r="A10" s="73" t="s">
        <v>3</v>
      </c>
      <c r="B10" s="73" t="s">
        <v>881</v>
      </c>
      <c r="C10" s="71" t="s">
        <v>890</v>
      </c>
      <c r="D10" s="71" t="s">
        <v>41</v>
      </c>
      <c r="E10" s="68" t="str">
        <f>VLOOKUP(D:D,MasterData!$1:$1048576,8,FALSE)</f>
        <v>CAS_SarathiCOV</v>
      </c>
      <c r="F10" s="71" t="s">
        <v>12</v>
      </c>
      <c r="G10" s="71" t="s">
        <v>139</v>
      </c>
      <c r="H10" s="74" t="s">
        <v>820</v>
      </c>
      <c r="I10" s="74" t="s">
        <v>1097</v>
      </c>
      <c r="J10" s="74" t="s">
        <v>875</v>
      </c>
      <c r="K10" s="74" t="s">
        <v>875</v>
      </c>
      <c r="L10" s="74" t="s">
        <v>1132</v>
      </c>
      <c r="M10" s="74" t="s">
        <v>1133</v>
      </c>
      <c r="N10" s="53"/>
      <c r="O10" s="53"/>
      <c r="P10" s="53" t="s">
        <v>52</v>
      </c>
      <c r="Q10" s="53"/>
      <c r="R10" s="53"/>
      <c r="S10" s="54" t="s">
        <v>874</v>
      </c>
      <c r="T10" s="53" t="s">
        <v>53</v>
      </c>
      <c r="U10" s="54" t="s">
        <v>54</v>
      </c>
      <c r="V10" s="54" t="s">
        <v>887</v>
      </c>
      <c r="W10" s="54" t="s">
        <v>55</v>
      </c>
      <c r="X10" s="62" t="s">
        <v>824</v>
      </c>
      <c r="Y10" s="62" t="s">
        <v>56</v>
      </c>
      <c r="Z10" s="77" t="s">
        <v>884</v>
      </c>
      <c r="AA10" s="78" t="s">
        <v>883</v>
      </c>
      <c r="AB10" s="78" t="s">
        <v>1018</v>
      </c>
      <c r="AC10" s="73" t="s">
        <v>901</v>
      </c>
      <c r="AD10" s="73" t="s">
        <v>878</v>
      </c>
      <c r="AE10" s="56" t="s">
        <v>1136</v>
      </c>
      <c r="AF10" s="56" t="s">
        <v>1133</v>
      </c>
      <c r="AG10" s="56" t="s">
        <v>875</v>
      </c>
      <c r="AH10" s="56" t="s">
        <v>875</v>
      </c>
      <c r="AI10" s="6" t="s">
        <v>952</v>
      </c>
      <c r="AJ10" t="s">
        <v>952</v>
      </c>
      <c r="AK10" t="s">
        <v>875</v>
      </c>
      <c r="AL10" t="s">
        <v>875</v>
      </c>
      <c r="AM10" t="s">
        <v>952</v>
      </c>
      <c r="AN10" t="s">
        <v>875</v>
      </c>
      <c r="AO10" t="s">
        <v>875</v>
      </c>
      <c r="AP10" t="s">
        <v>875</v>
      </c>
      <c r="AQ10" t="s">
        <v>875</v>
      </c>
      <c r="AR10" t="s">
        <v>875</v>
      </c>
      <c r="AS10" t="s">
        <v>875</v>
      </c>
    </row>
    <row r="11" spans="1:45" s="1" customFormat="1">
      <c r="A11" s="73" t="s">
        <v>3</v>
      </c>
      <c r="B11" s="73" t="s">
        <v>881</v>
      </c>
      <c r="C11" s="71" t="s">
        <v>890</v>
      </c>
      <c r="D11" s="71" t="s">
        <v>41</v>
      </c>
      <c r="E11" s="68" t="str">
        <f>VLOOKUP(D:D,MasterData!$1:$1048576,8,FALSE)</f>
        <v>CAS_SarathiCOV</v>
      </c>
      <c r="F11" s="71" t="s">
        <v>59</v>
      </c>
      <c r="G11" s="71" t="s">
        <v>141</v>
      </c>
      <c r="H11" s="73" t="s">
        <v>875</v>
      </c>
      <c r="I11" s="74" t="s">
        <v>1094</v>
      </c>
      <c r="J11" s="74"/>
      <c r="K11" s="74"/>
      <c r="L11" s="74"/>
      <c r="M11" s="74"/>
      <c r="N11" s="53"/>
      <c r="O11" s="53"/>
      <c r="P11" s="53" t="s">
        <v>52</v>
      </c>
      <c r="Q11" s="53"/>
      <c r="R11" s="53"/>
      <c r="S11" s="54" t="s">
        <v>874</v>
      </c>
      <c r="T11" s="53" t="s">
        <v>53</v>
      </c>
      <c r="U11" s="54" t="s">
        <v>54</v>
      </c>
      <c r="V11" s="54" t="s">
        <v>887</v>
      </c>
      <c r="W11" s="54" t="s">
        <v>55</v>
      </c>
      <c r="X11" s="62" t="s">
        <v>824</v>
      </c>
      <c r="Y11" s="62" t="s">
        <v>56</v>
      </c>
      <c r="Z11" s="77" t="s">
        <v>884</v>
      </c>
      <c r="AA11" s="78" t="s">
        <v>883</v>
      </c>
      <c r="AB11" s="78" t="s">
        <v>1018</v>
      </c>
      <c r="AC11" s="73" t="s">
        <v>902</v>
      </c>
      <c r="AD11" s="73" t="s">
        <v>878</v>
      </c>
      <c r="AE11" s="56"/>
      <c r="AF11" s="56"/>
      <c r="AG11" s="56"/>
      <c r="AH11" s="56"/>
      <c r="AI11" s="6"/>
    </row>
    <row r="12" spans="1:45" s="1" customFormat="1">
      <c r="A12" s="73" t="s">
        <v>3</v>
      </c>
      <c r="B12" s="73" t="s">
        <v>881</v>
      </c>
      <c r="C12" s="71" t="s">
        <v>890</v>
      </c>
      <c r="D12" s="71" t="s">
        <v>41</v>
      </c>
      <c r="E12" s="68" t="str">
        <f>VLOOKUP(D:D,MasterData!$1:$1048576,8,FALSE)</f>
        <v>CAS_SarathiCOV</v>
      </c>
      <c r="F12" s="71" t="s">
        <v>13</v>
      </c>
      <c r="G12" s="71" t="s">
        <v>152</v>
      </c>
      <c r="H12" s="73" t="s">
        <v>875</v>
      </c>
      <c r="I12" s="74" t="s">
        <v>1094</v>
      </c>
      <c r="J12" s="74"/>
      <c r="K12" s="74"/>
      <c r="L12" s="74"/>
      <c r="M12" s="74"/>
      <c r="N12" s="53"/>
      <c r="O12" s="53"/>
      <c r="P12" s="53" t="s">
        <v>52</v>
      </c>
      <c r="Q12" s="53"/>
      <c r="R12" s="53"/>
      <c r="S12" s="54" t="s">
        <v>874</v>
      </c>
      <c r="T12" s="53" t="s">
        <v>53</v>
      </c>
      <c r="U12" s="54" t="s">
        <v>54</v>
      </c>
      <c r="V12" s="54" t="s">
        <v>887</v>
      </c>
      <c r="W12" s="54" t="s">
        <v>55</v>
      </c>
      <c r="X12" s="62" t="s">
        <v>824</v>
      </c>
      <c r="Y12" s="62" t="s">
        <v>56</v>
      </c>
      <c r="Z12" s="77" t="s">
        <v>884</v>
      </c>
      <c r="AA12" s="78" t="s">
        <v>883</v>
      </c>
      <c r="AB12" s="78" t="s">
        <v>1018</v>
      </c>
      <c r="AC12" s="73" t="s">
        <v>903</v>
      </c>
      <c r="AD12" s="73" t="s">
        <v>878</v>
      </c>
      <c r="AE12" s="56"/>
      <c r="AF12" s="56"/>
      <c r="AG12" s="56"/>
      <c r="AH12" s="56"/>
      <c r="AI12" s="6"/>
    </row>
    <row r="13" spans="1:45" s="1" customFormat="1">
      <c r="A13" s="73" t="s">
        <v>3</v>
      </c>
      <c r="B13" s="73" t="s">
        <v>881</v>
      </c>
      <c r="C13" s="71" t="s">
        <v>890</v>
      </c>
      <c r="D13" s="71" t="s">
        <v>41</v>
      </c>
      <c r="E13" s="68" t="str">
        <f>VLOOKUP(D:D,MasterData!$1:$1048576,8,FALSE)</f>
        <v>CAS_SarathiCOV</v>
      </c>
      <c r="F13" s="71" t="s">
        <v>14</v>
      </c>
      <c r="G13" s="71" t="s">
        <v>177</v>
      </c>
      <c r="H13" s="73" t="s">
        <v>875</v>
      </c>
      <c r="I13" s="74" t="s">
        <v>1094</v>
      </c>
      <c r="J13" s="74"/>
      <c r="K13" s="74"/>
      <c r="L13" s="74"/>
      <c r="M13" s="74"/>
      <c r="N13" s="53"/>
      <c r="O13" s="53"/>
      <c r="P13" s="53" t="s">
        <v>52</v>
      </c>
      <c r="Q13" s="53"/>
      <c r="R13" s="53"/>
      <c r="S13" s="54" t="s">
        <v>874</v>
      </c>
      <c r="T13" s="53" t="s">
        <v>53</v>
      </c>
      <c r="U13" s="54" t="s">
        <v>54</v>
      </c>
      <c r="V13" s="54" t="s">
        <v>887</v>
      </c>
      <c r="W13" s="54" t="s">
        <v>55</v>
      </c>
      <c r="X13" s="62" t="s">
        <v>824</v>
      </c>
      <c r="Y13" s="62" t="s">
        <v>56</v>
      </c>
      <c r="Z13" s="77" t="s">
        <v>884</v>
      </c>
      <c r="AA13" s="78" t="s">
        <v>883</v>
      </c>
      <c r="AB13" s="78" t="s">
        <v>1018</v>
      </c>
      <c r="AC13" s="73" t="s">
        <v>904</v>
      </c>
      <c r="AD13" s="73" t="s">
        <v>878</v>
      </c>
      <c r="AE13" s="56"/>
      <c r="AF13" s="56"/>
      <c r="AG13" s="56"/>
      <c r="AH13" s="56"/>
      <c r="AI13" s="6"/>
    </row>
    <row r="14" spans="1:45" s="1" customFormat="1">
      <c r="A14" s="73" t="s">
        <v>3</v>
      </c>
      <c r="B14" s="73" t="s">
        <v>881</v>
      </c>
      <c r="C14" s="71" t="s">
        <v>890</v>
      </c>
      <c r="D14" s="71" t="s">
        <v>41</v>
      </c>
      <c r="E14" s="68" t="str">
        <f>VLOOKUP(D:D,MasterData!$1:$1048576,8,FALSE)</f>
        <v>CAS_SarathiCOV</v>
      </c>
      <c r="F14" s="71" t="s">
        <v>16</v>
      </c>
      <c r="G14" s="71" t="s">
        <v>256</v>
      </c>
      <c r="H14" s="73" t="s">
        <v>875</v>
      </c>
      <c r="I14" s="74" t="s">
        <v>1094</v>
      </c>
      <c r="J14" s="74" t="s">
        <v>875</v>
      </c>
      <c r="K14" s="74" t="s">
        <v>875</v>
      </c>
      <c r="L14" s="74" t="s">
        <v>875</v>
      </c>
      <c r="M14" s="74" t="s">
        <v>875</v>
      </c>
      <c r="N14" s="53" t="s">
        <v>1375</v>
      </c>
      <c r="O14" s="53" t="s">
        <v>1353</v>
      </c>
      <c r="P14" s="53" t="s">
        <v>52</v>
      </c>
      <c r="Q14" s="53" t="s">
        <v>1376</v>
      </c>
      <c r="R14" s="53" t="s">
        <v>1293</v>
      </c>
      <c r="S14" s="54" t="s">
        <v>874</v>
      </c>
      <c r="T14" s="53" t="s">
        <v>53</v>
      </c>
      <c r="U14" s="54" t="s">
        <v>54</v>
      </c>
      <c r="V14" s="54" t="s">
        <v>887</v>
      </c>
      <c r="W14" s="54" t="s">
        <v>55</v>
      </c>
      <c r="X14" s="62" t="s">
        <v>824</v>
      </c>
      <c r="Y14" s="62" t="s">
        <v>56</v>
      </c>
      <c r="Z14" s="77" t="s">
        <v>884</v>
      </c>
      <c r="AA14" s="78" t="s">
        <v>883</v>
      </c>
      <c r="AB14" s="78" t="s">
        <v>1018</v>
      </c>
      <c r="AC14" s="73" t="s">
        <v>905</v>
      </c>
      <c r="AD14" s="73" t="s">
        <v>878</v>
      </c>
      <c r="AE14" s="56" t="s">
        <v>1377</v>
      </c>
      <c r="AF14" s="56" t="s">
        <v>951</v>
      </c>
      <c r="AG14" s="56" t="s">
        <v>1378</v>
      </c>
      <c r="AH14" s="56" t="s">
        <v>875</v>
      </c>
      <c r="AI14" s="6" t="s">
        <v>952</v>
      </c>
      <c r="AJ14" s="79" t="s">
        <v>952</v>
      </c>
      <c r="AK14" s="79" t="s">
        <v>1166</v>
      </c>
      <c r="AL14" s="79" t="s">
        <v>952</v>
      </c>
      <c r="AM14" s="79" t="s">
        <v>952</v>
      </c>
      <c r="AN14" s="79" t="s">
        <v>952</v>
      </c>
      <c r="AO14" s="79" t="s">
        <v>952</v>
      </c>
      <c r="AP14" s="79" t="s">
        <v>875</v>
      </c>
      <c r="AQ14" s="79" t="s">
        <v>875</v>
      </c>
      <c r="AR14" s="79" t="s">
        <v>875</v>
      </c>
      <c r="AS14" t="s">
        <v>875</v>
      </c>
    </row>
    <row r="15" spans="1:45" s="1" customFormat="1">
      <c r="A15" s="73" t="s">
        <v>3</v>
      </c>
      <c r="B15" s="73" t="s">
        <v>881</v>
      </c>
      <c r="C15" s="71" t="s">
        <v>890</v>
      </c>
      <c r="D15" s="71" t="s">
        <v>41</v>
      </c>
      <c r="E15" s="68" t="str">
        <f>VLOOKUP(D:D,MasterData!$1:$1048576,8,FALSE)</f>
        <v>CAS_SarathiCOV</v>
      </c>
      <c r="F15" s="71" t="s">
        <v>15</v>
      </c>
      <c r="G15" s="71" t="s">
        <v>319</v>
      </c>
      <c r="H15" s="73" t="s">
        <v>875</v>
      </c>
      <c r="I15" s="74" t="s">
        <v>1094</v>
      </c>
      <c r="J15" s="74"/>
      <c r="K15" s="74"/>
      <c r="L15" s="74"/>
      <c r="M15" s="74"/>
      <c r="N15" s="53"/>
      <c r="O15" s="53"/>
      <c r="P15" s="53" t="s">
        <v>52</v>
      </c>
      <c r="Q15" s="53"/>
      <c r="R15" s="53"/>
      <c r="S15" s="54" t="s">
        <v>874</v>
      </c>
      <c r="T15" s="53" t="s">
        <v>53</v>
      </c>
      <c r="U15" s="54" t="s">
        <v>54</v>
      </c>
      <c r="V15" s="54" t="s">
        <v>887</v>
      </c>
      <c r="W15" s="54" t="s">
        <v>55</v>
      </c>
      <c r="X15" s="62" t="s">
        <v>824</v>
      </c>
      <c r="Y15" s="62" t="s">
        <v>56</v>
      </c>
      <c r="Z15" s="77" t="s">
        <v>884</v>
      </c>
      <c r="AA15" s="78" t="s">
        <v>883</v>
      </c>
      <c r="AB15" s="78" t="s">
        <v>1018</v>
      </c>
      <c r="AC15" s="73" t="s">
        <v>906</v>
      </c>
      <c r="AD15" s="73" t="s">
        <v>878</v>
      </c>
      <c r="AE15" s="56"/>
      <c r="AF15" s="56"/>
      <c r="AG15" s="56"/>
      <c r="AH15" s="56"/>
      <c r="AI15" s="6"/>
    </row>
    <row r="16" spans="1:45" s="1" customFormat="1">
      <c r="A16" s="73" t="s">
        <v>3</v>
      </c>
      <c r="B16" s="73" t="s">
        <v>881</v>
      </c>
      <c r="C16" s="71" t="s">
        <v>890</v>
      </c>
      <c r="D16" s="71" t="s">
        <v>41</v>
      </c>
      <c r="E16" s="68" t="str">
        <f>VLOOKUP(D:D,MasterData!$1:$1048576,8,FALSE)</f>
        <v>CAS_SarathiCOV</v>
      </c>
      <c r="F16" s="71" t="s">
        <v>18</v>
      </c>
      <c r="G16" s="71" t="s">
        <v>346</v>
      </c>
      <c r="H16" s="73" t="s">
        <v>875</v>
      </c>
      <c r="I16" s="74" t="s">
        <v>1094</v>
      </c>
      <c r="J16" s="74"/>
      <c r="K16" s="74"/>
      <c r="L16" s="74"/>
      <c r="M16" s="74"/>
      <c r="N16" s="53"/>
      <c r="O16" s="53"/>
      <c r="P16" s="53" t="s">
        <v>52</v>
      </c>
      <c r="Q16" s="53"/>
      <c r="R16" s="53"/>
      <c r="S16" s="54" t="s">
        <v>874</v>
      </c>
      <c r="T16" s="53" t="s">
        <v>53</v>
      </c>
      <c r="U16" s="54" t="s">
        <v>54</v>
      </c>
      <c r="V16" s="54" t="s">
        <v>887</v>
      </c>
      <c r="W16" s="54" t="s">
        <v>55</v>
      </c>
      <c r="X16" s="62" t="s">
        <v>824</v>
      </c>
      <c r="Y16" s="62" t="s">
        <v>56</v>
      </c>
      <c r="Z16" s="77" t="s">
        <v>884</v>
      </c>
      <c r="AA16" s="78" t="s">
        <v>883</v>
      </c>
      <c r="AB16" s="78" t="s">
        <v>1018</v>
      </c>
      <c r="AC16" s="73" t="s">
        <v>907</v>
      </c>
      <c r="AD16" s="73" t="s">
        <v>878</v>
      </c>
      <c r="AE16" s="56"/>
      <c r="AF16" s="56"/>
      <c r="AG16" s="56"/>
      <c r="AH16" s="56"/>
      <c r="AI16" s="6"/>
    </row>
    <row r="17" spans="1:45" s="1" customFormat="1">
      <c r="A17" s="73" t="s">
        <v>3</v>
      </c>
      <c r="B17" s="73" t="s">
        <v>881</v>
      </c>
      <c r="C17" s="71" t="s">
        <v>890</v>
      </c>
      <c r="D17" s="71" t="s">
        <v>41</v>
      </c>
      <c r="E17" s="68" t="str">
        <f>VLOOKUP(D:D,MasterData!$1:$1048576,8,FALSE)</f>
        <v>CAS_SarathiCOV</v>
      </c>
      <c r="F17" s="71" t="s">
        <v>17</v>
      </c>
      <c r="G17" s="71" t="s">
        <v>356</v>
      </c>
      <c r="H17" s="73" t="s">
        <v>875</v>
      </c>
      <c r="I17" s="74" t="s">
        <v>1094</v>
      </c>
      <c r="J17" s="74"/>
      <c r="K17" s="74"/>
      <c r="L17" s="74"/>
      <c r="M17" s="74"/>
      <c r="N17" s="53"/>
      <c r="O17" s="53"/>
      <c r="P17" s="53" t="s">
        <v>52</v>
      </c>
      <c r="Q17" s="53"/>
      <c r="R17" s="53"/>
      <c r="S17" s="54" t="s">
        <v>874</v>
      </c>
      <c r="T17" s="53" t="s">
        <v>53</v>
      </c>
      <c r="U17" s="54" t="s">
        <v>54</v>
      </c>
      <c r="V17" s="54" t="s">
        <v>887</v>
      </c>
      <c r="W17" s="54" t="s">
        <v>55</v>
      </c>
      <c r="X17" s="62" t="s">
        <v>824</v>
      </c>
      <c r="Y17" s="62" t="s">
        <v>56</v>
      </c>
      <c r="Z17" s="77" t="s">
        <v>884</v>
      </c>
      <c r="AA17" s="78" t="s">
        <v>883</v>
      </c>
      <c r="AB17" s="78" t="s">
        <v>1018</v>
      </c>
      <c r="AC17" s="73" t="s">
        <v>908</v>
      </c>
      <c r="AD17" s="73" t="s">
        <v>878</v>
      </c>
      <c r="AE17" s="56"/>
      <c r="AF17" s="56"/>
      <c r="AG17" s="56"/>
      <c r="AH17" s="56"/>
      <c r="AI17" s="6"/>
    </row>
    <row r="18" spans="1:45" s="1" customFormat="1">
      <c r="A18" s="73" t="s">
        <v>3</v>
      </c>
      <c r="B18" s="73" t="s">
        <v>881</v>
      </c>
      <c r="C18" s="71" t="s">
        <v>890</v>
      </c>
      <c r="D18" s="71" t="s">
        <v>41</v>
      </c>
      <c r="E18" s="68" t="str">
        <f>VLOOKUP(D:D,MasterData!$1:$1048576,8,FALSE)</f>
        <v>CAS_SarathiCOV</v>
      </c>
      <c r="F18" s="71" t="s">
        <v>19</v>
      </c>
      <c r="G18" s="71" t="s">
        <v>372</v>
      </c>
      <c r="H18" s="73" t="s">
        <v>875</v>
      </c>
      <c r="I18" s="74" t="s">
        <v>1094</v>
      </c>
      <c r="J18" s="74"/>
      <c r="K18" s="74"/>
      <c r="L18" s="74"/>
      <c r="M18" s="74"/>
      <c r="N18" s="53"/>
      <c r="O18" s="53"/>
      <c r="P18" s="53" t="s">
        <v>52</v>
      </c>
      <c r="Q18" s="53"/>
      <c r="R18" s="53"/>
      <c r="S18" s="54" t="s">
        <v>874</v>
      </c>
      <c r="T18" s="53" t="s">
        <v>53</v>
      </c>
      <c r="U18" s="54" t="s">
        <v>54</v>
      </c>
      <c r="V18" s="54" t="s">
        <v>887</v>
      </c>
      <c r="W18" s="54" t="s">
        <v>55</v>
      </c>
      <c r="X18" s="62" t="s">
        <v>824</v>
      </c>
      <c r="Y18" s="62" t="s">
        <v>56</v>
      </c>
      <c r="Z18" s="77" t="s">
        <v>884</v>
      </c>
      <c r="AA18" s="78" t="s">
        <v>883</v>
      </c>
      <c r="AB18" s="78" t="s">
        <v>1018</v>
      </c>
      <c r="AC18" s="73" t="s">
        <v>909</v>
      </c>
      <c r="AD18" s="73" t="s">
        <v>878</v>
      </c>
      <c r="AE18" s="56"/>
      <c r="AF18" s="56"/>
      <c r="AG18" s="56"/>
      <c r="AH18" s="56"/>
      <c r="AI18" s="6"/>
    </row>
    <row r="19" spans="1:45" s="1" customFormat="1">
      <c r="A19" s="73" t="s">
        <v>3</v>
      </c>
      <c r="B19" s="73" t="s">
        <v>881</v>
      </c>
      <c r="C19" s="71" t="s">
        <v>890</v>
      </c>
      <c r="D19" s="71" t="s">
        <v>41</v>
      </c>
      <c r="E19" s="68" t="str">
        <f>VLOOKUP(D:D,MasterData!$1:$1048576,8,FALSE)</f>
        <v>CAS_SarathiCOV</v>
      </c>
      <c r="F19" s="71" t="s">
        <v>20</v>
      </c>
      <c r="G19" s="71" t="s">
        <v>446</v>
      </c>
      <c r="H19" s="73" t="s">
        <v>875</v>
      </c>
      <c r="I19" s="74" t="s">
        <v>1094</v>
      </c>
      <c r="J19" s="74" t="s">
        <v>875</v>
      </c>
      <c r="K19" s="74" t="s">
        <v>875</v>
      </c>
      <c r="L19" s="74" t="s">
        <v>875</v>
      </c>
      <c r="M19" s="74" t="s">
        <v>875</v>
      </c>
      <c r="N19" s="53" t="s">
        <v>1458</v>
      </c>
      <c r="O19" s="53" t="s">
        <v>1459</v>
      </c>
      <c r="P19" s="53" t="s">
        <v>52</v>
      </c>
      <c r="Q19" s="53" t="s">
        <v>1460</v>
      </c>
      <c r="R19" s="53" t="s">
        <v>1138</v>
      </c>
      <c r="S19" s="54" t="s">
        <v>874</v>
      </c>
      <c r="T19" s="53" t="s">
        <v>53</v>
      </c>
      <c r="U19" s="54" t="s">
        <v>54</v>
      </c>
      <c r="V19" s="54" t="s">
        <v>887</v>
      </c>
      <c r="W19" s="54" t="s">
        <v>55</v>
      </c>
      <c r="X19" s="62" t="s">
        <v>824</v>
      </c>
      <c r="Y19" s="62" t="s">
        <v>56</v>
      </c>
      <c r="Z19" s="77" t="s">
        <v>884</v>
      </c>
      <c r="AA19" s="78" t="s">
        <v>883</v>
      </c>
      <c r="AB19" s="78" t="s">
        <v>1018</v>
      </c>
      <c r="AC19" s="73" t="s">
        <v>879</v>
      </c>
      <c r="AD19" s="73" t="s">
        <v>878</v>
      </c>
      <c r="AE19" s="56" t="s">
        <v>1461</v>
      </c>
      <c r="AF19" s="56" t="s">
        <v>951</v>
      </c>
      <c r="AG19" s="56" t="s">
        <v>875</v>
      </c>
      <c r="AH19" s="56" t="s">
        <v>875</v>
      </c>
      <c r="AI19" s="6" t="s">
        <v>952</v>
      </c>
      <c r="AJ19" s="79" t="s">
        <v>952</v>
      </c>
      <c r="AK19" s="79" t="s">
        <v>1166</v>
      </c>
      <c r="AL19" s="79" t="s">
        <v>952</v>
      </c>
      <c r="AM19" s="79" t="s">
        <v>952</v>
      </c>
      <c r="AN19" s="79" t="s">
        <v>952</v>
      </c>
      <c r="AO19" s="79" t="s">
        <v>875</v>
      </c>
      <c r="AP19" s="79" t="s">
        <v>875</v>
      </c>
      <c r="AQ19" s="79" t="s">
        <v>875</v>
      </c>
      <c r="AR19" s="79" t="s">
        <v>875</v>
      </c>
      <c r="AS19" t="s">
        <v>875</v>
      </c>
    </row>
    <row r="20" spans="1:45" s="1" customFormat="1">
      <c r="A20" s="73" t="s">
        <v>3</v>
      </c>
      <c r="B20" s="73" t="s">
        <v>881</v>
      </c>
      <c r="C20" s="71" t="s">
        <v>890</v>
      </c>
      <c r="D20" s="71" t="s">
        <v>41</v>
      </c>
      <c r="E20" s="68" t="str">
        <f>VLOOKUP(D:D,MasterData!$1:$1048576,8,FALSE)</f>
        <v>CAS_SarathiCOV</v>
      </c>
      <c r="F20" s="71" t="s">
        <v>60</v>
      </c>
      <c r="G20" s="71" t="s">
        <v>449</v>
      </c>
      <c r="H20" s="73" t="s">
        <v>875</v>
      </c>
      <c r="I20" s="74" t="s">
        <v>1094</v>
      </c>
      <c r="J20" s="74"/>
      <c r="K20" s="74"/>
      <c r="L20" s="74"/>
      <c r="M20" s="74"/>
      <c r="N20" s="53"/>
      <c r="O20" s="53"/>
      <c r="P20" s="53" t="s">
        <v>52</v>
      </c>
      <c r="Q20" s="53"/>
      <c r="R20" s="53"/>
      <c r="S20" s="54" t="s">
        <v>874</v>
      </c>
      <c r="T20" s="53" t="s">
        <v>53</v>
      </c>
      <c r="U20" s="54" t="s">
        <v>54</v>
      </c>
      <c r="V20" s="54" t="s">
        <v>887</v>
      </c>
      <c r="W20" s="54" t="s">
        <v>55</v>
      </c>
      <c r="X20" s="62" t="s">
        <v>824</v>
      </c>
      <c r="Y20" s="62" t="s">
        <v>56</v>
      </c>
      <c r="Z20" s="77" t="s">
        <v>884</v>
      </c>
      <c r="AA20" s="78" t="s">
        <v>883</v>
      </c>
      <c r="AB20" s="78" t="s">
        <v>1018</v>
      </c>
      <c r="AC20" s="73" t="s">
        <v>910</v>
      </c>
      <c r="AD20" s="73" t="s">
        <v>878</v>
      </c>
      <c r="AE20" s="56"/>
      <c r="AF20" s="56"/>
      <c r="AG20" s="56"/>
      <c r="AH20" s="56"/>
      <c r="AI20" s="6"/>
    </row>
    <row r="21" spans="1:45" s="1" customFormat="1">
      <c r="A21" s="73" t="s">
        <v>3</v>
      </c>
      <c r="B21" s="73" t="s">
        <v>881</v>
      </c>
      <c r="C21" s="71" t="s">
        <v>890</v>
      </c>
      <c r="D21" s="71" t="s">
        <v>41</v>
      </c>
      <c r="E21" s="68" t="str">
        <f>VLOOKUP(D:D,MasterData!$1:$1048576,8,FALSE)</f>
        <v>CAS_SarathiCOV</v>
      </c>
      <c r="F21" s="71" t="s">
        <v>22</v>
      </c>
      <c r="G21" s="71" t="s">
        <v>451</v>
      </c>
      <c r="H21" s="73" t="s">
        <v>875</v>
      </c>
      <c r="I21" s="74" t="s">
        <v>1094</v>
      </c>
      <c r="J21" s="74"/>
      <c r="K21" s="74"/>
      <c r="L21" s="74"/>
      <c r="M21" s="74"/>
      <c r="N21" s="53"/>
      <c r="O21" s="53"/>
      <c r="P21" s="53" t="s">
        <v>52</v>
      </c>
      <c r="Q21" s="53"/>
      <c r="R21" s="53"/>
      <c r="S21" s="54" t="s">
        <v>874</v>
      </c>
      <c r="T21" s="53" t="s">
        <v>53</v>
      </c>
      <c r="U21" s="54" t="s">
        <v>54</v>
      </c>
      <c r="V21" s="54" t="s">
        <v>887</v>
      </c>
      <c r="W21" s="54" t="s">
        <v>55</v>
      </c>
      <c r="X21" s="62" t="s">
        <v>824</v>
      </c>
      <c r="Y21" s="62" t="s">
        <v>56</v>
      </c>
      <c r="Z21" s="77" t="s">
        <v>884</v>
      </c>
      <c r="AA21" s="78" t="s">
        <v>883</v>
      </c>
      <c r="AB21" s="78" t="s">
        <v>1018</v>
      </c>
      <c r="AC21" s="73" t="s">
        <v>911</v>
      </c>
      <c r="AD21" s="73" t="s">
        <v>878</v>
      </c>
      <c r="AE21" s="56"/>
      <c r="AF21" s="56"/>
      <c r="AG21" s="56"/>
      <c r="AH21" s="56"/>
      <c r="AI21" s="6"/>
    </row>
    <row r="22" spans="1:45" s="1" customFormat="1">
      <c r="A22" s="73" t="s">
        <v>3</v>
      </c>
      <c r="B22" s="73" t="s">
        <v>881</v>
      </c>
      <c r="C22" s="71" t="s">
        <v>890</v>
      </c>
      <c r="D22" s="71" t="s">
        <v>41</v>
      </c>
      <c r="E22" s="68" t="str">
        <f>VLOOKUP(D:D,MasterData!$1:$1048576,8,FALSE)</f>
        <v>CAS_SarathiCOV</v>
      </c>
      <c r="F22" s="71" t="s">
        <v>24</v>
      </c>
      <c r="G22" s="71" t="s">
        <v>475</v>
      </c>
      <c r="H22" s="73" t="s">
        <v>875</v>
      </c>
      <c r="I22" s="74" t="s">
        <v>1094</v>
      </c>
      <c r="J22" s="74" t="s">
        <v>875</v>
      </c>
      <c r="K22" s="74" t="s">
        <v>875</v>
      </c>
      <c r="L22" s="74" t="s">
        <v>875</v>
      </c>
      <c r="M22" s="74" t="s">
        <v>875</v>
      </c>
      <c r="N22" s="53" t="s">
        <v>1386</v>
      </c>
      <c r="O22" s="53" t="s">
        <v>1146</v>
      </c>
      <c r="P22" s="53" t="s">
        <v>52</v>
      </c>
      <c r="Q22" s="53" t="s">
        <v>1387</v>
      </c>
      <c r="R22" s="53" t="s">
        <v>1293</v>
      </c>
      <c r="S22" s="54" t="s">
        <v>874</v>
      </c>
      <c r="T22" s="53" t="s">
        <v>53</v>
      </c>
      <c r="U22" s="54" t="s">
        <v>54</v>
      </c>
      <c r="V22" s="54" t="s">
        <v>887</v>
      </c>
      <c r="W22" s="54" t="s">
        <v>55</v>
      </c>
      <c r="X22" s="62" t="s">
        <v>824</v>
      </c>
      <c r="Y22" s="62" t="s">
        <v>56</v>
      </c>
      <c r="Z22" s="77" t="s">
        <v>884</v>
      </c>
      <c r="AA22" s="78" t="s">
        <v>883</v>
      </c>
      <c r="AB22" s="78" t="s">
        <v>1018</v>
      </c>
      <c r="AC22" s="73" t="s">
        <v>912</v>
      </c>
      <c r="AD22" s="73" t="s">
        <v>878</v>
      </c>
      <c r="AE22" s="56" t="s">
        <v>1388</v>
      </c>
      <c r="AF22" s="56" t="s">
        <v>951</v>
      </c>
      <c r="AG22" s="56" t="s">
        <v>875</v>
      </c>
      <c r="AH22" s="56" t="s">
        <v>875</v>
      </c>
      <c r="AI22" s="6" t="s">
        <v>952</v>
      </c>
      <c r="AJ22" t="s">
        <v>952</v>
      </c>
      <c r="AK22" t="s">
        <v>875</v>
      </c>
      <c r="AL22" t="s">
        <v>875</v>
      </c>
      <c r="AM22" t="s">
        <v>875</v>
      </c>
      <c r="AN22" t="s">
        <v>875</v>
      </c>
      <c r="AO22" t="s">
        <v>875</v>
      </c>
      <c r="AP22" t="s">
        <v>875</v>
      </c>
      <c r="AQ22" t="s">
        <v>875</v>
      </c>
      <c r="AR22" t="s">
        <v>875</v>
      </c>
      <c r="AS22" t="s">
        <v>875</v>
      </c>
    </row>
    <row r="23" spans="1:45" s="1" customFormat="1">
      <c r="A23" s="73" t="s">
        <v>3</v>
      </c>
      <c r="B23" s="73" t="s">
        <v>881</v>
      </c>
      <c r="C23" s="71" t="s">
        <v>890</v>
      </c>
      <c r="D23" s="71" t="s">
        <v>41</v>
      </c>
      <c r="E23" s="68" t="str">
        <f>VLOOKUP(D:D,MasterData!$1:$1048576,8,FALSE)</f>
        <v>CAS_SarathiCOV</v>
      </c>
      <c r="F23" s="71" t="s">
        <v>26</v>
      </c>
      <c r="G23" s="71" t="s">
        <v>479</v>
      </c>
      <c r="H23" s="73" t="s">
        <v>875</v>
      </c>
      <c r="I23" s="74" t="s">
        <v>1094</v>
      </c>
      <c r="J23" s="74"/>
      <c r="K23" s="74"/>
      <c r="L23" s="74"/>
      <c r="M23" s="74"/>
      <c r="N23" s="53"/>
      <c r="O23" s="53"/>
      <c r="P23" s="53" t="s">
        <v>52</v>
      </c>
      <c r="Q23" s="53"/>
      <c r="R23" s="53"/>
      <c r="S23" s="54" t="s">
        <v>874</v>
      </c>
      <c r="T23" s="53" t="s">
        <v>53</v>
      </c>
      <c r="U23" s="54" t="s">
        <v>54</v>
      </c>
      <c r="V23" s="54" t="s">
        <v>887</v>
      </c>
      <c r="W23" s="54" t="s">
        <v>55</v>
      </c>
      <c r="X23" s="62" t="s">
        <v>824</v>
      </c>
      <c r="Y23" s="62" t="s">
        <v>56</v>
      </c>
      <c r="Z23" s="77" t="s">
        <v>884</v>
      </c>
      <c r="AA23" s="78" t="s">
        <v>883</v>
      </c>
      <c r="AB23" s="78" t="s">
        <v>1018</v>
      </c>
      <c r="AC23" s="73" t="s">
        <v>913</v>
      </c>
      <c r="AD23" s="73" t="s">
        <v>878</v>
      </c>
      <c r="AE23" s="56"/>
      <c r="AF23" s="56"/>
      <c r="AG23" s="56"/>
      <c r="AH23" s="56"/>
      <c r="AI23" s="6"/>
    </row>
    <row r="24" spans="1:45" s="1" customFormat="1">
      <c r="A24" s="73" t="s">
        <v>3</v>
      </c>
      <c r="B24" s="73" t="s">
        <v>881</v>
      </c>
      <c r="C24" s="71" t="s">
        <v>890</v>
      </c>
      <c r="D24" s="71" t="s">
        <v>41</v>
      </c>
      <c r="E24" s="68" t="str">
        <f>VLOOKUP(D:D,MasterData!$1:$1048576,8,FALSE)</f>
        <v>CAS_SarathiCOV</v>
      </c>
      <c r="F24" s="71" t="s">
        <v>25</v>
      </c>
      <c r="G24" s="71" t="s">
        <v>485</v>
      </c>
      <c r="H24" s="73" t="s">
        <v>875</v>
      </c>
      <c r="I24" s="74" t="s">
        <v>1094</v>
      </c>
      <c r="J24" s="74"/>
      <c r="K24" s="74"/>
      <c r="L24" s="74"/>
      <c r="M24" s="74"/>
      <c r="N24" s="53"/>
      <c r="O24" s="53"/>
      <c r="P24" s="53" t="s">
        <v>52</v>
      </c>
      <c r="Q24" s="53"/>
      <c r="R24" s="53"/>
      <c r="S24" s="54" t="s">
        <v>874</v>
      </c>
      <c r="T24" s="53" t="s">
        <v>53</v>
      </c>
      <c r="U24" s="54" t="s">
        <v>54</v>
      </c>
      <c r="V24" s="54" t="s">
        <v>887</v>
      </c>
      <c r="W24" s="54" t="s">
        <v>55</v>
      </c>
      <c r="X24" s="62" t="s">
        <v>824</v>
      </c>
      <c r="Y24" s="62" t="s">
        <v>56</v>
      </c>
      <c r="Z24" s="77" t="s">
        <v>884</v>
      </c>
      <c r="AA24" s="78" t="s">
        <v>883</v>
      </c>
      <c r="AB24" s="78" t="s">
        <v>1018</v>
      </c>
      <c r="AC24" s="73" t="s">
        <v>914</v>
      </c>
      <c r="AD24" s="73" t="s">
        <v>878</v>
      </c>
      <c r="AE24" s="56"/>
      <c r="AF24" s="56"/>
      <c r="AG24" s="56"/>
      <c r="AH24" s="56"/>
      <c r="AI24" s="6"/>
    </row>
    <row r="25" spans="1:45" s="1" customFormat="1">
      <c r="A25" s="73" t="s">
        <v>3</v>
      </c>
      <c r="B25" s="73" t="s">
        <v>881</v>
      </c>
      <c r="C25" s="71" t="s">
        <v>890</v>
      </c>
      <c r="D25" s="71" t="s">
        <v>41</v>
      </c>
      <c r="E25" s="68" t="str">
        <f>VLOOKUP(D:D,MasterData!$1:$1048576,8,FALSE)</f>
        <v>CAS_SarathiCOV</v>
      </c>
      <c r="F25" s="71" t="s">
        <v>23</v>
      </c>
      <c r="G25" s="71" t="s">
        <v>489</v>
      </c>
      <c r="H25" s="73" t="s">
        <v>875</v>
      </c>
      <c r="I25" s="74" t="s">
        <v>1094</v>
      </c>
      <c r="J25" s="74" t="s">
        <v>875</v>
      </c>
      <c r="K25" s="74" t="s">
        <v>875</v>
      </c>
      <c r="L25" s="74" t="s">
        <v>875</v>
      </c>
      <c r="M25" s="74" t="s">
        <v>875</v>
      </c>
      <c r="N25" s="53" t="s">
        <v>1462</v>
      </c>
      <c r="O25" s="53" t="s">
        <v>1276</v>
      </c>
      <c r="P25" s="53" t="s">
        <v>52</v>
      </c>
      <c r="Q25" s="53" t="s">
        <v>1463</v>
      </c>
      <c r="R25" s="53" t="s">
        <v>1394</v>
      </c>
      <c r="S25" s="54" t="s">
        <v>874</v>
      </c>
      <c r="T25" s="53" t="s">
        <v>53</v>
      </c>
      <c r="U25" s="54" t="s">
        <v>54</v>
      </c>
      <c r="V25" s="54" t="s">
        <v>887</v>
      </c>
      <c r="W25" s="54" t="s">
        <v>55</v>
      </c>
      <c r="X25" s="62" t="s">
        <v>824</v>
      </c>
      <c r="Y25" s="62" t="s">
        <v>56</v>
      </c>
      <c r="Z25" s="77" t="s">
        <v>884</v>
      </c>
      <c r="AA25" s="78" t="s">
        <v>883</v>
      </c>
      <c r="AB25" s="78" t="s">
        <v>1018</v>
      </c>
      <c r="AC25" s="73" t="s">
        <v>915</v>
      </c>
      <c r="AD25" s="73" t="s">
        <v>878</v>
      </c>
      <c r="AE25" s="56" t="s">
        <v>875</v>
      </c>
      <c r="AF25" s="56" t="s">
        <v>875</v>
      </c>
      <c r="AG25" s="56" t="s">
        <v>875</v>
      </c>
      <c r="AH25" s="56" t="s">
        <v>875</v>
      </c>
      <c r="AI25" s="6" t="s">
        <v>952</v>
      </c>
      <c r="AJ25" s="79" t="s">
        <v>952</v>
      </c>
      <c r="AK25" s="79" t="s">
        <v>1166</v>
      </c>
      <c r="AL25" s="79" t="s">
        <v>875</v>
      </c>
      <c r="AM25" s="79" t="s">
        <v>952</v>
      </c>
      <c r="AN25" s="79" t="s">
        <v>952</v>
      </c>
      <c r="AO25" s="79" t="s">
        <v>875</v>
      </c>
      <c r="AP25" s="79" t="s">
        <v>875</v>
      </c>
      <c r="AQ25" s="79" t="s">
        <v>875</v>
      </c>
      <c r="AR25" s="79" t="s">
        <v>875</v>
      </c>
      <c r="AS25" t="s">
        <v>875</v>
      </c>
    </row>
    <row r="26" spans="1:45" s="1" customFormat="1">
      <c r="A26" s="73" t="s">
        <v>3</v>
      </c>
      <c r="B26" s="73" t="s">
        <v>881</v>
      </c>
      <c r="C26" s="71" t="s">
        <v>890</v>
      </c>
      <c r="D26" s="71" t="s">
        <v>41</v>
      </c>
      <c r="E26" s="68" t="str">
        <f>VLOOKUP(D:D,MasterData!$1:$1048576,8,FALSE)</f>
        <v>CAS_SarathiCOV</v>
      </c>
      <c r="F26" s="71" t="s">
        <v>27</v>
      </c>
      <c r="G26" s="71" t="s">
        <v>491</v>
      </c>
      <c r="H26" s="73" t="s">
        <v>875</v>
      </c>
      <c r="I26" s="74" t="s">
        <v>1094</v>
      </c>
      <c r="J26" s="74"/>
      <c r="K26" s="74"/>
      <c r="L26" s="74"/>
      <c r="M26" s="74"/>
      <c r="N26" s="53"/>
      <c r="O26" s="53"/>
      <c r="P26" s="53" t="s">
        <v>52</v>
      </c>
      <c r="Q26" s="53"/>
      <c r="R26" s="53"/>
      <c r="S26" s="54" t="s">
        <v>874</v>
      </c>
      <c r="T26" s="53" t="s">
        <v>53</v>
      </c>
      <c r="U26" s="54" t="s">
        <v>54</v>
      </c>
      <c r="V26" s="54" t="s">
        <v>887</v>
      </c>
      <c r="W26" s="54" t="s">
        <v>55</v>
      </c>
      <c r="X26" s="62" t="s">
        <v>824</v>
      </c>
      <c r="Y26" s="62" t="s">
        <v>56</v>
      </c>
      <c r="Z26" s="77" t="s">
        <v>884</v>
      </c>
      <c r="AA26" s="78" t="s">
        <v>883</v>
      </c>
      <c r="AB26" s="78" t="s">
        <v>1018</v>
      </c>
      <c r="AC26" s="73" t="s">
        <v>916</v>
      </c>
      <c r="AD26" s="73" t="s">
        <v>878</v>
      </c>
      <c r="AE26" s="56"/>
      <c r="AF26" s="56"/>
      <c r="AG26" s="56"/>
      <c r="AH26" s="56"/>
      <c r="AI26" s="6"/>
    </row>
    <row r="27" spans="1:45" s="1" customFormat="1">
      <c r="A27" s="73" t="s">
        <v>3</v>
      </c>
      <c r="B27" s="73" t="s">
        <v>881</v>
      </c>
      <c r="C27" s="71" t="s">
        <v>890</v>
      </c>
      <c r="D27" s="71" t="s">
        <v>41</v>
      </c>
      <c r="E27" s="68" t="str">
        <f>VLOOKUP(D:D,MasterData!$1:$1048576,8,FALSE)</f>
        <v>CAS_SarathiCOV</v>
      </c>
      <c r="F27" s="71" t="s">
        <v>28</v>
      </c>
      <c r="G27" s="71" t="s">
        <v>498</v>
      </c>
      <c r="H27" s="73" t="s">
        <v>875</v>
      </c>
      <c r="I27" s="74" t="s">
        <v>1094</v>
      </c>
      <c r="J27" s="74"/>
      <c r="K27" s="74"/>
      <c r="L27" s="74"/>
      <c r="M27" s="74"/>
      <c r="N27" s="53"/>
      <c r="O27" s="53"/>
      <c r="P27" s="53" t="s">
        <v>52</v>
      </c>
      <c r="Q27" s="53"/>
      <c r="R27" s="53"/>
      <c r="S27" s="54" t="s">
        <v>874</v>
      </c>
      <c r="T27" s="53" t="s">
        <v>53</v>
      </c>
      <c r="U27" s="54" t="s">
        <v>54</v>
      </c>
      <c r="V27" s="54" t="s">
        <v>887</v>
      </c>
      <c r="W27" s="54" t="s">
        <v>55</v>
      </c>
      <c r="X27" s="62" t="s">
        <v>824</v>
      </c>
      <c r="Y27" s="62" t="s">
        <v>56</v>
      </c>
      <c r="Z27" s="77" t="s">
        <v>884</v>
      </c>
      <c r="AA27" s="78" t="s">
        <v>883</v>
      </c>
      <c r="AB27" s="78" t="s">
        <v>1018</v>
      </c>
      <c r="AC27" s="73" t="s">
        <v>917</v>
      </c>
      <c r="AD27" s="73" t="s">
        <v>878</v>
      </c>
      <c r="AE27" s="56"/>
      <c r="AF27" s="56"/>
      <c r="AG27" s="56"/>
      <c r="AH27" s="56"/>
      <c r="AI27" s="6"/>
    </row>
    <row r="28" spans="1:45" s="1" customFormat="1">
      <c r="A28" s="73" t="s">
        <v>3</v>
      </c>
      <c r="B28" s="73" t="s">
        <v>881</v>
      </c>
      <c r="C28" s="71" t="s">
        <v>890</v>
      </c>
      <c r="D28" s="71" t="s">
        <v>41</v>
      </c>
      <c r="E28" s="68" t="str">
        <f>VLOOKUP(D:D,MasterData!$1:$1048576,8,FALSE)</f>
        <v>CAS_SarathiCOV</v>
      </c>
      <c r="F28" s="71" t="s">
        <v>40</v>
      </c>
      <c r="G28" s="71" t="s">
        <v>507</v>
      </c>
      <c r="H28" s="73" t="s">
        <v>875</v>
      </c>
      <c r="I28" s="74" t="s">
        <v>1094</v>
      </c>
      <c r="J28" s="74" t="s">
        <v>875</v>
      </c>
      <c r="K28" s="74" t="s">
        <v>1108</v>
      </c>
      <c r="L28" s="74" t="s">
        <v>875</v>
      </c>
      <c r="M28" s="74" t="s">
        <v>875</v>
      </c>
      <c r="N28" s="53" t="s">
        <v>1367</v>
      </c>
      <c r="O28" s="53" t="s">
        <v>1189</v>
      </c>
      <c r="P28" s="53" t="s">
        <v>52</v>
      </c>
      <c r="Q28" s="53" t="s">
        <v>1381</v>
      </c>
      <c r="R28" s="53" t="s">
        <v>1338</v>
      </c>
      <c r="S28" s="54" t="s">
        <v>874</v>
      </c>
      <c r="T28" s="53" t="s">
        <v>53</v>
      </c>
      <c r="U28" s="54" t="s">
        <v>54</v>
      </c>
      <c r="V28" s="54" t="s">
        <v>887</v>
      </c>
      <c r="W28" s="54" t="s">
        <v>55</v>
      </c>
      <c r="X28" s="62" t="s">
        <v>824</v>
      </c>
      <c r="Y28" s="62" t="s">
        <v>56</v>
      </c>
      <c r="Z28" s="77" t="s">
        <v>884</v>
      </c>
      <c r="AA28" s="78" t="s">
        <v>883</v>
      </c>
      <c r="AB28" s="78" t="s">
        <v>1018</v>
      </c>
      <c r="AC28" s="73" t="s">
        <v>880</v>
      </c>
      <c r="AD28" s="73" t="s">
        <v>878</v>
      </c>
      <c r="AE28" s="56" t="s">
        <v>1379</v>
      </c>
      <c r="AF28" s="56" t="s">
        <v>951</v>
      </c>
      <c r="AG28" s="56" t="s">
        <v>875</v>
      </c>
      <c r="AH28" s="56" t="s">
        <v>875</v>
      </c>
      <c r="AI28" s="6" t="s">
        <v>1166</v>
      </c>
      <c r="AJ28" s="79" t="s">
        <v>952</v>
      </c>
      <c r="AK28" s="79" t="s">
        <v>875</v>
      </c>
      <c r="AL28" s="79" t="s">
        <v>875</v>
      </c>
      <c r="AM28" s="79" t="s">
        <v>875</v>
      </c>
      <c r="AN28" s="79" t="s">
        <v>875</v>
      </c>
      <c r="AO28" s="79" t="s">
        <v>875</v>
      </c>
      <c r="AP28" s="79" t="s">
        <v>875</v>
      </c>
      <c r="AQ28" s="79" t="s">
        <v>875</v>
      </c>
      <c r="AR28" s="79" t="s">
        <v>875</v>
      </c>
      <c r="AS28" t="s">
        <v>875</v>
      </c>
    </row>
    <row r="29" spans="1:45" s="1" customFormat="1">
      <c r="A29" s="73" t="s">
        <v>3</v>
      </c>
      <c r="B29" s="73" t="s">
        <v>881</v>
      </c>
      <c r="C29" s="71" t="s">
        <v>890</v>
      </c>
      <c r="D29" s="71" t="s">
        <v>41</v>
      </c>
      <c r="E29" s="68" t="str">
        <f>VLOOKUP(D:D,MasterData!$1:$1048576,8,FALSE)</f>
        <v>CAS_SarathiCOV</v>
      </c>
      <c r="F29" s="71" t="s">
        <v>30</v>
      </c>
      <c r="G29" s="71" t="s">
        <v>583</v>
      </c>
      <c r="H29" s="73" t="s">
        <v>875</v>
      </c>
      <c r="I29" s="74" t="s">
        <v>1094</v>
      </c>
      <c r="J29" s="74"/>
      <c r="K29" s="74"/>
      <c r="L29" s="74"/>
      <c r="M29" s="74"/>
      <c r="N29" s="53"/>
      <c r="O29" s="53"/>
      <c r="P29" s="53" t="s">
        <v>52</v>
      </c>
      <c r="Q29" s="53"/>
      <c r="R29" s="53"/>
      <c r="S29" s="54" t="s">
        <v>874</v>
      </c>
      <c r="T29" s="53" t="s">
        <v>53</v>
      </c>
      <c r="U29" s="54" t="s">
        <v>54</v>
      </c>
      <c r="V29" s="54" t="s">
        <v>887</v>
      </c>
      <c r="W29" s="54" t="s">
        <v>55</v>
      </c>
      <c r="X29" s="62" t="s">
        <v>824</v>
      </c>
      <c r="Y29" s="62" t="s">
        <v>56</v>
      </c>
      <c r="Z29" s="77" t="s">
        <v>884</v>
      </c>
      <c r="AA29" s="78" t="s">
        <v>883</v>
      </c>
      <c r="AB29" s="78" t="s">
        <v>1018</v>
      </c>
      <c r="AC29" s="73" t="s">
        <v>918</v>
      </c>
      <c r="AD29" s="73" t="s">
        <v>878</v>
      </c>
      <c r="AE29" s="56"/>
      <c r="AF29" s="56"/>
      <c r="AG29" s="56"/>
      <c r="AH29" s="56"/>
      <c r="AI29" s="6"/>
    </row>
    <row r="30" spans="1:45" s="1" customFormat="1">
      <c r="A30" s="73" t="s">
        <v>3</v>
      </c>
      <c r="B30" s="73" t="s">
        <v>881</v>
      </c>
      <c r="C30" s="71" t="s">
        <v>890</v>
      </c>
      <c r="D30" s="71" t="s">
        <v>41</v>
      </c>
      <c r="E30" s="68" t="str">
        <f>VLOOKUP(D:D,MasterData!$1:$1048576,8,FALSE)</f>
        <v>CAS_SarathiCOV</v>
      </c>
      <c r="F30" s="71" t="s">
        <v>29</v>
      </c>
      <c r="G30" s="71" t="s">
        <v>590</v>
      </c>
      <c r="H30" s="73" t="s">
        <v>875</v>
      </c>
      <c r="I30" s="74" t="s">
        <v>1094</v>
      </c>
      <c r="J30" s="74"/>
      <c r="K30" s="74"/>
      <c r="L30" s="74"/>
      <c r="M30" s="74"/>
      <c r="N30" s="53"/>
      <c r="O30" s="53"/>
      <c r="P30" s="53" t="s">
        <v>52</v>
      </c>
      <c r="Q30" s="53"/>
      <c r="R30" s="53"/>
      <c r="S30" s="54" t="s">
        <v>874</v>
      </c>
      <c r="T30" s="53" t="s">
        <v>53</v>
      </c>
      <c r="U30" s="54" t="s">
        <v>54</v>
      </c>
      <c r="V30" s="54" t="s">
        <v>887</v>
      </c>
      <c r="W30" s="54" t="s">
        <v>55</v>
      </c>
      <c r="X30" s="62" t="s">
        <v>824</v>
      </c>
      <c r="Y30" s="62" t="s">
        <v>56</v>
      </c>
      <c r="Z30" s="77" t="s">
        <v>884</v>
      </c>
      <c r="AA30" s="78" t="s">
        <v>883</v>
      </c>
      <c r="AB30" s="78" t="s">
        <v>1018</v>
      </c>
      <c r="AC30" s="73" t="s">
        <v>919</v>
      </c>
      <c r="AD30" s="73" t="s">
        <v>878</v>
      </c>
      <c r="AE30" s="56"/>
      <c r="AF30" s="56"/>
      <c r="AG30" s="56"/>
      <c r="AH30" s="56"/>
      <c r="AI30" s="6"/>
    </row>
    <row r="31" spans="1:45" s="1" customFormat="1">
      <c r="A31" s="73" t="s">
        <v>3</v>
      </c>
      <c r="B31" s="73" t="s">
        <v>881</v>
      </c>
      <c r="C31" s="71" t="s">
        <v>890</v>
      </c>
      <c r="D31" s="71" t="s">
        <v>41</v>
      </c>
      <c r="E31" s="68" t="str">
        <f>VLOOKUP(D:D,MasterData!$1:$1048576,8,FALSE)</f>
        <v>CAS_SarathiCOV</v>
      </c>
      <c r="F31" s="71" t="s">
        <v>31</v>
      </c>
      <c r="G31" s="71" t="s">
        <v>622</v>
      </c>
      <c r="H31" s="73" t="s">
        <v>875</v>
      </c>
      <c r="I31" s="74" t="s">
        <v>1096</v>
      </c>
      <c r="J31" s="74" t="s">
        <v>875</v>
      </c>
      <c r="K31" s="74" t="s">
        <v>1106</v>
      </c>
      <c r="L31" s="74"/>
      <c r="M31" s="74"/>
      <c r="N31" s="53"/>
      <c r="O31" s="53"/>
      <c r="P31" s="53" t="s">
        <v>52</v>
      </c>
      <c r="Q31" s="53"/>
      <c r="R31" s="53"/>
      <c r="S31" s="54" t="s">
        <v>874</v>
      </c>
      <c r="T31" s="53" t="s">
        <v>53</v>
      </c>
      <c r="U31" s="54" t="s">
        <v>54</v>
      </c>
      <c r="V31" s="54" t="s">
        <v>887</v>
      </c>
      <c r="W31" s="54" t="s">
        <v>55</v>
      </c>
      <c r="X31" s="62" t="s">
        <v>824</v>
      </c>
      <c r="Y31" s="62" t="s">
        <v>56</v>
      </c>
      <c r="Z31" s="77" t="s">
        <v>884</v>
      </c>
      <c r="AA31" s="78" t="s">
        <v>883</v>
      </c>
      <c r="AB31" s="78" t="s">
        <v>1018</v>
      </c>
      <c r="AC31" s="73" t="s">
        <v>882</v>
      </c>
      <c r="AD31" s="73" t="s">
        <v>878</v>
      </c>
      <c r="AE31" s="56" t="s">
        <v>875</v>
      </c>
      <c r="AF31" s="80" t="s">
        <v>1107</v>
      </c>
      <c r="AG31" s="56" t="s">
        <v>875</v>
      </c>
      <c r="AH31" s="56" t="s">
        <v>875</v>
      </c>
      <c r="AI31" s="6" t="s">
        <v>875</v>
      </c>
      <c r="AJ31" t="s">
        <v>875</v>
      </c>
      <c r="AK31" t="s">
        <v>875</v>
      </c>
      <c r="AL31" t="s">
        <v>875</v>
      </c>
      <c r="AM31" t="s">
        <v>875</v>
      </c>
      <c r="AN31" t="s">
        <v>875</v>
      </c>
      <c r="AO31" t="s">
        <v>875</v>
      </c>
      <c r="AP31" t="s">
        <v>875</v>
      </c>
      <c r="AQ31" t="s">
        <v>875</v>
      </c>
      <c r="AR31" t="s">
        <v>875</v>
      </c>
      <c r="AS31" t="s">
        <v>875</v>
      </c>
    </row>
    <row r="32" spans="1:45" s="1" customFormat="1">
      <c r="A32" s="73" t="s">
        <v>3</v>
      </c>
      <c r="B32" s="73" t="s">
        <v>881</v>
      </c>
      <c r="C32" s="71" t="s">
        <v>890</v>
      </c>
      <c r="D32" s="71" t="s">
        <v>41</v>
      </c>
      <c r="E32" s="68" t="str">
        <f>VLOOKUP(D:D,MasterData!$1:$1048576,8,FALSE)</f>
        <v>CAS_SarathiCOV</v>
      </c>
      <c r="F32" s="71" t="s">
        <v>32</v>
      </c>
      <c r="G32" s="71" t="s">
        <v>629</v>
      </c>
      <c r="H32" s="73" t="s">
        <v>875</v>
      </c>
      <c r="I32" s="74" t="s">
        <v>1094</v>
      </c>
      <c r="J32" s="74"/>
      <c r="K32" s="74"/>
      <c r="L32" s="74"/>
      <c r="M32" s="74"/>
      <c r="N32" s="53"/>
      <c r="O32" s="53"/>
      <c r="P32" s="53" t="s">
        <v>52</v>
      </c>
      <c r="Q32" s="53"/>
      <c r="R32" s="53"/>
      <c r="S32" s="54" t="s">
        <v>874</v>
      </c>
      <c r="T32" s="53" t="s">
        <v>53</v>
      </c>
      <c r="U32" s="54" t="s">
        <v>54</v>
      </c>
      <c r="V32" s="54" t="s">
        <v>887</v>
      </c>
      <c r="W32" s="54" t="s">
        <v>55</v>
      </c>
      <c r="X32" s="62" t="s">
        <v>824</v>
      </c>
      <c r="Y32" s="62" t="s">
        <v>56</v>
      </c>
      <c r="Z32" s="77" t="s">
        <v>884</v>
      </c>
      <c r="AA32" s="78" t="s">
        <v>883</v>
      </c>
      <c r="AB32" s="78" t="s">
        <v>1018</v>
      </c>
      <c r="AC32" s="73" t="s">
        <v>920</v>
      </c>
      <c r="AD32" s="73" t="s">
        <v>878</v>
      </c>
      <c r="AE32" s="56"/>
      <c r="AF32" s="56"/>
      <c r="AG32" s="56"/>
      <c r="AH32" s="56"/>
      <c r="AI32" s="6"/>
    </row>
    <row r="33" spans="1:45" s="1" customFormat="1">
      <c r="A33" s="73" t="s">
        <v>3</v>
      </c>
      <c r="B33" s="73" t="s">
        <v>881</v>
      </c>
      <c r="C33" s="71" t="s">
        <v>890</v>
      </c>
      <c r="D33" s="71" t="s">
        <v>41</v>
      </c>
      <c r="E33" s="68" t="str">
        <f>VLOOKUP(D:D,MasterData!$1:$1048576,8,FALSE)</f>
        <v>CAS_SarathiCOV</v>
      </c>
      <c r="F33" s="71" t="s">
        <v>33</v>
      </c>
      <c r="G33" s="71" t="s">
        <v>771</v>
      </c>
      <c r="H33" s="73" t="s">
        <v>875</v>
      </c>
      <c r="I33" s="74" t="s">
        <v>1094</v>
      </c>
      <c r="J33" s="74"/>
      <c r="K33" s="74"/>
      <c r="L33" s="74"/>
      <c r="M33" s="74"/>
      <c r="N33" s="53"/>
      <c r="O33" s="53"/>
      <c r="P33" s="53" t="s">
        <v>52</v>
      </c>
      <c r="Q33" s="53"/>
      <c r="R33" s="53"/>
      <c r="S33" s="54" t="s">
        <v>874</v>
      </c>
      <c r="T33" s="53" t="s">
        <v>53</v>
      </c>
      <c r="U33" s="54" t="s">
        <v>54</v>
      </c>
      <c r="V33" s="54" t="s">
        <v>887</v>
      </c>
      <c r="W33" s="54" t="s">
        <v>55</v>
      </c>
      <c r="X33" s="62" t="s">
        <v>824</v>
      </c>
      <c r="Y33" s="62" t="s">
        <v>56</v>
      </c>
      <c r="Z33" s="77" t="s">
        <v>884</v>
      </c>
      <c r="AA33" s="78" t="s">
        <v>883</v>
      </c>
      <c r="AB33" s="78" t="s">
        <v>1018</v>
      </c>
      <c r="AC33" s="73" t="s">
        <v>921</v>
      </c>
      <c r="AD33" s="73" t="s">
        <v>878</v>
      </c>
      <c r="AE33" s="56"/>
      <c r="AF33" s="56"/>
      <c r="AG33" s="56"/>
      <c r="AH33" s="56"/>
      <c r="AI33" s="6"/>
    </row>
    <row r="34" spans="1:45" s="1" customFormat="1">
      <c r="A34" s="73" t="s">
        <v>3</v>
      </c>
      <c r="B34" s="73" t="s">
        <v>881</v>
      </c>
      <c r="C34" s="71" t="s">
        <v>890</v>
      </c>
      <c r="D34" s="71" t="s">
        <v>41</v>
      </c>
      <c r="E34" s="68" t="str">
        <f>VLOOKUP(D:D,MasterData!$1:$1048576,8,FALSE)</f>
        <v>CAS_SarathiCOV</v>
      </c>
      <c r="F34" s="71" t="s">
        <v>34</v>
      </c>
      <c r="G34" s="71" t="s">
        <v>789</v>
      </c>
      <c r="H34" s="73" t="s">
        <v>875</v>
      </c>
      <c r="I34" s="74" t="s">
        <v>1094</v>
      </c>
      <c r="J34" s="74"/>
      <c r="K34" s="74"/>
      <c r="L34" s="74"/>
      <c r="M34" s="74"/>
      <c r="N34" s="53"/>
      <c r="O34" s="53"/>
      <c r="P34" s="53" t="s">
        <v>52</v>
      </c>
      <c r="Q34" s="53"/>
      <c r="R34" s="53"/>
      <c r="S34" s="54" t="s">
        <v>874</v>
      </c>
      <c r="T34" s="53" t="s">
        <v>53</v>
      </c>
      <c r="U34" s="54" t="s">
        <v>54</v>
      </c>
      <c r="V34" s="54" t="s">
        <v>887</v>
      </c>
      <c r="W34" s="54" t="s">
        <v>55</v>
      </c>
      <c r="X34" s="62" t="s">
        <v>824</v>
      </c>
      <c r="Y34" s="62" t="s">
        <v>56</v>
      </c>
      <c r="Z34" s="77" t="s">
        <v>884</v>
      </c>
      <c r="AA34" s="78" t="s">
        <v>883</v>
      </c>
      <c r="AB34" s="78" t="s">
        <v>1018</v>
      </c>
      <c r="AC34" s="73" t="s">
        <v>922</v>
      </c>
      <c r="AD34" s="73" t="s">
        <v>878</v>
      </c>
      <c r="AE34" s="56"/>
      <c r="AF34" s="56"/>
      <c r="AG34" s="56"/>
      <c r="AH34" s="56"/>
      <c r="AI34" s="6"/>
    </row>
    <row r="35" spans="1:45" s="1" customFormat="1">
      <c r="A35" s="73" t="s">
        <v>3</v>
      </c>
      <c r="B35" s="73" t="s">
        <v>881</v>
      </c>
      <c r="C35" s="71" t="s">
        <v>890</v>
      </c>
      <c r="D35" s="71" t="s">
        <v>41</v>
      </c>
      <c r="E35" s="68" t="str">
        <f>VLOOKUP(D:D,MasterData!$1:$1048576,8,FALSE)</f>
        <v>CAS_SarathiCOV</v>
      </c>
      <c r="F35" s="71" t="s">
        <v>61</v>
      </c>
      <c r="G35" s="71" t="s">
        <v>791</v>
      </c>
      <c r="H35" s="73" t="s">
        <v>875</v>
      </c>
      <c r="I35" s="74" t="s">
        <v>1094</v>
      </c>
      <c r="J35" s="74"/>
      <c r="K35" s="74"/>
      <c r="L35" s="74"/>
      <c r="M35" s="74"/>
      <c r="N35" s="53"/>
      <c r="O35" s="53"/>
      <c r="P35" s="53" t="s">
        <v>52</v>
      </c>
      <c r="Q35" s="53"/>
      <c r="R35" s="53"/>
      <c r="S35" s="54" t="s">
        <v>874</v>
      </c>
      <c r="T35" s="53" t="s">
        <v>53</v>
      </c>
      <c r="U35" s="54" t="s">
        <v>54</v>
      </c>
      <c r="V35" s="54" t="s">
        <v>887</v>
      </c>
      <c r="W35" s="54" t="s">
        <v>55</v>
      </c>
      <c r="X35" s="62" t="s">
        <v>824</v>
      </c>
      <c r="Y35" s="62" t="s">
        <v>56</v>
      </c>
      <c r="Z35" s="77" t="s">
        <v>884</v>
      </c>
      <c r="AA35" s="78" t="s">
        <v>883</v>
      </c>
      <c r="AB35" s="78" t="s">
        <v>1018</v>
      </c>
      <c r="AC35" s="73" t="s">
        <v>923</v>
      </c>
      <c r="AD35" s="73" t="s">
        <v>878</v>
      </c>
      <c r="AE35" s="56"/>
      <c r="AF35" s="56"/>
      <c r="AG35" s="56"/>
      <c r="AH35" s="56"/>
      <c r="AI35" s="6"/>
    </row>
    <row r="36" spans="1:45" s="1" customFormat="1">
      <c r="A36" s="73" t="s">
        <v>3</v>
      </c>
      <c r="B36" s="73" t="s">
        <v>881</v>
      </c>
      <c r="C36" s="71" t="s">
        <v>890</v>
      </c>
      <c r="D36" s="71" t="s">
        <v>41</v>
      </c>
      <c r="E36" s="68" t="str">
        <f>VLOOKUP(D:D,MasterData!$1:$1048576,8,FALSE)</f>
        <v>CAS_SarathiCOV</v>
      </c>
      <c r="F36" s="71" t="s">
        <v>35</v>
      </c>
      <c r="G36" s="71" t="s">
        <v>793</v>
      </c>
      <c r="H36" s="73" t="s">
        <v>875</v>
      </c>
      <c r="I36" s="74" t="s">
        <v>1094</v>
      </c>
      <c r="J36" s="74"/>
      <c r="K36" s="74"/>
      <c r="L36" s="74"/>
      <c r="M36" s="74"/>
      <c r="N36" s="53"/>
      <c r="O36" s="53"/>
      <c r="P36" s="53" t="s">
        <v>52</v>
      </c>
      <c r="Q36" s="53"/>
      <c r="R36" s="53"/>
      <c r="S36" s="54" t="s">
        <v>874</v>
      </c>
      <c r="T36" s="53" t="s">
        <v>53</v>
      </c>
      <c r="U36" s="54" t="s">
        <v>54</v>
      </c>
      <c r="V36" s="54" t="s">
        <v>887</v>
      </c>
      <c r="W36" s="54" t="s">
        <v>55</v>
      </c>
      <c r="X36" s="62" t="s">
        <v>824</v>
      </c>
      <c r="Y36" s="62" t="s">
        <v>56</v>
      </c>
      <c r="Z36" s="77" t="s">
        <v>884</v>
      </c>
      <c r="AA36" s="78" t="s">
        <v>883</v>
      </c>
      <c r="AB36" s="78" t="s">
        <v>1018</v>
      </c>
      <c r="AC36" s="73" t="s">
        <v>924</v>
      </c>
      <c r="AD36" s="73" t="s">
        <v>878</v>
      </c>
      <c r="AE36" s="56"/>
      <c r="AF36" s="56"/>
      <c r="AG36" s="56"/>
      <c r="AH36" s="56"/>
      <c r="AI36" s="6"/>
    </row>
    <row r="37" spans="1:45" s="1" customFormat="1">
      <c r="A37" s="73" t="s">
        <v>3</v>
      </c>
      <c r="B37" s="73" t="s">
        <v>881</v>
      </c>
      <c r="C37" s="71" t="s">
        <v>890</v>
      </c>
      <c r="D37" s="71" t="s">
        <v>41</v>
      </c>
      <c r="E37" s="68" t="str">
        <f>VLOOKUP(D:D,MasterData!$1:$1048576,8,FALSE)</f>
        <v>CAS_SarathiCOV</v>
      </c>
      <c r="F37" s="71" t="s">
        <v>62</v>
      </c>
      <c r="G37" s="71" t="s">
        <v>799</v>
      </c>
      <c r="H37" s="73" t="s">
        <v>875</v>
      </c>
      <c r="I37" s="74" t="s">
        <v>1094</v>
      </c>
      <c r="J37" s="74"/>
      <c r="K37" s="74"/>
      <c r="L37" s="74"/>
      <c r="M37" s="74"/>
      <c r="N37" s="53"/>
      <c r="O37" s="53"/>
      <c r="P37" s="53" t="s">
        <v>52</v>
      </c>
      <c r="Q37" s="53"/>
      <c r="R37" s="53"/>
      <c r="S37" s="54" t="s">
        <v>874</v>
      </c>
      <c r="T37" s="53" t="s">
        <v>53</v>
      </c>
      <c r="U37" s="54" t="s">
        <v>54</v>
      </c>
      <c r="V37" s="54" t="s">
        <v>887</v>
      </c>
      <c r="W37" s="54" t="s">
        <v>55</v>
      </c>
      <c r="X37" s="62" t="s">
        <v>824</v>
      </c>
      <c r="Y37" s="62" t="s">
        <v>56</v>
      </c>
      <c r="Z37" s="77" t="s">
        <v>884</v>
      </c>
      <c r="AA37" s="78" t="s">
        <v>883</v>
      </c>
      <c r="AB37" s="78" t="s">
        <v>1018</v>
      </c>
      <c r="AC37" s="73" t="s">
        <v>925</v>
      </c>
      <c r="AD37" s="73" t="s">
        <v>878</v>
      </c>
      <c r="AE37" s="56"/>
      <c r="AF37" s="56"/>
      <c r="AG37" s="56"/>
      <c r="AH37" s="56"/>
      <c r="AI37" s="6"/>
    </row>
    <row r="38" spans="1:45" s="1" customFormat="1">
      <c r="A38" s="73" t="s">
        <v>3</v>
      </c>
      <c r="B38" s="73" t="s">
        <v>881</v>
      </c>
      <c r="C38" s="71" t="s">
        <v>890</v>
      </c>
      <c r="D38" s="71" t="s">
        <v>41</v>
      </c>
      <c r="E38" s="68" t="str">
        <f>VLOOKUP(D:D,MasterData!$1:$1048576,8,FALSE)</f>
        <v>CAS_SarathiCOV</v>
      </c>
      <c r="F38" s="71" t="s">
        <v>38</v>
      </c>
      <c r="G38" s="71" t="s">
        <v>810</v>
      </c>
      <c r="H38" s="73" t="s">
        <v>875</v>
      </c>
      <c r="I38" s="74" t="s">
        <v>1094</v>
      </c>
      <c r="J38" s="58" t="s">
        <v>875</v>
      </c>
      <c r="K38" s="81" t="s">
        <v>1113</v>
      </c>
      <c r="L38" s="81" t="s">
        <v>875</v>
      </c>
      <c r="M38" s="81" t="s">
        <v>875</v>
      </c>
      <c r="N38" s="53" t="s">
        <v>1464</v>
      </c>
      <c r="O38" s="53" t="s">
        <v>1218</v>
      </c>
      <c r="P38" s="53" t="s">
        <v>52</v>
      </c>
      <c r="Q38" s="53" t="s">
        <v>1307</v>
      </c>
      <c r="R38" s="53" t="s">
        <v>1341</v>
      </c>
      <c r="S38" s="54" t="s">
        <v>874</v>
      </c>
      <c r="T38" s="53" t="s">
        <v>53</v>
      </c>
      <c r="U38" s="54" t="s">
        <v>54</v>
      </c>
      <c r="V38" s="54" t="s">
        <v>887</v>
      </c>
      <c r="W38" s="54" t="s">
        <v>55</v>
      </c>
      <c r="X38" s="62" t="s">
        <v>824</v>
      </c>
      <c r="Y38" s="62" t="s">
        <v>56</v>
      </c>
      <c r="Z38" s="77" t="s">
        <v>884</v>
      </c>
      <c r="AA38" s="78" t="s">
        <v>883</v>
      </c>
      <c r="AB38" s="78" t="s">
        <v>1018</v>
      </c>
      <c r="AC38" s="73" t="s">
        <v>888</v>
      </c>
      <c r="AD38" s="73" t="s">
        <v>878</v>
      </c>
      <c r="AE38" s="79" t="s">
        <v>1465</v>
      </c>
      <c r="AF38" s="79" t="s">
        <v>951</v>
      </c>
      <c r="AG38" s="56" t="s">
        <v>1466</v>
      </c>
      <c r="AH38" s="56" t="s">
        <v>875</v>
      </c>
      <c r="AI38" s="6" t="s">
        <v>952</v>
      </c>
      <c r="AJ38" s="79" t="s">
        <v>952</v>
      </c>
      <c r="AK38" s="79" t="s">
        <v>1166</v>
      </c>
      <c r="AL38" s="79" t="s">
        <v>952</v>
      </c>
      <c r="AM38" s="79" t="s">
        <v>952</v>
      </c>
      <c r="AN38" s="79" t="s">
        <v>952</v>
      </c>
      <c r="AO38" s="79" t="s">
        <v>952</v>
      </c>
      <c r="AP38" s="79" t="s">
        <v>875</v>
      </c>
      <c r="AQ38" s="79" t="s">
        <v>875</v>
      </c>
      <c r="AR38" s="79" t="s">
        <v>875</v>
      </c>
      <c r="AS38" t="s">
        <v>875</v>
      </c>
    </row>
    <row r="39" spans="1:45" s="1" customFormat="1">
      <c r="A39" s="73" t="s">
        <v>3</v>
      </c>
      <c r="B39" s="73" t="s">
        <v>881</v>
      </c>
      <c r="C39" s="71" t="s">
        <v>890</v>
      </c>
      <c r="D39" s="71" t="s">
        <v>41</v>
      </c>
      <c r="E39" s="68" t="str">
        <f>VLOOKUP(D:D,MasterData!$1:$1048576,8,FALSE)</f>
        <v>CAS_SarathiCOV</v>
      </c>
      <c r="F39" s="71" t="s">
        <v>5</v>
      </c>
      <c r="G39" s="71" t="s">
        <v>811</v>
      </c>
      <c r="H39" s="73" t="s">
        <v>875</v>
      </c>
      <c r="I39" s="74" t="s">
        <v>1094</v>
      </c>
      <c r="J39" s="74"/>
      <c r="K39" s="74"/>
      <c r="L39" s="74"/>
      <c r="M39" s="74"/>
      <c r="N39" s="53"/>
      <c r="O39" s="53"/>
      <c r="P39" s="53" t="s">
        <v>52</v>
      </c>
      <c r="Q39" s="53"/>
      <c r="R39" s="53"/>
      <c r="S39" s="54" t="s">
        <v>874</v>
      </c>
      <c r="T39" s="53" t="s">
        <v>53</v>
      </c>
      <c r="U39" s="54" t="s">
        <v>54</v>
      </c>
      <c r="V39" s="54" t="s">
        <v>887</v>
      </c>
      <c r="W39" s="54" t="s">
        <v>55</v>
      </c>
      <c r="X39" s="62" t="s">
        <v>824</v>
      </c>
      <c r="Y39" s="62" t="s">
        <v>56</v>
      </c>
      <c r="Z39" s="77" t="s">
        <v>884</v>
      </c>
      <c r="AA39" s="78" t="s">
        <v>883</v>
      </c>
      <c r="AB39" s="78" t="s">
        <v>1018</v>
      </c>
      <c r="AC39" s="73" t="s">
        <v>926</v>
      </c>
      <c r="AD39" s="73" t="s">
        <v>878</v>
      </c>
      <c r="AE39" s="56" t="s">
        <v>955</v>
      </c>
      <c r="AF39" s="56" t="s">
        <v>951</v>
      </c>
      <c r="AG39" s="56" t="s">
        <v>875</v>
      </c>
      <c r="AH39" s="56"/>
      <c r="AI39" s="6" t="s">
        <v>952</v>
      </c>
      <c r="AJ39" s="79" t="s">
        <v>952</v>
      </c>
      <c r="AK39" s="79" t="s">
        <v>875</v>
      </c>
      <c r="AL39" s="79" t="s">
        <v>952</v>
      </c>
      <c r="AM39" s="79" t="s">
        <v>952</v>
      </c>
      <c r="AN39" s="79" t="s">
        <v>952</v>
      </c>
      <c r="AO39" s="79" t="s">
        <v>875</v>
      </c>
      <c r="AP39" s="79" t="s">
        <v>875</v>
      </c>
      <c r="AQ39" s="79" t="s">
        <v>875</v>
      </c>
      <c r="AR39" s="79" t="s">
        <v>875</v>
      </c>
    </row>
    <row r="40" spans="1:45" s="1" customFormat="1">
      <c r="A40" s="73" t="s">
        <v>3</v>
      </c>
      <c r="B40" s="73" t="s">
        <v>881</v>
      </c>
      <c r="C40" s="71" t="s">
        <v>890</v>
      </c>
      <c r="D40" s="71" t="s">
        <v>42</v>
      </c>
      <c r="E40" s="68" t="str">
        <f>VLOOKUP(D:D,MasterData!$1:$1048576,8,FALSE)</f>
        <v>CAS_SarathiProd</v>
      </c>
      <c r="F40" s="71" t="s">
        <v>5</v>
      </c>
      <c r="G40" s="71" t="s">
        <v>811</v>
      </c>
      <c r="H40" s="73" t="s">
        <v>875</v>
      </c>
      <c r="I40" s="74" t="s">
        <v>1094</v>
      </c>
      <c r="J40" s="74"/>
      <c r="K40" s="74"/>
      <c r="L40" s="74"/>
      <c r="M40" s="74"/>
      <c r="N40" s="53"/>
      <c r="O40" s="53"/>
      <c r="P40" s="53" t="s">
        <v>52</v>
      </c>
      <c r="Q40" s="53"/>
      <c r="R40" s="53"/>
      <c r="S40" s="54" t="s">
        <v>874</v>
      </c>
      <c r="T40" s="53" t="s">
        <v>53</v>
      </c>
      <c r="U40" s="54" t="s">
        <v>54</v>
      </c>
      <c r="V40" s="54" t="s">
        <v>887</v>
      </c>
      <c r="W40" s="54" t="s">
        <v>55</v>
      </c>
      <c r="X40" s="62" t="s">
        <v>824</v>
      </c>
      <c r="Y40" s="62" t="s">
        <v>56</v>
      </c>
      <c r="Z40" s="77" t="s">
        <v>884</v>
      </c>
      <c r="AA40" s="78" t="s">
        <v>883</v>
      </c>
      <c r="AB40" s="78" t="s">
        <v>1018</v>
      </c>
      <c r="AC40" s="73" t="s">
        <v>956</v>
      </c>
      <c r="AD40" s="73" t="s">
        <v>957</v>
      </c>
      <c r="AE40" s="56" t="s">
        <v>967</v>
      </c>
      <c r="AF40" s="56" t="s">
        <v>951</v>
      </c>
      <c r="AG40" s="56" t="s">
        <v>875</v>
      </c>
      <c r="AH40" s="56"/>
      <c r="AI40" s="6" t="s">
        <v>952</v>
      </c>
      <c r="AJ40" s="79" t="s">
        <v>952</v>
      </c>
      <c r="AK40" s="79" t="s">
        <v>875</v>
      </c>
      <c r="AL40" s="79" t="s">
        <v>875</v>
      </c>
      <c r="AM40" s="79" t="s">
        <v>875</v>
      </c>
      <c r="AN40" s="79" t="s">
        <v>875</v>
      </c>
      <c r="AO40" s="79" t="s">
        <v>875</v>
      </c>
      <c r="AP40" s="79" t="s">
        <v>875</v>
      </c>
      <c r="AQ40" s="79" t="s">
        <v>875</v>
      </c>
      <c r="AR40" s="79" t="s">
        <v>875</v>
      </c>
    </row>
    <row r="41" spans="1:45" s="1" customFormat="1">
      <c r="A41" s="73" t="s">
        <v>3</v>
      </c>
      <c r="B41" s="73" t="s">
        <v>881</v>
      </c>
      <c r="C41" s="71" t="s">
        <v>890</v>
      </c>
      <c r="D41" s="71" t="s">
        <v>42</v>
      </c>
      <c r="E41" s="68" t="str">
        <f>VLOOKUP(D:D,MasterData!$1:$1048576,8,FALSE)</f>
        <v>CAS_SarathiProd</v>
      </c>
      <c r="F41" s="71" t="s">
        <v>5</v>
      </c>
      <c r="G41" s="71" t="s">
        <v>811</v>
      </c>
      <c r="H41" s="73" t="s">
        <v>875</v>
      </c>
      <c r="I41" s="74" t="s">
        <v>1094</v>
      </c>
      <c r="J41" s="74"/>
      <c r="K41" s="74"/>
      <c r="L41" s="74"/>
      <c r="M41" s="74"/>
      <c r="N41" s="53"/>
      <c r="O41" s="53"/>
      <c r="P41" s="53" t="s">
        <v>52</v>
      </c>
      <c r="Q41" s="53"/>
      <c r="R41" s="53"/>
      <c r="S41" s="54" t="s">
        <v>874</v>
      </c>
      <c r="T41" s="53" t="s">
        <v>53</v>
      </c>
      <c r="U41" s="54" t="s">
        <v>54</v>
      </c>
      <c r="V41" s="54" t="s">
        <v>887</v>
      </c>
      <c r="W41" s="54" t="s">
        <v>55</v>
      </c>
      <c r="X41" s="62" t="s">
        <v>824</v>
      </c>
      <c r="Y41" s="62" t="s">
        <v>56</v>
      </c>
      <c r="Z41" s="77" t="s">
        <v>884</v>
      </c>
      <c r="AA41" s="78" t="s">
        <v>883</v>
      </c>
      <c r="AB41" s="78" t="s">
        <v>1018</v>
      </c>
      <c r="AC41" s="73" t="s">
        <v>956</v>
      </c>
      <c r="AD41" s="73" t="s">
        <v>957</v>
      </c>
      <c r="AE41" s="56" t="s">
        <v>968</v>
      </c>
      <c r="AF41" s="56" t="s">
        <v>951</v>
      </c>
      <c r="AG41" s="56" t="s">
        <v>875</v>
      </c>
      <c r="AH41" s="56"/>
      <c r="AI41" s="6" t="s">
        <v>952</v>
      </c>
      <c r="AJ41" s="79" t="s">
        <v>952</v>
      </c>
      <c r="AK41" s="79" t="s">
        <v>875</v>
      </c>
      <c r="AL41" s="79" t="s">
        <v>875</v>
      </c>
      <c r="AM41" s="79" t="s">
        <v>875</v>
      </c>
      <c r="AN41" s="79" t="s">
        <v>875</v>
      </c>
      <c r="AO41" s="79" t="s">
        <v>875</v>
      </c>
      <c r="AP41" s="79" t="s">
        <v>875</v>
      </c>
      <c r="AQ41" s="79" t="s">
        <v>875</v>
      </c>
      <c r="AR41" s="79" t="s">
        <v>875</v>
      </c>
    </row>
    <row r="42" spans="1:45" s="1" customFormat="1">
      <c r="A42" s="73" t="s">
        <v>3</v>
      </c>
      <c r="B42" s="73" t="s">
        <v>881</v>
      </c>
      <c r="C42" s="71" t="s">
        <v>890</v>
      </c>
      <c r="D42" s="71" t="s">
        <v>42</v>
      </c>
      <c r="E42" s="68" t="str">
        <f>VLOOKUP(D:D,MasterData!$1:$1048576,8,FALSE)</f>
        <v>CAS_SarathiProd</v>
      </c>
      <c r="F42" s="71" t="s">
        <v>5</v>
      </c>
      <c r="G42" s="71" t="s">
        <v>811</v>
      </c>
      <c r="H42" s="73" t="s">
        <v>875</v>
      </c>
      <c r="I42" s="74" t="s">
        <v>1094</v>
      </c>
      <c r="J42" s="74"/>
      <c r="K42" s="74"/>
      <c r="L42" s="74"/>
      <c r="M42" s="74"/>
      <c r="N42" s="53"/>
      <c r="O42" s="53"/>
      <c r="P42" s="53" t="s">
        <v>52</v>
      </c>
      <c r="Q42" s="53"/>
      <c r="R42" s="53"/>
      <c r="S42" s="54" t="s">
        <v>874</v>
      </c>
      <c r="T42" s="53" t="s">
        <v>53</v>
      </c>
      <c r="U42" s="54" t="s">
        <v>54</v>
      </c>
      <c r="V42" s="54" t="s">
        <v>887</v>
      </c>
      <c r="W42" s="54" t="s">
        <v>55</v>
      </c>
      <c r="X42" s="62" t="s">
        <v>824</v>
      </c>
      <c r="Y42" s="62" t="s">
        <v>56</v>
      </c>
      <c r="Z42" s="77" t="s">
        <v>884</v>
      </c>
      <c r="AA42" s="78" t="s">
        <v>883</v>
      </c>
      <c r="AB42" s="78" t="s">
        <v>1018</v>
      </c>
      <c r="AC42" s="73" t="s">
        <v>956</v>
      </c>
      <c r="AD42" s="73" t="s">
        <v>957</v>
      </c>
      <c r="AE42" s="56" t="s">
        <v>969</v>
      </c>
      <c r="AF42" s="56" t="s">
        <v>951</v>
      </c>
      <c r="AG42" s="56" t="s">
        <v>875</v>
      </c>
      <c r="AH42" s="56"/>
      <c r="AI42" s="6" t="s">
        <v>952</v>
      </c>
      <c r="AJ42" s="79" t="s">
        <v>952</v>
      </c>
      <c r="AK42" s="79" t="s">
        <v>875</v>
      </c>
      <c r="AL42" s="79" t="s">
        <v>875</v>
      </c>
      <c r="AM42" s="79" t="s">
        <v>875</v>
      </c>
      <c r="AN42" s="79" t="s">
        <v>875</v>
      </c>
      <c r="AO42" s="79" t="s">
        <v>875</v>
      </c>
      <c r="AP42" s="79" t="s">
        <v>875</v>
      </c>
      <c r="AQ42" s="79" t="s">
        <v>875</v>
      </c>
      <c r="AR42" s="79" t="s">
        <v>875</v>
      </c>
    </row>
    <row r="43" spans="1:45" s="1" customFormat="1">
      <c r="A43" s="73" t="s">
        <v>3</v>
      </c>
      <c r="B43" s="73" t="s">
        <v>881</v>
      </c>
      <c r="C43" s="71" t="s">
        <v>890</v>
      </c>
      <c r="D43" s="71" t="s">
        <v>42</v>
      </c>
      <c r="E43" s="68" t="str">
        <f>VLOOKUP(D:D,MasterData!$1:$1048576,8,FALSE)</f>
        <v>CAS_SarathiProd</v>
      </c>
      <c r="F43" s="71" t="s">
        <v>5</v>
      </c>
      <c r="G43" s="71" t="s">
        <v>811</v>
      </c>
      <c r="H43" s="73" t="s">
        <v>875</v>
      </c>
      <c r="I43" s="74" t="s">
        <v>1094</v>
      </c>
      <c r="J43" s="74"/>
      <c r="K43" s="74"/>
      <c r="L43" s="74"/>
      <c r="M43" s="74"/>
      <c r="N43" s="53"/>
      <c r="O43" s="53"/>
      <c r="P43" s="53" t="s">
        <v>52</v>
      </c>
      <c r="Q43" s="53"/>
      <c r="R43" s="53"/>
      <c r="S43" s="54" t="s">
        <v>874</v>
      </c>
      <c r="T43" s="53" t="s">
        <v>53</v>
      </c>
      <c r="U43" s="54" t="s">
        <v>54</v>
      </c>
      <c r="V43" s="54" t="s">
        <v>887</v>
      </c>
      <c r="W43" s="54" t="s">
        <v>55</v>
      </c>
      <c r="X43" s="62" t="s">
        <v>824</v>
      </c>
      <c r="Y43" s="62" t="s">
        <v>56</v>
      </c>
      <c r="Z43" s="77" t="s">
        <v>884</v>
      </c>
      <c r="AA43" s="78" t="s">
        <v>883</v>
      </c>
      <c r="AB43" s="78" t="s">
        <v>1018</v>
      </c>
      <c r="AC43" s="73" t="s">
        <v>956</v>
      </c>
      <c r="AD43" s="73" t="s">
        <v>957</v>
      </c>
      <c r="AE43" s="56" t="s">
        <v>970</v>
      </c>
      <c r="AF43" s="56" t="s">
        <v>951</v>
      </c>
      <c r="AG43" s="56" t="s">
        <v>875</v>
      </c>
      <c r="AH43" s="56"/>
      <c r="AI43" s="6" t="s">
        <v>952</v>
      </c>
      <c r="AJ43" s="79" t="s">
        <v>952</v>
      </c>
      <c r="AK43" s="79" t="s">
        <v>875</v>
      </c>
      <c r="AL43" s="79" t="s">
        <v>875</v>
      </c>
      <c r="AM43" s="79" t="s">
        <v>875</v>
      </c>
      <c r="AN43" s="79" t="s">
        <v>875</v>
      </c>
      <c r="AO43" s="79" t="s">
        <v>875</v>
      </c>
      <c r="AP43" s="79" t="s">
        <v>875</v>
      </c>
      <c r="AQ43" s="79" t="s">
        <v>875</v>
      </c>
      <c r="AR43" s="79" t="s">
        <v>875</v>
      </c>
    </row>
    <row r="44" spans="1:45" s="1" customFormat="1">
      <c r="A44" s="73" t="s">
        <v>3</v>
      </c>
      <c r="B44" s="73" t="s">
        <v>881</v>
      </c>
      <c r="C44" s="71" t="s">
        <v>890</v>
      </c>
      <c r="D44" s="71" t="s">
        <v>42</v>
      </c>
      <c r="E44" s="68" t="str">
        <f>VLOOKUP(D:D,MasterData!$1:$1048576,8,FALSE)</f>
        <v>CAS_SarathiProd</v>
      </c>
      <c r="F44" s="71" t="s">
        <v>5</v>
      </c>
      <c r="G44" s="71" t="s">
        <v>811</v>
      </c>
      <c r="H44" s="73" t="s">
        <v>875</v>
      </c>
      <c r="I44" s="74" t="s">
        <v>1094</v>
      </c>
      <c r="J44" s="74"/>
      <c r="K44" s="74"/>
      <c r="L44" s="74"/>
      <c r="M44" s="74"/>
      <c r="N44" s="53"/>
      <c r="O44" s="53"/>
      <c r="P44" s="53" t="s">
        <v>52</v>
      </c>
      <c r="Q44" s="53"/>
      <c r="R44" s="53"/>
      <c r="S44" s="54" t="s">
        <v>874</v>
      </c>
      <c r="T44" s="53" t="s">
        <v>53</v>
      </c>
      <c r="U44" s="54" t="s">
        <v>54</v>
      </c>
      <c r="V44" s="54" t="s">
        <v>887</v>
      </c>
      <c r="W44" s="54" t="s">
        <v>55</v>
      </c>
      <c r="X44" s="62" t="s">
        <v>824</v>
      </c>
      <c r="Y44" s="62" t="s">
        <v>56</v>
      </c>
      <c r="Z44" s="77" t="s">
        <v>884</v>
      </c>
      <c r="AA44" s="78" t="s">
        <v>883</v>
      </c>
      <c r="AB44" s="78" t="s">
        <v>1018</v>
      </c>
      <c r="AC44" s="73" t="s">
        <v>956</v>
      </c>
      <c r="AD44" s="73" t="s">
        <v>957</v>
      </c>
      <c r="AE44" s="56" t="s">
        <v>971</v>
      </c>
      <c r="AF44" s="56" t="s">
        <v>951</v>
      </c>
      <c r="AG44" s="56" t="s">
        <v>875</v>
      </c>
      <c r="AH44" s="56"/>
      <c r="AI44" s="6" t="s">
        <v>952</v>
      </c>
      <c r="AJ44" s="79" t="s">
        <v>952</v>
      </c>
      <c r="AK44" s="79" t="s">
        <v>875</v>
      </c>
      <c r="AL44" s="79" t="s">
        <v>875</v>
      </c>
      <c r="AM44" s="79" t="s">
        <v>875</v>
      </c>
      <c r="AN44" s="79" t="s">
        <v>875</v>
      </c>
      <c r="AO44" s="79" t="s">
        <v>875</v>
      </c>
      <c r="AP44" s="79" t="s">
        <v>875</v>
      </c>
      <c r="AQ44" s="79" t="s">
        <v>875</v>
      </c>
      <c r="AR44" s="79" t="s">
        <v>875</v>
      </c>
    </row>
    <row r="45" spans="1:45" s="1" customFormat="1">
      <c r="A45" s="73" t="s">
        <v>3</v>
      </c>
      <c r="B45" s="73" t="s">
        <v>881</v>
      </c>
      <c r="C45" s="71" t="s">
        <v>890</v>
      </c>
      <c r="D45" s="71" t="s">
        <v>42</v>
      </c>
      <c r="E45" s="68" t="str">
        <f>VLOOKUP(D:D,MasterData!$1:$1048576,8,FALSE)</f>
        <v>CAS_SarathiProd</v>
      </c>
      <c r="F45" s="71" t="s">
        <v>5</v>
      </c>
      <c r="G45" s="71" t="s">
        <v>811</v>
      </c>
      <c r="H45" s="73" t="s">
        <v>875</v>
      </c>
      <c r="I45" s="74" t="s">
        <v>1094</v>
      </c>
      <c r="J45" s="74"/>
      <c r="K45" s="74"/>
      <c r="L45" s="74"/>
      <c r="M45" s="74"/>
      <c r="N45" s="53"/>
      <c r="O45" s="53"/>
      <c r="P45" s="53" t="s">
        <v>52</v>
      </c>
      <c r="Q45" s="53"/>
      <c r="R45" s="53"/>
      <c r="S45" s="54" t="s">
        <v>874</v>
      </c>
      <c r="T45" s="53" t="s">
        <v>53</v>
      </c>
      <c r="U45" s="54" t="s">
        <v>54</v>
      </c>
      <c r="V45" s="54" t="s">
        <v>887</v>
      </c>
      <c r="W45" s="54" t="s">
        <v>55</v>
      </c>
      <c r="X45" s="62" t="s">
        <v>824</v>
      </c>
      <c r="Y45" s="62" t="s">
        <v>56</v>
      </c>
      <c r="Z45" s="77" t="s">
        <v>884</v>
      </c>
      <c r="AA45" s="78" t="s">
        <v>883</v>
      </c>
      <c r="AB45" s="78" t="s">
        <v>1018</v>
      </c>
      <c r="AC45" s="73" t="s">
        <v>956</v>
      </c>
      <c r="AD45" s="73" t="s">
        <v>957</v>
      </c>
      <c r="AE45" s="56" t="s">
        <v>972</v>
      </c>
      <c r="AF45" s="56" t="s">
        <v>951</v>
      </c>
      <c r="AG45" s="56" t="s">
        <v>875</v>
      </c>
      <c r="AH45" s="56"/>
      <c r="AI45" s="6" t="s">
        <v>952</v>
      </c>
      <c r="AJ45" s="79" t="s">
        <v>952</v>
      </c>
      <c r="AK45" s="79" t="s">
        <v>875</v>
      </c>
      <c r="AL45" s="79" t="s">
        <v>875</v>
      </c>
      <c r="AM45" s="79" t="s">
        <v>875</v>
      </c>
      <c r="AN45" s="79" t="s">
        <v>875</v>
      </c>
      <c r="AO45" s="79" t="s">
        <v>875</v>
      </c>
      <c r="AP45" s="79" t="s">
        <v>875</v>
      </c>
      <c r="AQ45" s="79" t="s">
        <v>875</v>
      </c>
      <c r="AR45" s="79" t="s">
        <v>875</v>
      </c>
    </row>
    <row r="46" spans="1:45" s="1" customFormat="1">
      <c r="A46" s="73" t="s">
        <v>3</v>
      </c>
      <c r="B46" s="73" t="s">
        <v>881</v>
      </c>
      <c r="C46" s="71" t="s">
        <v>890</v>
      </c>
      <c r="D46" s="71" t="s">
        <v>42</v>
      </c>
      <c r="E46" s="68" t="str">
        <f>VLOOKUP(D:D,MasterData!$1:$1048576,8,FALSE)</f>
        <v>CAS_SarathiProd</v>
      </c>
      <c r="F46" s="71" t="s">
        <v>5</v>
      </c>
      <c r="G46" s="71" t="s">
        <v>811</v>
      </c>
      <c r="H46" s="73" t="s">
        <v>875</v>
      </c>
      <c r="I46" s="74" t="s">
        <v>1094</v>
      </c>
      <c r="J46" s="74"/>
      <c r="K46" s="74"/>
      <c r="L46" s="74"/>
      <c r="M46" s="74"/>
      <c r="N46" s="53"/>
      <c r="O46" s="53"/>
      <c r="P46" s="53" t="s">
        <v>52</v>
      </c>
      <c r="Q46" s="53"/>
      <c r="R46" s="53"/>
      <c r="S46" s="54" t="s">
        <v>874</v>
      </c>
      <c r="T46" s="53" t="s">
        <v>53</v>
      </c>
      <c r="U46" s="54" t="s">
        <v>54</v>
      </c>
      <c r="V46" s="54" t="s">
        <v>887</v>
      </c>
      <c r="W46" s="54" t="s">
        <v>55</v>
      </c>
      <c r="X46" s="62" t="s">
        <v>824</v>
      </c>
      <c r="Y46" s="62" t="s">
        <v>56</v>
      </c>
      <c r="Z46" s="77" t="s">
        <v>884</v>
      </c>
      <c r="AA46" s="78" t="s">
        <v>883</v>
      </c>
      <c r="AB46" s="78" t="s">
        <v>1018</v>
      </c>
      <c r="AC46" s="73" t="s">
        <v>956</v>
      </c>
      <c r="AD46" s="73" t="s">
        <v>957</v>
      </c>
      <c r="AE46" s="56" t="s">
        <v>976</v>
      </c>
      <c r="AF46" s="56" t="s">
        <v>951</v>
      </c>
      <c r="AG46" s="56" t="s">
        <v>875</v>
      </c>
      <c r="AH46" s="56"/>
      <c r="AI46" s="6" t="s">
        <v>952</v>
      </c>
      <c r="AJ46" s="79" t="s">
        <v>952</v>
      </c>
      <c r="AK46" s="79" t="s">
        <v>875</v>
      </c>
      <c r="AL46" s="79" t="s">
        <v>875</v>
      </c>
      <c r="AM46" s="79" t="s">
        <v>875</v>
      </c>
      <c r="AN46" s="79" t="s">
        <v>875</v>
      </c>
      <c r="AO46" s="79" t="s">
        <v>875</v>
      </c>
      <c r="AP46" s="79" t="s">
        <v>875</v>
      </c>
      <c r="AQ46" s="79" t="s">
        <v>875</v>
      </c>
      <c r="AR46" s="79" t="s">
        <v>875</v>
      </c>
    </row>
    <row r="47" spans="1:45" s="1" customFormat="1">
      <c r="A47" s="73" t="s">
        <v>3</v>
      </c>
      <c r="B47" s="73" t="s">
        <v>881</v>
      </c>
      <c r="C47" s="71" t="s">
        <v>890</v>
      </c>
      <c r="D47" s="71" t="s">
        <v>42</v>
      </c>
      <c r="E47" s="68" t="str">
        <f>VLOOKUP(D:D,MasterData!$1:$1048576,8,FALSE)</f>
        <v>CAS_SarathiProd</v>
      </c>
      <c r="F47" s="71" t="s">
        <v>5</v>
      </c>
      <c r="G47" s="71" t="s">
        <v>811</v>
      </c>
      <c r="H47" s="73" t="s">
        <v>875</v>
      </c>
      <c r="I47" s="74" t="s">
        <v>1094</v>
      </c>
      <c r="J47" s="74"/>
      <c r="K47" s="74"/>
      <c r="L47" s="74"/>
      <c r="M47" s="74"/>
      <c r="N47" s="53"/>
      <c r="O47" s="53"/>
      <c r="P47" s="53" t="s">
        <v>52</v>
      </c>
      <c r="Q47" s="53"/>
      <c r="R47" s="53"/>
      <c r="S47" s="54" t="s">
        <v>874</v>
      </c>
      <c r="T47" s="53" t="s">
        <v>53</v>
      </c>
      <c r="U47" s="54" t="s">
        <v>54</v>
      </c>
      <c r="V47" s="54" t="s">
        <v>887</v>
      </c>
      <c r="W47" s="54" t="s">
        <v>55</v>
      </c>
      <c r="X47" s="62" t="s">
        <v>824</v>
      </c>
      <c r="Y47" s="62" t="s">
        <v>56</v>
      </c>
      <c r="Z47" s="77" t="s">
        <v>884</v>
      </c>
      <c r="AA47" s="78" t="s">
        <v>883</v>
      </c>
      <c r="AB47" s="78" t="s">
        <v>1018</v>
      </c>
      <c r="AC47" s="73" t="s">
        <v>956</v>
      </c>
      <c r="AD47" s="73" t="s">
        <v>957</v>
      </c>
      <c r="AE47" s="56" t="s">
        <v>973</v>
      </c>
      <c r="AF47" s="56" t="s">
        <v>951</v>
      </c>
      <c r="AG47" s="56" t="s">
        <v>875</v>
      </c>
      <c r="AH47" s="56"/>
      <c r="AI47" s="6" t="s">
        <v>952</v>
      </c>
      <c r="AJ47" s="79" t="s">
        <v>952</v>
      </c>
      <c r="AK47" s="79" t="s">
        <v>875</v>
      </c>
      <c r="AL47" s="79" t="s">
        <v>875</v>
      </c>
      <c r="AM47" s="79" t="s">
        <v>875</v>
      </c>
      <c r="AN47" s="79" t="s">
        <v>875</v>
      </c>
      <c r="AO47" s="79" t="s">
        <v>875</v>
      </c>
      <c r="AP47" s="79" t="s">
        <v>875</v>
      </c>
      <c r="AQ47" s="79" t="s">
        <v>875</v>
      </c>
      <c r="AR47" s="79" t="s">
        <v>875</v>
      </c>
    </row>
    <row r="48" spans="1:45" s="1" customFormat="1">
      <c r="A48" s="73" t="s">
        <v>3</v>
      </c>
      <c r="B48" s="73" t="s">
        <v>881</v>
      </c>
      <c r="C48" s="71" t="s">
        <v>890</v>
      </c>
      <c r="D48" s="71" t="s">
        <v>42</v>
      </c>
      <c r="E48" s="68" t="str">
        <f>VLOOKUP(D:D,MasterData!$1:$1048576,8,FALSE)</f>
        <v>CAS_SarathiProd</v>
      </c>
      <c r="F48" s="71" t="s">
        <v>5</v>
      </c>
      <c r="G48" s="71" t="s">
        <v>811</v>
      </c>
      <c r="H48" s="73" t="s">
        <v>875</v>
      </c>
      <c r="I48" s="74" t="s">
        <v>1094</v>
      </c>
      <c r="J48" s="74"/>
      <c r="K48" s="74"/>
      <c r="L48" s="74"/>
      <c r="M48" s="74"/>
      <c r="N48" s="53"/>
      <c r="O48" s="53"/>
      <c r="P48" s="53" t="s">
        <v>52</v>
      </c>
      <c r="Q48" s="53"/>
      <c r="R48" s="53"/>
      <c r="S48" s="54" t="s">
        <v>874</v>
      </c>
      <c r="T48" s="53" t="s">
        <v>53</v>
      </c>
      <c r="U48" s="54" t="s">
        <v>54</v>
      </c>
      <c r="V48" s="54" t="s">
        <v>887</v>
      </c>
      <c r="W48" s="54" t="s">
        <v>55</v>
      </c>
      <c r="X48" s="62" t="s">
        <v>824</v>
      </c>
      <c r="Y48" s="62" t="s">
        <v>56</v>
      </c>
      <c r="Z48" s="77" t="s">
        <v>884</v>
      </c>
      <c r="AA48" s="78" t="s">
        <v>883</v>
      </c>
      <c r="AB48" s="78" t="s">
        <v>1018</v>
      </c>
      <c r="AC48" s="73" t="s">
        <v>956</v>
      </c>
      <c r="AD48" s="73" t="s">
        <v>957</v>
      </c>
      <c r="AE48" s="56" t="s">
        <v>977</v>
      </c>
      <c r="AF48" s="56" t="s">
        <v>951</v>
      </c>
      <c r="AG48" s="56" t="s">
        <v>875</v>
      </c>
      <c r="AH48" s="56"/>
      <c r="AI48" s="6" t="s">
        <v>952</v>
      </c>
      <c r="AJ48" s="79" t="s">
        <v>952</v>
      </c>
      <c r="AK48" s="79" t="s">
        <v>875</v>
      </c>
      <c r="AL48" s="79" t="s">
        <v>875</v>
      </c>
      <c r="AM48" s="79" t="s">
        <v>875</v>
      </c>
      <c r="AN48" s="79" t="s">
        <v>875</v>
      </c>
      <c r="AO48" s="79" t="s">
        <v>875</v>
      </c>
      <c r="AP48" s="79" t="s">
        <v>875</v>
      </c>
      <c r="AQ48" s="79" t="s">
        <v>875</v>
      </c>
      <c r="AR48" s="79" t="s">
        <v>875</v>
      </c>
    </row>
    <row r="49" spans="1:46" s="1" customFormat="1">
      <c r="A49" s="73" t="s">
        <v>3</v>
      </c>
      <c r="B49" s="73" t="s">
        <v>881</v>
      </c>
      <c r="C49" s="71" t="s">
        <v>890</v>
      </c>
      <c r="D49" s="71" t="s">
        <v>42</v>
      </c>
      <c r="E49" s="68" t="str">
        <f>VLOOKUP(D:D,MasterData!$1:$1048576,8,FALSE)</f>
        <v>CAS_SarathiProd</v>
      </c>
      <c r="F49" s="71" t="s">
        <v>5</v>
      </c>
      <c r="G49" s="71" t="s">
        <v>811</v>
      </c>
      <c r="H49" s="73" t="s">
        <v>875</v>
      </c>
      <c r="I49" s="74" t="s">
        <v>1094</v>
      </c>
      <c r="J49" s="74"/>
      <c r="K49" s="74"/>
      <c r="L49" s="74"/>
      <c r="M49" s="74"/>
      <c r="N49" s="53"/>
      <c r="O49" s="53"/>
      <c r="P49" s="53" t="s">
        <v>52</v>
      </c>
      <c r="Q49" s="53"/>
      <c r="R49" s="53"/>
      <c r="S49" s="54" t="s">
        <v>874</v>
      </c>
      <c r="T49" s="53" t="s">
        <v>53</v>
      </c>
      <c r="U49" s="54" t="s">
        <v>54</v>
      </c>
      <c r="V49" s="54" t="s">
        <v>887</v>
      </c>
      <c r="W49" s="54" t="s">
        <v>55</v>
      </c>
      <c r="X49" s="62" t="s">
        <v>824</v>
      </c>
      <c r="Y49" s="62" t="s">
        <v>56</v>
      </c>
      <c r="Z49" s="77" t="s">
        <v>884</v>
      </c>
      <c r="AA49" s="78" t="s">
        <v>883</v>
      </c>
      <c r="AB49" s="78" t="s">
        <v>1018</v>
      </c>
      <c r="AC49" s="73" t="s">
        <v>956</v>
      </c>
      <c r="AD49" s="73" t="s">
        <v>957</v>
      </c>
      <c r="AE49" s="56" t="s">
        <v>974</v>
      </c>
      <c r="AF49" s="56" t="s">
        <v>951</v>
      </c>
      <c r="AG49" s="56" t="s">
        <v>875</v>
      </c>
      <c r="AH49" s="56"/>
      <c r="AI49" s="6" t="s">
        <v>952</v>
      </c>
      <c r="AJ49" s="79" t="s">
        <v>952</v>
      </c>
      <c r="AK49" s="79" t="s">
        <v>875</v>
      </c>
      <c r="AL49" s="79" t="s">
        <v>875</v>
      </c>
      <c r="AM49" s="79" t="s">
        <v>875</v>
      </c>
      <c r="AN49" s="79" t="s">
        <v>875</v>
      </c>
      <c r="AO49" s="79" t="s">
        <v>875</v>
      </c>
      <c r="AP49" s="79" t="s">
        <v>875</v>
      </c>
      <c r="AQ49" s="79" t="s">
        <v>875</v>
      </c>
      <c r="AR49" s="79" t="s">
        <v>875</v>
      </c>
    </row>
    <row r="50" spans="1:46" s="1" customFormat="1">
      <c r="A50" s="73" t="s">
        <v>3</v>
      </c>
      <c r="B50" s="73" t="s">
        <v>881</v>
      </c>
      <c r="C50" s="71" t="s">
        <v>890</v>
      </c>
      <c r="D50" s="71" t="s">
        <v>42</v>
      </c>
      <c r="E50" s="68" t="str">
        <f>VLOOKUP(D:D,MasterData!$1:$1048576,8,FALSE)</f>
        <v>CAS_SarathiProd</v>
      </c>
      <c r="F50" s="71" t="s">
        <v>5</v>
      </c>
      <c r="G50" s="71" t="s">
        <v>811</v>
      </c>
      <c r="H50" s="73" t="s">
        <v>875</v>
      </c>
      <c r="I50" s="74" t="s">
        <v>1094</v>
      </c>
      <c r="J50" s="74"/>
      <c r="K50" s="74"/>
      <c r="L50" s="74"/>
      <c r="M50" s="74"/>
      <c r="N50" s="53"/>
      <c r="O50" s="53"/>
      <c r="P50" s="53" t="s">
        <v>52</v>
      </c>
      <c r="Q50" s="53"/>
      <c r="R50" s="53"/>
      <c r="S50" s="54" t="s">
        <v>874</v>
      </c>
      <c r="T50" s="53" t="s">
        <v>53</v>
      </c>
      <c r="U50" s="54" t="s">
        <v>54</v>
      </c>
      <c r="V50" s="54" t="s">
        <v>887</v>
      </c>
      <c r="W50" s="54" t="s">
        <v>55</v>
      </c>
      <c r="X50" s="62" t="s">
        <v>824</v>
      </c>
      <c r="Y50" s="62" t="s">
        <v>56</v>
      </c>
      <c r="Z50" s="77" t="s">
        <v>884</v>
      </c>
      <c r="AA50" s="78" t="s">
        <v>883</v>
      </c>
      <c r="AB50" s="78" t="s">
        <v>1018</v>
      </c>
      <c r="AC50" s="73" t="s">
        <v>956</v>
      </c>
      <c r="AD50" s="73" t="s">
        <v>957</v>
      </c>
      <c r="AE50" s="56" t="s">
        <v>978</v>
      </c>
      <c r="AF50" s="56" t="s">
        <v>951</v>
      </c>
      <c r="AG50" s="56" t="s">
        <v>875</v>
      </c>
      <c r="AH50" s="56"/>
      <c r="AI50" s="6" t="s">
        <v>952</v>
      </c>
      <c r="AJ50" s="79" t="s">
        <v>952</v>
      </c>
      <c r="AK50" s="79" t="s">
        <v>875</v>
      </c>
      <c r="AL50" s="79" t="s">
        <v>875</v>
      </c>
      <c r="AM50" s="79" t="s">
        <v>875</v>
      </c>
      <c r="AN50" s="79" t="s">
        <v>875</v>
      </c>
      <c r="AO50" s="79" t="s">
        <v>875</v>
      </c>
      <c r="AP50" s="79" t="s">
        <v>875</v>
      </c>
      <c r="AQ50" s="79" t="s">
        <v>875</v>
      </c>
      <c r="AR50" s="79" t="s">
        <v>875</v>
      </c>
    </row>
    <row r="51" spans="1:46" s="1" customFormat="1">
      <c r="A51" s="73" t="s">
        <v>3</v>
      </c>
      <c r="B51" s="73" t="s">
        <v>881</v>
      </c>
      <c r="C51" s="71" t="s">
        <v>890</v>
      </c>
      <c r="D51" s="71" t="s">
        <v>42</v>
      </c>
      <c r="E51" s="68" t="str">
        <f>VLOOKUP(D:D,MasterData!$1:$1048576,8,FALSE)</f>
        <v>CAS_SarathiProd</v>
      </c>
      <c r="F51" s="71" t="s">
        <v>5</v>
      </c>
      <c r="G51" s="71" t="s">
        <v>811</v>
      </c>
      <c r="H51" s="73" t="s">
        <v>875</v>
      </c>
      <c r="I51" s="74" t="s">
        <v>1094</v>
      </c>
      <c r="J51" s="74"/>
      <c r="K51" s="74"/>
      <c r="L51" s="74"/>
      <c r="M51" s="74"/>
      <c r="N51" s="53"/>
      <c r="O51" s="53"/>
      <c r="P51" s="53" t="s">
        <v>52</v>
      </c>
      <c r="Q51" s="53"/>
      <c r="R51" s="53"/>
      <c r="S51" s="54" t="s">
        <v>874</v>
      </c>
      <c r="T51" s="53" t="s">
        <v>53</v>
      </c>
      <c r="U51" s="54" t="s">
        <v>54</v>
      </c>
      <c r="V51" s="54" t="s">
        <v>887</v>
      </c>
      <c r="W51" s="54" t="s">
        <v>55</v>
      </c>
      <c r="X51" s="62" t="s">
        <v>824</v>
      </c>
      <c r="Y51" s="62" t="s">
        <v>56</v>
      </c>
      <c r="Z51" s="77" t="s">
        <v>884</v>
      </c>
      <c r="AA51" s="78" t="s">
        <v>883</v>
      </c>
      <c r="AB51" s="78" t="s">
        <v>1018</v>
      </c>
      <c r="AC51" s="73" t="s">
        <v>956</v>
      </c>
      <c r="AD51" s="73" t="s">
        <v>957</v>
      </c>
      <c r="AE51" s="56" t="s">
        <v>980</v>
      </c>
      <c r="AF51" s="56" t="s">
        <v>951</v>
      </c>
      <c r="AG51" s="56" t="s">
        <v>875</v>
      </c>
      <c r="AH51" s="56"/>
      <c r="AI51" s="6" t="s">
        <v>952</v>
      </c>
      <c r="AJ51" s="79" t="s">
        <v>952</v>
      </c>
      <c r="AK51" s="79" t="s">
        <v>875</v>
      </c>
      <c r="AL51" s="79" t="s">
        <v>875</v>
      </c>
      <c r="AM51" s="79" t="s">
        <v>875</v>
      </c>
      <c r="AN51" s="79" t="s">
        <v>875</v>
      </c>
      <c r="AO51" s="79" t="s">
        <v>875</v>
      </c>
      <c r="AP51" s="79" t="s">
        <v>875</v>
      </c>
      <c r="AQ51" s="79" t="s">
        <v>875</v>
      </c>
      <c r="AR51" s="79" t="s">
        <v>875</v>
      </c>
    </row>
    <row r="52" spans="1:46" s="1" customFormat="1">
      <c r="A52" s="73" t="s">
        <v>3</v>
      </c>
      <c r="B52" s="73" t="s">
        <v>881</v>
      </c>
      <c r="C52" s="71" t="s">
        <v>890</v>
      </c>
      <c r="D52" s="71" t="s">
        <v>42</v>
      </c>
      <c r="E52" s="68" t="str">
        <f>VLOOKUP(D:D,MasterData!$1:$1048576,8,FALSE)</f>
        <v>CAS_SarathiProd</v>
      </c>
      <c r="F52" s="71" t="s">
        <v>5</v>
      </c>
      <c r="G52" s="71" t="s">
        <v>811</v>
      </c>
      <c r="H52" s="73" t="s">
        <v>875</v>
      </c>
      <c r="I52" s="74" t="s">
        <v>1094</v>
      </c>
      <c r="J52" s="74"/>
      <c r="K52" s="74"/>
      <c r="L52" s="74"/>
      <c r="M52" s="74"/>
      <c r="N52" s="53"/>
      <c r="O52" s="53"/>
      <c r="P52" s="53" t="s">
        <v>52</v>
      </c>
      <c r="Q52" s="53"/>
      <c r="R52" s="53"/>
      <c r="S52" s="54" t="s">
        <v>874</v>
      </c>
      <c r="T52" s="53" t="s">
        <v>53</v>
      </c>
      <c r="U52" s="54" t="s">
        <v>54</v>
      </c>
      <c r="V52" s="54" t="s">
        <v>887</v>
      </c>
      <c r="W52" s="54" t="s">
        <v>55</v>
      </c>
      <c r="X52" s="62" t="s">
        <v>824</v>
      </c>
      <c r="Y52" s="62" t="s">
        <v>56</v>
      </c>
      <c r="Z52" s="77" t="s">
        <v>884</v>
      </c>
      <c r="AA52" s="78" t="s">
        <v>883</v>
      </c>
      <c r="AB52" s="78" t="s">
        <v>1018</v>
      </c>
      <c r="AC52" s="73" t="s">
        <v>956</v>
      </c>
      <c r="AD52" s="73" t="s">
        <v>957</v>
      </c>
      <c r="AE52" s="56" t="s">
        <v>979</v>
      </c>
      <c r="AF52" s="56" t="s">
        <v>951</v>
      </c>
      <c r="AG52" s="56" t="s">
        <v>875</v>
      </c>
      <c r="AH52" s="56"/>
      <c r="AI52" s="6" t="s">
        <v>952</v>
      </c>
      <c r="AJ52" s="79" t="s">
        <v>952</v>
      </c>
      <c r="AK52" s="79" t="s">
        <v>875</v>
      </c>
      <c r="AL52" s="79" t="s">
        <v>875</v>
      </c>
      <c r="AM52" s="79" t="s">
        <v>875</v>
      </c>
      <c r="AN52" s="79" t="s">
        <v>875</v>
      </c>
      <c r="AO52" s="79" t="s">
        <v>875</v>
      </c>
      <c r="AP52" s="79" t="s">
        <v>875</v>
      </c>
      <c r="AQ52" s="79" t="s">
        <v>875</v>
      </c>
      <c r="AR52" s="79" t="s">
        <v>875</v>
      </c>
    </row>
    <row r="53" spans="1:46" s="1" customFormat="1">
      <c r="A53" s="73" t="s">
        <v>3</v>
      </c>
      <c r="B53" s="73" t="s">
        <v>881</v>
      </c>
      <c r="C53" s="71" t="s">
        <v>890</v>
      </c>
      <c r="D53" s="71" t="s">
        <v>42</v>
      </c>
      <c r="E53" s="68" t="str">
        <f>VLOOKUP(D:D,MasterData!$1:$1048576,8,FALSE)</f>
        <v>CAS_SarathiProd</v>
      </c>
      <c r="F53" s="71" t="s">
        <v>5</v>
      </c>
      <c r="G53" s="71" t="s">
        <v>811</v>
      </c>
      <c r="H53" s="73" t="s">
        <v>875</v>
      </c>
      <c r="I53" s="74" t="s">
        <v>1094</v>
      </c>
      <c r="J53" s="74"/>
      <c r="K53" s="74"/>
      <c r="L53" s="74"/>
      <c r="M53" s="74"/>
      <c r="N53" s="53"/>
      <c r="O53" s="53"/>
      <c r="P53" s="53" t="s">
        <v>52</v>
      </c>
      <c r="Q53" s="53"/>
      <c r="R53" s="53"/>
      <c r="S53" s="54" t="s">
        <v>874</v>
      </c>
      <c r="T53" s="53" t="s">
        <v>53</v>
      </c>
      <c r="U53" s="54" t="s">
        <v>54</v>
      </c>
      <c r="V53" s="54" t="s">
        <v>887</v>
      </c>
      <c r="W53" s="54" t="s">
        <v>55</v>
      </c>
      <c r="X53" s="62" t="s">
        <v>824</v>
      </c>
      <c r="Y53" s="62" t="s">
        <v>56</v>
      </c>
      <c r="Z53" s="77" t="s">
        <v>884</v>
      </c>
      <c r="AA53" s="78" t="s">
        <v>883</v>
      </c>
      <c r="AB53" s="78" t="s">
        <v>1018</v>
      </c>
      <c r="AC53" s="73" t="s">
        <v>956</v>
      </c>
      <c r="AD53" s="73" t="s">
        <v>957</v>
      </c>
      <c r="AE53" s="56" t="s">
        <v>981</v>
      </c>
      <c r="AF53" s="56" t="s">
        <v>951</v>
      </c>
      <c r="AG53" s="56" t="s">
        <v>875</v>
      </c>
      <c r="AH53" s="56"/>
      <c r="AI53" s="6" t="s">
        <v>952</v>
      </c>
      <c r="AJ53" s="79" t="s">
        <v>952</v>
      </c>
      <c r="AK53" s="79" t="s">
        <v>875</v>
      </c>
      <c r="AL53" s="79" t="s">
        <v>875</v>
      </c>
      <c r="AM53" s="79" t="s">
        <v>875</v>
      </c>
      <c r="AN53" s="79" t="s">
        <v>875</v>
      </c>
      <c r="AO53" s="79" t="s">
        <v>875</v>
      </c>
      <c r="AP53" s="79" t="s">
        <v>875</v>
      </c>
      <c r="AQ53" s="79" t="s">
        <v>875</v>
      </c>
      <c r="AR53" s="79" t="s">
        <v>875</v>
      </c>
    </row>
    <row r="54" spans="1:46" s="1" customFormat="1">
      <c r="A54" s="73" t="s">
        <v>3</v>
      </c>
      <c r="B54" s="73" t="s">
        <v>881</v>
      </c>
      <c r="C54" s="71" t="s">
        <v>890</v>
      </c>
      <c r="D54" s="71" t="s">
        <v>42</v>
      </c>
      <c r="E54" s="68" t="str">
        <f>VLOOKUP(D:D,MasterData!$1:$1048576,8,FALSE)</f>
        <v>CAS_SarathiProd</v>
      </c>
      <c r="F54" s="71" t="s">
        <v>5</v>
      </c>
      <c r="G54" s="71" t="s">
        <v>811</v>
      </c>
      <c r="H54" s="73" t="s">
        <v>875</v>
      </c>
      <c r="I54" s="74" t="s">
        <v>1094</v>
      </c>
      <c r="J54" s="74"/>
      <c r="K54" s="74"/>
      <c r="L54" s="74"/>
      <c r="M54" s="74"/>
      <c r="N54" s="53"/>
      <c r="O54" s="53"/>
      <c r="P54" s="53" t="s">
        <v>52</v>
      </c>
      <c r="Q54" s="53"/>
      <c r="R54" s="53"/>
      <c r="S54" s="54" t="s">
        <v>874</v>
      </c>
      <c r="T54" s="53" t="s">
        <v>53</v>
      </c>
      <c r="U54" s="54" t="s">
        <v>54</v>
      </c>
      <c r="V54" s="54" t="s">
        <v>887</v>
      </c>
      <c r="W54" s="54" t="s">
        <v>55</v>
      </c>
      <c r="X54" s="62" t="s">
        <v>824</v>
      </c>
      <c r="Y54" s="62" t="s">
        <v>56</v>
      </c>
      <c r="Z54" s="77" t="s">
        <v>884</v>
      </c>
      <c r="AA54" s="78" t="s">
        <v>883</v>
      </c>
      <c r="AB54" s="78" t="s">
        <v>1018</v>
      </c>
      <c r="AC54" s="73" t="s">
        <v>956</v>
      </c>
      <c r="AD54" s="73" t="s">
        <v>957</v>
      </c>
      <c r="AE54" s="56" t="s">
        <v>975</v>
      </c>
      <c r="AF54" s="56" t="s">
        <v>951</v>
      </c>
      <c r="AG54" s="56" t="s">
        <v>875</v>
      </c>
      <c r="AH54" s="56" t="s">
        <v>875</v>
      </c>
      <c r="AI54" s="68" t="s">
        <v>952</v>
      </c>
      <c r="AJ54" s="68" t="s">
        <v>952</v>
      </c>
      <c r="AK54" s="79" t="s">
        <v>952</v>
      </c>
      <c r="AL54" s="68" t="s">
        <v>952</v>
      </c>
      <c r="AM54" s="68" t="s">
        <v>952</v>
      </c>
      <c r="AN54" s="68" t="s">
        <v>952</v>
      </c>
      <c r="AO54" s="68" t="s">
        <v>952</v>
      </c>
      <c r="AP54" s="68" t="s">
        <v>875</v>
      </c>
      <c r="AQ54" s="68" t="s">
        <v>875</v>
      </c>
      <c r="AR54" s="68" t="s">
        <v>875</v>
      </c>
      <c r="AS54" s="68" t="s">
        <v>875</v>
      </c>
      <c r="AT54" s="68"/>
    </row>
    <row r="55" spans="1:46" s="1" customFormat="1">
      <c r="A55" s="73" t="s">
        <v>3</v>
      </c>
      <c r="B55" s="73" t="s">
        <v>881</v>
      </c>
      <c r="C55" s="71" t="s">
        <v>890</v>
      </c>
      <c r="D55" s="71" t="s">
        <v>41</v>
      </c>
      <c r="E55" s="68" t="str">
        <f>VLOOKUP(D:D,MasterData!$1:$1048576,8,FALSE)</f>
        <v>CAS_SarathiCOV</v>
      </c>
      <c r="F55" s="71" t="s">
        <v>38</v>
      </c>
      <c r="G55" s="71" t="s">
        <v>810</v>
      </c>
      <c r="H55" s="73" t="s">
        <v>875</v>
      </c>
      <c r="I55" s="74" t="s">
        <v>1096</v>
      </c>
      <c r="J55" s="74" t="s">
        <v>1104</v>
      </c>
      <c r="K55" s="74" t="s">
        <v>1105</v>
      </c>
      <c r="L55" s="74"/>
      <c r="M55" s="74"/>
      <c r="N55" s="53"/>
      <c r="O55" s="53"/>
      <c r="P55" s="53" t="s">
        <v>52</v>
      </c>
      <c r="Q55" s="53"/>
      <c r="R55" s="53"/>
      <c r="S55" s="54" t="s">
        <v>874</v>
      </c>
      <c r="T55" s="53" t="s">
        <v>53</v>
      </c>
      <c r="U55" s="54" t="s">
        <v>54</v>
      </c>
      <c r="V55" s="54" t="s">
        <v>887</v>
      </c>
      <c r="W55" s="54" t="s">
        <v>55</v>
      </c>
      <c r="X55" s="62" t="s">
        <v>824</v>
      </c>
      <c r="Y55" s="62" t="s">
        <v>56</v>
      </c>
      <c r="Z55" s="77" t="s">
        <v>884</v>
      </c>
      <c r="AA55" s="78" t="s">
        <v>883</v>
      </c>
      <c r="AB55" s="78" t="s">
        <v>1018</v>
      </c>
      <c r="AC55" s="73" t="s">
        <v>888</v>
      </c>
      <c r="AD55" s="73" t="s">
        <v>878</v>
      </c>
      <c r="AE55" s="56" t="s">
        <v>1098</v>
      </c>
      <c r="AF55" s="56" t="s">
        <v>951</v>
      </c>
      <c r="AG55" s="56" t="s">
        <v>875</v>
      </c>
      <c r="AH55" s="56" t="s">
        <v>875</v>
      </c>
      <c r="AI55" s="68" t="s">
        <v>952</v>
      </c>
      <c r="AJ55" s="68" t="s">
        <v>952</v>
      </c>
      <c r="AK55" s="79" t="s">
        <v>952</v>
      </c>
      <c r="AL55" s="68" t="s">
        <v>952</v>
      </c>
      <c r="AM55" s="68" t="s">
        <v>952</v>
      </c>
      <c r="AN55" s="68" t="s">
        <v>952</v>
      </c>
      <c r="AO55" s="68" t="s">
        <v>952</v>
      </c>
      <c r="AP55" s="68" t="s">
        <v>875</v>
      </c>
      <c r="AQ55" s="68" t="s">
        <v>875</v>
      </c>
      <c r="AR55" s="68" t="s">
        <v>875</v>
      </c>
      <c r="AS55" s="68" t="s">
        <v>875</v>
      </c>
      <c r="AT55" s="68"/>
    </row>
    <row r="56" spans="1:46" s="1" customFormat="1">
      <c r="A56" s="73" t="s">
        <v>3</v>
      </c>
      <c r="B56" s="73" t="s">
        <v>881</v>
      </c>
      <c r="C56" s="71" t="s">
        <v>890</v>
      </c>
      <c r="D56" s="71" t="s">
        <v>41</v>
      </c>
      <c r="E56" s="68" t="str">
        <f>VLOOKUP(D:D,MasterData!$1:$1048576,8,FALSE)</f>
        <v>CAS_SarathiCOV</v>
      </c>
      <c r="F56" s="71" t="s">
        <v>38</v>
      </c>
      <c r="G56" s="71" t="s">
        <v>810</v>
      </c>
      <c r="H56" s="73" t="s">
        <v>875</v>
      </c>
      <c r="I56" s="74" t="s">
        <v>1094</v>
      </c>
      <c r="J56" s="74"/>
      <c r="K56" s="74"/>
      <c r="L56" s="74"/>
      <c r="M56" s="74"/>
      <c r="N56" s="53"/>
      <c r="O56" s="53"/>
      <c r="P56" s="53" t="s">
        <v>52</v>
      </c>
      <c r="Q56" s="53"/>
      <c r="R56" s="53"/>
      <c r="S56" s="54" t="s">
        <v>874</v>
      </c>
      <c r="T56" s="53" t="s">
        <v>53</v>
      </c>
      <c r="U56" s="54" t="s">
        <v>54</v>
      </c>
      <c r="V56" s="54" t="s">
        <v>1027</v>
      </c>
      <c r="W56" s="54" t="s">
        <v>55</v>
      </c>
      <c r="X56" s="62" t="s">
        <v>824</v>
      </c>
      <c r="Y56" s="62" t="s">
        <v>56</v>
      </c>
      <c r="Z56" s="77" t="s">
        <v>884</v>
      </c>
      <c r="AA56" s="78" t="s">
        <v>883</v>
      </c>
      <c r="AB56" s="78" t="s">
        <v>1018</v>
      </c>
      <c r="AC56" s="73" t="s">
        <v>888</v>
      </c>
      <c r="AD56" s="73" t="s">
        <v>878</v>
      </c>
      <c r="AE56" s="56" t="s">
        <v>1099</v>
      </c>
      <c r="AF56" s="56" t="s">
        <v>951</v>
      </c>
      <c r="AG56" s="56" t="s">
        <v>875</v>
      </c>
      <c r="AH56" s="56" t="s">
        <v>875</v>
      </c>
      <c r="AI56" s="68" t="s">
        <v>952</v>
      </c>
      <c r="AJ56" s="68" t="s">
        <v>952</v>
      </c>
      <c r="AK56" s="79" t="s">
        <v>952</v>
      </c>
      <c r="AL56" s="68" t="s">
        <v>952</v>
      </c>
      <c r="AM56" s="68" t="s">
        <v>952</v>
      </c>
      <c r="AN56" s="68" t="s">
        <v>952</v>
      </c>
      <c r="AO56" s="68" t="s">
        <v>952</v>
      </c>
      <c r="AP56" s="68" t="s">
        <v>875</v>
      </c>
      <c r="AQ56" s="68" t="s">
        <v>875</v>
      </c>
      <c r="AR56" s="68" t="s">
        <v>875</v>
      </c>
      <c r="AS56" s="68" t="s">
        <v>875</v>
      </c>
      <c r="AT56" s="68"/>
    </row>
    <row r="57" spans="1:46" s="1" customFormat="1">
      <c r="A57" s="73" t="s">
        <v>3</v>
      </c>
      <c r="B57" s="73" t="s">
        <v>881</v>
      </c>
      <c r="C57" s="71" t="s">
        <v>890</v>
      </c>
      <c r="D57" s="71" t="s">
        <v>41</v>
      </c>
      <c r="E57" s="68" t="str">
        <f>VLOOKUP(D:D,MasterData!$1:$1048576,8,FALSE)</f>
        <v>CAS_SarathiCOV</v>
      </c>
      <c r="F57" s="71" t="s">
        <v>38</v>
      </c>
      <c r="G57" s="71" t="s">
        <v>810</v>
      </c>
      <c r="H57" s="73" t="s">
        <v>875</v>
      </c>
      <c r="I57" s="74" t="s">
        <v>1094</v>
      </c>
      <c r="J57" s="74"/>
      <c r="K57" s="74"/>
      <c r="L57" s="74"/>
      <c r="M57" s="74"/>
      <c r="N57" s="53"/>
      <c r="O57" s="53"/>
      <c r="P57" s="53" t="s">
        <v>52</v>
      </c>
      <c r="Q57" s="53"/>
      <c r="R57" s="53"/>
      <c r="S57" s="54" t="s">
        <v>874</v>
      </c>
      <c r="T57" s="53" t="s">
        <v>53</v>
      </c>
      <c r="U57" s="54" t="s">
        <v>54</v>
      </c>
      <c r="V57" s="54" t="s">
        <v>1027</v>
      </c>
      <c r="W57" s="54" t="s">
        <v>55</v>
      </c>
      <c r="X57" s="62" t="s">
        <v>824</v>
      </c>
      <c r="Y57" s="62" t="s">
        <v>56</v>
      </c>
      <c r="Z57" s="77" t="s">
        <v>884</v>
      </c>
      <c r="AA57" s="78" t="s">
        <v>883</v>
      </c>
      <c r="AB57" s="78" t="s">
        <v>1018</v>
      </c>
      <c r="AC57" s="73" t="s">
        <v>888</v>
      </c>
      <c r="AD57" s="73" t="s">
        <v>878</v>
      </c>
      <c r="AE57" s="56" t="s">
        <v>1100</v>
      </c>
      <c r="AF57" s="56" t="s">
        <v>951</v>
      </c>
      <c r="AG57" s="56" t="s">
        <v>875</v>
      </c>
      <c r="AH57" s="56" t="s">
        <v>875</v>
      </c>
      <c r="AI57" s="68" t="s">
        <v>952</v>
      </c>
      <c r="AJ57" s="68" t="s">
        <v>952</v>
      </c>
      <c r="AK57" s="79" t="s">
        <v>952</v>
      </c>
      <c r="AL57" s="68" t="s">
        <v>952</v>
      </c>
      <c r="AM57" s="68" t="s">
        <v>952</v>
      </c>
      <c r="AN57" s="68" t="s">
        <v>952</v>
      </c>
      <c r="AO57" s="68" t="s">
        <v>952</v>
      </c>
      <c r="AP57" s="68" t="s">
        <v>875</v>
      </c>
      <c r="AQ57" s="68" t="s">
        <v>875</v>
      </c>
      <c r="AR57" s="68" t="s">
        <v>875</v>
      </c>
      <c r="AS57" s="68" t="s">
        <v>875</v>
      </c>
      <c r="AT57" s="68"/>
    </row>
    <row r="58" spans="1:46" s="68" customFormat="1">
      <c r="A58" s="73" t="s">
        <v>3</v>
      </c>
      <c r="B58" s="73" t="s">
        <v>881</v>
      </c>
      <c r="C58" s="71" t="s">
        <v>890</v>
      </c>
      <c r="D58" s="71" t="s">
        <v>41</v>
      </c>
      <c r="E58" s="68" t="str">
        <f>VLOOKUP(D:D,MasterData!$1:$1048576,8,FALSE)</f>
        <v>CAS_SarathiCOV</v>
      </c>
      <c r="F58" s="71" t="s">
        <v>38</v>
      </c>
      <c r="G58" s="71" t="s">
        <v>810</v>
      </c>
      <c r="H58" s="73" t="s">
        <v>875</v>
      </c>
      <c r="I58" s="74" t="s">
        <v>1094</v>
      </c>
      <c r="J58" s="74"/>
      <c r="K58" s="74"/>
      <c r="L58" s="74"/>
      <c r="M58" s="74"/>
      <c r="N58" s="53"/>
      <c r="O58" s="53"/>
      <c r="P58" s="53" t="s">
        <v>52</v>
      </c>
      <c r="Q58" s="53"/>
      <c r="R58" s="53"/>
      <c r="S58" s="54" t="s">
        <v>874</v>
      </c>
      <c r="T58" s="53" t="s">
        <v>53</v>
      </c>
      <c r="U58" s="54" t="s">
        <v>54</v>
      </c>
      <c r="V58" s="54" t="s">
        <v>1027</v>
      </c>
      <c r="W58" s="54" t="s">
        <v>55</v>
      </c>
      <c r="X58" s="62" t="s">
        <v>824</v>
      </c>
      <c r="Y58" s="62" t="s">
        <v>56</v>
      </c>
      <c r="Z58" s="77" t="s">
        <v>884</v>
      </c>
      <c r="AA58" s="78" t="s">
        <v>883</v>
      </c>
      <c r="AB58" s="78" t="s">
        <v>1018</v>
      </c>
      <c r="AC58" s="73" t="s">
        <v>888</v>
      </c>
      <c r="AD58" s="73" t="s">
        <v>878</v>
      </c>
      <c r="AE58" s="56" t="s">
        <v>1101</v>
      </c>
      <c r="AF58" s="56" t="s">
        <v>951</v>
      </c>
      <c r="AG58" s="56" t="s">
        <v>875</v>
      </c>
      <c r="AH58" s="59" t="s">
        <v>875</v>
      </c>
      <c r="AI58" s="6" t="s">
        <v>952</v>
      </c>
      <c r="AJ58" s="79" t="s">
        <v>952</v>
      </c>
      <c r="AK58" s="79" t="s">
        <v>952</v>
      </c>
      <c r="AL58" s="79" t="s">
        <v>952</v>
      </c>
      <c r="AM58" s="79" t="s">
        <v>952</v>
      </c>
      <c r="AN58" s="79" t="s">
        <v>952</v>
      </c>
      <c r="AO58" s="79" t="s">
        <v>875</v>
      </c>
      <c r="AP58" s="79" t="s">
        <v>875</v>
      </c>
      <c r="AQ58" s="79" t="s">
        <v>875</v>
      </c>
      <c r="AR58" s="79" t="s">
        <v>875</v>
      </c>
      <c r="AS58" s="79" t="s">
        <v>875</v>
      </c>
    </row>
    <row r="59" spans="1:46" s="68" customFormat="1">
      <c r="A59" s="73" t="s">
        <v>3</v>
      </c>
      <c r="B59" s="73" t="s">
        <v>881</v>
      </c>
      <c r="C59" s="71" t="s">
        <v>890</v>
      </c>
      <c r="D59" s="71" t="s">
        <v>41</v>
      </c>
      <c r="E59" s="68" t="str">
        <f>VLOOKUP(D:D,MasterData!$1:$1048576,8,FALSE)</f>
        <v>CAS_SarathiCOV</v>
      </c>
      <c r="F59" s="71" t="s">
        <v>8</v>
      </c>
      <c r="G59" s="71" t="s">
        <v>70</v>
      </c>
      <c r="H59" s="74" t="s">
        <v>954</v>
      </c>
      <c r="I59" s="74" t="s">
        <v>1094</v>
      </c>
      <c r="J59" s="74"/>
      <c r="K59" s="74"/>
      <c r="L59" s="74"/>
      <c r="M59" s="74"/>
      <c r="N59" s="53"/>
      <c r="O59" s="53"/>
      <c r="P59" s="53" t="s">
        <v>52</v>
      </c>
      <c r="Q59" s="53"/>
      <c r="R59" s="53"/>
      <c r="S59" s="54" t="s">
        <v>874</v>
      </c>
      <c r="T59" s="53" t="s">
        <v>53</v>
      </c>
      <c r="U59" s="54" t="s">
        <v>54</v>
      </c>
      <c r="V59" s="54" t="s">
        <v>1089</v>
      </c>
      <c r="W59" s="54" t="s">
        <v>55</v>
      </c>
      <c r="X59" s="62" t="s">
        <v>824</v>
      </c>
      <c r="Y59" s="62" t="s">
        <v>56</v>
      </c>
      <c r="Z59" s="77" t="s">
        <v>884</v>
      </c>
      <c r="AA59" s="78" t="s">
        <v>883</v>
      </c>
      <c r="AB59" s="78" t="s">
        <v>1018</v>
      </c>
      <c r="AC59" s="73" t="s">
        <v>894</v>
      </c>
      <c r="AD59" s="73" t="s">
        <v>878</v>
      </c>
      <c r="AE59" s="56" t="s">
        <v>1090</v>
      </c>
      <c r="AF59" s="56" t="s">
        <v>951</v>
      </c>
      <c r="AG59" s="59" t="s">
        <v>875</v>
      </c>
      <c r="AH59" s="59" t="s">
        <v>875</v>
      </c>
      <c r="AI59" s="6" t="s">
        <v>952</v>
      </c>
      <c r="AJ59" s="79" t="s">
        <v>952</v>
      </c>
      <c r="AK59" s="79" t="s">
        <v>952</v>
      </c>
      <c r="AL59" s="79" t="s">
        <v>952</v>
      </c>
      <c r="AM59" s="79" t="s">
        <v>952</v>
      </c>
      <c r="AN59" s="79" t="s">
        <v>952</v>
      </c>
      <c r="AO59" s="79" t="s">
        <v>875</v>
      </c>
      <c r="AP59" s="79" t="s">
        <v>875</v>
      </c>
      <c r="AQ59" s="79" t="s">
        <v>875</v>
      </c>
      <c r="AR59" s="79" t="s">
        <v>875</v>
      </c>
      <c r="AS59" s="79" t="s">
        <v>875</v>
      </c>
    </row>
    <row r="60" spans="1:46">
      <c r="A60" s="73" t="s">
        <v>3</v>
      </c>
      <c r="B60" s="73" t="s">
        <v>881</v>
      </c>
      <c r="C60" s="71" t="s">
        <v>890</v>
      </c>
      <c r="D60" s="71" t="s">
        <v>41</v>
      </c>
      <c r="E60" s="68" t="str">
        <f>VLOOKUP(D:D,MasterData!$1:$1048576,8,FALSE)</f>
        <v>CAS_SarathiCOV</v>
      </c>
      <c r="F60" s="71" t="s">
        <v>8</v>
      </c>
      <c r="G60" s="71" t="s">
        <v>70</v>
      </c>
      <c r="H60" s="74" t="s">
        <v>954</v>
      </c>
      <c r="I60" s="74" t="s">
        <v>1094</v>
      </c>
      <c r="J60" s="74"/>
      <c r="K60" s="74"/>
      <c r="L60" s="74"/>
      <c r="M60" s="74"/>
      <c r="N60" s="53"/>
      <c r="O60" s="53"/>
      <c r="P60" s="53" t="s">
        <v>52</v>
      </c>
      <c r="Q60" s="53"/>
      <c r="R60" s="53"/>
      <c r="S60" s="54" t="s">
        <v>874</v>
      </c>
      <c r="T60" s="53" t="s">
        <v>53</v>
      </c>
      <c r="U60" s="54" t="s">
        <v>54</v>
      </c>
      <c r="V60" s="54" t="s">
        <v>1089</v>
      </c>
      <c r="W60" s="54" t="s">
        <v>55</v>
      </c>
      <c r="X60" s="62" t="s">
        <v>824</v>
      </c>
      <c r="Y60" s="62" t="s">
        <v>56</v>
      </c>
      <c r="Z60" s="77" t="s">
        <v>884</v>
      </c>
      <c r="AA60" s="78" t="s">
        <v>883</v>
      </c>
      <c r="AB60" s="78" t="s">
        <v>1018</v>
      </c>
      <c r="AC60" s="73" t="s">
        <v>894</v>
      </c>
      <c r="AD60" s="73" t="s">
        <v>878</v>
      </c>
      <c r="AE60" s="56" t="s">
        <v>1091</v>
      </c>
      <c r="AF60" s="56" t="s">
        <v>951</v>
      </c>
      <c r="AG60" s="59" t="s">
        <v>875</v>
      </c>
    </row>
    <row r="61" spans="1:46" s="1" customFormat="1">
      <c r="A61" s="73" t="s">
        <v>3</v>
      </c>
      <c r="B61" s="73" t="s">
        <v>881</v>
      </c>
      <c r="C61" s="71" t="s">
        <v>890</v>
      </c>
      <c r="D61" s="71" t="s">
        <v>41</v>
      </c>
      <c r="E61" s="68" t="str">
        <f>VLOOKUP(D:D,MasterData!$1:$1048576,8,FALSE)</f>
        <v>CAS_SarathiCOV</v>
      </c>
      <c r="F61" s="71" t="s">
        <v>38</v>
      </c>
      <c r="G61" s="71" t="s">
        <v>810</v>
      </c>
      <c r="H61" s="73" t="s">
        <v>875</v>
      </c>
      <c r="I61" s="74" t="s">
        <v>1094</v>
      </c>
      <c r="J61" s="58" t="s">
        <v>875</v>
      </c>
      <c r="K61" s="81" t="s">
        <v>875</v>
      </c>
      <c r="L61" s="81"/>
      <c r="M61" s="81"/>
      <c r="N61" s="53"/>
      <c r="O61" s="53"/>
      <c r="P61" s="53" t="s">
        <v>52</v>
      </c>
      <c r="Q61" s="53"/>
      <c r="R61" s="53"/>
      <c r="S61" s="54" t="s">
        <v>874</v>
      </c>
      <c r="T61" s="53" t="s">
        <v>53</v>
      </c>
      <c r="U61" s="54" t="s">
        <v>54</v>
      </c>
      <c r="V61" s="54" t="s">
        <v>887</v>
      </c>
      <c r="W61" s="54" t="s">
        <v>55</v>
      </c>
      <c r="X61" s="62" t="s">
        <v>850</v>
      </c>
      <c r="Y61" s="62" t="s">
        <v>56</v>
      </c>
      <c r="Z61" s="77" t="s">
        <v>884</v>
      </c>
      <c r="AA61" s="78" t="s">
        <v>883</v>
      </c>
      <c r="AB61" s="78" t="s">
        <v>1018</v>
      </c>
      <c r="AC61" s="73" t="s">
        <v>888</v>
      </c>
      <c r="AD61" s="73" t="s">
        <v>878</v>
      </c>
      <c r="AE61" s="79" t="s">
        <v>1128</v>
      </c>
      <c r="AF61" s="79" t="s">
        <v>951</v>
      </c>
      <c r="AG61" s="56" t="s">
        <v>1129</v>
      </c>
      <c r="AH61" s="56" t="s">
        <v>875</v>
      </c>
      <c r="AI61" s="6" t="s">
        <v>952</v>
      </c>
      <c r="AJ61" s="79" t="s">
        <v>952</v>
      </c>
      <c r="AK61" s="79" t="s">
        <v>952</v>
      </c>
      <c r="AL61" s="79" t="s">
        <v>952</v>
      </c>
      <c r="AM61" s="79" t="s">
        <v>952</v>
      </c>
      <c r="AN61" s="79" t="s">
        <v>952</v>
      </c>
      <c r="AO61" s="79" t="s">
        <v>952</v>
      </c>
      <c r="AP61" s="79" t="s">
        <v>875</v>
      </c>
      <c r="AQ61" s="79" t="s">
        <v>875</v>
      </c>
      <c r="AR61" s="79" t="s">
        <v>875</v>
      </c>
      <c r="AS61" t="s">
        <v>875</v>
      </c>
    </row>
    <row r="62" spans="1:46" s="1" customFormat="1">
      <c r="A62" s="73" t="s">
        <v>3</v>
      </c>
      <c r="B62" s="73" t="s">
        <v>881</v>
      </c>
      <c r="C62" s="71" t="s">
        <v>890</v>
      </c>
      <c r="D62" s="71" t="s">
        <v>41</v>
      </c>
      <c r="E62" s="68" t="str">
        <f>VLOOKUP(D:D,MasterData!$1:$1048576,8,FALSE)</f>
        <v>CAS_SarathiCOV</v>
      </c>
      <c r="F62" s="71" t="s">
        <v>38</v>
      </c>
      <c r="G62" s="71" t="s">
        <v>810</v>
      </c>
      <c r="H62" s="73" t="s">
        <v>875</v>
      </c>
      <c r="I62" s="74" t="s">
        <v>1094</v>
      </c>
      <c r="J62" s="58" t="s">
        <v>875</v>
      </c>
      <c r="K62" s="81" t="s">
        <v>875</v>
      </c>
      <c r="L62" s="81"/>
      <c r="M62" s="81"/>
      <c r="N62" s="53"/>
      <c r="O62" s="53"/>
      <c r="P62" s="53" t="s">
        <v>52</v>
      </c>
      <c r="Q62" s="53"/>
      <c r="R62" s="53"/>
      <c r="S62" s="54" t="s">
        <v>874</v>
      </c>
      <c r="T62" s="53" t="s">
        <v>53</v>
      </c>
      <c r="U62" s="54" t="s">
        <v>54</v>
      </c>
      <c r="V62" s="54" t="s">
        <v>887</v>
      </c>
      <c r="W62" s="54" t="s">
        <v>55</v>
      </c>
      <c r="X62" s="62" t="s">
        <v>850</v>
      </c>
      <c r="Y62" s="62" t="s">
        <v>56</v>
      </c>
      <c r="Z62" s="77" t="s">
        <v>884</v>
      </c>
      <c r="AA62" s="78" t="s">
        <v>883</v>
      </c>
      <c r="AB62" s="78" t="s">
        <v>1018</v>
      </c>
      <c r="AC62" s="73" t="s">
        <v>888</v>
      </c>
      <c r="AD62" s="73" t="s">
        <v>878</v>
      </c>
      <c r="AE62" s="79" t="s">
        <v>1114</v>
      </c>
      <c r="AF62" s="79" t="s">
        <v>951</v>
      </c>
      <c r="AG62" s="56" t="s">
        <v>875</v>
      </c>
      <c r="AH62" s="56" t="s">
        <v>875</v>
      </c>
      <c r="AI62" s="6" t="s">
        <v>952</v>
      </c>
      <c r="AJ62" s="79" t="s">
        <v>952</v>
      </c>
      <c r="AK62" s="79" t="s">
        <v>952</v>
      </c>
      <c r="AL62" s="79" t="s">
        <v>952</v>
      </c>
      <c r="AM62" s="79" t="s">
        <v>952</v>
      </c>
      <c r="AN62" s="79" t="s">
        <v>875</v>
      </c>
      <c r="AO62" s="79" t="s">
        <v>875</v>
      </c>
      <c r="AP62" s="79" t="s">
        <v>875</v>
      </c>
      <c r="AQ62" s="79" t="s">
        <v>875</v>
      </c>
      <c r="AR62" s="79" t="s">
        <v>875</v>
      </c>
      <c r="AS62" t="s">
        <v>875</v>
      </c>
    </row>
    <row r="63" spans="1:46" s="1" customFormat="1">
      <c r="A63" s="73" t="s">
        <v>3</v>
      </c>
      <c r="B63" s="73" t="s">
        <v>881</v>
      </c>
      <c r="C63" s="71" t="s">
        <v>890</v>
      </c>
      <c r="D63" s="71" t="s">
        <v>41</v>
      </c>
      <c r="E63" s="68" t="str">
        <f>VLOOKUP(D:D,MasterData!$1:$1048576,8,FALSE)</f>
        <v>CAS_SarathiCOV</v>
      </c>
      <c r="F63" s="71" t="s">
        <v>38</v>
      </c>
      <c r="G63" s="71" t="s">
        <v>810</v>
      </c>
      <c r="H63" s="73" t="s">
        <v>875</v>
      </c>
      <c r="I63" s="74" t="s">
        <v>1094</v>
      </c>
      <c r="J63" s="58" t="s">
        <v>875</v>
      </c>
      <c r="K63" s="81" t="s">
        <v>875</v>
      </c>
      <c r="L63" s="81"/>
      <c r="M63" s="81"/>
      <c r="N63" s="53"/>
      <c r="O63" s="53"/>
      <c r="P63" s="53" t="s">
        <v>52</v>
      </c>
      <c r="Q63" s="53"/>
      <c r="R63" s="53"/>
      <c r="S63" s="54" t="s">
        <v>874</v>
      </c>
      <c r="T63" s="53" t="s">
        <v>53</v>
      </c>
      <c r="U63" s="54" t="s">
        <v>54</v>
      </c>
      <c r="V63" s="54" t="s">
        <v>887</v>
      </c>
      <c r="W63" s="54" t="s">
        <v>55</v>
      </c>
      <c r="X63" s="62" t="s">
        <v>850</v>
      </c>
      <c r="Y63" s="62" t="s">
        <v>56</v>
      </c>
      <c r="Z63" s="77" t="s">
        <v>884</v>
      </c>
      <c r="AA63" s="78" t="s">
        <v>883</v>
      </c>
      <c r="AB63" s="78" t="s">
        <v>1018</v>
      </c>
      <c r="AC63" s="73" t="s">
        <v>888</v>
      </c>
      <c r="AD63" s="73" t="s">
        <v>878</v>
      </c>
      <c r="AE63" s="79" t="s">
        <v>1115</v>
      </c>
      <c r="AF63" s="79" t="s">
        <v>951</v>
      </c>
      <c r="AG63" s="56" t="s">
        <v>875</v>
      </c>
      <c r="AH63" s="56" t="s">
        <v>875</v>
      </c>
      <c r="AI63" s="6" t="s">
        <v>952</v>
      </c>
      <c r="AJ63" s="79" t="s">
        <v>952</v>
      </c>
      <c r="AK63" s="79" t="s">
        <v>952</v>
      </c>
      <c r="AL63" s="79" t="s">
        <v>952</v>
      </c>
      <c r="AM63" s="79" t="s">
        <v>952</v>
      </c>
      <c r="AN63" s="79" t="s">
        <v>875</v>
      </c>
      <c r="AO63" s="79" t="s">
        <v>875</v>
      </c>
      <c r="AP63" s="79" t="s">
        <v>875</v>
      </c>
      <c r="AQ63" s="79" t="s">
        <v>875</v>
      </c>
      <c r="AR63" s="79" t="s">
        <v>875</v>
      </c>
      <c r="AS63" t="s">
        <v>875</v>
      </c>
    </row>
    <row r="64" spans="1:46" s="1" customFormat="1">
      <c r="A64" s="73" t="s">
        <v>3</v>
      </c>
      <c r="B64" s="73" t="s">
        <v>881</v>
      </c>
      <c r="C64" s="71" t="s">
        <v>890</v>
      </c>
      <c r="D64" s="71" t="s">
        <v>41</v>
      </c>
      <c r="E64" s="68" t="str">
        <f>VLOOKUP(D:D,MasterData!$1:$1048576,8,FALSE)</f>
        <v>CAS_SarathiCOV</v>
      </c>
      <c r="F64" s="71" t="s">
        <v>38</v>
      </c>
      <c r="G64" s="71" t="s">
        <v>810</v>
      </c>
      <c r="H64" s="73" t="s">
        <v>875</v>
      </c>
      <c r="I64" s="74" t="s">
        <v>1094</v>
      </c>
      <c r="J64" s="58" t="s">
        <v>875</v>
      </c>
      <c r="K64" s="81" t="s">
        <v>875</v>
      </c>
      <c r="L64" s="81"/>
      <c r="M64" s="81"/>
      <c r="N64" s="53"/>
      <c r="O64" s="53"/>
      <c r="P64" s="53" t="s">
        <v>52</v>
      </c>
      <c r="Q64" s="53"/>
      <c r="R64" s="53"/>
      <c r="S64" s="54" t="s">
        <v>874</v>
      </c>
      <c r="T64" s="53" t="s">
        <v>53</v>
      </c>
      <c r="U64" s="54" t="s">
        <v>54</v>
      </c>
      <c r="V64" s="54" t="s">
        <v>887</v>
      </c>
      <c r="W64" s="54" t="s">
        <v>55</v>
      </c>
      <c r="X64" s="62" t="s">
        <v>850</v>
      </c>
      <c r="Y64" s="62" t="s">
        <v>56</v>
      </c>
      <c r="Z64" s="77" t="s">
        <v>884</v>
      </c>
      <c r="AA64" s="78" t="s">
        <v>883</v>
      </c>
      <c r="AB64" s="78" t="s">
        <v>1018</v>
      </c>
      <c r="AC64" s="73" t="s">
        <v>888</v>
      </c>
      <c r="AD64" s="73" t="s">
        <v>878</v>
      </c>
      <c r="AE64" s="79" t="s">
        <v>1116</v>
      </c>
      <c r="AF64" s="79" t="s">
        <v>951</v>
      </c>
      <c r="AG64" s="56" t="s">
        <v>875</v>
      </c>
      <c r="AH64" s="56" t="s">
        <v>875</v>
      </c>
      <c r="AI64" s="6" t="s">
        <v>952</v>
      </c>
      <c r="AJ64" s="79" t="s">
        <v>952</v>
      </c>
      <c r="AK64" s="79" t="s">
        <v>952</v>
      </c>
      <c r="AL64" s="79" t="s">
        <v>952</v>
      </c>
      <c r="AM64" s="79" t="s">
        <v>952</v>
      </c>
      <c r="AN64" s="79" t="s">
        <v>875</v>
      </c>
      <c r="AO64" s="79" t="s">
        <v>875</v>
      </c>
      <c r="AP64" s="79" t="s">
        <v>875</v>
      </c>
      <c r="AQ64" s="79" t="s">
        <v>875</v>
      </c>
      <c r="AR64" s="79" t="s">
        <v>875</v>
      </c>
      <c r="AS64" t="s">
        <v>875</v>
      </c>
    </row>
    <row r="65" spans="1:45" s="1" customFormat="1">
      <c r="A65" s="73" t="s">
        <v>3</v>
      </c>
      <c r="B65" s="73" t="s">
        <v>881</v>
      </c>
      <c r="C65" s="71" t="s">
        <v>890</v>
      </c>
      <c r="D65" s="71" t="s">
        <v>41</v>
      </c>
      <c r="E65" s="68" t="str">
        <f>VLOOKUP(D:D,MasterData!$1:$1048576,8,FALSE)</f>
        <v>CAS_SarathiCOV</v>
      </c>
      <c r="F65" s="71" t="s">
        <v>38</v>
      </c>
      <c r="G65" s="71" t="s">
        <v>810</v>
      </c>
      <c r="H65" s="73" t="s">
        <v>875</v>
      </c>
      <c r="I65" s="74" t="s">
        <v>1094</v>
      </c>
      <c r="J65" s="58" t="s">
        <v>875</v>
      </c>
      <c r="K65" s="81" t="s">
        <v>875</v>
      </c>
      <c r="L65" s="81"/>
      <c r="M65" s="81"/>
      <c r="N65" s="53"/>
      <c r="O65" s="53"/>
      <c r="P65" s="53" t="s">
        <v>52</v>
      </c>
      <c r="Q65" s="53"/>
      <c r="R65" s="53"/>
      <c r="S65" s="54" t="s">
        <v>874</v>
      </c>
      <c r="T65" s="53" t="s">
        <v>53</v>
      </c>
      <c r="U65" s="54" t="s">
        <v>54</v>
      </c>
      <c r="V65" s="54" t="s">
        <v>887</v>
      </c>
      <c r="W65" s="54" t="s">
        <v>55</v>
      </c>
      <c r="X65" s="62" t="s">
        <v>850</v>
      </c>
      <c r="Y65" s="62" t="s">
        <v>56</v>
      </c>
      <c r="Z65" s="77" t="s">
        <v>884</v>
      </c>
      <c r="AA65" s="78" t="s">
        <v>883</v>
      </c>
      <c r="AB65" s="78" t="s">
        <v>1018</v>
      </c>
      <c r="AC65" s="73" t="s">
        <v>888</v>
      </c>
      <c r="AD65" s="73" t="s">
        <v>878</v>
      </c>
      <c r="AE65" s="79" t="s">
        <v>1117</v>
      </c>
      <c r="AF65" s="79" t="s">
        <v>951</v>
      </c>
      <c r="AG65" s="56" t="s">
        <v>875</v>
      </c>
      <c r="AH65" s="56" t="s">
        <v>875</v>
      </c>
      <c r="AI65" s="6" t="s">
        <v>952</v>
      </c>
      <c r="AJ65" s="79" t="s">
        <v>952</v>
      </c>
      <c r="AK65" s="79" t="s">
        <v>952</v>
      </c>
      <c r="AL65" s="79" t="s">
        <v>952</v>
      </c>
      <c r="AM65" s="79" t="s">
        <v>952</v>
      </c>
      <c r="AN65" s="79" t="s">
        <v>875</v>
      </c>
      <c r="AO65" s="79" t="s">
        <v>875</v>
      </c>
      <c r="AP65" s="79" t="s">
        <v>875</v>
      </c>
      <c r="AQ65" s="79" t="s">
        <v>875</v>
      </c>
      <c r="AR65" s="79" t="s">
        <v>875</v>
      </c>
      <c r="AS65" t="s">
        <v>875</v>
      </c>
    </row>
    <row r="66" spans="1:45" s="1" customFormat="1">
      <c r="A66" s="73" t="s">
        <v>3</v>
      </c>
      <c r="B66" s="73" t="s">
        <v>881</v>
      </c>
      <c r="C66" s="71" t="s">
        <v>890</v>
      </c>
      <c r="D66" s="71" t="s">
        <v>41</v>
      </c>
      <c r="E66" s="68" t="str">
        <f>VLOOKUP(D:D,MasterData!$1:$1048576,8,FALSE)</f>
        <v>CAS_SarathiCOV</v>
      </c>
      <c r="F66" s="71" t="s">
        <v>38</v>
      </c>
      <c r="G66" s="71" t="s">
        <v>810</v>
      </c>
      <c r="H66" s="73" t="s">
        <v>875</v>
      </c>
      <c r="I66" s="74" t="s">
        <v>1094</v>
      </c>
      <c r="J66" s="58" t="s">
        <v>875</v>
      </c>
      <c r="K66" s="81" t="s">
        <v>875</v>
      </c>
      <c r="L66" s="81"/>
      <c r="M66" s="81"/>
      <c r="N66" s="53"/>
      <c r="O66" s="53"/>
      <c r="P66" s="53" t="s">
        <v>52</v>
      </c>
      <c r="Q66" s="53"/>
      <c r="R66" s="53"/>
      <c r="S66" s="54" t="s">
        <v>874</v>
      </c>
      <c r="T66" s="53" t="s">
        <v>53</v>
      </c>
      <c r="U66" s="54" t="s">
        <v>54</v>
      </c>
      <c r="V66" s="54" t="s">
        <v>887</v>
      </c>
      <c r="W66" s="54" t="s">
        <v>55</v>
      </c>
      <c r="X66" s="62" t="s">
        <v>850</v>
      </c>
      <c r="Y66" s="62" t="s">
        <v>56</v>
      </c>
      <c r="Z66" s="77" t="s">
        <v>884</v>
      </c>
      <c r="AA66" s="78" t="s">
        <v>883</v>
      </c>
      <c r="AB66" s="78" t="s">
        <v>1018</v>
      </c>
      <c r="AC66" s="73" t="s">
        <v>888</v>
      </c>
      <c r="AD66" s="73" t="s">
        <v>878</v>
      </c>
      <c r="AE66" s="79" t="s">
        <v>1118</v>
      </c>
      <c r="AF66" s="79" t="s">
        <v>951</v>
      </c>
      <c r="AG66" s="56" t="s">
        <v>875</v>
      </c>
      <c r="AH66" s="56" t="s">
        <v>875</v>
      </c>
      <c r="AI66" s="6" t="s">
        <v>952</v>
      </c>
      <c r="AJ66" s="79" t="s">
        <v>952</v>
      </c>
      <c r="AK66" s="79" t="s">
        <v>952</v>
      </c>
      <c r="AL66" s="79" t="s">
        <v>952</v>
      </c>
      <c r="AM66" s="79" t="s">
        <v>952</v>
      </c>
      <c r="AN66" s="79" t="s">
        <v>875</v>
      </c>
      <c r="AO66" s="79" t="s">
        <v>875</v>
      </c>
      <c r="AP66" s="79" t="s">
        <v>875</v>
      </c>
      <c r="AQ66" s="79" t="s">
        <v>875</v>
      </c>
      <c r="AR66" s="79" t="s">
        <v>875</v>
      </c>
      <c r="AS66" t="s">
        <v>875</v>
      </c>
    </row>
    <row r="67" spans="1:45" s="1" customFormat="1">
      <c r="A67" s="73" t="s">
        <v>3</v>
      </c>
      <c r="B67" s="73" t="s">
        <v>881</v>
      </c>
      <c r="C67" s="71" t="s">
        <v>890</v>
      </c>
      <c r="D67" s="71" t="s">
        <v>41</v>
      </c>
      <c r="E67" s="68" t="str">
        <f>VLOOKUP(D:D,MasterData!$1:$1048576,8,FALSE)</f>
        <v>CAS_SarathiCOV</v>
      </c>
      <c r="F67" s="71" t="s">
        <v>38</v>
      </c>
      <c r="G67" s="71" t="s">
        <v>810</v>
      </c>
      <c r="H67" s="73" t="s">
        <v>875</v>
      </c>
      <c r="I67" s="74" t="s">
        <v>1094</v>
      </c>
      <c r="J67" s="58" t="s">
        <v>875</v>
      </c>
      <c r="K67" s="81" t="s">
        <v>875</v>
      </c>
      <c r="L67" s="81"/>
      <c r="M67" s="81"/>
      <c r="N67" s="53"/>
      <c r="O67" s="53"/>
      <c r="P67" s="53" t="s">
        <v>52</v>
      </c>
      <c r="Q67" s="53"/>
      <c r="R67" s="53"/>
      <c r="S67" s="54" t="s">
        <v>874</v>
      </c>
      <c r="T67" s="53" t="s">
        <v>53</v>
      </c>
      <c r="U67" s="54" t="s">
        <v>54</v>
      </c>
      <c r="V67" s="54" t="s">
        <v>887</v>
      </c>
      <c r="W67" s="54" t="s">
        <v>55</v>
      </c>
      <c r="X67" s="62" t="s">
        <v>850</v>
      </c>
      <c r="Y67" s="62" t="s">
        <v>56</v>
      </c>
      <c r="Z67" s="77" t="s">
        <v>884</v>
      </c>
      <c r="AA67" s="78" t="s">
        <v>883</v>
      </c>
      <c r="AB67" s="78" t="s">
        <v>1018</v>
      </c>
      <c r="AC67" s="73" t="s">
        <v>888</v>
      </c>
      <c r="AD67" s="73" t="s">
        <v>878</v>
      </c>
      <c r="AE67" s="79" t="s">
        <v>1119</v>
      </c>
      <c r="AF67" s="79" t="s">
        <v>951</v>
      </c>
      <c r="AG67" s="56" t="s">
        <v>875</v>
      </c>
      <c r="AH67" s="56" t="s">
        <v>875</v>
      </c>
      <c r="AI67" s="6" t="s">
        <v>952</v>
      </c>
      <c r="AJ67" s="79" t="s">
        <v>952</v>
      </c>
      <c r="AK67" s="79" t="s">
        <v>952</v>
      </c>
      <c r="AL67" s="79" t="s">
        <v>952</v>
      </c>
      <c r="AM67" s="79" t="s">
        <v>952</v>
      </c>
      <c r="AN67" s="79" t="s">
        <v>875</v>
      </c>
      <c r="AO67" s="79" t="s">
        <v>875</v>
      </c>
      <c r="AP67" s="79" t="s">
        <v>875</v>
      </c>
      <c r="AQ67" s="79" t="s">
        <v>875</v>
      </c>
      <c r="AR67" s="79" t="s">
        <v>875</v>
      </c>
      <c r="AS67" t="s">
        <v>875</v>
      </c>
    </row>
    <row r="68" spans="1:45" s="1" customFormat="1">
      <c r="A68" s="73" t="s">
        <v>3</v>
      </c>
      <c r="B68" s="73" t="s">
        <v>881</v>
      </c>
      <c r="C68" s="71" t="s">
        <v>890</v>
      </c>
      <c r="D68" s="71" t="s">
        <v>41</v>
      </c>
      <c r="E68" s="68" t="str">
        <f>VLOOKUP(D:D,MasterData!$1:$1048576,8,FALSE)</f>
        <v>CAS_SarathiCOV</v>
      </c>
      <c r="F68" s="71" t="s">
        <v>38</v>
      </c>
      <c r="G68" s="71" t="s">
        <v>810</v>
      </c>
      <c r="H68" s="73" t="s">
        <v>875</v>
      </c>
      <c r="I68" s="74" t="s">
        <v>1094</v>
      </c>
      <c r="J68" s="58" t="s">
        <v>875</v>
      </c>
      <c r="K68" s="81" t="s">
        <v>875</v>
      </c>
      <c r="L68" s="81"/>
      <c r="M68" s="81"/>
      <c r="N68" s="53"/>
      <c r="O68" s="53"/>
      <c r="P68" s="53" t="s">
        <v>52</v>
      </c>
      <c r="Q68" s="53"/>
      <c r="R68" s="53"/>
      <c r="S68" s="54" t="s">
        <v>874</v>
      </c>
      <c r="T68" s="53" t="s">
        <v>53</v>
      </c>
      <c r="U68" s="54" t="s">
        <v>54</v>
      </c>
      <c r="V68" s="54" t="s">
        <v>887</v>
      </c>
      <c r="W68" s="54" t="s">
        <v>55</v>
      </c>
      <c r="X68" s="62" t="s">
        <v>850</v>
      </c>
      <c r="Y68" s="62" t="s">
        <v>56</v>
      </c>
      <c r="Z68" s="77" t="s">
        <v>884</v>
      </c>
      <c r="AA68" s="78" t="s">
        <v>883</v>
      </c>
      <c r="AB68" s="78" t="s">
        <v>1018</v>
      </c>
      <c r="AC68" s="73" t="s">
        <v>888</v>
      </c>
      <c r="AD68" s="73" t="s">
        <v>878</v>
      </c>
      <c r="AE68" s="79" t="s">
        <v>1120</v>
      </c>
      <c r="AF68" s="79" t="s">
        <v>951</v>
      </c>
      <c r="AG68" s="56" t="s">
        <v>875</v>
      </c>
      <c r="AH68" s="56" t="s">
        <v>875</v>
      </c>
      <c r="AI68" s="6" t="s">
        <v>952</v>
      </c>
      <c r="AJ68" s="79" t="s">
        <v>952</v>
      </c>
      <c r="AK68" s="79" t="s">
        <v>952</v>
      </c>
      <c r="AL68" s="79" t="s">
        <v>952</v>
      </c>
      <c r="AM68" s="79" t="s">
        <v>952</v>
      </c>
      <c r="AN68" s="79" t="s">
        <v>875</v>
      </c>
      <c r="AO68" s="79" t="s">
        <v>875</v>
      </c>
      <c r="AP68" s="79" t="s">
        <v>875</v>
      </c>
      <c r="AQ68" s="79" t="s">
        <v>875</v>
      </c>
      <c r="AR68" s="79" t="s">
        <v>875</v>
      </c>
      <c r="AS68" t="s">
        <v>875</v>
      </c>
    </row>
    <row r="69" spans="1:45" s="1" customFormat="1">
      <c r="A69" s="73" t="s">
        <v>3</v>
      </c>
      <c r="B69" s="73" t="s">
        <v>881</v>
      </c>
      <c r="C69" s="71" t="s">
        <v>890</v>
      </c>
      <c r="D69" s="71" t="s">
        <v>41</v>
      </c>
      <c r="E69" s="68" t="str">
        <f>VLOOKUP(D:D,MasterData!$1:$1048576,8,FALSE)</f>
        <v>CAS_SarathiCOV</v>
      </c>
      <c r="F69" s="71" t="s">
        <v>38</v>
      </c>
      <c r="G69" s="71" t="s">
        <v>810</v>
      </c>
      <c r="H69" s="73" t="s">
        <v>875</v>
      </c>
      <c r="I69" s="74" t="s">
        <v>1094</v>
      </c>
      <c r="J69" s="58" t="s">
        <v>875</v>
      </c>
      <c r="K69" s="81" t="s">
        <v>875</v>
      </c>
      <c r="L69" s="81"/>
      <c r="M69" s="81"/>
      <c r="N69" s="53"/>
      <c r="O69" s="53"/>
      <c r="P69" s="53" t="s">
        <v>52</v>
      </c>
      <c r="Q69" s="53"/>
      <c r="R69" s="53"/>
      <c r="S69" s="54" t="s">
        <v>874</v>
      </c>
      <c r="T69" s="53" t="s">
        <v>53</v>
      </c>
      <c r="U69" s="54" t="s">
        <v>54</v>
      </c>
      <c r="V69" s="54" t="s">
        <v>887</v>
      </c>
      <c r="W69" s="54" t="s">
        <v>55</v>
      </c>
      <c r="X69" s="62" t="s">
        <v>850</v>
      </c>
      <c r="Y69" s="62" t="s">
        <v>56</v>
      </c>
      <c r="Z69" s="77" t="s">
        <v>884</v>
      </c>
      <c r="AA69" s="78" t="s">
        <v>883</v>
      </c>
      <c r="AB69" s="78" t="s">
        <v>1018</v>
      </c>
      <c r="AC69" s="73" t="s">
        <v>888</v>
      </c>
      <c r="AD69" s="73" t="s">
        <v>878</v>
      </c>
      <c r="AE69" s="79" t="s">
        <v>1121</v>
      </c>
      <c r="AF69" s="79" t="s">
        <v>951</v>
      </c>
      <c r="AG69" s="56" t="s">
        <v>875</v>
      </c>
      <c r="AH69" s="56" t="s">
        <v>875</v>
      </c>
      <c r="AI69" s="6" t="s">
        <v>952</v>
      </c>
      <c r="AJ69" s="79" t="s">
        <v>952</v>
      </c>
      <c r="AK69" s="79" t="s">
        <v>952</v>
      </c>
      <c r="AL69" s="79" t="s">
        <v>952</v>
      </c>
      <c r="AM69" s="79" t="s">
        <v>952</v>
      </c>
      <c r="AN69" s="79" t="s">
        <v>875</v>
      </c>
      <c r="AO69" s="79" t="s">
        <v>875</v>
      </c>
      <c r="AP69" s="79" t="s">
        <v>875</v>
      </c>
      <c r="AQ69" s="79" t="s">
        <v>875</v>
      </c>
      <c r="AR69" s="79" t="s">
        <v>875</v>
      </c>
      <c r="AS69" t="s">
        <v>875</v>
      </c>
    </row>
    <row r="70" spans="1:45" s="1" customFormat="1">
      <c r="A70" s="73" t="s">
        <v>3</v>
      </c>
      <c r="B70" s="73" t="s">
        <v>881</v>
      </c>
      <c r="C70" s="71" t="s">
        <v>890</v>
      </c>
      <c r="D70" s="71" t="s">
        <v>41</v>
      </c>
      <c r="E70" s="68" t="str">
        <f>VLOOKUP(D:D,MasterData!$1:$1048576,8,FALSE)</f>
        <v>CAS_SarathiCOV</v>
      </c>
      <c r="F70" s="71" t="s">
        <v>38</v>
      </c>
      <c r="G70" s="71" t="s">
        <v>810</v>
      </c>
      <c r="H70" s="73" t="s">
        <v>875</v>
      </c>
      <c r="I70" s="74" t="s">
        <v>1094</v>
      </c>
      <c r="J70" s="58" t="s">
        <v>875</v>
      </c>
      <c r="K70" s="81" t="s">
        <v>875</v>
      </c>
      <c r="L70" s="81"/>
      <c r="M70" s="81"/>
      <c r="N70" s="53"/>
      <c r="O70" s="53"/>
      <c r="P70" s="53" t="s">
        <v>52</v>
      </c>
      <c r="Q70" s="53"/>
      <c r="R70" s="53"/>
      <c r="S70" s="54" t="s">
        <v>874</v>
      </c>
      <c r="T70" s="53" t="s">
        <v>53</v>
      </c>
      <c r="U70" s="54" t="s">
        <v>54</v>
      </c>
      <c r="V70" s="54" t="s">
        <v>887</v>
      </c>
      <c r="W70" s="54" t="s">
        <v>55</v>
      </c>
      <c r="X70" s="62" t="s">
        <v>850</v>
      </c>
      <c r="Y70" s="62" t="s">
        <v>56</v>
      </c>
      <c r="Z70" s="77" t="s">
        <v>884</v>
      </c>
      <c r="AA70" s="78" t="s">
        <v>883</v>
      </c>
      <c r="AB70" s="78" t="s">
        <v>1018</v>
      </c>
      <c r="AC70" s="73" t="s">
        <v>888</v>
      </c>
      <c r="AD70" s="73" t="s">
        <v>878</v>
      </c>
      <c r="AE70" s="79" t="s">
        <v>875</v>
      </c>
      <c r="AF70" s="79" t="s">
        <v>875</v>
      </c>
      <c r="AG70" s="56" t="s">
        <v>875</v>
      </c>
      <c r="AH70" s="56" t="s">
        <v>875</v>
      </c>
      <c r="AI70" s="6" t="s">
        <v>952</v>
      </c>
      <c r="AJ70" s="79" t="s">
        <v>952</v>
      </c>
      <c r="AK70" s="79" t="s">
        <v>952</v>
      </c>
      <c r="AL70" s="79" t="s">
        <v>952</v>
      </c>
      <c r="AM70" s="79" t="s">
        <v>952</v>
      </c>
      <c r="AN70" s="79" t="s">
        <v>875</v>
      </c>
      <c r="AO70" s="79" t="s">
        <v>875</v>
      </c>
      <c r="AP70" s="79" t="s">
        <v>875</v>
      </c>
      <c r="AQ70" s="79" t="s">
        <v>875</v>
      </c>
      <c r="AR70" s="79" t="s">
        <v>875</v>
      </c>
      <c r="AS70" t="s">
        <v>875</v>
      </c>
    </row>
    <row r="71" spans="1:45" s="1" customFormat="1">
      <c r="A71" s="73" t="s">
        <v>3</v>
      </c>
      <c r="B71" s="73" t="s">
        <v>881</v>
      </c>
      <c r="C71" s="71" t="s">
        <v>890</v>
      </c>
      <c r="D71" s="71" t="s">
        <v>41</v>
      </c>
      <c r="E71" s="68" t="str">
        <f>VLOOKUP(D:D,MasterData!$1:$1048576,8,FALSE)</f>
        <v>CAS_SarathiCOV</v>
      </c>
      <c r="F71" s="71" t="s">
        <v>38</v>
      </c>
      <c r="G71" s="71" t="s">
        <v>810</v>
      </c>
      <c r="H71" s="73" t="s">
        <v>875</v>
      </c>
      <c r="I71" s="74" t="s">
        <v>1094</v>
      </c>
      <c r="J71" s="58" t="s">
        <v>875</v>
      </c>
      <c r="K71" s="81" t="s">
        <v>875</v>
      </c>
      <c r="L71" s="81"/>
      <c r="M71" s="81"/>
      <c r="N71" s="53"/>
      <c r="O71" s="53"/>
      <c r="P71" s="53" t="s">
        <v>52</v>
      </c>
      <c r="Q71" s="53"/>
      <c r="R71" s="53"/>
      <c r="S71" s="54" t="s">
        <v>874</v>
      </c>
      <c r="T71" s="53" t="s">
        <v>53</v>
      </c>
      <c r="U71" s="54" t="s">
        <v>54</v>
      </c>
      <c r="V71" s="54" t="s">
        <v>887</v>
      </c>
      <c r="W71" s="54" t="s">
        <v>55</v>
      </c>
      <c r="X71" s="62" t="s">
        <v>850</v>
      </c>
      <c r="Y71" s="62" t="s">
        <v>56</v>
      </c>
      <c r="Z71" s="77" t="s">
        <v>884</v>
      </c>
      <c r="AA71" s="78" t="s">
        <v>883</v>
      </c>
      <c r="AB71" s="78" t="s">
        <v>1018</v>
      </c>
      <c r="AC71" s="73" t="s">
        <v>888</v>
      </c>
      <c r="AD71" s="73" t="s">
        <v>878</v>
      </c>
      <c r="AE71" s="79" t="s">
        <v>875</v>
      </c>
      <c r="AF71" s="79" t="s">
        <v>875</v>
      </c>
      <c r="AG71" s="56" t="s">
        <v>875</v>
      </c>
      <c r="AH71" s="56" t="s">
        <v>875</v>
      </c>
      <c r="AI71" s="6" t="s">
        <v>952</v>
      </c>
      <c r="AJ71" s="79" t="s">
        <v>952</v>
      </c>
      <c r="AK71" s="79" t="s">
        <v>952</v>
      </c>
      <c r="AL71" s="79" t="s">
        <v>952</v>
      </c>
      <c r="AM71" s="79" t="s">
        <v>952</v>
      </c>
      <c r="AN71" s="79" t="s">
        <v>875</v>
      </c>
      <c r="AO71" s="79" t="s">
        <v>875</v>
      </c>
      <c r="AP71" s="79" t="s">
        <v>875</v>
      </c>
      <c r="AQ71" s="79" t="s">
        <v>875</v>
      </c>
      <c r="AR71" s="79" t="s">
        <v>875</v>
      </c>
      <c r="AS71" t="s">
        <v>875</v>
      </c>
    </row>
    <row r="72" spans="1:45" s="1" customFormat="1">
      <c r="A72" s="73" t="s">
        <v>3</v>
      </c>
      <c r="B72" s="73" t="s">
        <v>881</v>
      </c>
      <c r="C72" s="71" t="s">
        <v>890</v>
      </c>
      <c r="D72" s="71" t="s">
        <v>41</v>
      </c>
      <c r="E72" s="68" t="str">
        <f>VLOOKUP(D:D,MasterData!$1:$1048576,8,FALSE)</f>
        <v>CAS_SarathiCOV</v>
      </c>
      <c r="F72" s="71" t="s">
        <v>38</v>
      </c>
      <c r="G72" s="71" t="s">
        <v>810</v>
      </c>
      <c r="H72" s="73" t="s">
        <v>875</v>
      </c>
      <c r="I72" s="74" t="s">
        <v>1094</v>
      </c>
      <c r="J72" s="58" t="s">
        <v>875</v>
      </c>
      <c r="K72" s="81" t="s">
        <v>875</v>
      </c>
      <c r="L72" s="81"/>
      <c r="M72" s="81"/>
      <c r="N72" s="53"/>
      <c r="O72" s="53"/>
      <c r="P72" s="53" t="s">
        <v>52</v>
      </c>
      <c r="Q72" s="53"/>
      <c r="R72" s="53"/>
      <c r="S72" s="54" t="s">
        <v>874</v>
      </c>
      <c r="T72" s="53" t="s">
        <v>53</v>
      </c>
      <c r="U72" s="54" t="s">
        <v>54</v>
      </c>
      <c r="V72" s="54" t="s">
        <v>887</v>
      </c>
      <c r="W72" s="54" t="s">
        <v>55</v>
      </c>
      <c r="X72" s="62" t="s">
        <v>850</v>
      </c>
      <c r="Y72" s="62" t="s">
        <v>56</v>
      </c>
      <c r="Z72" s="77" t="s">
        <v>884</v>
      </c>
      <c r="AA72" s="78" t="s">
        <v>883</v>
      </c>
      <c r="AB72" s="78" t="s">
        <v>1018</v>
      </c>
      <c r="AC72" s="73" t="s">
        <v>888</v>
      </c>
      <c r="AD72" s="73" t="s">
        <v>878</v>
      </c>
      <c r="AE72" s="79" t="s">
        <v>875</v>
      </c>
      <c r="AF72" s="79" t="s">
        <v>875</v>
      </c>
      <c r="AG72" s="56" t="s">
        <v>875</v>
      </c>
      <c r="AH72" s="56" t="s">
        <v>875</v>
      </c>
      <c r="AI72" s="6" t="s">
        <v>952</v>
      </c>
      <c r="AJ72" s="79" t="s">
        <v>952</v>
      </c>
      <c r="AK72" s="79" t="s">
        <v>952</v>
      </c>
      <c r="AL72" s="79" t="s">
        <v>952</v>
      </c>
      <c r="AM72" s="79" t="s">
        <v>952</v>
      </c>
      <c r="AN72" s="79" t="s">
        <v>875</v>
      </c>
      <c r="AO72" s="79" t="s">
        <v>875</v>
      </c>
      <c r="AP72" s="79" t="s">
        <v>875</v>
      </c>
      <c r="AQ72" s="79" t="s">
        <v>875</v>
      </c>
      <c r="AR72" s="79" t="s">
        <v>875</v>
      </c>
      <c r="AS72" t="s">
        <v>875</v>
      </c>
    </row>
    <row r="73" spans="1:45" s="1" customFormat="1">
      <c r="A73" s="73" t="s">
        <v>3</v>
      </c>
      <c r="B73" s="73" t="s">
        <v>881</v>
      </c>
      <c r="C73" s="71" t="s">
        <v>890</v>
      </c>
      <c r="D73" s="71" t="s">
        <v>41</v>
      </c>
      <c r="E73" s="68" t="str">
        <f>VLOOKUP(D:D,MasterData!$1:$1048576,8,FALSE)</f>
        <v>CAS_SarathiCOV</v>
      </c>
      <c r="F73" s="71" t="s">
        <v>38</v>
      </c>
      <c r="G73" s="71" t="s">
        <v>810</v>
      </c>
      <c r="H73" s="73" t="s">
        <v>875</v>
      </c>
      <c r="I73" s="74" t="s">
        <v>1094</v>
      </c>
      <c r="J73" s="58" t="s">
        <v>875</v>
      </c>
      <c r="K73" s="81" t="s">
        <v>875</v>
      </c>
      <c r="L73" s="81"/>
      <c r="M73" s="81"/>
      <c r="N73" s="53"/>
      <c r="O73" s="53"/>
      <c r="P73" s="53" t="s">
        <v>52</v>
      </c>
      <c r="Q73" s="53"/>
      <c r="R73" s="53"/>
      <c r="S73" s="54" t="s">
        <v>874</v>
      </c>
      <c r="T73" s="53" t="s">
        <v>53</v>
      </c>
      <c r="U73" s="54" t="s">
        <v>54</v>
      </c>
      <c r="V73" s="54" t="s">
        <v>887</v>
      </c>
      <c r="W73" s="54" t="s">
        <v>55</v>
      </c>
      <c r="X73" s="62" t="s">
        <v>850</v>
      </c>
      <c r="Y73" s="62" t="s">
        <v>56</v>
      </c>
      <c r="Z73" s="77" t="s">
        <v>884</v>
      </c>
      <c r="AA73" s="78" t="s">
        <v>883</v>
      </c>
      <c r="AB73" s="78" t="s">
        <v>1018</v>
      </c>
      <c r="AC73" s="73" t="s">
        <v>888</v>
      </c>
      <c r="AD73" s="73" t="s">
        <v>878</v>
      </c>
      <c r="AE73" s="79" t="s">
        <v>1122</v>
      </c>
      <c r="AF73" s="79" t="s">
        <v>951</v>
      </c>
      <c r="AG73" s="56" t="s">
        <v>875</v>
      </c>
      <c r="AH73" s="56" t="s">
        <v>875</v>
      </c>
      <c r="AI73" s="6" t="s">
        <v>952</v>
      </c>
      <c r="AJ73" s="79" t="s">
        <v>952</v>
      </c>
      <c r="AK73" s="79" t="s">
        <v>952</v>
      </c>
      <c r="AL73" s="79" t="s">
        <v>952</v>
      </c>
      <c r="AM73" s="79" t="s">
        <v>952</v>
      </c>
      <c r="AN73" s="79" t="s">
        <v>875</v>
      </c>
      <c r="AO73" s="79" t="s">
        <v>875</v>
      </c>
      <c r="AP73" s="79" t="s">
        <v>875</v>
      </c>
      <c r="AQ73" s="79" t="s">
        <v>875</v>
      </c>
      <c r="AR73" s="79" t="s">
        <v>875</v>
      </c>
      <c r="AS73" t="s">
        <v>875</v>
      </c>
    </row>
    <row r="74" spans="1:45" s="1" customFormat="1">
      <c r="A74" s="73" t="s">
        <v>3</v>
      </c>
      <c r="B74" s="73" t="s">
        <v>881</v>
      </c>
      <c r="C74" s="71" t="s">
        <v>890</v>
      </c>
      <c r="D74" s="71" t="s">
        <v>41</v>
      </c>
      <c r="E74" s="68" t="str">
        <f>VLOOKUP(D:D,MasterData!$1:$1048576,8,FALSE)</f>
        <v>CAS_SarathiCOV</v>
      </c>
      <c r="F74" s="71" t="s">
        <v>38</v>
      </c>
      <c r="G74" s="71" t="s">
        <v>810</v>
      </c>
      <c r="H74" s="73" t="s">
        <v>875</v>
      </c>
      <c r="I74" s="74" t="s">
        <v>1094</v>
      </c>
      <c r="J74" s="58" t="s">
        <v>875</v>
      </c>
      <c r="K74" s="81" t="s">
        <v>875</v>
      </c>
      <c r="L74" s="81"/>
      <c r="M74" s="81"/>
      <c r="N74" s="53"/>
      <c r="O74" s="53"/>
      <c r="P74" s="53" t="s">
        <v>52</v>
      </c>
      <c r="Q74" s="53"/>
      <c r="R74" s="53"/>
      <c r="S74" s="54" t="s">
        <v>874</v>
      </c>
      <c r="T74" s="53" t="s">
        <v>53</v>
      </c>
      <c r="U74" s="54" t="s">
        <v>54</v>
      </c>
      <c r="V74" s="54" t="s">
        <v>887</v>
      </c>
      <c r="W74" s="54" t="s">
        <v>55</v>
      </c>
      <c r="X74" s="62" t="s">
        <v>850</v>
      </c>
      <c r="Y74" s="62" t="s">
        <v>56</v>
      </c>
      <c r="Z74" s="77" t="s">
        <v>884</v>
      </c>
      <c r="AA74" s="78" t="s">
        <v>883</v>
      </c>
      <c r="AB74" s="78" t="s">
        <v>1018</v>
      </c>
      <c r="AC74" s="73" t="s">
        <v>888</v>
      </c>
      <c r="AD74" s="73" t="s">
        <v>878</v>
      </c>
      <c r="AE74" s="79" t="s">
        <v>1123</v>
      </c>
      <c r="AF74" s="79" t="s">
        <v>951</v>
      </c>
      <c r="AG74" s="56" t="s">
        <v>875</v>
      </c>
      <c r="AH74" s="56" t="s">
        <v>875</v>
      </c>
      <c r="AI74" s="6" t="s">
        <v>952</v>
      </c>
      <c r="AJ74" s="79" t="s">
        <v>952</v>
      </c>
      <c r="AK74" s="79" t="s">
        <v>952</v>
      </c>
      <c r="AL74" s="79" t="s">
        <v>952</v>
      </c>
      <c r="AM74" s="79" t="s">
        <v>952</v>
      </c>
      <c r="AN74" s="79" t="s">
        <v>875</v>
      </c>
      <c r="AO74" s="79" t="s">
        <v>875</v>
      </c>
      <c r="AP74" s="79" t="s">
        <v>875</v>
      </c>
      <c r="AQ74" s="79" t="s">
        <v>875</v>
      </c>
      <c r="AR74" s="79" t="s">
        <v>875</v>
      </c>
      <c r="AS74" t="s">
        <v>875</v>
      </c>
    </row>
    <row r="75" spans="1:45" s="1" customFormat="1">
      <c r="A75" s="73" t="s">
        <v>3</v>
      </c>
      <c r="B75" s="73" t="s">
        <v>881</v>
      </c>
      <c r="C75" s="71" t="s">
        <v>890</v>
      </c>
      <c r="D75" s="71" t="s">
        <v>41</v>
      </c>
      <c r="E75" s="68" t="str">
        <f>VLOOKUP(D:D,MasterData!$1:$1048576,8,FALSE)</f>
        <v>CAS_SarathiCOV</v>
      </c>
      <c r="F75" s="71" t="s">
        <v>38</v>
      </c>
      <c r="G75" s="71" t="s">
        <v>810</v>
      </c>
      <c r="H75" s="73" t="s">
        <v>875</v>
      </c>
      <c r="I75" s="74" t="s">
        <v>1094</v>
      </c>
      <c r="J75" s="58" t="s">
        <v>875</v>
      </c>
      <c r="K75" s="81" t="s">
        <v>875</v>
      </c>
      <c r="L75" s="81"/>
      <c r="M75" s="81"/>
      <c r="N75" s="53"/>
      <c r="O75" s="53"/>
      <c r="P75" s="53" t="s">
        <v>52</v>
      </c>
      <c r="Q75" s="53"/>
      <c r="R75" s="53"/>
      <c r="S75" s="54" t="s">
        <v>874</v>
      </c>
      <c r="T75" s="53" t="s">
        <v>53</v>
      </c>
      <c r="U75" s="54" t="s">
        <v>54</v>
      </c>
      <c r="V75" s="54" t="s">
        <v>887</v>
      </c>
      <c r="W75" s="54" t="s">
        <v>55</v>
      </c>
      <c r="X75" s="62" t="s">
        <v>850</v>
      </c>
      <c r="Y75" s="62" t="s">
        <v>56</v>
      </c>
      <c r="Z75" s="77" t="s">
        <v>884</v>
      </c>
      <c r="AA75" s="78" t="s">
        <v>883</v>
      </c>
      <c r="AB75" s="78" t="s">
        <v>1018</v>
      </c>
      <c r="AC75" s="73" t="s">
        <v>888</v>
      </c>
      <c r="AD75" s="73" t="s">
        <v>878</v>
      </c>
      <c r="AE75" s="79" t="s">
        <v>1124</v>
      </c>
      <c r="AF75" s="79" t="s">
        <v>951</v>
      </c>
      <c r="AG75" s="56" t="s">
        <v>875</v>
      </c>
      <c r="AH75" s="56" t="s">
        <v>875</v>
      </c>
      <c r="AI75" s="6" t="s">
        <v>952</v>
      </c>
      <c r="AJ75" s="79" t="s">
        <v>952</v>
      </c>
      <c r="AK75" s="79" t="s">
        <v>952</v>
      </c>
      <c r="AL75" s="79" t="s">
        <v>952</v>
      </c>
      <c r="AM75" s="79" t="s">
        <v>952</v>
      </c>
      <c r="AN75" s="79" t="s">
        <v>875</v>
      </c>
      <c r="AO75" s="79" t="s">
        <v>875</v>
      </c>
      <c r="AP75" s="79" t="s">
        <v>875</v>
      </c>
      <c r="AQ75" s="79" t="s">
        <v>875</v>
      </c>
      <c r="AR75" s="79" t="s">
        <v>875</v>
      </c>
      <c r="AS75" t="s">
        <v>875</v>
      </c>
    </row>
    <row r="76" spans="1:45" s="1" customFormat="1">
      <c r="A76" s="73" t="s">
        <v>3</v>
      </c>
      <c r="B76" s="73" t="s">
        <v>881</v>
      </c>
      <c r="C76" s="71" t="s">
        <v>890</v>
      </c>
      <c r="D76" s="71" t="s">
        <v>41</v>
      </c>
      <c r="E76" s="68" t="str">
        <f>VLOOKUP(D:D,MasterData!$1:$1048576,8,FALSE)</f>
        <v>CAS_SarathiCOV</v>
      </c>
      <c r="F76" s="71" t="s">
        <v>38</v>
      </c>
      <c r="G76" s="71" t="s">
        <v>810</v>
      </c>
      <c r="H76" s="73" t="s">
        <v>875</v>
      </c>
      <c r="I76" s="74" t="s">
        <v>1094</v>
      </c>
      <c r="J76" s="58" t="s">
        <v>875</v>
      </c>
      <c r="K76" s="81" t="s">
        <v>875</v>
      </c>
      <c r="L76" s="81"/>
      <c r="M76" s="81"/>
      <c r="N76" s="53"/>
      <c r="O76" s="53"/>
      <c r="P76" s="53" t="s">
        <v>52</v>
      </c>
      <c r="Q76" s="53"/>
      <c r="R76" s="53"/>
      <c r="S76" s="54" t="s">
        <v>874</v>
      </c>
      <c r="T76" s="53" t="s">
        <v>53</v>
      </c>
      <c r="U76" s="54" t="s">
        <v>54</v>
      </c>
      <c r="V76" s="54" t="s">
        <v>887</v>
      </c>
      <c r="W76" s="54" t="s">
        <v>55</v>
      </c>
      <c r="X76" s="62" t="s">
        <v>850</v>
      </c>
      <c r="Y76" s="62" t="s">
        <v>56</v>
      </c>
      <c r="Z76" s="77" t="s">
        <v>884</v>
      </c>
      <c r="AA76" s="78" t="s">
        <v>883</v>
      </c>
      <c r="AB76" s="78" t="s">
        <v>1018</v>
      </c>
      <c r="AC76" s="73" t="s">
        <v>888</v>
      </c>
      <c r="AD76" s="73" t="s">
        <v>878</v>
      </c>
      <c r="AE76" s="79" t="s">
        <v>1125</v>
      </c>
      <c r="AF76" s="79" t="s">
        <v>951</v>
      </c>
      <c r="AG76" s="56" t="s">
        <v>875</v>
      </c>
      <c r="AH76" s="56" t="s">
        <v>875</v>
      </c>
      <c r="AI76" s="6" t="s">
        <v>952</v>
      </c>
      <c r="AJ76" s="79" t="s">
        <v>952</v>
      </c>
      <c r="AK76" s="79" t="s">
        <v>952</v>
      </c>
      <c r="AL76" s="79" t="s">
        <v>952</v>
      </c>
      <c r="AM76" s="79" t="s">
        <v>952</v>
      </c>
      <c r="AN76" s="79" t="s">
        <v>875</v>
      </c>
      <c r="AO76" s="79" t="s">
        <v>875</v>
      </c>
      <c r="AP76" s="79" t="s">
        <v>875</v>
      </c>
      <c r="AQ76" s="79" t="s">
        <v>875</v>
      </c>
      <c r="AR76" s="79" t="s">
        <v>875</v>
      </c>
      <c r="AS76" t="s">
        <v>875</v>
      </c>
    </row>
    <row r="77" spans="1:45" s="1" customFormat="1">
      <c r="A77" s="73" t="s">
        <v>3</v>
      </c>
      <c r="B77" s="73" t="s">
        <v>881</v>
      </c>
      <c r="C77" s="71" t="s">
        <v>890</v>
      </c>
      <c r="D77" s="71" t="s">
        <v>41</v>
      </c>
      <c r="E77" s="68" t="str">
        <f>VLOOKUP(D:D,MasterData!$1:$1048576,8,FALSE)</f>
        <v>CAS_SarathiCOV</v>
      </c>
      <c r="F77" s="71" t="s">
        <v>38</v>
      </c>
      <c r="G77" s="71" t="s">
        <v>810</v>
      </c>
      <c r="H77" s="73" t="s">
        <v>875</v>
      </c>
      <c r="I77" s="74" t="s">
        <v>1094</v>
      </c>
      <c r="J77" s="58" t="s">
        <v>875</v>
      </c>
      <c r="K77" s="81" t="s">
        <v>875</v>
      </c>
      <c r="L77" s="81"/>
      <c r="M77" s="81"/>
      <c r="N77" s="53"/>
      <c r="O77" s="53"/>
      <c r="P77" s="53" t="s">
        <v>52</v>
      </c>
      <c r="Q77" s="53"/>
      <c r="R77" s="53"/>
      <c r="S77" s="54" t="s">
        <v>874</v>
      </c>
      <c r="T77" s="53" t="s">
        <v>53</v>
      </c>
      <c r="U77" s="54" t="s">
        <v>54</v>
      </c>
      <c r="V77" s="54" t="s">
        <v>887</v>
      </c>
      <c r="W77" s="54" t="s">
        <v>55</v>
      </c>
      <c r="X77" s="62" t="s">
        <v>850</v>
      </c>
      <c r="Y77" s="62" t="s">
        <v>56</v>
      </c>
      <c r="Z77" s="77" t="s">
        <v>884</v>
      </c>
      <c r="AA77" s="78" t="s">
        <v>883</v>
      </c>
      <c r="AB77" s="78" t="s">
        <v>1018</v>
      </c>
      <c r="AC77" s="73" t="s">
        <v>888</v>
      </c>
      <c r="AD77" s="73" t="s">
        <v>878</v>
      </c>
      <c r="AE77" s="79" t="s">
        <v>1126</v>
      </c>
      <c r="AF77" s="79" t="s">
        <v>951</v>
      </c>
      <c r="AG77" s="56" t="s">
        <v>875</v>
      </c>
      <c r="AH77" s="56" t="s">
        <v>875</v>
      </c>
      <c r="AI77" s="6" t="s">
        <v>952</v>
      </c>
      <c r="AJ77" s="79" t="s">
        <v>952</v>
      </c>
      <c r="AK77" s="79" t="s">
        <v>952</v>
      </c>
      <c r="AL77" s="79" t="s">
        <v>952</v>
      </c>
      <c r="AM77" s="79" t="s">
        <v>952</v>
      </c>
      <c r="AN77" s="79" t="s">
        <v>875</v>
      </c>
      <c r="AO77" s="79" t="s">
        <v>875</v>
      </c>
      <c r="AP77" s="79" t="s">
        <v>875</v>
      </c>
      <c r="AQ77" s="79" t="s">
        <v>875</v>
      </c>
      <c r="AR77" s="79" t="s">
        <v>875</v>
      </c>
      <c r="AS77" t="s">
        <v>875</v>
      </c>
    </row>
    <row r="78" spans="1:45" s="1" customFormat="1">
      <c r="A78" s="73" t="s">
        <v>3</v>
      </c>
      <c r="B78" s="73" t="s">
        <v>881</v>
      </c>
      <c r="C78" s="71" t="s">
        <v>890</v>
      </c>
      <c r="D78" s="71" t="s">
        <v>41</v>
      </c>
      <c r="E78" s="68" t="str">
        <f>VLOOKUP(D:D,MasterData!$1:$1048576,8,FALSE)</f>
        <v>CAS_SarathiCOV</v>
      </c>
      <c r="F78" s="71" t="s">
        <v>38</v>
      </c>
      <c r="G78" s="71" t="s">
        <v>810</v>
      </c>
      <c r="H78" s="73" t="s">
        <v>875</v>
      </c>
      <c r="I78" s="74" t="s">
        <v>1094</v>
      </c>
      <c r="J78" s="58" t="s">
        <v>875</v>
      </c>
      <c r="K78" s="81" t="s">
        <v>875</v>
      </c>
      <c r="L78" s="81"/>
      <c r="M78" s="81"/>
      <c r="N78" s="53"/>
      <c r="O78" s="53"/>
      <c r="P78" s="53" t="s">
        <v>52</v>
      </c>
      <c r="Q78" s="53"/>
      <c r="R78" s="53"/>
      <c r="S78" s="54" t="s">
        <v>874</v>
      </c>
      <c r="T78" s="53" t="s">
        <v>53</v>
      </c>
      <c r="U78" s="54" t="s">
        <v>54</v>
      </c>
      <c r="V78" s="54" t="s">
        <v>887</v>
      </c>
      <c r="W78" s="54" t="s">
        <v>55</v>
      </c>
      <c r="X78" s="62" t="s">
        <v>850</v>
      </c>
      <c r="Y78" s="62" t="s">
        <v>56</v>
      </c>
      <c r="Z78" s="77" t="s">
        <v>884</v>
      </c>
      <c r="AA78" s="78" t="s">
        <v>883</v>
      </c>
      <c r="AB78" s="78" t="s">
        <v>1018</v>
      </c>
      <c r="AC78" s="73" t="s">
        <v>888</v>
      </c>
      <c r="AD78" s="73" t="s">
        <v>878</v>
      </c>
      <c r="AE78" s="79" t="s">
        <v>1127</v>
      </c>
      <c r="AF78" s="79" t="s">
        <v>951</v>
      </c>
      <c r="AG78" s="56" t="s">
        <v>875</v>
      </c>
      <c r="AH78" s="56" t="s">
        <v>875</v>
      </c>
      <c r="AI78" s="6" t="s">
        <v>952</v>
      </c>
      <c r="AJ78" s="79" t="s">
        <v>952</v>
      </c>
      <c r="AK78" s="79" t="s">
        <v>952</v>
      </c>
      <c r="AL78" s="79" t="s">
        <v>952</v>
      </c>
      <c r="AM78" s="79" t="s">
        <v>952</v>
      </c>
      <c r="AN78" s="79" t="s">
        <v>875</v>
      </c>
      <c r="AO78" s="79" t="s">
        <v>875</v>
      </c>
      <c r="AP78" s="79" t="s">
        <v>875</v>
      </c>
      <c r="AQ78" s="79" t="s">
        <v>875</v>
      </c>
      <c r="AR78" s="79" t="s">
        <v>875</v>
      </c>
      <c r="AS78" t="s">
        <v>875</v>
      </c>
    </row>
    <row r="79" spans="1:45" s="1" customFormat="1">
      <c r="A79" s="73" t="s">
        <v>3</v>
      </c>
      <c r="B79" s="74" t="s">
        <v>1</v>
      </c>
      <c r="C79" s="71" t="s">
        <v>890</v>
      </c>
      <c r="D79" s="71" t="s">
        <v>41</v>
      </c>
      <c r="E79" s="68" t="str">
        <f>VLOOKUP(D:D,MasterData!$1:$1048576,8,FALSE)</f>
        <v>CAS_SarathiCOV</v>
      </c>
      <c r="F79" s="71" t="s">
        <v>38</v>
      </c>
      <c r="G79" s="71" t="s">
        <v>810</v>
      </c>
      <c r="H79" s="73" t="s">
        <v>875</v>
      </c>
      <c r="I79" s="74" t="s">
        <v>1096</v>
      </c>
      <c r="J79" s="58" t="s">
        <v>1470</v>
      </c>
      <c r="K79" s="83" t="s">
        <v>1471</v>
      </c>
      <c r="L79" s="81" t="s">
        <v>875</v>
      </c>
      <c r="M79" s="81" t="s">
        <v>875</v>
      </c>
      <c r="N79" s="53" t="s">
        <v>1430</v>
      </c>
      <c r="O79" s="53" t="s">
        <v>1353</v>
      </c>
      <c r="P79" s="53" t="s">
        <v>52</v>
      </c>
      <c r="Q79" s="53" t="s">
        <v>1472</v>
      </c>
      <c r="R79" s="53" t="s">
        <v>1163</v>
      </c>
      <c r="S79" s="54" t="s">
        <v>874</v>
      </c>
      <c r="T79" s="53" t="s">
        <v>53</v>
      </c>
      <c r="U79" s="54" t="s">
        <v>54</v>
      </c>
      <c r="V79" s="54" t="s">
        <v>887</v>
      </c>
      <c r="W79" s="54" t="s">
        <v>55</v>
      </c>
      <c r="X79" s="62" t="s">
        <v>850</v>
      </c>
      <c r="Y79" s="62" t="s">
        <v>56</v>
      </c>
      <c r="Z79" s="77" t="s">
        <v>884</v>
      </c>
      <c r="AA79" s="78" t="s">
        <v>883</v>
      </c>
      <c r="AB79" s="78" t="s">
        <v>1018</v>
      </c>
      <c r="AC79" s="73" t="s">
        <v>888</v>
      </c>
      <c r="AD79" s="73" t="s">
        <v>878</v>
      </c>
      <c r="AE79" s="79" t="s">
        <v>1473</v>
      </c>
      <c r="AF79" s="56" t="s">
        <v>951</v>
      </c>
      <c r="AG79" s="56" t="s">
        <v>875</v>
      </c>
      <c r="AH79" s="56" t="s">
        <v>875</v>
      </c>
      <c r="AI79" s="6" t="s">
        <v>952</v>
      </c>
      <c r="AJ79" s="79" t="s">
        <v>952</v>
      </c>
      <c r="AK79" s="79" t="s">
        <v>1166</v>
      </c>
      <c r="AL79" s="79" t="s">
        <v>952</v>
      </c>
      <c r="AM79" s="79" t="s">
        <v>952</v>
      </c>
      <c r="AN79" s="79" t="s">
        <v>875</v>
      </c>
      <c r="AO79" s="79" t="s">
        <v>875</v>
      </c>
      <c r="AP79" s="79" t="s">
        <v>875</v>
      </c>
      <c r="AQ79" s="79" t="s">
        <v>875</v>
      </c>
      <c r="AR79" s="79" t="s">
        <v>875</v>
      </c>
      <c r="AS79" t="s">
        <v>875</v>
      </c>
    </row>
    <row r="80" spans="1:45" s="1" customFormat="1" ht="14.25" customHeight="1">
      <c r="A80" s="73" t="s">
        <v>3</v>
      </c>
      <c r="B80" s="73" t="s">
        <v>881</v>
      </c>
      <c r="C80" s="71" t="s">
        <v>890</v>
      </c>
      <c r="D80" s="71" t="s">
        <v>42</v>
      </c>
      <c r="E80" s="68" t="str">
        <f>VLOOKUP(D:D,MasterData!$1:$1048576,8,FALSE)</f>
        <v>CAS_SarathiProd</v>
      </c>
      <c r="F80" s="71" t="s">
        <v>24</v>
      </c>
      <c r="G80" s="71" t="s">
        <v>475</v>
      </c>
      <c r="H80" s="74" t="s">
        <v>1171</v>
      </c>
      <c r="I80" s="74" t="s">
        <v>1094</v>
      </c>
      <c r="J80" s="74" t="s">
        <v>875</v>
      </c>
      <c r="K80" s="74" t="s">
        <v>875</v>
      </c>
      <c r="L80" s="74" t="s">
        <v>875</v>
      </c>
      <c r="M80" s="74" t="s">
        <v>875</v>
      </c>
      <c r="N80" s="53" t="s">
        <v>1227</v>
      </c>
      <c r="O80" s="53" t="s">
        <v>1181</v>
      </c>
      <c r="P80" s="53" t="s">
        <v>52</v>
      </c>
      <c r="Q80" s="53" t="s">
        <v>1265</v>
      </c>
      <c r="R80" s="53" t="s">
        <v>1205</v>
      </c>
      <c r="S80" s="54" t="s">
        <v>874</v>
      </c>
      <c r="T80" s="53" t="s">
        <v>53</v>
      </c>
      <c r="U80" s="54" t="s">
        <v>54</v>
      </c>
      <c r="V80" s="54" t="s">
        <v>1264</v>
      </c>
      <c r="W80" s="74" t="s">
        <v>1171</v>
      </c>
      <c r="X80" s="62" t="s">
        <v>824</v>
      </c>
      <c r="Y80" s="62" t="s">
        <v>56</v>
      </c>
      <c r="Z80" s="77" t="s">
        <v>884</v>
      </c>
      <c r="AA80" s="78" t="s">
        <v>883</v>
      </c>
      <c r="AB80" s="78" t="s">
        <v>1018</v>
      </c>
      <c r="AC80" s="73" t="s">
        <v>912</v>
      </c>
      <c r="AD80" s="73" t="s">
        <v>878</v>
      </c>
      <c r="AE80" s="56" t="s">
        <v>1266</v>
      </c>
      <c r="AF80" s="56" t="s">
        <v>951</v>
      </c>
      <c r="AG80" s="56"/>
      <c r="AH80" s="56" t="s">
        <v>875</v>
      </c>
      <c r="AI80" s="6" t="s">
        <v>952</v>
      </c>
      <c r="AJ80" t="s">
        <v>875</v>
      </c>
      <c r="AK80" t="s">
        <v>875</v>
      </c>
      <c r="AL80" t="s">
        <v>875</v>
      </c>
      <c r="AM80" t="s">
        <v>875</v>
      </c>
      <c r="AN80" t="s">
        <v>875</v>
      </c>
      <c r="AO80" t="s">
        <v>875</v>
      </c>
      <c r="AP80" t="s">
        <v>875</v>
      </c>
      <c r="AQ80" t="s">
        <v>875</v>
      </c>
      <c r="AR80" t="s">
        <v>875</v>
      </c>
      <c r="AS80" t="s">
        <v>875</v>
      </c>
    </row>
    <row r="81" spans="1:45" s="1" customFormat="1">
      <c r="A81" s="73" t="s">
        <v>3</v>
      </c>
      <c r="B81" s="73" t="s">
        <v>881</v>
      </c>
      <c r="C81" s="71" t="s">
        <v>890</v>
      </c>
      <c r="D81" s="71" t="s">
        <v>42</v>
      </c>
      <c r="E81" s="68" t="str">
        <f>VLOOKUP(D:D,MasterData!$1:$1048576,8,FALSE)</f>
        <v>CAS_SarathiProd</v>
      </c>
      <c r="F81" s="71" t="s">
        <v>24</v>
      </c>
      <c r="G81" s="71" t="s">
        <v>475</v>
      </c>
      <c r="H81" s="74" t="s">
        <v>1171</v>
      </c>
      <c r="I81" s="74" t="s">
        <v>1094</v>
      </c>
      <c r="J81" s="74" t="s">
        <v>875</v>
      </c>
      <c r="K81" s="74" t="s">
        <v>875</v>
      </c>
      <c r="L81" s="74" t="s">
        <v>875</v>
      </c>
      <c r="M81" s="74" t="s">
        <v>875</v>
      </c>
      <c r="N81" s="53" t="s">
        <v>1236</v>
      </c>
      <c r="O81" s="53" t="s">
        <v>1267</v>
      </c>
      <c r="P81" s="53" t="s">
        <v>52</v>
      </c>
      <c r="Q81" s="53" t="s">
        <v>1268</v>
      </c>
      <c r="R81" s="53" t="s">
        <v>1269</v>
      </c>
      <c r="S81" s="54" t="s">
        <v>874</v>
      </c>
      <c r="T81" s="53" t="s">
        <v>53</v>
      </c>
      <c r="U81" s="54" t="s">
        <v>54</v>
      </c>
      <c r="V81" s="54" t="s">
        <v>1264</v>
      </c>
      <c r="W81" s="74" t="s">
        <v>1171</v>
      </c>
      <c r="X81" s="62" t="s">
        <v>824</v>
      </c>
      <c r="Y81" s="62" t="s">
        <v>56</v>
      </c>
      <c r="Z81" s="77" t="s">
        <v>884</v>
      </c>
      <c r="AA81" s="78" t="s">
        <v>883</v>
      </c>
      <c r="AB81" s="78" t="s">
        <v>1018</v>
      </c>
      <c r="AC81" s="73" t="s">
        <v>912</v>
      </c>
      <c r="AD81" s="73" t="s">
        <v>878</v>
      </c>
      <c r="AE81" s="56" t="s">
        <v>1270</v>
      </c>
      <c r="AF81" s="56" t="s">
        <v>951</v>
      </c>
      <c r="AG81" s="56"/>
      <c r="AH81" s="56" t="s">
        <v>875</v>
      </c>
      <c r="AI81" s="6" t="s">
        <v>952</v>
      </c>
      <c r="AJ81" t="s">
        <v>875</v>
      </c>
      <c r="AK81" t="s">
        <v>875</v>
      </c>
      <c r="AL81" t="s">
        <v>875</v>
      </c>
      <c r="AM81" t="s">
        <v>875</v>
      </c>
      <c r="AN81" t="s">
        <v>875</v>
      </c>
      <c r="AO81" t="s">
        <v>875</v>
      </c>
      <c r="AP81" t="s">
        <v>875</v>
      </c>
      <c r="AQ81" t="s">
        <v>875</v>
      </c>
      <c r="AR81" t="s">
        <v>875</v>
      </c>
      <c r="AS81" t="s">
        <v>875</v>
      </c>
    </row>
    <row r="82" spans="1:45" s="1" customFormat="1">
      <c r="A82" s="73" t="s">
        <v>3</v>
      </c>
      <c r="B82" s="73" t="s">
        <v>881</v>
      </c>
      <c r="C82" s="71" t="s">
        <v>890</v>
      </c>
      <c r="D82" s="71" t="s">
        <v>42</v>
      </c>
      <c r="E82" s="68" t="str">
        <f>VLOOKUP(D:D,MasterData!$1:$1048576,8,FALSE)</f>
        <v>CAS_SarathiProd</v>
      </c>
      <c r="F82" s="71" t="s">
        <v>24</v>
      </c>
      <c r="G82" s="71" t="s">
        <v>475</v>
      </c>
      <c r="H82" s="74" t="s">
        <v>1171</v>
      </c>
      <c r="I82" s="74" t="s">
        <v>1094</v>
      </c>
      <c r="J82" s="74" t="s">
        <v>875</v>
      </c>
      <c r="K82" s="74" t="s">
        <v>875</v>
      </c>
      <c r="L82" s="74" t="s">
        <v>875</v>
      </c>
      <c r="M82" s="74" t="s">
        <v>875</v>
      </c>
      <c r="N82" s="53" t="s">
        <v>1271</v>
      </c>
      <c r="O82" s="53" t="s">
        <v>1175</v>
      </c>
      <c r="P82" s="53" t="s">
        <v>52</v>
      </c>
      <c r="Q82" s="53" t="s">
        <v>1272</v>
      </c>
      <c r="R82" s="53" t="s">
        <v>1172</v>
      </c>
      <c r="S82" s="54" t="s">
        <v>874</v>
      </c>
      <c r="T82" s="53" t="s">
        <v>53</v>
      </c>
      <c r="U82" s="54" t="s">
        <v>54</v>
      </c>
      <c r="V82" s="54" t="s">
        <v>1264</v>
      </c>
      <c r="W82" s="74" t="s">
        <v>1171</v>
      </c>
      <c r="X82" s="62" t="s">
        <v>824</v>
      </c>
      <c r="Y82" s="62" t="s">
        <v>56</v>
      </c>
      <c r="Z82" s="77" t="s">
        <v>884</v>
      </c>
      <c r="AA82" s="78" t="s">
        <v>883</v>
      </c>
      <c r="AB82" s="78" t="s">
        <v>1018</v>
      </c>
      <c r="AC82" s="73" t="s">
        <v>912</v>
      </c>
      <c r="AD82" s="73" t="s">
        <v>878</v>
      </c>
      <c r="AE82" s="56" t="s">
        <v>1273</v>
      </c>
      <c r="AF82" s="56" t="s">
        <v>951</v>
      </c>
      <c r="AG82" s="56"/>
      <c r="AH82" s="56" t="s">
        <v>875</v>
      </c>
      <c r="AI82" s="6" t="s">
        <v>952</v>
      </c>
      <c r="AJ82" t="s">
        <v>875</v>
      </c>
      <c r="AK82" t="s">
        <v>875</v>
      </c>
      <c r="AL82" t="s">
        <v>875</v>
      </c>
      <c r="AM82" t="s">
        <v>875</v>
      </c>
      <c r="AN82" t="s">
        <v>875</v>
      </c>
      <c r="AO82" t="s">
        <v>875</v>
      </c>
      <c r="AP82" t="s">
        <v>875</v>
      </c>
      <c r="AQ82" t="s">
        <v>875</v>
      </c>
      <c r="AR82" t="s">
        <v>875</v>
      </c>
      <c r="AS82" t="s">
        <v>875</v>
      </c>
    </row>
    <row r="83" spans="1:45" s="1" customFormat="1">
      <c r="A83" s="73" t="s">
        <v>3</v>
      </c>
      <c r="B83" s="73" t="s">
        <v>881</v>
      </c>
      <c r="C83" s="71" t="s">
        <v>890</v>
      </c>
      <c r="D83" s="71" t="s">
        <v>42</v>
      </c>
      <c r="E83" s="68" t="str">
        <f>VLOOKUP(D:D,MasterData!$1:$1048576,8,FALSE)</f>
        <v>CAS_SarathiProd</v>
      </c>
      <c r="F83" s="71" t="s">
        <v>24</v>
      </c>
      <c r="G83" s="71" t="s">
        <v>475</v>
      </c>
      <c r="H83" s="74" t="s">
        <v>1171</v>
      </c>
      <c r="I83" s="74" t="s">
        <v>1094</v>
      </c>
      <c r="J83" s="74" t="s">
        <v>875</v>
      </c>
      <c r="K83" s="74" t="s">
        <v>875</v>
      </c>
      <c r="L83" s="74" t="s">
        <v>875</v>
      </c>
      <c r="M83" s="74" t="s">
        <v>875</v>
      </c>
      <c r="N83" s="53" t="s">
        <v>1274</v>
      </c>
      <c r="O83" s="53" t="s">
        <v>1243</v>
      </c>
      <c r="P83" s="53" t="s">
        <v>52</v>
      </c>
      <c r="Q83" s="53" t="s">
        <v>1263</v>
      </c>
      <c r="R83" s="53" t="s">
        <v>1163</v>
      </c>
      <c r="S83" s="54" t="s">
        <v>874</v>
      </c>
      <c r="T83" s="53" t="s">
        <v>53</v>
      </c>
      <c r="U83" s="54" t="s">
        <v>54</v>
      </c>
      <c r="V83" s="54" t="s">
        <v>1264</v>
      </c>
      <c r="W83" s="74" t="s">
        <v>1171</v>
      </c>
      <c r="X83" s="62" t="s">
        <v>824</v>
      </c>
      <c r="Y83" s="62" t="s">
        <v>56</v>
      </c>
      <c r="Z83" s="77" t="s">
        <v>884</v>
      </c>
      <c r="AA83" s="78" t="s">
        <v>883</v>
      </c>
      <c r="AB83" s="78" t="s">
        <v>1018</v>
      </c>
      <c r="AC83" s="73" t="s">
        <v>912</v>
      </c>
      <c r="AD83" s="73" t="s">
        <v>878</v>
      </c>
      <c r="AE83" s="56" t="s">
        <v>1275</v>
      </c>
      <c r="AF83" s="56" t="s">
        <v>951</v>
      </c>
      <c r="AG83" s="56"/>
      <c r="AH83" s="56" t="s">
        <v>875</v>
      </c>
      <c r="AI83" s="6" t="s">
        <v>952</v>
      </c>
      <c r="AJ83" t="s">
        <v>875</v>
      </c>
      <c r="AK83" t="s">
        <v>875</v>
      </c>
      <c r="AL83" t="s">
        <v>875</v>
      </c>
      <c r="AM83" t="s">
        <v>875</v>
      </c>
      <c r="AN83" t="s">
        <v>875</v>
      </c>
      <c r="AO83" t="s">
        <v>875</v>
      </c>
      <c r="AP83" t="s">
        <v>875</v>
      </c>
      <c r="AQ83" t="s">
        <v>875</v>
      </c>
      <c r="AR83" t="s">
        <v>875</v>
      </c>
      <c r="AS83" t="s">
        <v>875</v>
      </c>
    </row>
    <row r="84" spans="1:45" s="1" customFormat="1">
      <c r="A84" s="73" t="s">
        <v>3</v>
      </c>
      <c r="B84" s="73" t="s">
        <v>881</v>
      </c>
      <c r="C84" s="71" t="s">
        <v>890</v>
      </c>
      <c r="D84" s="71" t="s">
        <v>42</v>
      </c>
      <c r="E84" s="68" t="str">
        <f>VLOOKUP(D:D,MasterData!$1:$1048576,8,FALSE)</f>
        <v>CAS_SarathiProd</v>
      </c>
      <c r="F84" s="71" t="s">
        <v>24</v>
      </c>
      <c r="G84" s="71" t="s">
        <v>475</v>
      </c>
      <c r="H84" s="74" t="s">
        <v>1171</v>
      </c>
      <c r="I84" s="74" t="s">
        <v>1094</v>
      </c>
      <c r="J84" s="74" t="s">
        <v>875</v>
      </c>
      <c r="K84" s="74" t="s">
        <v>875</v>
      </c>
      <c r="L84" s="74" t="s">
        <v>875</v>
      </c>
      <c r="M84" s="74" t="s">
        <v>875</v>
      </c>
      <c r="N84" s="53" t="s">
        <v>1157</v>
      </c>
      <c r="O84" s="53" t="s">
        <v>1276</v>
      </c>
      <c r="P84" s="53" t="s">
        <v>52</v>
      </c>
      <c r="Q84" s="53" t="s">
        <v>1277</v>
      </c>
      <c r="R84" s="53" t="s">
        <v>1161</v>
      </c>
      <c r="S84" s="54" t="s">
        <v>874</v>
      </c>
      <c r="T84" s="53" t="s">
        <v>53</v>
      </c>
      <c r="U84" s="54" t="s">
        <v>54</v>
      </c>
      <c r="V84" s="54" t="s">
        <v>1264</v>
      </c>
      <c r="W84" s="74" t="s">
        <v>1171</v>
      </c>
      <c r="X84" s="62" t="s">
        <v>824</v>
      </c>
      <c r="Y84" s="62" t="s">
        <v>56</v>
      </c>
      <c r="Z84" s="77" t="s">
        <v>884</v>
      </c>
      <c r="AA84" s="78" t="s">
        <v>883</v>
      </c>
      <c r="AB84" s="78" t="s">
        <v>1018</v>
      </c>
      <c r="AC84" s="73" t="s">
        <v>912</v>
      </c>
      <c r="AD84" s="73" t="s">
        <v>878</v>
      </c>
      <c r="AE84" s="56" t="s">
        <v>1278</v>
      </c>
      <c r="AF84" s="56" t="s">
        <v>951</v>
      </c>
      <c r="AG84" s="56"/>
      <c r="AH84" s="56" t="s">
        <v>875</v>
      </c>
      <c r="AI84" s="6" t="s">
        <v>952</v>
      </c>
      <c r="AJ84" t="s">
        <v>875</v>
      </c>
      <c r="AK84" t="s">
        <v>875</v>
      </c>
      <c r="AL84" t="s">
        <v>875</v>
      </c>
      <c r="AM84" t="s">
        <v>875</v>
      </c>
      <c r="AN84" t="s">
        <v>875</v>
      </c>
      <c r="AO84" t="s">
        <v>875</v>
      </c>
      <c r="AP84" t="s">
        <v>875</v>
      </c>
      <c r="AQ84" t="s">
        <v>875</v>
      </c>
      <c r="AR84" t="s">
        <v>875</v>
      </c>
      <c r="AS84" t="s">
        <v>875</v>
      </c>
    </row>
    <row r="85" spans="1:45" s="1" customFormat="1">
      <c r="A85" s="73" t="s">
        <v>3</v>
      </c>
      <c r="B85" s="73" t="s">
        <v>881</v>
      </c>
      <c r="C85" s="71" t="s">
        <v>890</v>
      </c>
      <c r="D85" s="71" t="s">
        <v>42</v>
      </c>
      <c r="E85" s="68" t="str">
        <f>VLOOKUP(D:D,MasterData!$1:$1048576,8,FALSE)</f>
        <v>CAS_SarathiProd</v>
      </c>
      <c r="F85" s="71" t="s">
        <v>24</v>
      </c>
      <c r="G85" s="71" t="s">
        <v>475</v>
      </c>
      <c r="H85" s="74" t="s">
        <v>1171</v>
      </c>
      <c r="I85" s="74" t="s">
        <v>1094</v>
      </c>
      <c r="J85" s="74" t="s">
        <v>875</v>
      </c>
      <c r="K85" s="74" t="s">
        <v>875</v>
      </c>
      <c r="L85" s="74" t="s">
        <v>875</v>
      </c>
      <c r="M85" s="74" t="s">
        <v>875</v>
      </c>
      <c r="N85" s="53" t="s">
        <v>1280</v>
      </c>
      <c r="O85" s="53" t="s">
        <v>1261</v>
      </c>
      <c r="P85" s="53" t="s">
        <v>52</v>
      </c>
      <c r="Q85" s="53" t="s">
        <v>1281</v>
      </c>
      <c r="R85" s="53" t="s">
        <v>1228</v>
      </c>
      <c r="S85" s="54" t="s">
        <v>874</v>
      </c>
      <c r="T85" s="53" t="s">
        <v>53</v>
      </c>
      <c r="U85" s="54" t="s">
        <v>54</v>
      </c>
      <c r="V85" s="54" t="s">
        <v>1279</v>
      </c>
      <c r="W85" s="74" t="s">
        <v>1171</v>
      </c>
      <c r="X85" s="62" t="s">
        <v>824</v>
      </c>
      <c r="Y85" s="62" t="s">
        <v>56</v>
      </c>
      <c r="Z85" s="77" t="s">
        <v>884</v>
      </c>
      <c r="AA85" s="78" t="s">
        <v>883</v>
      </c>
      <c r="AB85" s="78" t="s">
        <v>1018</v>
      </c>
      <c r="AC85" s="73" t="s">
        <v>912</v>
      </c>
      <c r="AD85" s="73" t="s">
        <v>878</v>
      </c>
      <c r="AE85" s="56" t="s">
        <v>1282</v>
      </c>
      <c r="AF85" s="56" t="s">
        <v>951</v>
      </c>
      <c r="AG85" s="56"/>
      <c r="AH85" s="56" t="s">
        <v>875</v>
      </c>
      <c r="AI85" s="6" t="s">
        <v>952</v>
      </c>
      <c r="AJ85" t="s">
        <v>875</v>
      </c>
      <c r="AK85" t="s">
        <v>875</v>
      </c>
      <c r="AL85" t="s">
        <v>875</v>
      </c>
      <c r="AM85" t="s">
        <v>875</v>
      </c>
      <c r="AN85" t="s">
        <v>875</v>
      </c>
      <c r="AO85" t="s">
        <v>875</v>
      </c>
      <c r="AP85" t="s">
        <v>875</v>
      </c>
      <c r="AQ85" t="s">
        <v>875</v>
      </c>
      <c r="AR85" t="s">
        <v>875</v>
      </c>
      <c r="AS85" t="s">
        <v>875</v>
      </c>
    </row>
    <row r="86" spans="1:45" s="1" customFormat="1">
      <c r="A86" s="73" t="s">
        <v>3</v>
      </c>
      <c r="B86" s="73" t="s">
        <v>881</v>
      </c>
      <c r="C86" s="71" t="s">
        <v>890</v>
      </c>
      <c r="D86" s="71" t="s">
        <v>42</v>
      </c>
      <c r="E86" s="68" t="str">
        <f>VLOOKUP(D:D,MasterData!$1:$1048576,8,FALSE)</f>
        <v>CAS_SarathiProd</v>
      </c>
      <c r="F86" s="71" t="s">
        <v>24</v>
      </c>
      <c r="G86" s="71" t="s">
        <v>475</v>
      </c>
      <c r="H86" s="74" t="s">
        <v>1171</v>
      </c>
      <c r="I86" s="74" t="s">
        <v>1094</v>
      </c>
      <c r="J86" s="74" t="s">
        <v>875</v>
      </c>
      <c r="K86" s="74" t="s">
        <v>875</v>
      </c>
      <c r="L86" s="74" t="s">
        <v>875</v>
      </c>
      <c r="M86" s="74" t="s">
        <v>875</v>
      </c>
      <c r="N86" s="53" t="s">
        <v>1283</v>
      </c>
      <c r="O86" s="53" t="s">
        <v>1222</v>
      </c>
      <c r="P86" s="53" t="s">
        <v>52</v>
      </c>
      <c r="Q86" s="53" t="s">
        <v>1284</v>
      </c>
      <c r="R86" s="53" t="s">
        <v>1276</v>
      </c>
      <c r="S86" s="54" t="s">
        <v>874</v>
      </c>
      <c r="T86" s="53" t="s">
        <v>53</v>
      </c>
      <c r="U86" s="54" t="s">
        <v>54</v>
      </c>
      <c r="V86" s="54" t="s">
        <v>1279</v>
      </c>
      <c r="W86" s="74" t="s">
        <v>1171</v>
      </c>
      <c r="X86" s="62" t="s">
        <v>824</v>
      </c>
      <c r="Y86" s="62" t="s">
        <v>56</v>
      </c>
      <c r="Z86" s="77" t="s">
        <v>884</v>
      </c>
      <c r="AA86" s="78" t="s">
        <v>883</v>
      </c>
      <c r="AB86" s="78" t="s">
        <v>1018</v>
      </c>
      <c r="AC86" s="73" t="s">
        <v>912</v>
      </c>
      <c r="AD86" s="73" t="s">
        <v>878</v>
      </c>
      <c r="AE86" s="56" t="s">
        <v>1285</v>
      </c>
      <c r="AF86" s="56" t="s">
        <v>951</v>
      </c>
      <c r="AG86" s="56"/>
      <c r="AH86" s="56" t="s">
        <v>875</v>
      </c>
      <c r="AI86" s="6" t="s">
        <v>952</v>
      </c>
      <c r="AJ86" t="s">
        <v>875</v>
      </c>
      <c r="AK86" t="s">
        <v>875</v>
      </c>
      <c r="AL86" t="s">
        <v>875</v>
      </c>
      <c r="AM86" t="s">
        <v>875</v>
      </c>
      <c r="AN86" t="s">
        <v>875</v>
      </c>
      <c r="AO86" t="s">
        <v>875</v>
      </c>
      <c r="AP86" t="s">
        <v>875</v>
      </c>
      <c r="AQ86" t="s">
        <v>875</v>
      </c>
      <c r="AR86" t="s">
        <v>875</v>
      </c>
      <c r="AS86" t="s">
        <v>875</v>
      </c>
    </row>
    <row r="87" spans="1:45" s="1" customFormat="1">
      <c r="A87" s="73" t="s">
        <v>3</v>
      </c>
      <c r="B87" s="73" t="s">
        <v>881</v>
      </c>
      <c r="C87" s="71" t="s">
        <v>890</v>
      </c>
      <c r="D87" s="71" t="s">
        <v>42</v>
      </c>
      <c r="E87" s="68" t="str">
        <f>VLOOKUP(D:D,MasterData!$1:$1048576,8,FALSE)</f>
        <v>CAS_SarathiProd</v>
      </c>
      <c r="F87" s="71" t="s">
        <v>24</v>
      </c>
      <c r="G87" s="71" t="s">
        <v>475</v>
      </c>
      <c r="H87" s="74" t="s">
        <v>1171</v>
      </c>
      <c r="I87" s="74" t="s">
        <v>1094</v>
      </c>
      <c r="J87" s="74" t="s">
        <v>875</v>
      </c>
      <c r="K87" s="74" t="s">
        <v>875</v>
      </c>
      <c r="L87" s="74" t="s">
        <v>875</v>
      </c>
      <c r="M87" s="74" t="s">
        <v>875</v>
      </c>
      <c r="N87" s="53" t="s">
        <v>1287</v>
      </c>
      <c r="O87" s="53" t="s">
        <v>1224</v>
      </c>
      <c r="P87" s="53" t="s">
        <v>52</v>
      </c>
      <c r="Q87" s="53" t="s">
        <v>1220</v>
      </c>
      <c r="R87" s="53" t="s">
        <v>1232</v>
      </c>
      <c r="S87" s="54" t="s">
        <v>874</v>
      </c>
      <c r="T87" s="53" t="s">
        <v>53</v>
      </c>
      <c r="U87" s="54" t="s">
        <v>54</v>
      </c>
      <c r="V87" s="54" t="s">
        <v>1286</v>
      </c>
      <c r="W87" s="74" t="s">
        <v>1171</v>
      </c>
      <c r="X87" s="62" t="s">
        <v>824</v>
      </c>
      <c r="Y87" s="62" t="s">
        <v>56</v>
      </c>
      <c r="Z87" s="77" t="s">
        <v>884</v>
      </c>
      <c r="AA87" s="78" t="s">
        <v>883</v>
      </c>
      <c r="AB87" s="78" t="s">
        <v>1018</v>
      </c>
      <c r="AC87" s="73" t="s">
        <v>912</v>
      </c>
      <c r="AD87" s="73" t="s">
        <v>878</v>
      </c>
      <c r="AE87" s="56" t="s">
        <v>1288</v>
      </c>
      <c r="AF87" s="56" t="s">
        <v>951</v>
      </c>
      <c r="AG87" s="56"/>
      <c r="AH87" s="56" t="s">
        <v>875</v>
      </c>
      <c r="AI87" s="6" t="s">
        <v>952</v>
      </c>
      <c r="AJ87" t="s">
        <v>875</v>
      </c>
      <c r="AK87" t="s">
        <v>875</v>
      </c>
      <c r="AL87" t="s">
        <v>875</v>
      </c>
      <c r="AM87" t="s">
        <v>875</v>
      </c>
      <c r="AN87" t="s">
        <v>875</v>
      </c>
      <c r="AO87" t="s">
        <v>875</v>
      </c>
      <c r="AP87" t="s">
        <v>875</v>
      </c>
      <c r="AQ87" t="s">
        <v>875</v>
      </c>
      <c r="AR87" t="s">
        <v>875</v>
      </c>
      <c r="AS87" t="s">
        <v>875</v>
      </c>
    </row>
    <row r="88" spans="1:45" s="1" customFormat="1">
      <c r="A88" s="73" t="s">
        <v>3</v>
      </c>
      <c r="B88" s="73" t="s">
        <v>881</v>
      </c>
      <c r="C88" s="71" t="s">
        <v>890</v>
      </c>
      <c r="D88" s="71" t="s">
        <v>42</v>
      </c>
      <c r="E88" s="68" t="str">
        <f>VLOOKUP(D:D,MasterData!$1:$1048576,8,FALSE)</f>
        <v>CAS_SarathiProd</v>
      </c>
      <c r="F88" s="71" t="s">
        <v>24</v>
      </c>
      <c r="G88" s="71" t="s">
        <v>475</v>
      </c>
      <c r="H88" s="74" t="s">
        <v>1171</v>
      </c>
      <c r="I88" s="74" t="s">
        <v>1094</v>
      </c>
      <c r="J88" s="74" t="s">
        <v>875</v>
      </c>
      <c r="K88" s="74" t="s">
        <v>875</v>
      </c>
      <c r="L88" s="74" t="s">
        <v>875</v>
      </c>
      <c r="M88" s="74" t="s">
        <v>875</v>
      </c>
      <c r="N88" s="53" t="s">
        <v>1289</v>
      </c>
      <c r="O88" s="53" t="s">
        <v>1226</v>
      </c>
      <c r="P88" s="53" t="s">
        <v>52</v>
      </c>
      <c r="Q88" s="53" t="s">
        <v>1290</v>
      </c>
      <c r="R88" s="53" t="s">
        <v>1150</v>
      </c>
      <c r="S88" s="54" t="s">
        <v>874</v>
      </c>
      <c r="T88" s="53" t="s">
        <v>53</v>
      </c>
      <c r="U88" s="54" t="s">
        <v>54</v>
      </c>
      <c r="V88" s="54" t="s">
        <v>1286</v>
      </c>
      <c r="W88" s="74" t="s">
        <v>1171</v>
      </c>
      <c r="X88" s="62" t="s">
        <v>824</v>
      </c>
      <c r="Y88" s="62" t="s">
        <v>56</v>
      </c>
      <c r="Z88" s="77" t="s">
        <v>884</v>
      </c>
      <c r="AA88" s="78" t="s">
        <v>883</v>
      </c>
      <c r="AB88" s="78" t="s">
        <v>1018</v>
      </c>
      <c r="AC88" s="73" t="s">
        <v>912</v>
      </c>
      <c r="AD88" s="73" t="s">
        <v>878</v>
      </c>
      <c r="AE88" s="56" t="s">
        <v>1291</v>
      </c>
      <c r="AF88" s="56" t="s">
        <v>951</v>
      </c>
      <c r="AG88" s="56"/>
      <c r="AH88" s="56" t="s">
        <v>875</v>
      </c>
      <c r="AI88" s="6" t="s">
        <v>952</v>
      </c>
      <c r="AJ88" t="s">
        <v>875</v>
      </c>
      <c r="AK88" t="s">
        <v>875</v>
      </c>
      <c r="AL88" t="s">
        <v>875</v>
      </c>
      <c r="AM88" t="s">
        <v>875</v>
      </c>
      <c r="AN88" t="s">
        <v>875</v>
      </c>
      <c r="AO88" t="s">
        <v>875</v>
      </c>
      <c r="AP88" t="s">
        <v>875</v>
      </c>
      <c r="AQ88" t="s">
        <v>875</v>
      </c>
      <c r="AR88" t="s">
        <v>875</v>
      </c>
      <c r="AS88" t="s">
        <v>875</v>
      </c>
    </row>
    <row r="89" spans="1:45" s="1" customFormat="1">
      <c r="A89" s="73" t="s">
        <v>3</v>
      </c>
      <c r="B89" s="73" t="s">
        <v>881</v>
      </c>
      <c r="C89" s="71" t="s">
        <v>890</v>
      </c>
      <c r="D89" s="71" t="s">
        <v>42</v>
      </c>
      <c r="E89" s="68" t="str">
        <f>VLOOKUP(D:D,MasterData!$1:$1048576,8,FALSE)</f>
        <v>CAS_SarathiProd</v>
      </c>
      <c r="F89" s="71" t="s">
        <v>24</v>
      </c>
      <c r="G89" s="71" t="s">
        <v>475</v>
      </c>
      <c r="H89" s="74" t="s">
        <v>1171</v>
      </c>
      <c r="I89" s="74" t="s">
        <v>1094</v>
      </c>
      <c r="J89" s="74" t="s">
        <v>875</v>
      </c>
      <c r="K89" s="74" t="s">
        <v>875</v>
      </c>
      <c r="L89" s="74" t="s">
        <v>875</v>
      </c>
      <c r="M89" s="74" t="s">
        <v>875</v>
      </c>
      <c r="N89" s="53" t="s">
        <v>1292</v>
      </c>
      <c r="O89" s="53" t="s">
        <v>1293</v>
      </c>
      <c r="P89" s="53" t="s">
        <v>52</v>
      </c>
      <c r="Q89" s="53" t="s">
        <v>1238</v>
      </c>
      <c r="R89" s="53" t="s">
        <v>1229</v>
      </c>
      <c r="S89" s="54" t="s">
        <v>874</v>
      </c>
      <c r="T89" s="53" t="s">
        <v>53</v>
      </c>
      <c r="U89" s="54" t="s">
        <v>54</v>
      </c>
      <c r="V89" s="54" t="s">
        <v>1286</v>
      </c>
      <c r="W89" s="74" t="s">
        <v>1171</v>
      </c>
      <c r="X89" s="62" t="s">
        <v>824</v>
      </c>
      <c r="Y89" s="62" t="s">
        <v>56</v>
      </c>
      <c r="Z89" s="77" t="s">
        <v>884</v>
      </c>
      <c r="AA89" s="78" t="s">
        <v>883</v>
      </c>
      <c r="AB89" s="78" t="s">
        <v>1018</v>
      </c>
      <c r="AC89" s="73" t="s">
        <v>912</v>
      </c>
      <c r="AD89" s="73" t="s">
        <v>878</v>
      </c>
      <c r="AE89" s="56" t="s">
        <v>1294</v>
      </c>
      <c r="AF89" s="56" t="s">
        <v>951</v>
      </c>
      <c r="AG89" s="56"/>
      <c r="AH89" s="56" t="s">
        <v>875</v>
      </c>
      <c r="AI89" s="6" t="s">
        <v>952</v>
      </c>
      <c r="AJ89" t="s">
        <v>875</v>
      </c>
      <c r="AK89" t="s">
        <v>875</v>
      </c>
      <c r="AL89" t="s">
        <v>875</v>
      </c>
      <c r="AM89" t="s">
        <v>875</v>
      </c>
      <c r="AN89" t="s">
        <v>875</v>
      </c>
      <c r="AO89" t="s">
        <v>875</v>
      </c>
      <c r="AP89" t="s">
        <v>875</v>
      </c>
      <c r="AQ89" t="s">
        <v>875</v>
      </c>
      <c r="AR89" t="s">
        <v>875</v>
      </c>
      <c r="AS89" t="s">
        <v>875</v>
      </c>
    </row>
    <row r="90" spans="1:45" s="1" customFormat="1" ht="14.25" customHeight="1">
      <c r="A90" s="73" t="s">
        <v>3</v>
      </c>
      <c r="B90" s="73" t="s">
        <v>881</v>
      </c>
      <c r="C90" s="71" t="s">
        <v>890</v>
      </c>
      <c r="D90" s="71" t="s">
        <v>42</v>
      </c>
      <c r="E90" s="68" t="str">
        <f>VLOOKUP(D:D,MasterData!$1:$1048576,8,FALSE)</f>
        <v>CAS_SarathiProd</v>
      </c>
      <c r="F90" s="71" t="s">
        <v>24</v>
      </c>
      <c r="G90" s="71" t="s">
        <v>475</v>
      </c>
      <c r="H90" s="74" t="s">
        <v>1171</v>
      </c>
      <c r="I90" s="74" t="s">
        <v>1094</v>
      </c>
      <c r="J90" s="74" t="s">
        <v>875</v>
      </c>
      <c r="K90" s="74" t="s">
        <v>875</v>
      </c>
      <c r="L90" s="74" t="s">
        <v>875</v>
      </c>
      <c r="M90" s="74" t="s">
        <v>875</v>
      </c>
      <c r="N90" s="53" t="s">
        <v>1295</v>
      </c>
      <c r="O90" s="53" t="s">
        <v>1144</v>
      </c>
      <c r="P90" s="53" t="s">
        <v>52</v>
      </c>
      <c r="Q90" s="53" t="s">
        <v>1296</v>
      </c>
      <c r="R90" s="53" t="s">
        <v>1297</v>
      </c>
      <c r="S90" s="54" t="s">
        <v>874</v>
      </c>
      <c r="T90" s="53" t="s">
        <v>53</v>
      </c>
      <c r="U90" s="54" t="s">
        <v>54</v>
      </c>
      <c r="V90" s="54" t="s">
        <v>1286</v>
      </c>
      <c r="W90" s="74" t="s">
        <v>1171</v>
      </c>
      <c r="X90" s="62" t="s">
        <v>824</v>
      </c>
      <c r="Y90" s="62" t="s">
        <v>56</v>
      </c>
      <c r="Z90" s="77" t="s">
        <v>884</v>
      </c>
      <c r="AA90" s="78" t="s">
        <v>883</v>
      </c>
      <c r="AB90" s="78" t="s">
        <v>1018</v>
      </c>
      <c r="AC90" s="73" t="s">
        <v>912</v>
      </c>
      <c r="AD90" s="73" t="s">
        <v>878</v>
      </c>
      <c r="AE90" s="56" t="s">
        <v>1298</v>
      </c>
      <c r="AF90" s="56" t="s">
        <v>951</v>
      </c>
      <c r="AG90" s="56"/>
      <c r="AH90" s="56" t="s">
        <v>875</v>
      </c>
      <c r="AI90" s="6" t="s">
        <v>952</v>
      </c>
      <c r="AJ90" s="81" t="s">
        <v>875</v>
      </c>
      <c r="AK90" s="81" t="s">
        <v>875</v>
      </c>
      <c r="AL90" s="81" t="s">
        <v>875</v>
      </c>
      <c r="AM90" s="81" t="s">
        <v>875</v>
      </c>
      <c r="AN90" s="81" t="s">
        <v>875</v>
      </c>
      <c r="AO90" s="81" t="s">
        <v>875</v>
      </c>
      <c r="AP90" s="81" t="s">
        <v>875</v>
      </c>
      <c r="AQ90" s="81" t="s">
        <v>875</v>
      </c>
      <c r="AR90" s="81" t="s">
        <v>875</v>
      </c>
      <c r="AS90" s="81" t="s">
        <v>875</v>
      </c>
    </row>
    <row r="91" spans="1:45" s="1" customFormat="1">
      <c r="A91" s="73" t="s">
        <v>3</v>
      </c>
      <c r="B91" s="73" t="s">
        <v>881</v>
      </c>
      <c r="C91" s="71" t="s">
        <v>890</v>
      </c>
      <c r="D91" s="71" t="s">
        <v>42</v>
      </c>
      <c r="E91" s="68" t="str">
        <f>VLOOKUP(D:D,MasterData!$1:$1048576,8,FALSE)</f>
        <v>CAS_SarathiProd</v>
      </c>
      <c r="F91" s="71" t="s">
        <v>24</v>
      </c>
      <c r="G91" s="71" t="s">
        <v>475</v>
      </c>
      <c r="H91" s="74" t="s">
        <v>1171</v>
      </c>
      <c r="I91" s="74" t="s">
        <v>1094</v>
      </c>
      <c r="J91" s="74" t="s">
        <v>875</v>
      </c>
      <c r="K91" s="74" t="s">
        <v>875</v>
      </c>
      <c r="L91" s="74" t="s">
        <v>875</v>
      </c>
      <c r="M91" s="74" t="s">
        <v>875</v>
      </c>
      <c r="N91" s="53" t="s">
        <v>1300</v>
      </c>
      <c r="O91" s="53" t="s">
        <v>1254</v>
      </c>
      <c r="P91" s="53" t="s">
        <v>52</v>
      </c>
      <c r="Q91" s="53" t="s">
        <v>1301</v>
      </c>
      <c r="R91" s="53" t="s">
        <v>1225</v>
      </c>
      <c r="S91" s="54" t="s">
        <v>874</v>
      </c>
      <c r="T91" s="53" t="s">
        <v>53</v>
      </c>
      <c r="U91" s="54" t="s">
        <v>54</v>
      </c>
      <c r="V91" s="54" t="s">
        <v>1299</v>
      </c>
      <c r="W91" s="74" t="s">
        <v>1171</v>
      </c>
      <c r="X91" s="62" t="s">
        <v>824</v>
      </c>
      <c r="Y91" s="62" t="s">
        <v>56</v>
      </c>
      <c r="Z91" s="77" t="s">
        <v>884</v>
      </c>
      <c r="AA91" s="78" t="s">
        <v>883</v>
      </c>
      <c r="AB91" s="78" t="s">
        <v>1018</v>
      </c>
      <c r="AC91" s="73" t="s">
        <v>912</v>
      </c>
      <c r="AD91" s="73" t="s">
        <v>878</v>
      </c>
      <c r="AE91" s="56" t="s">
        <v>1302</v>
      </c>
      <c r="AF91" s="56" t="s">
        <v>951</v>
      </c>
      <c r="AG91" s="56"/>
      <c r="AH91" s="56" t="s">
        <v>875</v>
      </c>
      <c r="AI91" s="6" t="s">
        <v>952</v>
      </c>
      <c r="AJ91" s="81" t="s">
        <v>875</v>
      </c>
      <c r="AK91" s="81" t="s">
        <v>875</v>
      </c>
      <c r="AL91" s="81" t="s">
        <v>875</v>
      </c>
      <c r="AM91" s="81" t="s">
        <v>875</v>
      </c>
      <c r="AN91" s="81" t="s">
        <v>875</v>
      </c>
      <c r="AO91" s="81" t="s">
        <v>875</v>
      </c>
      <c r="AP91" s="81" t="s">
        <v>875</v>
      </c>
      <c r="AQ91" s="81" t="s">
        <v>875</v>
      </c>
      <c r="AR91" s="81" t="s">
        <v>875</v>
      </c>
      <c r="AS91" s="81" t="s">
        <v>875</v>
      </c>
    </row>
    <row r="92" spans="1:45" s="1" customFormat="1">
      <c r="A92" s="73" t="s">
        <v>3</v>
      </c>
      <c r="B92" s="73" t="s">
        <v>881</v>
      </c>
      <c r="C92" s="71" t="s">
        <v>890</v>
      </c>
      <c r="D92" s="71" t="s">
        <v>42</v>
      </c>
      <c r="E92" s="68" t="str">
        <f>VLOOKUP(D:D,MasterData!$1:$1048576,8,FALSE)</f>
        <v>CAS_SarathiProd</v>
      </c>
      <c r="F92" s="71" t="s">
        <v>24</v>
      </c>
      <c r="G92" s="71" t="s">
        <v>475</v>
      </c>
      <c r="H92" s="74" t="s">
        <v>1171</v>
      </c>
      <c r="I92" s="74" t="s">
        <v>1094</v>
      </c>
      <c r="J92" s="74" t="s">
        <v>875</v>
      </c>
      <c r="K92" s="74" t="s">
        <v>875</v>
      </c>
      <c r="L92" s="74" t="s">
        <v>875</v>
      </c>
      <c r="M92" s="74" t="s">
        <v>875</v>
      </c>
      <c r="N92" s="53" t="s">
        <v>1303</v>
      </c>
      <c r="O92" s="53" t="s">
        <v>1304</v>
      </c>
      <c r="P92" s="53" t="s">
        <v>52</v>
      </c>
      <c r="Q92" s="53" t="s">
        <v>1281</v>
      </c>
      <c r="R92" s="53" t="s">
        <v>1152</v>
      </c>
      <c r="S92" s="54" t="s">
        <v>874</v>
      </c>
      <c r="T92" s="53" t="s">
        <v>53</v>
      </c>
      <c r="U92" s="54" t="s">
        <v>54</v>
      </c>
      <c r="V92" s="54" t="s">
        <v>1299</v>
      </c>
      <c r="W92" s="74" t="s">
        <v>1171</v>
      </c>
      <c r="X92" s="62" t="s">
        <v>824</v>
      </c>
      <c r="Y92" s="62" t="s">
        <v>56</v>
      </c>
      <c r="Z92" s="77" t="s">
        <v>884</v>
      </c>
      <c r="AA92" s="78" t="s">
        <v>883</v>
      </c>
      <c r="AB92" s="78" t="s">
        <v>1018</v>
      </c>
      <c r="AC92" s="73" t="s">
        <v>912</v>
      </c>
      <c r="AD92" s="73" t="s">
        <v>878</v>
      </c>
      <c r="AE92" s="56" t="s">
        <v>1305</v>
      </c>
      <c r="AF92" s="56" t="s">
        <v>951</v>
      </c>
      <c r="AG92" s="56"/>
      <c r="AH92" s="56" t="s">
        <v>875</v>
      </c>
      <c r="AI92" s="6" t="s">
        <v>952</v>
      </c>
      <c r="AJ92" s="81" t="s">
        <v>875</v>
      </c>
      <c r="AK92" s="81" t="s">
        <v>875</v>
      </c>
      <c r="AL92" s="81" t="s">
        <v>875</v>
      </c>
      <c r="AM92" s="81" t="s">
        <v>875</v>
      </c>
      <c r="AN92" s="81" t="s">
        <v>875</v>
      </c>
      <c r="AO92" s="81" t="s">
        <v>875</v>
      </c>
      <c r="AP92" s="81" t="s">
        <v>875</v>
      </c>
      <c r="AQ92" s="81" t="s">
        <v>875</v>
      </c>
      <c r="AR92" s="81" t="s">
        <v>875</v>
      </c>
      <c r="AS92" s="81" t="s">
        <v>875</v>
      </c>
    </row>
    <row r="93" spans="1:45" s="1" customFormat="1">
      <c r="A93" s="73" t="s">
        <v>3</v>
      </c>
      <c r="B93" s="73" t="s">
        <v>881</v>
      </c>
      <c r="C93" s="71" t="s">
        <v>890</v>
      </c>
      <c r="D93" s="71" t="s">
        <v>42</v>
      </c>
      <c r="E93" s="68" t="str">
        <f>VLOOKUP(D:D,MasterData!$1:$1048576,8,FALSE)</f>
        <v>CAS_SarathiProd</v>
      </c>
      <c r="F93" s="71" t="s">
        <v>24</v>
      </c>
      <c r="G93" s="71" t="s">
        <v>475</v>
      </c>
      <c r="H93" s="74" t="s">
        <v>1171</v>
      </c>
      <c r="I93" s="74" t="s">
        <v>1094</v>
      </c>
      <c r="J93" s="74" t="s">
        <v>875</v>
      </c>
      <c r="K93" s="74" t="s">
        <v>875</v>
      </c>
      <c r="L93" s="74" t="s">
        <v>875</v>
      </c>
      <c r="M93" s="74" t="s">
        <v>875</v>
      </c>
      <c r="N93" s="53" t="s">
        <v>1307</v>
      </c>
      <c r="O93" s="53" t="s">
        <v>1262</v>
      </c>
      <c r="P93" s="53" t="s">
        <v>52</v>
      </c>
      <c r="Q93" s="53" t="s">
        <v>1308</v>
      </c>
      <c r="R93" s="53" t="s">
        <v>1309</v>
      </c>
      <c r="S93" s="54" t="s">
        <v>874</v>
      </c>
      <c r="T93" s="53" t="s">
        <v>53</v>
      </c>
      <c r="U93" s="54" t="s">
        <v>54</v>
      </c>
      <c r="V93" s="54" t="s">
        <v>1306</v>
      </c>
      <c r="W93" s="74" t="s">
        <v>1171</v>
      </c>
      <c r="X93" s="62" t="s">
        <v>824</v>
      </c>
      <c r="Y93" s="62" t="s">
        <v>56</v>
      </c>
      <c r="Z93" s="77" t="s">
        <v>884</v>
      </c>
      <c r="AA93" s="78" t="s">
        <v>883</v>
      </c>
      <c r="AB93" s="78" t="s">
        <v>1018</v>
      </c>
      <c r="AC93" s="73" t="s">
        <v>912</v>
      </c>
      <c r="AD93" s="73" t="s">
        <v>878</v>
      </c>
      <c r="AE93" s="56" t="s">
        <v>1310</v>
      </c>
      <c r="AF93" s="56" t="s">
        <v>951</v>
      </c>
      <c r="AG93" s="56"/>
      <c r="AH93" s="56" t="s">
        <v>875</v>
      </c>
      <c r="AI93" s="6" t="s">
        <v>952</v>
      </c>
      <c r="AJ93" s="81" t="s">
        <v>875</v>
      </c>
      <c r="AK93" s="81" t="s">
        <v>875</v>
      </c>
      <c r="AL93" s="81" t="s">
        <v>875</v>
      </c>
      <c r="AM93" s="81" t="s">
        <v>875</v>
      </c>
      <c r="AN93" s="81" t="s">
        <v>875</v>
      </c>
      <c r="AO93" s="81" t="s">
        <v>875</v>
      </c>
      <c r="AP93" s="81" t="s">
        <v>875</v>
      </c>
      <c r="AQ93" s="81" t="s">
        <v>875</v>
      </c>
      <c r="AR93" s="81" t="s">
        <v>875</v>
      </c>
      <c r="AS93" s="81" t="s">
        <v>875</v>
      </c>
    </row>
    <row r="94" spans="1:45" s="1" customFormat="1">
      <c r="A94" s="73" t="s">
        <v>3</v>
      </c>
      <c r="B94" s="73" t="s">
        <v>881</v>
      </c>
      <c r="C94" s="71" t="s">
        <v>890</v>
      </c>
      <c r="D94" s="71" t="s">
        <v>42</v>
      </c>
      <c r="E94" s="68" t="str">
        <f>VLOOKUP(D:D,MasterData!$1:$1048576,8,FALSE)</f>
        <v>CAS_SarathiProd</v>
      </c>
      <c r="F94" s="71" t="s">
        <v>24</v>
      </c>
      <c r="G94" s="71" t="s">
        <v>475</v>
      </c>
      <c r="H94" s="74" t="s">
        <v>1171</v>
      </c>
      <c r="I94" s="74" t="s">
        <v>1094</v>
      </c>
      <c r="J94" s="74" t="s">
        <v>875</v>
      </c>
      <c r="K94" s="74" t="s">
        <v>875</v>
      </c>
      <c r="L94" s="74" t="s">
        <v>875</v>
      </c>
      <c r="M94" s="74" t="s">
        <v>875</v>
      </c>
      <c r="N94" s="53" t="s">
        <v>1311</v>
      </c>
      <c r="O94" s="53" t="s">
        <v>1150</v>
      </c>
      <c r="P94" s="53" t="s">
        <v>52</v>
      </c>
      <c r="Q94" s="53" t="s">
        <v>1239</v>
      </c>
      <c r="R94" s="53" t="s">
        <v>1254</v>
      </c>
      <c r="S94" s="54" t="s">
        <v>874</v>
      </c>
      <c r="T94" s="53" t="s">
        <v>53</v>
      </c>
      <c r="U94" s="54" t="s">
        <v>54</v>
      </c>
      <c r="V94" s="54" t="s">
        <v>1306</v>
      </c>
      <c r="W94" s="74" t="s">
        <v>1171</v>
      </c>
      <c r="X94" s="62" t="s">
        <v>824</v>
      </c>
      <c r="Y94" s="62" t="s">
        <v>56</v>
      </c>
      <c r="Z94" s="77" t="s">
        <v>884</v>
      </c>
      <c r="AA94" s="78" t="s">
        <v>883</v>
      </c>
      <c r="AB94" s="78" t="s">
        <v>1018</v>
      </c>
      <c r="AC94" s="73" t="s">
        <v>912</v>
      </c>
      <c r="AD94" s="73" t="s">
        <v>878</v>
      </c>
      <c r="AE94" s="56" t="s">
        <v>1312</v>
      </c>
      <c r="AF94" s="56" t="s">
        <v>951</v>
      </c>
      <c r="AG94" s="56"/>
      <c r="AH94" s="56" t="s">
        <v>875</v>
      </c>
      <c r="AI94" s="6" t="s">
        <v>952</v>
      </c>
      <c r="AJ94" s="81" t="s">
        <v>875</v>
      </c>
      <c r="AK94" s="81" t="s">
        <v>875</v>
      </c>
      <c r="AL94" s="81" t="s">
        <v>875</v>
      </c>
      <c r="AM94" s="81" t="s">
        <v>875</v>
      </c>
      <c r="AN94" s="81" t="s">
        <v>875</v>
      </c>
      <c r="AO94" s="81" t="s">
        <v>875</v>
      </c>
      <c r="AP94" s="81" t="s">
        <v>875</v>
      </c>
      <c r="AQ94" s="81" t="s">
        <v>875</v>
      </c>
      <c r="AR94" s="81" t="s">
        <v>875</v>
      </c>
      <c r="AS94" s="81" t="s">
        <v>875</v>
      </c>
    </row>
    <row r="95" spans="1:45" s="1" customFormat="1">
      <c r="A95" s="73" t="s">
        <v>3</v>
      </c>
      <c r="B95" s="73" t="s">
        <v>881</v>
      </c>
      <c r="C95" s="71" t="s">
        <v>890</v>
      </c>
      <c r="D95" s="71" t="s">
        <v>42</v>
      </c>
      <c r="E95" s="68" t="str">
        <f>VLOOKUP(D:D,MasterData!$1:$1048576,8,FALSE)</f>
        <v>CAS_SarathiProd</v>
      </c>
      <c r="F95" s="71" t="s">
        <v>24</v>
      </c>
      <c r="G95" s="71" t="s">
        <v>475</v>
      </c>
      <c r="H95" s="74" t="s">
        <v>1171</v>
      </c>
      <c r="I95" s="74" t="s">
        <v>1094</v>
      </c>
      <c r="J95" s="74" t="s">
        <v>875</v>
      </c>
      <c r="K95" s="74" t="s">
        <v>875</v>
      </c>
      <c r="L95" s="74" t="s">
        <v>875</v>
      </c>
      <c r="M95" s="74" t="s">
        <v>875</v>
      </c>
      <c r="N95" s="53" t="s">
        <v>1313</v>
      </c>
      <c r="O95" s="53" t="s">
        <v>1314</v>
      </c>
      <c r="P95" s="53" t="s">
        <v>52</v>
      </c>
      <c r="Q95" s="53" t="s">
        <v>1315</v>
      </c>
      <c r="R95" s="53" t="s">
        <v>1254</v>
      </c>
      <c r="S95" s="54" t="s">
        <v>874</v>
      </c>
      <c r="T95" s="53" t="s">
        <v>53</v>
      </c>
      <c r="U95" s="54" t="s">
        <v>54</v>
      </c>
      <c r="V95" s="54" t="s">
        <v>1306</v>
      </c>
      <c r="W95" s="74" t="s">
        <v>1171</v>
      </c>
      <c r="X95" s="62" t="s">
        <v>824</v>
      </c>
      <c r="Y95" s="62" t="s">
        <v>56</v>
      </c>
      <c r="Z95" s="77" t="s">
        <v>884</v>
      </c>
      <c r="AA95" s="78" t="s">
        <v>883</v>
      </c>
      <c r="AB95" s="78" t="s">
        <v>1018</v>
      </c>
      <c r="AC95" s="73" t="s">
        <v>912</v>
      </c>
      <c r="AD95" s="73" t="s">
        <v>878</v>
      </c>
      <c r="AE95" s="56" t="s">
        <v>1316</v>
      </c>
      <c r="AF95" s="56" t="s">
        <v>951</v>
      </c>
      <c r="AG95" s="56"/>
      <c r="AH95" s="56" t="s">
        <v>875</v>
      </c>
      <c r="AI95" s="6" t="s">
        <v>952</v>
      </c>
      <c r="AJ95" s="81" t="s">
        <v>875</v>
      </c>
      <c r="AK95" s="81" t="s">
        <v>875</v>
      </c>
      <c r="AL95" s="81" t="s">
        <v>875</v>
      </c>
      <c r="AM95" s="81" t="s">
        <v>875</v>
      </c>
      <c r="AN95" s="81" t="s">
        <v>875</v>
      </c>
      <c r="AO95" s="81" t="s">
        <v>875</v>
      </c>
      <c r="AP95" s="81" t="s">
        <v>875</v>
      </c>
      <c r="AQ95" s="81" t="s">
        <v>875</v>
      </c>
      <c r="AR95" s="81" t="s">
        <v>875</v>
      </c>
      <c r="AS95" s="81" t="s">
        <v>875</v>
      </c>
    </row>
    <row r="96" spans="1:45" s="1" customFormat="1">
      <c r="A96" s="73" t="s">
        <v>3</v>
      </c>
      <c r="B96" s="73" t="s">
        <v>881</v>
      </c>
      <c r="C96" s="71" t="s">
        <v>890</v>
      </c>
      <c r="D96" s="71" t="s">
        <v>42</v>
      </c>
      <c r="E96" s="68" t="str">
        <f>VLOOKUP(D:D,MasterData!$1:$1048576,8,FALSE)</f>
        <v>CAS_SarathiProd</v>
      </c>
      <c r="F96" s="71" t="s">
        <v>24</v>
      </c>
      <c r="G96" s="71" t="s">
        <v>475</v>
      </c>
      <c r="H96" s="74" t="s">
        <v>1171</v>
      </c>
      <c r="I96" s="74" t="s">
        <v>1094</v>
      </c>
      <c r="J96" s="74" t="s">
        <v>875</v>
      </c>
      <c r="K96" s="74" t="s">
        <v>875</v>
      </c>
      <c r="L96" s="74" t="s">
        <v>875</v>
      </c>
      <c r="M96" s="74" t="s">
        <v>875</v>
      </c>
      <c r="N96" s="53" t="s">
        <v>1317</v>
      </c>
      <c r="O96" s="53" t="s">
        <v>1196</v>
      </c>
      <c r="P96" s="53" t="s">
        <v>52</v>
      </c>
      <c r="Q96" s="53" t="s">
        <v>1318</v>
      </c>
      <c r="R96" s="53" t="s">
        <v>1319</v>
      </c>
      <c r="S96" s="54" t="s">
        <v>874</v>
      </c>
      <c r="T96" s="53" t="s">
        <v>53</v>
      </c>
      <c r="U96" s="54" t="s">
        <v>54</v>
      </c>
      <c r="V96" s="54" t="s">
        <v>1306</v>
      </c>
      <c r="W96" s="74" t="s">
        <v>1171</v>
      </c>
      <c r="X96" s="62" t="s">
        <v>824</v>
      </c>
      <c r="Y96" s="62" t="s">
        <v>56</v>
      </c>
      <c r="Z96" s="77" t="s">
        <v>884</v>
      </c>
      <c r="AA96" s="78" t="s">
        <v>883</v>
      </c>
      <c r="AB96" s="78" t="s">
        <v>1018</v>
      </c>
      <c r="AC96" s="73" t="s">
        <v>912</v>
      </c>
      <c r="AD96" s="73" t="s">
        <v>878</v>
      </c>
      <c r="AE96" s="56" t="s">
        <v>1320</v>
      </c>
      <c r="AF96" s="56" t="s">
        <v>951</v>
      </c>
      <c r="AG96" s="56"/>
      <c r="AH96" s="56" t="s">
        <v>875</v>
      </c>
      <c r="AI96" s="6" t="s">
        <v>952</v>
      </c>
      <c r="AJ96" s="81" t="s">
        <v>875</v>
      </c>
      <c r="AK96" s="81" t="s">
        <v>875</v>
      </c>
      <c r="AL96" s="81" t="s">
        <v>875</v>
      </c>
      <c r="AM96" s="81" t="s">
        <v>875</v>
      </c>
      <c r="AN96" s="81" t="s">
        <v>875</v>
      </c>
      <c r="AO96" s="81" t="s">
        <v>875</v>
      </c>
      <c r="AP96" s="81" t="s">
        <v>875</v>
      </c>
      <c r="AQ96" s="81" t="s">
        <v>875</v>
      </c>
      <c r="AR96" s="81" t="s">
        <v>875</v>
      </c>
      <c r="AS96" s="81" t="s">
        <v>875</v>
      </c>
    </row>
    <row r="97" spans="1:45" s="1" customFormat="1">
      <c r="A97" s="73" t="s">
        <v>3</v>
      </c>
      <c r="B97" s="73" t="s">
        <v>881</v>
      </c>
      <c r="C97" s="71" t="s">
        <v>890</v>
      </c>
      <c r="D97" s="71" t="s">
        <v>42</v>
      </c>
      <c r="E97" s="68" t="str">
        <f>VLOOKUP(D:D,MasterData!$1:$1048576,8,FALSE)</f>
        <v>CAS_SarathiProd</v>
      </c>
      <c r="F97" s="71" t="s">
        <v>24</v>
      </c>
      <c r="G97" s="71" t="s">
        <v>475</v>
      </c>
      <c r="H97" s="74" t="s">
        <v>1171</v>
      </c>
      <c r="I97" s="74" t="s">
        <v>1094</v>
      </c>
      <c r="J97" s="74" t="s">
        <v>875</v>
      </c>
      <c r="K97" s="74" t="s">
        <v>875</v>
      </c>
      <c r="L97" s="74" t="s">
        <v>875</v>
      </c>
      <c r="M97" s="74" t="s">
        <v>875</v>
      </c>
      <c r="N97" s="53" t="s">
        <v>1209</v>
      </c>
      <c r="O97" s="53" t="s">
        <v>1198</v>
      </c>
      <c r="P97" s="53" t="s">
        <v>52</v>
      </c>
      <c r="Q97" s="53" t="s">
        <v>1237</v>
      </c>
      <c r="R97" s="53" t="s">
        <v>1321</v>
      </c>
      <c r="S97" s="54" t="s">
        <v>874</v>
      </c>
      <c r="T97" s="53" t="s">
        <v>53</v>
      </c>
      <c r="U97" s="54" t="s">
        <v>54</v>
      </c>
      <c r="V97" s="54" t="s">
        <v>1306</v>
      </c>
      <c r="W97" s="74" t="s">
        <v>1171</v>
      </c>
      <c r="X97" s="62" t="s">
        <v>824</v>
      </c>
      <c r="Y97" s="62" t="s">
        <v>56</v>
      </c>
      <c r="Z97" s="77" t="s">
        <v>884</v>
      </c>
      <c r="AA97" s="78" t="s">
        <v>883</v>
      </c>
      <c r="AB97" s="78" t="s">
        <v>1018</v>
      </c>
      <c r="AC97" s="73" t="s">
        <v>912</v>
      </c>
      <c r="AD97" s="73" t="s">
        <v>878</v>
      </c>
      <c r="AE97" s="56" t="s">
        <v>1322</v>
      </c>
      <c r="AF97" s="56" t="s">
        <v>951</v>
      </c>
      <c r="AG97" s="56"/>
      <c r="AH97" s="56" t="s">
        <v>875</v>
      </c>
      <c r="AI97" s="6" t="s">
        <v>952</v>
      </c>
      <c r="AJ97" s="81" t="s">
        <v>875</v>
      </c>
      <c r="AK97" s="81" t="s">
        <v>875</v>
      </c>
      <c r="AL97" s="81" t="s">
        <v>875</v>
      </c>
      <c r="AM97" s="81" t="s">
        <v>875</v>
      </c>
      <c r="AN97" s="81" t="s">
        <v>875</v>
      </c>
      <c r="AO97" s="81" t="s">
        <v>875</v>
      </c>
      <c r="AP97" s="81" t="s">
        <v>875</v>
      </c>
      <c r="AQ97" s="81" t="s">
        <v>875</v>
      </c>
      <c r="AR97" s="81" t="s">
        <v>875</v>
      </c>
      <c r="AS97" s="81" t="s">
        <v>875</v>
      </c>
    </row>
    <row r="98" spans="1:45" s="1" customFormat="1">
      <c r="A98" s="73" t="s">
        <v>3</v>
      </c>
      <c r="B98" s="73" t="s">
        <v>881</v>
      </c>
      <c r="C98" s="71" t="s">
        <v>890</v>
      </c>
      <c r="D98" s="71" t="s">
        <v>42</v>
      </c>
      <c r="E98" s="68" t="str">
        <f>VLOOKUP(D:D,MasterData!$1:$1048576,8,FALSE)</f>
        <v>CAS_SarathiProd</v>
      </c>
      <c r="F98" s="71" t="s">
        <v>24</v>
      </c>
      <c r="G98" s="71" t="s">
        <v>475</v>
      </c>
      <c r="H98" s="74" t="s">
        <v>1171</v>
      </c>
      <c r="I98" s="74" t="s">
        <v>1094</v>
      </c>
      <c r="J98" s="74" t="s">
        <v>875</v>
      </c>
      <c r="K98" s="74" t="s">
        <v>875</v>
      </c>
      <c r="L98" s="74" t="s">
        <v>875</v>
      </c>
      <c r="M98" s="74" t="s">
        <v>875</v>
      </c>
      <c r="N98" s="53" t="s">
        <v>1325</v>
      </c>
      <c r="O98" s="53" t="s">
        <v>1152</v>
      </c>
      <c r="P98" s="53" t="s">
        <v>52</v>
      </c>
      <c r="Q98" s="53" t="s">
        <v>1326</v>
      </c>
      <c r="R98" s="53" t="s">
        <v>1327</v>
      </c>
      <c r="S98" s="54" t="s">
        <v>874</v>
      </c>
      <c r="T98" s="53" t="s">
        <v>53</v>
      </c>
      <c r="U98" s="54" t="s">
        <v>54</v>
      </c>
      <c r="V98" s="54" t="s">
        <v>1323</v>
      </c>
      <c r="W98" s="74" t="s">
        <v>1171</v>
      </c>
      <c r="X98" s="62" t="s">
        <v>824</v>
      </c>
      <c r="Y98" s="62" t="s">
        <v>56</v>
      </c>
      <c r="Z98" s="77" t="s">
        <v>884</v>
      </c>
      <c r="AA98" s="78" t="s">
        <v>883</v>
      </c>
      <c r="AB98" s="78" t="s">
        <v>1018</v>
      </c>
      <c r="AC98" s="73" t="s">
        <v>912</v>
      </c>
      <c r="AD98" s="73" t="s">
        <v>878</v>
      </c>
      <c r="AE98" s="56" t="s">
        <v>1128</v>
      </c>
      <c r="AF98" s="56" t="s">
        <v>951</v>
      </c>
      <c r="AG98" s="56"/>
      <c r="AH98" s="56" t="s">
        <v>875</v>
      </c>
      <c r="AI98" s="6" t="s">
        <v>952</v>
      </c>
      <c r="AJ98" s="81" t="s">
        <v>875</v>
      </c>
      <c r="AK98" s="81" t="s">
        <v>875</v>
      </c>
      <c r="AL98" s="81" t="s">
        <v>875</v>
      </c>
      <c r="AM98" s="81" t="s">
        <v>875</v>
      </c>
      <c r="AN98" s="81" t="s">
        <v>875</v>
      </c>
      <c r="AO98" s="81" t="s">
        <v>875</v>
      </c>
      <c r="AP98" s="81" t="s">
        <v>875</v>
      </c>
      <c r="AQ98" s="81" t="s">
        <v>875</v>
      </c>
      <c r="AR98" s="81" t="s">
        <v>875</v>
      </c>
      <c r="AS98" s="81" t="s">
        <v>875</v>
      </c>
    </row>
    <row r="99" spans="1:45" s="1" customFormat="1" ht="14.25" customHeight="1">
      <c r="A99" s="73" t="s">
        <v>3</v>
      </c>
      <c r="B99" s="73" t="s">
        <v>881</v>
      </c>
      <c r="C99" s="71" t="s">
        <v>890</v>
      </c>
      <c r="D99" s="71" t="s">
        <v>42</v>
      </c>
      <c r="E99" s="68" t="str">
        <f>VLOOKUP(D:D,MasterData!$1:$1048576,8,FALSE)</f>
        <v>CAS_SarathiProd</v>
      </c>
      <c r="F99" s="71" t="s">
        <v>24</v>
      </c>
      <c r="G99" s="71" t="s">
        <v>475</v>
      </c>
      <c r="H99" s="74" t="s">
        <v>1171</v>
      </c>
      <c r="I99" s="74" t="s">
        <v>1094</v>
      </c>
      <c r="J99" s="74" t="s">
        <v>875</v>
      </c>
      <c r="K99" s="74" t="s">
        <v>875</v>
      </c>
      <c r="L99" s="74" t="s">
        <v>875</v>
      </c>
      <c r="M99" s="74" t="s">
        <v>875</v>
      </c>
      <c r="N99" s="53" t="s">
        <v>1328</v>
      </c>
      <c r="O99" s="53" t="s">
        <v>1269</v>
      </c>
      <c r="P99" s="53" t="s">
        <v>52</v>
      </c>
      <c r="Q99" s="53" t="s">
        <v>1329</v>
      </c>
      <c r="R99" s="53" t="s">
        <v>1327</v>
      </c>
      <c r="S99" s="54" t="s">
        <v>874</v>
      </c>
      <c r="T99" s="53" t="s">
        <v>53</v>
      </c>
      <c r="U99" s="54" t="s">
        <v>54</v>
      </c>
      <c r="V99" s="54" t="s">
        <v>1323</v>
      </c>
      <c r="W99" s="74" t="s">
        <v>1171</v>
      </c>
      <c r="X99" s="62" t="s">
        <v>824</v>
      </c>
      <c r="Y99" s="62" t="s">
        <v>56</v>
      </c>
      <c r="Z99" s="77" t="s">
        <v>884</v>
      </c>
      <c r="AA99" s="78" t="s">
        <v>883</v>
      </c>
      <c r="AB99" s="78" t="s">
        <v>1018</v>
      </c>
      <c r="AC99" s="73" t="s">
        <v>912</v>
      </c>
      <c r="AD99" s="73" t="s">
        <v>878</v>
      </c>
      <c r="AE99" s="56" t="s">
        <v>1330</v>
      </c>
      <c r="AF99" s="56" t="s">
        <v>951</v>
      </c>
      <c r="AG99" s="56"/>
      <c r="AH99" s="56" t="s">
        <v>875</v>
      </c>
      <c r="AI99" s="6" t="s">
        <v>952</v>
      </c>
      <c r="AJ99" s="81" t="s">
        <v>875</v>
      </c>
      <c r="AK99" s="81" t="s">
        <v>875</v>
      </c>
      <c r="AL99" s="81" t="s">
        <v>875</v>
      </c>
      <c r="AM99" s="81" t="s">
        <v>875</v>
      </c>
      <c r="AN99" s="81" t="s">
        <v>875</v>
      </c>
      <c r="AO99" s="81" t="s">
        <v>875</v>
      </c>
      <c r="AP99" s="81" t="s">
        <v>875</v>
      </c>
      <c r="AQ99" s="81" t="s">
        <v>875</v>
      </c>
      <c r="AR99" s="81" t="s">
        <v>875</v>
      </c>
      <c r="AS99" s="81" t="s">
        <v>875</v>
      </c>
    </row>
    <row r="100" spans="1:45" s="1" customFormat="1">
      <c r="A100" s="73" t="s">
        <v>3</v>
      </c>
      <c r="B100" s="73" t="s">
        <v>881</v>
      </c>
      <c r="C100" s="71" t="s">
        <v>890</v>
      </c>
      <c r="D100" s="71" t="s">
        <v>42</v>
      </c>
      <c r="E100" s="68" t="str">
        <f>VLOOKUP(D:D,MasterData!$1:$1048576,8,FALSE)</f>
        <v>CAS_SarathiProd</v>
      </c>
      <c r="F100" s="71" t="s">
        <v>24</v>
      </c>
      <c r="G100" s="71" t="s">
        <v>475</v>
      </c>
      <c r="H100" s="74" t="s">
        <v>1171</v>
      </c>
      <c r="I100" s="74" t="s">
        <v>1094</v>
      </c>
      <c r="J100" s="74" t="s">
        <v>875</v>
      </c>
      <c r="K100" s="74" t="s">
        <v>875</v>
      </c>
      <c r="L100" s="74" t="s">
        <v>875</v>
      </c>
      <c r="M100" s="74" t="s">
        <v>875</v>
      </c>
      <c r="N100" s="53" t="s">
        <v>1248</v>
      </c>
      <c r="O100" s="53" t="s">
        <v>1331</v>
      </c>
      <c r="P100" s="53" t="s">
        <v>52</v>
      </c>
      <c r="Q100" s="53" t="s">
        <v>1332</v>
      </c>
      <c r="R100" s="53" t="s">
        <v>1233</v>
      </c>
      <c r="S100" s="54" t="s">
        <v>874</v>
      </c>
      <c r="T100" s="53" t="s">
        <v>53</v>
      </c>
      <c r="U100" s="54" t="s">
        <v>54</v>
      </c>
      <c r="V100" s="54" t="s">
        <v>1323</v>
      </c>
      <c r="W100" s="74" t="s">
        <v>1171</v>
      </c>
      <c r="X100" s="62" t="s">
        <v>824</v>
      </c>
      <c r="Y100" s="62" t="s">
        <v>56</v>
      </c>
      <c r="Z100" s="77" t="s">
        <v>884</v>
      </c>
      <c r="AA100" s="78" t="s">
        <v>883</v>
      </c>
      <c r="AB100" s="78" t="s">
        <v>1018</v>
      </c>
      <c r="AC100" s="73" t="s">
        <v>912</v>
      </c>
      <c r="AD100" s="73" t="s">
        <v>878</v>
      </c>
      <c r="AE100" s="56" t="s">
        <v>1333</v>
      </c>
      <c r="AF100" s="56" t="s">
        <v>951</v>
      </c>
      <c r="AG100" s="56"/>
      <c r="AH100" s="56" t="s">
        <v>875</v>
      </c>
      <c r="AI100" s="6" t="s">
        <v>952</v>
      </c>
      <c r="AJ100" s="81" t="s">
        <v>875</v>
      </c>
      <c r="AK100" s="81" t="s">
        <v>875</v>
      </c>
      <c r="AL100" s="81" t="s">
        <v>875</v>
      </c>
      <c r="AM100" s="81" t="s">
        <v>875</v>
      </c>
      <c r="AN100" s="81" t="s">
        <v>875</v>
      </c>
      <c r="AO100" s="81" t="s">
        <v>875</v>
      </c>
      <c r="AP100" s="81" t="s">
        <v>875</v>
      </c>
      <c r="AQ100" s="81" t="s">
        <v>875</v>
      </c>
      <c r="AR100" s="81" t="s">
        <v>875</v>
      </c>
      <c r="AS100" s="81" t="s">
        <v>875</v>
      </c>
    </row>
    <row r="101" spans="1:45" s="1" customFormat="1">
      <c r="A101" s="73" t="s">
        <v>3</v>
      </c>
      <c r="B101" s="73" t="s">
        <v>881</v>
      </c>
      <c r="C101" s="71" t="s">
        <v>890</v>
      </c>
      <c r="D101" s="71" t="s">
        <v>42</v>
      </c>
      <c r="E101" s="68" t="str">
        <f>VLOOKUP(D:D,MasterData!$1:$1048576,8,FALSE)</f>
        <v>CAS_SarathiProd</v>
      </c>
      <c r="F101" s="71" t="s">
        <v>24</v>
      </c>
      <c r="G101" s="71" t="s">
        <v>475</v>
      </c>
      <c r="H101" s="74" t="s">
        <v>1171</v>
      </c>
      <c r="I101" s="74" t="s">
        <v>1094</v>
      </c>
      <c r="J101" s="74" t="s">
        <v>875</v>
      </c>
      <c r="K101" s="74" t="s">
        <v>875</v>
      </c>
      <c r="L101" s="74" t="s">
        <v>875</v>
      </c>
      <c r="M101" s="74" t="s">
        <v>875</v>
      </c>
      <c r="N101" s="53" t="s">
        <v>1334</v>
      </c>
      <c r="O101" s="53" t="s">
        <v>1228</v>
      </c>
      <c r="P101" s="53" t="s">
        <v>52</v>
      </c>
      <c r="Q101" s="53" t="s">
        <v>1335</v>
      </c>
      <c r="R101" s="53" t="s">
        <v>1156</v>
      </c>
      <c r="S101" s="54" t="s">
        <v>874</v>
      </c>
      <c r="T101" s="53" t="s">
        <v>53</v>
      </c>
      <c r="U101" s="54" t="s">
        <v>54</v>
      </c>
      <c r="V101" s="54" t="s">
        <v>1323</v>
      </c>
      <c r="W101" s="74" t="s">
        <v>1171</v>
      </c>
      <c r="X101" s="62" t="s">
        <v>824</v>
      </c>
      <c r="Y101" s="62" t="s">
        <v>56</v>
      </c>
      <c r="Z101" s="77" t="s">
        <v>884</v>
      </c>
      <c r="AA101" s="78" t="s">
        <v>883</v>
      </c>
      <c r="AB101" s="78" t="s">
        <v>1018</v>
      </c>
      <c r="AC101" s="73" t="s">
        <v>912</v>
      </c>
      <c r="AD101" s="73" t="s">
        <v>878</v>
      </c>
      <c r="AE101" s="56" t="s">
        <v>1336</v>
      </c>
      <c r="AF101" s="56" t="s">
        <v>951</v>
      </c>
      <c r="AG101" s="56"/>
      <c r="AH101" s="56" t="s">
        <v>875</v>
      </c>
      <c r="AI101" s="6" t="s">
        <v>952</v>
      </c>
      <c r="AJ101" s="81" t="s">
        <v>875</v>
      </c>
      <c r="AK101" s="81" t="s">
        <v>875</v>
      </c>
      <c r="AL101" s="81" t="s">
        <v>875</v>
      </c>
      <c r="AM101" s="81" t="s">
        <v>875</v>
      </c>
      <c r="AN101" s="81" t="s">
        <v>875</v>
      </c>
      <c r="AO101" s="81" t="s">
        <v>875</v>
      </c>
      <c r="AP101" s="81" t="s">
        <v>875</v>
      </c>
      <c r="AQ101" s="81" t="s">
        <v>875</v>
      </c>
      <c r="AR101" s="81" t="s">
        <v>875</v>
      </c>
      <c r="AS101" s="81" t="s">
        <v>875</v>
      </c>
    </row>
    <row r="102" spans="1:45" s="1" customFormat="1">
      <c r="A102" s="73" t="s">
        <v>3</v>
      </c>
      <c r="B102" s="73" t="s">
        <v>881</v>
      </c>
      <c r="C102" s="71" t="s">
        <v>890</v>
      </c>
      <c r="D102" s="71" t="s">
        <v>42</v>
      </c>
      <c r="E102" s="68" t="str">
        <f>VLOOKUP(D:D,MasterData!$1:$1048576,8,FALSE)</f>
        <v>CAS_SarathiProd</v>
      </c>
      <c r="F102" s="71" t="s">
        <v>24</v>
      </c>
      <c r="G102" s="71" t="s">
        <v>475</v>
      </c>
      <c r="H102" s="74" t="s">
        <v>1171</v>
      </c>
      <c r="I102" s="74" t="s">
        <v>1094</v>
      </c>
      <c r="J102" s="74" t="s">
        <v>875</v>
      </c>
      <c r="K102" s="74" t="s">
        <v>875</v>
      </c>
      <c r="L102" s="74" t="s">
        <v>875</v>
      </c>
      <c r="M102" s="74" t="s">
        <v>875</v>
      </c>
      <c r="N102" s="53" t="s">
        <v>1337</v>
      </c>
      <c r="O102" s="53" t="s">
        <v>1338</v>
      </c>
      <c r="P102" s="53" t="s">
        <v>52</v>
      </c>
      <c r="Q102" s="53" t="s">
        <v>1195</v>
      </c>
      <c r="R102" s="53" t="s">
        <v>1205</v>
      </c>
      <c r="S102" s="54" t="s">
        <v>874</v>
      </c>
      <c r="T102" s="53" t="s">
        <v>53</v>
      </c>
      <c r="U102" s="54" t="s">
        <v>54</v>
      </c>
      <c r="V102" s="54" t="s">
        <v>1323</v>
      </c>
      <c r="W102" s="74" t="s">
        <v>1171</v>
      </c>
      <c r="X102" s="62" t="s">
        <v>824</v>
      </c>
      <c r="Y102" s="62" t="s">
        <v>56</v>
      </c>
      <c r="Z102" s="77" t="s">
        <v>884</v>
      </c>
      <c r="AA102" s="78" t="s">
        <v>883</v>
      </c>
      <c r="AB102" s="78" t="s">
        <v>1018</v>
      </c>
      <c r="AC102" s="73" t="s">
        <v>912</v>
      </c>
      <c r="AD102" s="73" t="s">
        <v>878</v>
      </c>
      <c r="AE102" s="56" t="s">
        <v>1339</v>
      </c>
      <c r="AF102" s="56" t="s">
        <v>951</v>
      </c>
      <c r="AG102" s="56"/>
      <c r="AH102" s="56" t="s">
        <v>875</v>
      </c>
      <c r="AI102" s="6" t="s">
        <v>952</v>
      </c>
      <c r="AJ102" s="81" t="s">
        <v>875</v>
      </c>
      <c r="AK102" s="81" t="s">
        <v>875</v>
      </c>
      <c r="AL102" s="81" t="s">
        <v>875</v>
      </c>
      <c r="AM102" s="81" t="s">
        <v>875</v>
      </c>
      <c r="AN102" s="81" t="s">
        <v>875</v>
      </c>
      <c r="AO102" s="81" t="s">
        <v>875</v>
      </c>
      <c r="AP102" s="81" t="s">
        <v>875</v>
      </c>
      <c r="AQ102" s="81" t="s">
        <v>875</v>
      </c>
      <c r="AR102" s="81" t="s">
        <v>875</v>
      </c>
      <c r="AS102" s="81" t="s">
        <v>875</v>
      </c>
    </row>
    <row r="103" spans="1:45" s="1" customFormat="1">
      <c r="A103" s="73" t="s">
        <v>3</v>
      </c>
      <c r="B103" s="73" t="s">
        <v>881</v>
      </c>
      <c r="C103" s="71" t="s">
        <v>890</v>
      </c>
      <c r="D103" s="71" t="s">
        <v>42</v>
      </c>
      <c r="E103" s="68" t="str">
        <f>VLOOKUP(D:D,MasterData!$1:$1048576,8,FALSE)</f>
        <v>CAS_SarathiProd</v>
      </c>
      <c r="F103" s="71" t="s">
        <v>24</v>
      </c>
      <c r="G103" s="71" t="s">
        <v>475</v>
      </c>
      <c r="H103" s="74" t="s">
        <v>1171</v>
      </c>
      <c r="I103" s="74" t="s">
        <v>1094</v>
      </c>
      <c r="J103" s="74" t="s">
        <v>875</v>
      </c>
      <c r="K103" s="74" t="s">
        <v>875</v>
      </c>
      <c r="L103" s="74" t="s">
        <v>875</v>
      </c>
      <c r="M103" s="74" t="s">
        <v>875</v>
      </c>
      <c r="N103" s="53" t="s">
        <v>1340</v>
      </c>
      <c r="O103" s="53" t="s">
        <v>1341</v>
      </c>
      <c r="P103" s="53" t="s">
        <v>52</v>
      </c>
      <c r="Q103" s="53" t="s">
        <v>1342</v>
      </c>
      <c r="R103" s="53" t="s">
        <v>1343</v>
      </c>
      <c r="S103" s="54" t="s">
        <v>874</v>
      </c>
      <c r="T103" s="53" t="s">
        <v>53</v>
      </c>
      <c r="U103" s="54" t="s">
        <v>54</v>
      </c>
      <c r="V103" s="54" t="s">
        <v>1324</v>
      </c>
      <c r="W103" s="74" t="s">
        <v>1171</v>
      </c>
      <c r="X103" s="62" t="s">
        <v>824</v>
      </c>
      <c r="Y103" s="62" t="s">
        <v>56</v>
      </c>
      <c r="Z103" s="77" t="s">
        <v>884</v>
      </c>
      <c r="AA103" s="78" t="s">
        <v>883</v>
      </c>
      <c r="AB103" s="78" t="s">
        <v>1018</v>
      </c>
      <c r="AC103" s="73" t="s">
        <v>912</v>
      </c>
      <c r="AD103" s="73" t="s">
        <v>878</v>
      </c>
      <c r="AE103" s="56" t="s">
        <v>1344</v>
      </c>
      <c r="AF103" s="56" t="s">
        <v>951</v>
      </c>
      <c r="AG103" s="56"/>
      <c r="AH103" s="56" t="s">
        <v>875</v>
      </c>
      <c r="AI103" s="6" t="s">
        <v>952</v>
      </c>
      <c r="AJ103" s="81" t="s">
        <v>875</v>
      </c>
      <c r="AK103" s="81" t="s">
        <v>875</v>
      </c>
      <c r="AL103" s="81" t="s">
        <v>875</v>
      </c>
      <c r="AM103" s="81" t="s">
        <v>875</v>
      </c>
      <c r="AN103" s="81" t="s">
        <v>875</v>
      </c>
      <c r="AO103" s="81" t="s">
        <v>875</v>
      </c>
      <c r="AP103" s="81" t="s">
        <v>875</v>
      </c>
      <c r="AQ103" s="81" t="s">
        <v>875</v>
      </c>
      <c r="AR103" s="81" t="s">
        <v>875</v>
      </c>
      <c r="AS103" s="81" t="s">
        <v>875</v>
      </c>
    </row>
    <row r="104" spans="1:45" s="1" customFormat="1">
      <c r="A104" s="73" t="s">
        <v>3</v>
      </c>
      <c r="B104" s="73" t="s">
        <v>881</v>
      </c>
      <c r="C104" s="71" t="s">
        <v>890</v>
      </c>
      <c r="D104" s="71" t="s">
        <v>42</v>
      </c>
      <c r="E104" s="68" t="str">
        <f>VLOOKUP(D:D,MasterData!$1:$1048576,8,FALSE)</f>
        <v>CAS_SarathiProd</v>
      </c>
      <c r="F104" s="71" t="s">
        <v>24</v>
      </c>
      <c r="G104" s="71" t="s">
        <v>475</v>
      </c>
      <c r="H104" s="74" t="s">
        <v>1171</v>
      </c>
      <c r="I104" s="74" t="s">
        <v>1094</v>
      </c>
      <c r="J104" s="74" t="s">
        <v>875</v>
      </c>
      <c r="K104" s="74" t="s">
        <v>875</v>
      </c>
      <c r="L104" s="74" t="s">
        <v>875</v>
      </c>
      <c r="M104" s="74" t="s">
        <v>875</v>
      </c>
      <c r="N104" s="53" t="s">
        <v>1345</v>
      </c>
      <c r="O104" s="53" t="s">
        <v>1346</v>
      </c>
      <c r="P104" s="53" t="s">
        <v>52</v>
      </c>
      <c r="Q104" s="53" t="s">
        <v>1347</v>
      </c>
      <c r="R104" s="53" t="s">
        <v>1348</v>
      </c>
      <c r="S104" s="54" t="s">
        <v>874</v>
      </c>
      <c r="T104" s="53" t="s">
        <v>53</v>
      </c>
      <c r="U104" s="54" t="s">
        <v>54</v>
      </c>
      <c r="V104" s="54" t="s">
        <v>1324</v>
      </c>
      <c r="W104" s="74" t="s">
        <v>1171</v>
      </c>
      <c r="X104" s="62" t="s">
        <v>824</v>
      </c>
      <c r="Y104" s="62" t="s">
        <v>56</v>
      </c>
      <c r="Z104" s="77" t="s">
        <v>884</v>
      </c>
      <c r="AA104" s="78" t="s">
        <v>883</v>
      </c>
      <c r="AB104" s="78" t="s">
        <v>1018</v>
      </c>
      <c r="AC104" s="73" t="s">
        <v>912</v>
      </c>
      <c r="AD104" s="73" t="s">
        <v>878</v>
      </c>
      <c r="AE104" s="56" t="s">
        <v>1349</v>
      </c>
      <c r="AF104" s="56" t="s">
        <v>951</v>
      </c>
      <c r="AG104" s="56"/>
      <c r="AH104" s="56" t="s">
        <v>875</v>
      </c>
      <c r="AI104" s="6" t="s">
        <v>952</v>
      </c>
      <c r="AJ104" s="81" t="s">
        <v>875</v>
      </c>
      <c r="AK104" s="81" t="s">
        <v>875</v>
      </c>
      <c r="AL104" s="81" t="s">
        <v>875</v>
      </c>
      <c r="AM104" s="81" t="s">
        <v>875</v>
      </c>
      <c r="AN104" s="81" t="s">
        <v>875</v>
      </c>
      <c r="AO104" s="81" t="s">
        <v>875</v>
      </c>
      <c r="AP104" s="81" t="s">
        <v>875</v>
      </c>
      <c r="AQ104" s="81" t="s">
        <v>875</v>
      </c>
      <c r="AR104" s="81" t="s">
        <v>875</v>
      </c>
      <c r="AS104" s="81" t="s">
        <v>875</v>
      </c>
    </row>
    <row r="105" spans="1:45" s="1" customFormat="1">
      <c r="A105" s="73" t="s">
        <v>3</v>
      </c>
      <c r="B105" s="73" t="s">
        <v>881</v>
      </c>
      <c r="C105" s="71" t="s">
        <v>890</v>
      </c>
      <c r="D105" s="71" t="s">
        <v>42</v>
      </c>
      <c r="E105" s="68" t="str">
        <f>VLOOKUP(D:D,MasterData!$1:$1048576,8,FALSE)</f>
        <v>CAS_SarathiProd</v>
      </c>
      <c r="F105" s="71" t="s">
        <v>24</v>
      </c>
      <c r="G105" s="71" t="s">
        <v>475</v>
      </c>
      <c r="H105" s="74" t="s">
        <v>1171</v>
      </c>
      <c r="I105" s="74" t="s">
        <v>1094</v>
      </c>
      <c r="J105" s="74" t="s">
        <v>875</v>
      </c>
      <c r="K105" s="74" t="s">
        <v>875</v>
      </c>
      <c r="L105" s="74" t="s">
        <v>875</v>
      </c>
      <c r="M105" s="74" t="s">
        <v>875</v>
      </c>
      <c r="N105" s="53" t="s">
        <v>1350</v>
      </c>
      <c r="O105" s="53" t="s">
        <v>1351</v>
      </c>
      <c r="P105" s="53" t="s">
        <v>52</v>
      </c>
      <c r="Q105" s="53" t="s">
        <v>1352</v>
      </c>
      <c r="R105" s="53" t="s">
        <v>1353</v>
      </c>
      <c r="S105" s="54" t="s">
        <v>874</v>
      </c>
      <c r="T105" s="53" t="s">
        <v>53</v>
      </c>
      <c r="U105" s="54" t="s">
        <v>54</v>
      </c>
      <c r="V105" s="54" t="s">
        <v>1324</v>
      </c>
      <c r="W105" s="74" t="s">
        <v>1171</v>
      </c>
      <c r="X105" s="62" t="s">
        <v>824</v>
      </c>
      <c r="Y105" s="62" t="s">
        <v>56</v>
      </c>
      <c r="Z105" s="77" t="s">
        <v>884</v>
      </c>
      <c r="AA105" s="78" t="s">
        <v>883</v>
      </c>
      <c r="AB105" s="78" t="s">
        <v>1018</v>
      </c>
      <c r="AC105" s="73" t="s">
        <v>912</v>
      </c>
      <c r="AD105" s="73" t="s">
        <v>878</v>
      </c>
      <c r="AE105" s="56" t="s">
        <v>1354</v>
      </c>
      <c r="AF105" s="56" t="s">
        <v>951</v>
      </c>
      <c r="AG105" s="56"/>
      <c r="AH105" s="56" t="s">
        <v>875</v>
      </c>
      <c r="AI105" s="6" t="s">
        <v>952</v>
      </c>
      <c r="AJ105" s="81" t="s">
        <v>875</v>
      </c>
      <c r="AK105" s="81" t="s">
        <v>875</v>
      </c>
      <c r="AL105" s="81" t="s">
        <v>875</v>
      </c>
      <c r="AM105" s="81" t="s">
        <v>875</v>
      </c>
      <c r="AN105" s="81" t="s">
        <v>875</v>
      </c>
      <c r="AO105" s="81" t="s">
        <v>875</v>
      </c>
      <c r="AP105" s="81" t="s">
        <v>875</v>
      </c>
      <c r="AQ105" s="81" t="s">
        <v>875</v>
      </c>
      <c r="AR105" s="81" t="s">
        <v>875</v>
      </c>
      <c r="AS105" s="81" t="s">
        <v>875</v>
      </c>
    </row>
    <row r="106" spans="1:45" s="1" customFormat="1">
      <c r="A106" s="73" t="s">
        <v>3</v>
      </c>
      <c r="B106" s="73" t="s">
        <v>881</v>
      </c>
      <c r="C106" s="71" t="s">
        <v>890</v>
      </c>
      <c r="D106" s="71" t="s">
        <v>41</v>
      </c>
      <c r="E106" s="68" t="str">
        <f>VLOOKUP(D:D,MasterData!$1:$1048576,8,FALSE)</f>
        <v>CAS_SarathiCOV</v>
      </c>
      <c r="F106" s="71" t="s">
        <v>24</v>
      </c>
      <c r="G106" s="71" t="s">
        <v>475</v>
      </c>
      <c r="H106" s="74" t="s">
        <v>1171</v>
      </c>
      <c r="I106" s="74" t="s">
        <v>1094</v>
      </c>
      <c r="J106" s="74" t="s">
        <v>875</v>
      </c>
      <c r="K106" s="74" t="s">
        <v>875</v>
      </c>
      <c r="L106" s="74" t="s">
        <v>875</v>
      </c>
      <c r="M106" s="74" t="s">
        <v>875</v>
      </c>
      <c r="N106" s="53" t="s">
        <v>1358</v>
      </c>
      <c r="O106" s="53" t="s">
        <v>1359</v>
      </c>
      <c r="P106" s="53" t="s">
        <v>52</v>
      </c>
      <c r="Q106" s="53" t="s">
        <v>1360</v>
      </c>
      <c r="R106" s="53" t="s">
        <v>1359</v>
      </c>
      <c r="S106" s="54" t="s">
        <v>874</v>
      </c>
      <c r="T106" s="53" t="s">
        <v>53</v>
      </c>
      <c r="U106" s="54" t="s">
        <v>54</v>
      </c>
      <c r="V106" s="54" t="s">
        <v>887</v>
      </c>
      <c r="W106" s="74" t="s">
        <v>1171</v>
      </c>
      <c r="X106" s="62" t="s">
        <v>824</v>
      </c>
      <c r="Y106" s="62" t="s">
        <v>56</v>
      </c>
      <c r="Z106" s="77" t="s">
        <v>884</v>
      </c>
      <c r="AA106" s="78" t="s">
        <v>883</v>
      </c>
      <c r="AB106" s="78" t="s">
        <v>1018</v>
      </c>
      <c r="AC106" s="73" t="s">
        <v>912</v>
      </c>
      <c r="AD106" s="73" t="s">
        <v>878</v>
      </c>
      <c r="AE106" s="56" t="s">
        <v>1361</v>
      </c>
      <c r="AF106" s="56" t="s">
        <v>951</v>
      </c>
      <c r="AG106" s="56" t="s">
        <v>875</v>
      </c>
      <c r="AH106" s="56" t="s">
        <v>875</v>
      </c>
      <c r="AI106" s="6" t="s">
        <v>952</v>
      </c>
      <c r="AJ106" s="81" t="s">
        <v>875</v>
      </c>
      <c r="AK106" s="81" t="s">
        <v>875</v>
      </c>
      <c r="AL106" s="81" t="s">
        <v>875</v>
      </c>
      <c r="AM106" s="81" t="s">
        <v>875</v>
      </c>
      <c r="AN106" s="81" t="s">
        <v>875</v>
      </c>
      <c r="AO106" s="81" t="s">
        <v>875</v>
      </c>
      <c r="AP106" s="81" t="s">
        <v>875</v>
      </c>
      <c r="AQ106" s="81" t="s">
        <v>875</v>
      </c>
      <c r="AR106" s="81" t="s">
        <v>875</v>
      </c>
      <c r="AS106" s="81" t="s">
        <v>875</v>
      </c>
    </row>
    <row r="107" spans="1:45" s="1" customFormat="1">
      <c r="A107" s="73" t="s">
        <v>3</v>
      </c>
      <c r="B107" s="73" t="s">
        <v>881</v>
      </c>
      <c r="C107" s="71" t="s">
        <v>890</v>
      </c>
      <c r="D107" s="71" t="s">
        <v>42</v>
      </c>
      <c r="E107" s="68" t="str">
        <f>VLOOKUP(D:D,MasterData!$1:$1048576,8,FALSE)</f>
        <v>CAS_SarathiProd</v>
      </c>
      <c r="F107" s="71" t="s">
        <v>24</v>
      </c>
      <c r="G107" s="71" t="s">
        <v>475</v>
      </c>
      <c r="H107" s="74" t="s">
        <v>1171</v>
      </c>
      <c r="I107" s="74" t="s">
        <v>1094</v>
      </c>
      <c r="J107" s="74" t="s">
        <v>875</v>
      </c>
      <c r="K107" s="74" t="s">
        <v>875</v>
      </c>
      <c r="L107" s="74" t="s">
        <v>875</v>
      </c>
      <c r="M107" s="74" t="s">
        <v>875</v>
      </c>
      <c r="N107" s="53" t="s">
        <v>1355</v>
      </c>
      <c r="O107" s="53" t="s">
        <v>1297</v>
      </c>
      <c r="P107" s="53" t="s">
        <v>52</v>
      </c>
      <c r="Q107" s="53" t="s">
        <v>1356</v>
      </c>
      <c r="R107" s="53" t="s">
        <v>1163</v>
      </c>
      <c r="S107" s="54" t="s">
        <v>874</v>
      </c>
      <c r="T107" s="53" t="s">
        <v>53</v>
      </c>
      <c r="U107" s="54" t="s">
        <v>54</v>
      </c>
      <c r="V107" s="54" t="s">
        <v>1324</v>
      </c>
      <c r="W107" s="74" t="s">
        <v>1171</v>
      </c>
      <c r="X107" s="62" t="s">
        <v>824</v>
      </c>
      <c r="Y107" s="62" t="s">
        <v>56</v>
      </c>
      <c r="Z107" s="77" t="s">
        <v>884</v>
      </c>
      <c r="AA107" s="78" t="s">
        <v>883</v>
      </c>
      <c r="AB107" s="78" t="s">
        <v>1018</v>
      </c>
      <c r="AC107" s="73" t="s">
        <v>912</v>
      </c>
      <c r="AD107" s="73" t="s">
        <v>878</v>
      </c>
      <c r="AE107" s="56" t="s">
        <v>1357</v>
      </c>
      <c r="AF107" s="56" t="s">
        <v>951</v>
      </c>
      <c r="AG107" s="56"/>
      <c r="AH107" s="56" t="s">
        <v>875</v>
      </c>
      <c r="AI107" s="6" t="s">
        <v>952</v>
      </c>
      <c r="AJ107" s="81" t="s">
        <v>875</v>
      </c>
      <c r="AK107" s="81" t="s">
        <v>875</v>
      </c>
      <c r="AL107" s="81" t="s">
        <v>875</v>
      </c>
      <c r="AM107" s="81" t="s">
        <v>875</v>
      </c>
      <c r="AN107" s="81" t="s">
        <v>875</v>
      </c>
      <c r="AO107" s="81" t="s">
        <v>875</v>
      </c>
      <c r="AP107" s="81" t="s">
        <v>875</v>
      </c>
      <c r="AQ107" s="81" t="s">
        <v>875</v>
      </c>
      <c r="AR107" s="81" t="s">
        <v>875</v>
      </c>
      <c r="AS107" s="81" t="s">
        <v>875</v>
      </c>
    </row>
    <row r="108" spans="1:45" s="1" customFormat="1">
      <c r="A108" s="73" t="s">
        <v>3</v>
      </c>
      <c r="B108" s="73" t="s">
        <v>881</v>
      </c>
      <c r="C108" s="71" t="s">
        <v>890</v>
      </c>
      <c r="D108" s="71" t="s">
        <v>42</v>
      </c>
      <c r="E108" s="68" t="str">
        <f>VLOOKUP(D:D,MasterData!$1:$1048576,8,FALSE)</f>
        <v>CAS_SarathiProd</v>
      </c>
      <c r="F108" s="71" t="s">
        <v>24</v>
      </c>
      <c r="G108" s="71" t="s">
        <v>475</v>
      </c>
      <c r="H108" s="74" t="s">
        <v>1171</v>
      </c>
      <c r="I108" s="74" t="s">
        <v>1094</v>
      </c>
      <c r="J108" s="74" t="s">
        <v>875</v>
      </c>
      <c r="K108" s="74" t="s">
        <v>875</v>
      </c>
      <c r="L108" s="74" t="s">
        <v>875</v>
      </c>
      <c r="M108" s="74" t="s">
        <v>875</v>
      </c>
      <c r="N108" s="53" t="s">
        <v>1239</v>
      </c>
      <c r="O108" s="53" t="s">
        <v>1235</v>
      </c>
      <c r="P108" s="53" t="s">
        <v>52</v>
      </c>
      <c r="Q108" s="53" t="s">
        <v>1240</v>
      </c>
      <c r="R108" s="53" t="s">
        <v>1230</v>
      </c>
      <c r="S108" s="54" t="s">
        <v>874</v>
      </c>
      <c r="T108" s="53" t="s">
        <v>53</v>
      </c>
      <c r="U108" s="54" t="s">
        <v>54</v>
      </c>
      <c r="V108" s="54" t="s">
        <v>1299</v>
      </c>
      <c r="W108" s="74" t="s">
        <v>1171</v>
      </c>
      <c r="X108" s="62" t="s">
        <v>824</v>
      </c>
      <c r="Y108" s="62" t="s">
        <v>56</v>
      </c>
      <c r="Z108" s="77" t="s">
        <v>884</v>
      </c>
      <c r="AA108" s="78" t="s">
        <v>883</v>
      </c>
      <c r="AB108" s="78" t="s">
        <v>1018</v>
      </c>
      <c r="AC108" s="73" t="s">
        <v>912</v>
      </c>
      <c r="AD108" s="73" t="s">
        <v>878</v>
      </c>
      <c r="AE108" s="56"/>
      <c r="AF108" s="56"/>
      <c r="AG108" s="56"/>
      <c r="AH108" s="56"/>
      <c r="AI108" s="6" t="s">
        <v>952</v>
      </c>
      <c r="AJ108" s="81" t="s">
        <v>875</v>
      </c>
      <c r="AK108" s="81" t="s">
        <v>875</v>
      </c>
      <c r="AL108" s="81" t="s">
        <v>875</v>
      </c>
      <c r="AM108" s="81" t="s">
        <v>875</v>
      </c>
      <c r="AN108" s="81" t="s">
        <v>875</v>
      </c>
      <c r="AO108" s="81" t="s">
        <v>875</v>
      </c>
      <c r="AP108" s="81" t="s">
        <v>875</v>
      </c>
      <c r="AQ108" s="81" t="s">
        <v>875</v>
      </c>
      <c r="AR108" s="81" t="s">
        <v>875</v>
      </c>
      <c r="AS108" s="81" t="s">
        <v>875</v>
      </c>
    </row>
    <row r="109" spans="1:45" s="1" customFormat="1">
      <c r="A109" s="73" t="s">
        <v>3</v>
      </c>
      <c r="B109" s="73" t="s">
        <v>881</v>
      </c>
      <c r="C109" s="71" t="s">
        <v>890</v>
      </c>
      <c r="D109" s="71" t="s">
        <v>42</v>
      </c>
      <c r="E109" s="68" t="str">
        <f>VLOOKUP(D:D,MasterData!$1:$1048576,8,FALSE)</f>
        <v>CAS_SarathiProd</v>
      </c>
      <c r="F109" s="71" t="s">
        <v>24</v>
      </c>
      <c r="G109" s="71" t="s">
        <v>475</v>
      </c>
      <c r="H109" s="74" t="s">
        <v>1171</v>
      </c>
      <c r="I109" s="74" t="s">
        <v>1094</v>
      </c>
      <c r="J109" s="74" t="s">
        <v>875</v>
      </c>
      <c r="K109" s="74" t="s">
        <v>875</v>
      </c>
      <c r="L109" s="74" t="s">
        <v>875</v>
      </c>
      <c r="M109" s="74" t="s">
        <v>875</v>
      </c>
      <c r="N109" s="53" t="s">
        <v>1241</v>
      </c>
      <c r="O109" s="53" t="s">
        <v>1218</v>
      </c>
      <c r="P109" s="53" t="s">
        <v>52</v>
      </c>
      <c r="Q109" s="53" t="s">
        <v>1242</v>
      </c>
      <c r="R109" s="53" t="s">
        <v>1243</v>
      </c>
      <c r="S109" s="54" t="s">
        <v>874</v>
      </c>
      <c r="T109" s="53" t="s">
        <v>53</v>
      </c>
      <c r="U109" s="54" t="s">
        <v>54</v>
      </c>
      <c r="V109" s="54" t="s">
        <v>1299</v>
      </c>
      <c r="W109" s="74" t="s">
        <v>1171</v>
      </c>
      <c r="X109" s="62" t="s">
        <v>824</v>
      </c>
      <c r="Y109" s="62" t="s">
        <v>56</v>
      </c>
      <c r="Z109" s="77" t="s">
        <v>884</v>
      </c>
      <c r="AA109" s="78" t="s">
        <v>883</v>
      </c>
      <c r="AB109" s="78" t="s">
        <v>1018</v>
      </c>
      <c r="AC109" s="73" t="s">
        <v>912</v>
      </c>
      <c r="AD109" s="73" t="s">
        <v>878</v>
      </c>
      <c r="AE109" s="56"/>
      <c r="AF109" s="56"/>
      <c r="AG109" s="56"/>
      <c r="AH109" s="56"/>
      <c r="AI109" s="6" t="s">
        <v>952</v>
      </c>
      <c r="AJ109" s="81" t="s">
        <v>875</v>
      </c>
      <c r="AK109" s="81" t="s">
        <v>875</v>
      </c>
      <c r="AL109" s="81" t="s">
        <v>875</v>
      </c>
      <c r="AM109" s="81" t="s">
        <v>875</v>
      </c>
      <c r="AN109" s="81" t="s">
        <v>875</v>
      </c>
      <c r="AO109" s="81" t="s">
        <v>875</v>
      </c>
      <c r="AP109" s="81" t="s">
        <v>875</v>
      </c>
      <c r="AQ109" s="81" t="s">
        <v>875</v>
      </c>
      <c r="AR109" s="81" t="s">
        <v>875</v>
      </c>
      <c r="AS109" s="81" t="s">
        <v>875</v>
      </c>
    </row>
    <row r="110" spans="1:45" s="1" customFormat="1" ht="14.25" customHeight="1">
      <c r="A110" s="73" t="s">
        <v>3</v>
      </c>
      <c r="B110" s="73" t="s">
        <v>881</v>
      </c>
      <c r="C110" s="71" t="s">
        <v>890</v>
      </c>
      <c r="D110" s="71" t="s">
        <v>41</v>
      </c>
      <c r="E110" s="68" t="str">
        <f>VLOOKUP(D:D,MasterData!$1:$1048576,8,FALSE)</f>
        <v>CAS_SarathiCOV</v>
      </c>
      <c r="F110" s="71" t="s">
        <v>24</v>
      </c>
      <c r="G110" s="71" t="s">
        <v>475</v>
      </c>
      <c r="H110" s="74" t="s">
        <v>1171</v>
      </c>
      <c r="I110" s="74" t="s">
        <v>1094</v>
      </c>
      <c r="J110" s="74" t="s">
        <v>875</v>
      </c>
      <c r="K110" s="74" t="s">
        <v>875</v>
      </c>
      <c r="L110" s="74" t="s">
        <v>875</v>
      </c>
      <c r="M110" s="74" t="s">
        <v>875</v>
      </c>
      <c r="N110" s="53" t="s">
        <v>1244</v>
      </c>
      <c r="O110" s="53" t="s">
        <v>1234</v>
      </c>
      <c r="P110" s="53" t="s">
        <v>52</v>
      </c>
      <c r="Q110" s="53" t="s">
        <v>1245</v>
      </c>
      <c r="R110" s="53" t="s">
        <v>1198</v>
      </c>
      <c r="S110" s="54" t="s">
        <v>874</v>
      </c>
      <c r="T110" s="53" t="s">
        <v>53</v>
      </c>
      <c r="U110" s="54" t="s">
        <v>54</v>
      </c>
      <c r="V110" s="54" t="s">
        <v>1299</v>
      </c>
      <c r="W110" s="74" t="s">
        <v>1171</v>
      </c>
      <c r="X110" s="62" t="s">
        <v>824</v>
      </c>
      <c r="Y110" s="62" t="s">
        <v>56</v>
      </c>
      <c r="Z110" s="77" t="s">
        <v>884</v>
      </c>
      <c r="AA110" s="78" t="s">
        <v>883</v>
      </c>
      <c r="AB110" s="78" t="s">
        <v>1018</v>
      </c>
      <c r="AC110" s="73" t="s">
        <v>912</v>
      </c>
      <c r="AD110" s="73" t="s">
        <v>878</v>
      </c>
      <c r="AE110" s="56"/>
      <c r="AF110" s="56"/>
      <c r="AG110" s="56"/>
      <c r="AH110" s="56"/>
      <c r="AI110" s="6" t="s">
        <v>952</v>
      </c>
      <c r="AJ110" s="81" t="s">
        <v>875</v>
      </c>
      <c r="AK110" s="81" t="s">
        <v>875</v>
      </c>
      <c r="AL110" s="81" t="s">
        <v>875</v>
      </c>
      <c r="AM110" s="81" t="s">
        <v>875</v>
      </c>
      <c r="AN110" s="81" t="s">
        <v>875</v>
      </c>
      <c r="AO110" s="81" t="s">
        <v>875</v>
      </c>
      <c r="AP110" s="81" t="s">
        <v>875</v>
      </c>
      <c r="AQ110" s="81" t="s">
        <v>875</v>
      </c>
      <c r="AR110" s="81" t="s">
        <v>875</v>
      </c>
      <c r="AS110" s="81" t="s">
        <v>875</v>
      </c>
    </row>
    <row r="111" spans="1:45" s="1" customFormat="1">
      <c r="A111" s="73" t="s">
        <v>3</v>
      </c>
      <c r="B111" s="73" t="s">
        <v>881</v>
      </c>
      <c r="C111" s="71" t="s">
        <v>890</v>
      </c>
      <c r="D111" s="71" t="s">
        <v>41</v>
      </c>
      <c r="E111" s="68" t="str">
        <f>VLOOKUP(D:D,MasterData!$1:$1048576,8,FALSE)</f>
        <v>CAS_SarathiCOV</v>
      </c>
      <c r="F111" s="71" t="s">
        <v>24</v>
      </c>
      <c r="G111" s="71" t="s">
        <v>475</v>
      </c>
      <c r="H111" s="74" t="s">
        <v>1171</v>
      </c>
      <c r="I111" s="74" t="s">
        <v>1094</v>
      </c>
      <c r="J111" s="74" t="s">
        <v>875</v>
      </c>
      <c r="K111" s="74" t="s">
        <v>875</v>
      </c>
      <c r="L111" s="74" t="s">
        <v>875</v>
      </c>
      <c r="M111" s="74" t="s">
        <v>875</v>
      </c>
      <c r="N111" s="53" t="s">
        <v>1246</v>
      </c>
      <c r="O111" s="53" t="s">
        <v>1221</v>
      </c>
      <c r="P111" s="53" t="s">
        <v>52</v>
      </c>
      <c r="Q111" s="53" t="s">
        <v>1247</v>
      </c>
      <c r="R111" s="53" t="s">
        <v>1223</v>
      </c>
      <c r="S111" s="54" t="s">
        <v>874</v>
      </c>
      <c r="T111" s="53" t="s">
        <v>53</v>
      </c>
      <c r="U111" s="54" t="s">
        <v>54</v>
      </c>
      <c r="V111" s="54" t="s">
        <v>1299</v>
      </c>
      <c r="W111" s="74" t="s">
        <v>1171</v>
      </c>
      <c r="X111" s="62" t="s">
        <v>824</v>
      </c>
      <c r="Y111" s="62" t="s">
        <v>56</v>
      </c>
      <c r="Z111" s="77" t="s">
        <v>884</v>
      </c>
      <c r="AA111" s="78" t="s">
        <v>883</v>
      </c>
      <c r="AB111" s="78" t="s">
        <v>1018</v>
      </c>
      <c r="AC111" s="73" t="s">
        <v>912</v>
      </c>
      <c r="AD111" s="73" t="s">
        <v>878</v>
      </c>
      <c r="AE111" s="56"/>
      <c r="AF111" s="56"/>
      <c r="AG111" s="56"/>
      <c r="AH111" s="56"/>
      <c r="AI111" s="6" t="s">
        <v>952</v>
      </c>
      <c r="AJ111" s="81" t="s">
        <v>875</v>
      </c>
      <c r="AK111" s="81" t="s">
        <v>875</v>
      </c>
      <c r="AL111" s="81" t="s">
        <v>875</v>
      </c>
      <c r="AM111" s="81" t="s">
        <v>875</v>
      </c>
      <c r="AN111" s="81" t="s">
        <v>875</v>
      </c>
      <c r="AO111" s="81" t="s">
        <v>875</v>
      </c>
      <c r="AP111" s="81" t="s">
        <v>875</v>
      </c>
      <c r="AQ111" s="81" t="s">
        <v>875</v>
      </c>
      <c r="AR111" s="81" t="s">
        <v>875</v>
      </c>
      <c r="AS111" s="81" t="s">
        <v>875</v>
      </c>
    </row>
    <row r="112" spans="1:45" s="1" customFormat="1">
      <c r="A112" s="73" t="s">
        <v>3</v>
      </c>
      <c r="B112" s="73" t="s">
        <v>881</v>
      </c>
      <c r="C112" s="71" t="s">
        <v>890</v>
      </c>
      <c r="D112" s="71" t="s">
        <v>41</v>
      </c>
      <c r="E112" s="68" t="str">
        <f>VLOOKUP(D:D,MasterData!$1:$1048576,8,FALSE)</f>
        <v>CAS_SarathiCOV</v>
      </c>
      <c r="F112" s="71" t="s">
        <v>24</v>
      </c>
      <c r="G112" s="71" t="s">
        <v>475</v>
      </c>
      <c r="H112" s="74" t="s">
        <v>1171</v>
      </c>
      <c r="I112" s="74" t="s">
        <v>1094</v>
      </c>
      <c r="J112" s="74" t="s">
        <v>875</v>
      </c>
      <c r="K112" s="74" t="s">
        <v>875</v>
      </c>
      <c r="L112" s="74" t="s">
        <v>875</v>
      </c>
      <c r="M112" s="74" t="s">
        <v>875</v>
      </c>
      <c r="N112" s="53" t="s">
        <v>1248</v>
      </c>
      <c r="O112" s="53" t="s">
        <v>1243</v>
      </c>
      <c r="P112" s="53" t="s">
        <v>52</v>
      </c>
      <c r="Q112" s="53" t="s">
        <v>1249</v>
      </c>
      <c r="R112" s="53" t="s">
        <v>1198</v>
      </c>
      <c r="S112" s="54" t="s">
        <v>874</v>
      </c>
      <c r="T112" s="53" t="s">
        <v>53</v>
      </c>
      <c r="U112" s="54" t="s">
        <v>54</v>
      </c>
      <c r="V112" s="54" t="s">
        <v>1299</v>
      </c>
      <c r="W112" s="74" t="s">
        <v>1171</v>
      </c>
      <c r="X112" s="62" t="s">
        <v>824</v>
      </c>
      <c r="Y112" s="62" t="s">
        <v>56</v>
      </c>
      <c r="Z112" s="77" t="s">
        <v>884</v>
      </c>
      <c r="AA112" s="78" t="s">
        <v>883</v>
      </c>
      <c r="AB112" s="78" t="s">
        <v>1018</v>
      </c>
      <c r="AC112" s="73" t="s">
        <v>912</v>
      </c>
      <c r="AD112" s="73" t="s">
        <v>878</v>
      </c>
      <c r="AE112" s="56"/>
      <c r="AF112" s="56"/>
      <c r="AG112" s="56"/>
      <c r="AH112" s="56"/>
      <c r="AI112" s="6" t="s">
        <v>952</v>
      </c>
      <c r="AJ112" s="81" t="s">
        <v>875</v>
      </c>
      <c r="AK112" s="81" t="s">
        <v>875</v>
      </c>
      <c r="AL112" s="81" t="s">
        <v>875</v>
      </c>
      <c r="AM112" s="81" t="s">
        <v>875</v>
      </c>
      <c r="AN112" s="81" t="s">
        <v>875</v>
      </c>
      <c r="AO112" s="81" t="s">
        <v>875</v>
      </c>
      <c r="AP112" s="81" t="s">
        <v>875</v>
      </c>
      <c r="AQ112" s="81" t="s">
        <v>875</v>
      </c>
      <c r="AR112" s="81" t="s">
        <v>875</v>
      </c>
      <c r="AS112" s="81" t="s">
        <v>875</v>
      </c>
    </row>
    <row r="113" spans="1:45" s="1" customFormat="1">
      <c r="A113" s="73" t="s">
        <v>3</v>
      </c>
      <c r="B113" s="73" t="s">
        <v>881</v>
      </c>
      <c r="C113" s="71" t="s">
        <v>890</v>
      </c>
      <c r="D113" s="71" t="s">
        <v>41</v>
      </c>
      <c r="E113" s="68" t="str">
        <f>VLOOKUP(D:D,MasterData!$1:$1048576,8,FALSE)</f>
        <v>CAS_SarathiCOV</v>
      </c>
      <c r="F113" s="71" t="s">
        <v>24</v>
      </c>
      <c r="G113" s="71" t="s">
        <v>475</v>
      </c>
      <c r="H113" s="74" t="s">
        <v>1171</v>
      </c>
      <c r="I113" s="74" t="s">
        <v>1094</v>
      </c>
      <c r="J113" s="74" t="s">
        <v>875</v>
      </c>
      <c r="K113" s="74" t="s">
        <v>875</v>
      </c>
      <c r="L113" s="74" t="s">
        <v>875</v>
      </c>
      <c r="M113" s="74" t="s">
        <v>875</v>
      </c>
      <c r="N113" s="53" t="s">
        <v>1250</v>
      </c>
      <c r="O113" s="53" t="s">
        <v>1138</v>
      </c>
      <c r="P113" s="53" t="s">
        <v>52</v>
      </c>
      <c r="Q113" s="53" t="s">
        <v>1251</v>
      </c>
      <c r="R113" s="53" t="s">
        <v>1252</v>
      </c>
      <c r="S113" s="54" t="s">
        <v>874</v>
      </c>
      <c r="T113" s="53" t="s">
        <v>53</v>
      </c>
      <c r="U113" s="54" t="s">
        <v>54</v>
      </c>
      <c r="V113" s="54" t="s">
        <v>1299</v>
      </c>
      <c r="W113" s="74" t="s">
        <v>1171</v>
      </c>
      <c r="X113" s="62" t="s">
        <v>824</v>
      </c>
      <c r="Y113" s="62" t="s">
        <v>56</v>
      </c>
      <c r="Z113" s="77" t="s">
        <v>884</v>
      </c>
      <c r="AA113" s="78" t="s">
        <v>883</v>
      </c>
      <c r="AB113" s="78" t="s">
        <v>1018</v>
      </c>
      <c r="AC113" s="73" t="s">
        <v>912</v>
      </c>
      <c r="AD113" s="73" t="s">
        <v>878</v>
      </c>
      <c r="AE113" s="56"/>
      <c r="AF113" s="56"/>
      <c r="AG113" s="56"/>
      <c r="AH113" s="56"/>
      <c r="AI113" s="6" t="s">
        <v>952</v>
      </c>
      <c r="AJ113" s="81" t="s">
        <v>875</v>
      </c>
      <c r="AK113" s="81" t="s">
        <v>875</v>
      </c>
      <c r="AL113" s="81" t="s">
        <v>875</v>
      </c>
      <c r="AM113" s="81" t="s">
        <v>875</v>
      </c>
      <c r="AN113" s="81" t="s">
        <v>875</v>
      </c>
      <c r="AO113" s="81" t="s">
        <v>875</v>
      </c>
      <c r="AP113" s="81" t="s">
        <v>875</v>
      </c>
      <c r="AQ113" s="81" t="s">
        <v>875</v>
      </c>
      <c r="AR113" s="81" t="s">
        <v>875</v>
      </c>
      <c r="AS113" s="81" t="s">
        <v>875</v>
      </c>
    </row>
    <row r="114" spans="1:45" s="1" customFormat="1">
      <c r="A114" s="73" t="s">
        <v>3</v>
      </c>
      <c r="B114" s="73" t="s">
        <v>881</v>
      </c>
      <c r="C114" s="71" t="s">
        <v>890</v>
      </c>
      <c r="D114" s="71" t="s">
        <v>41</v>
      </c>
      <c r="E114" s="68" t="str">
        <f>VLOOKUP(D:D,MasterData!$1:$1048576,8,FALSE)</f>
        <v>CAS_SarathiCOV</v>
      </c>
      <c r="F114" s="71" t="s">
        <v>24</v>
      </c>
      <c r="G114" s="71" t="s">
        <v>475</v>
      </c>
      <c r="H114" s="74" t="s">
        <v>1171</v>
      </c>
      <c r="I114" s="74" t="s">
        <v>1094</v>
      </c>
      <c r="J114" s="74" t="s">
        <v>875</v>
      </c>
      <c r="K114" s="74" t="s">
        <v>875</v>
      </c>
      <c r="L114" s="74" t="s">
        <v>875</v>
      </c>
      <c r="M114" s="74" t="s">
        <v>875</v>
      </c>
      <c r="N114" s="53" t="s">
        <v>1253</v>
      </c>
      <c r="O114" s="53" t="s">
        <v>1254</v>
      </c>
      <c r="P114" s="53" t="s">
        <v>52</v>
      </c>
      <c r="Q114" s="53" t="s">
        <v>1255</v>
      </c>
      <c r="R114" s="53" t="s">
        <v>1225</v>
      </c>
      <c r="S114" s="54" t="s">
        <v>874</v>
      </c>
      <c r="T114" s="53" t="s">
        <v>53</v>
      </c>
      <c r="U114" s="54" t="s">
        <v>54</v>
      </c>
      <c r="V114" s="54" t="s">
        <v>1299</v>
      </c>
      <c r="W114" s="74" t="s">
        <v>1171</v>
      </c>
      <c r="X114" s="62" t="s">
        <v>824</v>
      </c>
      <c r="Y114" s="62" t="s">
        <v>56</v>
      </c>
      <c r="Z114" s="77" t="s">
        <v>884</v>
      </c>
      <c r="AA114" s="78" t="s">
        <v>883</v>
      </c>
      <c r="AB114" s="78" t="s">
        <v>1018</v>
      </c>
      <c r="AC114" s="73" t="s">
        <v>912</v>
      </c>
      <c r="AD114" s="73" t="s">
        <v>878</v>
      </c>
      <c r="AE114" s="56"/>
      <c r="AF114" s="56"/>
      <c r="AG114" s="56"/>
      <c r="AH114" s="56"/>
      <c r="AI114" s="6" t="s">
        <v>952</v>
      </c>
      <c r="AJ114" s="81" t="s">
        <v>875</v>
      </c>
      <c r="AK114" s="81" t="s">
        <v>875</v>
      </c>
      <c r="AL114" s="81" t="s">
        <v>875</v>
      </c>
      <c r="AM114" s="81" t="s">
        <v>875</v>
      </c>
      <c r="AN114" s="81" t="s">
        <v>875</v>
      </c>
      <c r="AO114" s="81" t="s">
        <v>875</v>
      </c>
      <c r="AP114" s="81" t="s">
        <v>875</v>
      </c>
      <c r="AQ114" s="81" t="s">
        <v>875</v>
      </c>
      <c r="AR114" s="81" t="s">
        <v>875</v>
      </c>
      <c r="AS114" s="81" t="s">
        <v>875</v>
      </c>
    </row>
    <row r="115" spans="1:45" s="1" customFormat="1">
      <c r="A115" s="73" t="s">
        <v>3</v>
      </c>
      <c r="B115" s="73" t="s">
        <v>881</v>
      </c>
      <c r="C115" s="71" t="s">
        <v>890</v>
      </c>
      <c r="D115" s="71" t="s">
        <v>41</v>
      </c>
      <c r="E115" s="68" t="str">
        <f>VLOOKUP(D:D,MasterData!$1:$1048576,8,FALSE)</f>
        <v>CAS_SarathiCOV</v>
      </c>
      <c r="F115" s="71" t="s">
        <v>24</v>
      </c>
      <c r="G115" s="71" t="s">
        <v>475</v>
      </c>
      <c r="H115" s="74" t="s">
        <v>1171</v>
      </c>
      <c r="I115" s="74" t="s">
        <v>1094</v>
      </c>
      <c r="J115" s="74" t="s">
        <v>875</v>
      </c>
      <c r="K115" s="74" t="s">
        <v>875</v>
      </c>
      <c r="L115" s="74" t="s">
        <v>875</v>
      </c>
      <c r="M115" s="74" t="s">
        <v>875</v>
      </c>
      <c r="N115" s="53" t="s">
        <v>1256</v>
      </c>
      <c r="O115" s="53" t="s">
        <v>1252</v>
      </c>
      <c r="P115" s="53" t="s">
        <v>52</v>
      </c>
      <c r="Q115" s="53" t="s">
        <v>1257</v>
      </c>
      <c r="R115" s="53" t="s">
        <v>1174</v>
      </c>
      <c r="S115" s="54" t="s">
        <v>874</v>
      </c>
      <c r="T115" s="53" t="s">
        <v>53</v>
      </c>
      <c r="U115" s="54" t="s">
        <v>54</v>
      </c>
      <c r="V115" s="54" t="s">
        <v>1299</v>
      </c>
      <c r="W115" s="74" t="s">
        <v>1171</v>
      </c>
      <c r="X115" s="62" t="s">
        <v>824</v>
      </c>
      <c r="Y115" s="62" t="s">
        <v>56</v>
      </c>
      <c r="Z115" s="77" t="s">
        <v>884</v>
      </c>
      <c r="AA115" s="78" t="s">
        <v>883</v>
      </c>
      <c r="AB115" s="78" t="s">
        <v>1018</v>
      </c>
      <c r="AC115" s="73" t="s">
        <v>912</v>
      </c>
      <c r="AD115" s="73" t="s">
        <v>878</v>
      </c>
      <c r="AE115" s="56"/>
      <c r="AF115" s="56"/>
      <c r="AG115" s="56"/>
      <c r="AH115" s="56"/>
      <c r="AI115" s="6" t="s">
        <v>952</v>
      </c>
      <c r="AJ115" s="81" t="s">
        <v>875</v>
      </c>
      <c r="AK115" s="81" t="s">
        <v>875</v>
      </c>
      <c r="AL115" s="81" t="s">
        <v>875</v>
      </c>
      <c r="AM115" s="81" t="s">
        <v>875</v>
      </c>
      <c r="AN115" s="81" t="s">
        <v>875</v>
      </c>
      <c r="AO115" s="81" t="s">
        <v>875</v>
      </c>
      <c r="AP115" s="81" t="s">
        <v>875</v>
      </c>
      <c r="AQ115" s="81" t="s">
        <v>875</v>
      </c>
      <c r="AR115" s="81" t="s">
        <v>875</v>
      </c>
      <c r="AS115" s="81" t="s">
        <v>875</v>
      </c>
    </row>
    <row r="116" spans="1:45" s="1" customFormat="1">
      <c r="A116" s="73" t="s">
        <v>3</v>
      </c>
      <c r="B116" s="73" t="s">
        <v>881</v>
      </c>
      <c r="C116" s="71" t="s">
        <v>890</v>
      </c>
      <c r="D116" s="71" t="s">
        <v>41</v>
      </c>
      <c r="E116" s="68" t="str">
        <f>VLOOKUP(D:D,MasterData!$1:$1048576,8,FALSE)</f>
        <v>CAS_SarathiCOV</v>
      </c>
      <c r="F116" s="71" t="s">
        <v>24</v>
      </c>
      <c r="G116" s="71" t="s">
        <v>475</v>
      </c>
      <c r="H116" s="74" t="s">
        <v>1171</v>
      </c>
      <c r="I116" s="74" t="s">
        <v>1094</v>
      </c>
      <c r="J116" s="74" t="s">
        <v>875</v>
      </c>
      <c r="K116" s="74" t="s">
        <v>875</v>
      </c>
      <c r="L116" s="74" t="s">
        <v>875</v>
      </c>
      <c r="M116" s="74" t="s">
        <v>875</v>
      </c>
      <c r="N116" s="53" t="s">
        <v>1258</v>
      </c>
      <c r="O116" s="53" t="s">
        <v>1235</v>
      </c>
      <c r="P116" s="53" t="s">
        <v>52</v>
      </c>
      <c r="Q116" s="53" t="s">
        <v>1259</v>
      </c>
      <c r="R116" s="53" t="s">
        <v>1232</v>
      </c>
      <c r="S116" s="54" t="s">
        <v>874</v>
      </c>
      <c r="T116" s="53" t="s">
        <v>53</v>
      </c>
      <c r="U116" s="54" t="s">
        <v>54</v>
      </c>
      <c r="V116" s="54" t="s">
        <v>1299</v>
      </c>
      <c r="W116" s="74" t="s">
        <v>1171</v>
      </c>
      <c r="X116" s="62" t="s">
        <v>824</v>
      </c>
      <c r="Y116" s="62" t="s">
        <v>56</v>
      </c>
      <c r="Z116" s="77" t="s">
        <v>884</v>
      </c>
      <c r="AA116" s="78" t="s">
        <v>883</v>
      </c>
      <c r="AB116" s="78" t="s">
        <v>1018</v>
      </c>
      <c r="AC116" s="73" t="s">
        <v>912</v>
      </c>
      <c r="AD116" s="73" t="s">
        <v>878</v>
      </c>
      <c r="AE116" s="56"/>
      <c r="AF116" s="56"/>
      <c r="AG116" s="56"/>
      <c r="AH116" s="56"/>
      <c r="AI116" s="6" t="s">
        <v>952</v>
      </c>
      <c r="AJ116" s="81" t="s">
        <v>875</v>
      </c>
      <c r="AK116" s="81" t="s">
        <v>875</v>
      </c>
      <c r="AL116" s="81" t="s">
        <v>875</v>
      </c>
      <c r="AM116" s="81" t="s">
        <v>875</v>
      </c>
      <c r="AN116" s="81" t="s">
        <v>875</v>
      </c>
      <c r="AO116" s="81" t="s">
        <v>875</v>
      </c>
      <c r="AP116" s="81" t="s">
        <v>875</v>
      </c>
      <c r="AQ116" s="81" t="s">
        <v>875</v>
      </c>
      <c r="AR116" s="81" t="s">
        <v>875</v>
      </c>
      <c r="AS116" s="81" t="s">
        <v>875</v>
      </c>
    </row>
    <row r="117" spans="1:45" s="1" customFormat="1">
      <c r="A117" s="73" t="s">
        <v>3</v>
      </c>
      <c r="B117" s="73" t="s">
        <v>881</v>
      </c>
      <c r="C117" s="71" t="s">
        <v>890</v>
      </c>
      <c r="D117" s="71" t="s">
        <v>41</v>
      </c>
      <c r="E117" s="68" t="str">
        <f>VLOOKUP(D:D,MasterData!$1:$1048576,8,FALSE)</f>
        <v>CAS_SarathiCOV</v>
      </c>
      <c r="F117" s="71" t="s">
        <v>24</v>
      </c>
      <c r="G117" s="71" t="s">
        <v>475</v>
      </c>
      <c r="H117" s="74" t="s">
        <v>1171</v>
      </c>
      <c r="I117" s="74" t="s">
        <v>1094</v>
      </c>
      <c r="J117" s="74" t="s">
        <v>875</v>
      </c>
      <c r="K117" s="74" t="s">
        <v>875</v>
      </c>
      <c r="L117" s="74" t="s">
        <v>875</v>
      </c>
      <c r="M117" s="74" t="s">
        <v>875</v>
      </c>
      <c r="N117" s="53" t="s">
        <v>1231</v>
      </c>
      <c r="O117" s="53" t="s">
        <v>1232</v>
      </c>
      <c r="P117" s="53" t="s">
        <v>52</v>
      </c>
      <c r="Q117" s="53" t="s">
        <v>1260</v>
      </c>
      <c r="R117" s="53" t="s">
        <v>1261</v>
      </c>
      <c r="S117" s="54" t="s">
        <v>874</v>
      </c>
      <c r="T117" s="53" t="s">
        <v>53</v>
      </c>
      <c r="U117" s="54" t="s">
        <v>54</v>
      </c>
      <c r="V117" s="54" t="s">
        <v>1299</v>
      </c>
      <c r="W117" s="74" t="s">
        <v>1171</v>
      </c>
      <c r="X117" s="62" t="s">
        <v>824</v>
      </c>
      <c r="Y117" s="62" t="s">
        <v>56</v>
      </c>
      <c r="Z117" s="77" t="s">
        <v>884</v>
      </c>
      <c r="AA117" s="78" t="s">
        <v>883</v>
      </c>
      <c r="AB117" s="78" t="s">
        <v>1018</v>
      </c>
      <c r="AC117" s="73" t="s">
        <v>912</v>
      </c>
      <c r="AD117" s="73" t="s">
        <v>878</v>
      </c>
      <c r="AE117" s="56"/>
      <c r="AF117" s="56"/>
      <c r="AG117" s="56"/>
      <c r="AH117" s="56"/>
      <c r="AI117" s="6" t="s">
        <v>952</v>
      </c>
      <c r="AJ117" s="81" t="s">
        <v>875</v>
      </c>
      <c r="AK117" s="81" t="s">
        <v>875</v>
      </c>
      <c r="AL117" s="81" t="s">
        <v>875</v>
      </c>
      <c r="AM117" s="81" t="s">
        <v>875</v>
      </c>
      <c r="AN117" s="81" t="s">
        <v>875</v>
      </c>
      <c r="AO117" s="81" t="s">
        <v>875</v>
      </c>
      <c r="AP117" s="81" t="s">
        <v>875</v>
      </c>
      <c r="AQ117" s="81" t="s">
        <v>875</v>
      </c>
      <c r="AR117" s="81" t="s">
        <v>875</v>
      </c>
      <c r="AS117" s="81" t="s">
        <v>875</v>
      </c>
    </row>
    <row r="118" spans="1:45" s="1" customFormat="1">
      <c r="A118" s="73" t="s">
        <v>3</v>
      </c>
      <c r="B118" s="73" t="s">
        <v>881</v>
      </c>
      <c r="C118" s="71" t="s">
        <v>890</v>
      </c>
      <c r="D118" s="71" t="s">
        <v>41</v>
      </c>
      <c r="E118" s="68" t="str">
        <f>VLOOKUP(D:D,MasterData!$1:$1048576,8,FALSE)</f>
        <v>CAS_SarathiCOV</v>
      </c>
      <c r="F118" s="71" t="s">
        <v>24</v>
      </c>
      <c r="G118" s="71" t="s">
        <v>475</v>
      </c>
      <c r="H118" s="74" t="s">
        <v>1171</v>
      </c>
      <c r="I118" s="74" t="s">
        <v>1094</v>
      </c>
      <c r="J118" s="74" t="s">
        <v>875</v>
      </c>
      <c r="K118" s="74" t="s">
        <v>875</v>
      </c>
      <c r="L118" s="74" t="s">
        <v>875</v>
      </c>
      <c r="M118" s="74" t="s">
        <v>875</v>
      </c>
      <c r="N118" s="53" t="s">
        <v>1167</v>
      </c>
      <c r="O118" s="53" t="s">
        <v>1252</v>
      </c>
      <c r="P118" s="53" t="s">
        <v>52</v>
      </c>
      <c r="Q118" s="53" t="s">
        <v>1155</v>
      </c>
      <c r="R118" s="53" t="s">
        <v>1226</v>
      </c>
      <c r="S118" s="54" t="s">
        <v>874</v>
      </c>
      <c r="T118" s="53" t="s">
        <v>53</v>
      </c>
      <c r="U118" s="54" t="s">
        <v>54</v>
      </c>
      <c r="V118" s="54" t="s">
        <v>1299</v>
      </c>
      <c r="W118" s="74" t="s">
        <v>1171</v>
      </c>
      <c r="X118" s="62" t="s">
        <v>824</v>
      </c>
      <c r="Y118" s="62" t="s">
        <v>56</v>
      </c>
      <c r="Z118" s="77" t="s">
        <v>884</v>
      </c>
      <c r="AA118" s="78" t="s">
        <v>883</v>
      </c>
      <c r="AB118" s="78" t="s">
        <v>1018</v>
      </c>
      <c r="AC118" s="73" t="s">
        <v>912</v>
      </c>
      <c r="AD118" s="73" t="s">
        <v>878</v>
      </c>
      <c r="AE118" s="56"/>
      <c r="AF118" s="56"/>
      <c r="AG118" s="56"/>
      <c r="AH118" s="56"/>
      <c r="AI118" s="6" t="s">
        <v>952</v>
      </c>
      <c r="AJ118" s="81" t="s">
        <v>875</v>
      </c>
      <c r="AK118" s="81" t="s">
        <v>875</v>
      </c>
      <c r="AL118" s="81" t="s">
        <v>875</v>
      </c>
      <c r="AM118" s="81" t="s">
        <v>875</v>
      </c>
      <c r="AN118" s="81" t="s">
        <v>875</v>
      </c>
      <c r="AO118" s="81" t="s">
        <v>875</v>
      </c>
      <c r="AP118" s="81" t="s">
        <v>875</v>
      </c>
      <c r="AQ118" s="81" t="s">
        <v>875</v>
      </c>
      <c r="AR118" s="81" t="s">
        <v>875</v>
      </c>
      <c r="AS118" s="81" t="s">
        <v>875</v>
      </c>
    </row>
    <row r="119" spans="1:45" s="1" customFormat="1">
      <c r="A119" s="73" t="s">
        <v>3</v>
      </c>
      <c r="B119" s="73" t="s">
        <v>881</v>
      </c>
      <c r="C119" s="71" t="s">
        <v>890</v>
      </c>
      <c r="D119" s="71" t="s">
        <v>41</v>
      </c>
      <c r="E119" s="68" t="str">
        <f>VLOOKUP(D:D,MasterData!$1:$1048576,8,FALSE)</f>
        <v>CAS_SarathiCOV</v>
      </c>
      <c r="F119" s="71" t="s">
        <v>24</v>
      </c>
      <c r="G119" s="71" t="s">
        <v>475</v>
      </c>
      <c r="H119" s="74" t="s">
        <v>1171</v>
      </c>
      <c r="I119" s="74" t="s">
        <v>1094</v>
      </c>
      <c r="J119" s="74" t="s">
        <v>875</v>
      </c>
      <c r="K119" s="74" t="s">
        <v>875</v>
      </c>
      <c r="L119" s="74" t="s">
        <v>875</v>
      </c>
      <c r="M119" s="74" t="s">
        <v>875</v>
      </c>
      <c r="N119" s="53" t="s">
        <v>1407</v>
      </c>
      <c r="O119" s="53" t="s">
        <v>1408</v>
      </c>
      <c r="P119" s="53" t="s">
        <v>52</v>
      </c>
      <c r="Q119" s="53" t="s">
        <v>1231</v>
      </c>
      <c r="R119" s="53" t="s">
        <v>1181</v>
      </c>
      <c r="S119" s="54" t="s">
        <v>874</v>
      </c>
      <c r="T119" s="53" t="s">
        <v>53</v>
      </c>
      <c r="U119" s="54" t="s">
        <v>54</v>
      </c>
      <c r="V119" s="54" t="s">
        <v>887</v>
      </c>
      <c r="W119" s="74" t="s">
        <v>1171</v>
      </c>
      <c r="X119" s="62" t="s">
        <v>824</v>
      </c>
      <c r="Y119" s="62" t="s">
        <v>56</v>
      </c>
      <c r="Z119" s="77" t="s">
        <v>884</v>
      </c>
      <c r="AA119" s="78" t="s">
        <v>883</v>
      </c>
      <c r="AB119" s="78" t="s">
        <v>1018</v>
      </c>
      <c r="AC119" s="73" t="s">
        <v>912</v>
      </c>
      <c r="AD119" s="73" t="s">
        <v>878</v>
      </c>
      <c r="AE119" s="56" t="s">
        <v>875</v>
      </c>
      <c r="AF119" s="56" t="s">
        <v>875</v>
      </c>
      <c r="AG119" s="56" t="s">
        <v>875</v>
      </c>
      <c r="AH119" s="56" t="s">
        <v>875</v>
      </c>
      <c r="AI119" s="6" t="s">
        <v>952</v>
      </c>
      <c r="AJ119" s="81" t="s">
        <v>875</v>
      </c>
      <c r="AK119" s="81" t="s">
        <v>875</v>
      </c>
      <c r="AL119" s="81" t="s">
        <v>875</v>
      </c>
      <c r="AM119" s="81" t="s">
        <v>875</v>
      </c>
      <c r="AN119" s="81" t="s">
        <v>875</v>
      </c>
      <c r="AO119" s="81" t="s">
        <v>875</v>
      </c>
      <c r="AP119" s="81" t="s">
        <v>875</v>
      </c>
      <c r="AQ119" s="81" t="s">
        <v>875</v>
      </c>
      <c r="AR119" s="81" t="s">
        <v>875</v>
      </c>
      <c r="AS119" s="81" t="s">
        <v>875</v>
      </c>
    </row>
    <row r="120" spans="1:45" s="1" customFormat="1" ht="14.25" customHeight="1">
      <c r="A120" s="73" t="s">
        <v>3</v>
      </c>
      <c r="B120" s="73" t="s">
        <v>881</v>
      </c>
      <c r="C120" s="71" t="s">
        <v>890</v>
      </c>
      <c r="D120" s="71" t="s">
        <v>41</v>
      </c>
      <c r="E120" s="68" t="str">
        <f>VLOOKUP(D:D,MasterData!$1:$1048576,8,FALSE)</f>
        <v>CAS_SarathiCOV</v>
      </c>
      <c r="F120" s="71" t="s">
        <v>24</v>
      </c>
      <c r="G120" s="71" t="s">
        <v>456</v>
      </c>
      <c r="H120" s="74" t="s">
        <v>1171</v>
      </c>
      <c r="I120" s="74" t="s">
        <v>1094</v>
      </c>
      <c r="J120" s="74" t="s">
        <v>875</v>
      </c>
      <c r="K120" s="74" t="s">
        <v>875</v>
      </c>
      <c r="L120" s="74" t="s">
        <v>875</v>
      </c>
      <c r="M120" s="74" t="s">
        <v>875</v>
      </c>
      <c r="N120" s="53" t="s">
        <v>1178</v>
      </c>
      <c r="O120" s="53" t="s">
        <v>1179</v>
      </c>
      <c r="P120" s="53" t="s">
        <v>52</v>
      </c>
      <c r="Q120" s="53" t="s">
        <v>1180</v>
      </c>
      <c r="R120" s="53" t="s">
        <v>1181</v>
      </c>
      <c r="S120" s="54" t="s">
        <v>874</v>
      </c>
      <c r="T120" s="53" t="s">
        <v>53</v>
      </c>
      <c r="U120" s="54" t="s">
        <v>54</v>
      </c>
      <c r="V120" s="54" t="s">
        <v>1299</v>
      </c>
      <c r="W120" s="74" t="s">
        <v>1171</v>
      </c>
      <c r="X120" s="62" t="s">
        <v>824</v>
      </c>
      <c r="Y120" s="62" t="s">
        <v>56</v>
      </c>
      <c r="Z120" s="77" t="s">
        <v>884</v>
      </c>
      <c r="AA120" s="78" t="s">
        <v>883</v>
      </c>
      <c r="AB120" s="78" t="s">
        <v>1018</v>
      </c>
      <c r="AC120" s="73" t="s">
        <v>912</v>
      </c>
      <c r="AD120" s="73" t="s">
        <v>878</v>
      </c>
      <c r="AE120" s="56" t="s">
        <v>1182</v>
      </c>
      <c r="AF120" s="56" t="s">
        <v>951</v>
      </c>
      <c r="AG120" s="56"/>
      <c r="AH120" s="56"/>
      <c r="AI120" s="6" t="s">
        <v>952</v>
      </c>
      <c r="AJ120" s="81" t="s">
        <v>875</v>
      </c>
      <c r="AK120" s="81" t="s">
        <v>875</v>
      </c>
      <c r="AL120" s="81" t="s">
        <v>875</v>
      </c>
      <c r="AM120" s="81" t="s">
        <v>875</v>
      </c>
      <c r="AN120" s="81" t="s">
        <v>875</v>
      </c>
      <c r="AO120" s="81" t="s">
        <v>875</v>
      </c>
      <c r="AP120" s="81" t="s">
        <v>875</v>
      </c>
      <c r="AQ120" s="81" t="s">
        <v>875</v>
      </c>
      <c r="AR120" s="81" t="s">
        <v>875</v>
      </c>
      <c r="AS120" s="81" t="s">
        <v>875</v>
      </c>
    </row>
    <row r="121" spans="1:45" s="1" customFormat="1">
      <c r="A121" s="73" t="s">
        <v>3</v>
      </c>
      <c r="B121" s="73" t="s">
        <v>881</v>
      </c>
      <c r="C121" s="71" t="s">
        <v>890</v>
      </c>
      <c r="D121" s="71" t="s">
        <v>41</v>
      </c>
      <c r="E121" s="68" t="str">
        <f>VLOOKUP(D:D,MasterData!$1:$1048576,8,FALSE)</f>
        <v>CAS_SarathiCOV</v>
      </c>
      <c r="F121" s="71" t="s">
        <v>24</v>
      </c>
      <c r="G121" s="71" t="s">
        <v>456</v>
      </c>
      <c r="H121" s="74" t="s">
        <v>1171</v>
      </c>
      <c r="I121" s="74" t="s">
        <v>1094</v>
      </c>
      <c r="J121" s="74" t="s">
        <v>875</v>
      </c>
      <c r="K121" s="74" t="s">
        <v>875</v>
      </c>
      <c r="L121" s="74" t="s">
        <v>875</v>
      </c>
      <c r="M121" s="74" t="s">
        <v>875</v>
      </c>
      <c r="N121" s="53" t="s">
        <v>1183</v>
      </c>
      <c r="O121" s="53" t="s">
        <v>1184</v>
      </c>
      <c r="P121" s="53" t="s">
        <v>52</v>
      </c>
      <c r="Q121" s="53" t="s">
        <v>1185</v>
      </c>
      <c r="R121" s="53" t="s">
        <v>1186</v>
      </c>
      <c r="S121" s="54" t="s">
        <v>874</v>
      </c>
      <c r="T121" s="53" t="s">
        <v>53</v>
      </c>
      <c r="U121" s="54" t="s">
        <v>54</v>
      </c>
      <c r="V121" s="54" t="s">
        <v>1299</v>
      </c>
      <c r="W121" s="74" t="s">
        <v>1171</v>
      </c>
      <c r="X121" s="62" t="s">
        <v>824</v>
      </c>
      <c r="Y121" s="62" t="s">
        <v>56</v>
      </c>
      <c r="Z121" s="77" t="s">
        <v>884</v>
      </c>
      <c r="AA121" s="78" t="s">
        <v>883</v>
      </c>
      <c r="AB121" s="78" t="s">
        <v>1018</v>
      </c>
      <c r="AC121" s="73" t="s">
        <v>912</v>
      </c>
      <c r="AD121" s="73" t="s">
        <v>878</v>
      </c>
      <c r="AE121" s="56" t="s">
        <v>1187</v>
      </c>
      <c r="AF121" s="56" t="s">
        <v>951</v>
      </c>
      <c r="AG121" s="56"/>
      <c r="AH121" s="56"/>
      <c r="AI121" s="6" t="s">
        <v>952</v>
      </c>
      <c r="AJ121" s="81" t="s">
        <v>875</v>
      </c>
      <c r="AK121" s="81" t="s">
        <v>875</v>
      </c>
      <c r="AL121" s="81" t="s">
        <v>875</v>
      </c>
      <c r="AM121" s="81" t="s">
        <v>875</v>
      </c>
      <c r="AN121" s="81" t="s">
        <v>875</v>
      </c>
      <c r="AO121" s="81" t="s">
        <v>875</v>
      </c>
      <c r="AP121" s="81" t="s">
        <v>875</v>
      </c>
      <c r="AQ121" s="81" t="s">
        <v>875</v>
      </c>
      <c r="AR121" s="81" t="s">
        <v>875</v>
      </c>
      <c r="AS121" s="81" t="s">
        <v>875</v>
      </c>
    </row>
    <row r="122" spans="1:45" s="1" customFormat="1">
      <c r="A122" s="73" t="s">
        <v>3</v>
      </c>
      <c r="B122" s="73" t="s">
        <v>881</v>
      </c>
      <c r="C122" s="71" t="s">
        <v>890</v>
      </c>
      <c r="D122" s="71" t="s">
        <v>41</v>
      </c>
      <c r="E122" s="68" t="str">
        <f>VLOOKUP(D:D,MasterData!$1:$1048576,8,FALSE)</f>
        <v>CAS_SarathiCOV</v>
      </c>
      <c r="F122" s="71" t="s">
        <v>24</v>
      </c>
      <c r="G122" s="71" t="s">
        <v>456</v>
      </c>
      <c r="H122" s="74" t="s">
        <v>1171</v>
      </c>
      <c r="I122" s="74" t="s">
        <v>1094</v>
      </c>
      <c r="J122" s="74" t="s">
        <v>875</v>
      </c>
      <c r="K122" s="74" t="s">
        <v>875</v>
      </c>
      <c r="L122" s="74" t="s">
        <v>875</v>
      </c>
      <c r="M122" s="74" t="s">
        <v>875</v>
      </c>
      <c r="N122" s="53" t="s">
        <v>1188</v>
      </c>
      <c r="O122" s="53" t="s">
        <v>1189</v>
      </c>
      <c r="P122" s="53" t="s">
        <v>52</v>
      </c>
      <c r="Q122" s="53" t="s">
        <v>1190</v>
      </c>
      <c r="R122" s="53" t="s">
        <v>1140</v>
      </c>
      <c r="S122" s="54" t="s">
        <v>874</v>
      </c>
      <c r="T122" s="53" t="s">
        <v>53</v>
      </c>
      <c r="U122" s="54" t="s">
        <v>54</v>
      </c>
      <c r="V122" s="54" t="s">
        <v>1299</v>
      </c>
      <c r="W122" s="74" t="s">
        <v>1171</v>
      </c>
      <c r="X122" s="62" t="s">
        <v>824</v>
      </c>
      <c r="Y122" s="62" t="s">
        <v>56</v>
      </c>
      <c r="Z122" s="77" t="s">
        <v>884</v>
      </c>
      <c r="AA122" s="78" t="s">
        <v>883</v>
      </c>
      <c r="AB122" s="78" t="s">
        <v>1018</v>
      </c>
      <c r="AC122" s="73" t="s">
        <v>912</v>
      </c>
      <c r="AD122" s="73" t="s">
        <v>878</v>
      </c>
      <c r="AE122" s="56" t="s">
        <v>1191</v>
      </c>
      <c r="AF122" s="56" t="s">
        <v>951</v>
      </c>
      <c r="AG122" s="56"/>
      <c r="AH122" s="56"/>
      <c r="AI122" s="6" t="s">
        <v>952</v>
      </c>
      <c r="AJ122" s="81" t="s">
        <v>875</v>
      </c>
      <c r="AK122" s="81" t="s">
        <v>875</v>
      </c>
      <c r="AL122" s="81" t="s">
        <v>875</v>
      </c>
      <c r="AM122" s="81" t="s">
        <v>875</v>
      </c>
      <c r="AN122" s="81" t="s">
        <v>875</v>
      </c>
      <c r="AO122" s="81" t="s">
        <v>875</v>
      </c>
      <c r="AP122" s="81" t="s">
        <v>875</v>
      </c>
      <c r="AQ122" s="81" t="s">
        <v>875</v>
      </c>
      <c r="AR122" s="81" t="s">
        <v>875</v>
      </c>
      <c r="AS122" s="81" t="s">
        <v>875</v>
      </c>
    </row>
    <row r="123" spans="1:45" s="1" customFormat="1">
      <c r="A123" s="73" t="s">
        <v>3</v>
      </c>
      <c r="B123" s="73" t="s">
        <v>881</v>
      </c>
      <c r="C123" s="71" t="s">
        <v>890</v>
      </c>
      <c r="D123" s="71" t="s">
        <v>41</v>
      </c>
      <c r="E123" s="68" t="str">
        <f>VLOOKUP(D:D,MasterData!$1:$1048576,8,FALSE)</f>
        <v>CAS_SarathiCOV</v>
      </c>
      <c r="F123" s="71" t="s">
        <v>24</v>
      </c>
      <c r="G123" s="71" t="s">
        <v>456</v>
      </c>
      <c r="H123" s="74" t="s">
        <v>1171</v>
      </c>
      <c r="I123" s="74" t="s">
        <v>1094</v>
      </c>
      <c r="J123" s="74" t="s">
        <v>875</v>
      </c>
      <c r="K123" s="74" t="s">
        <v>875</v>
      </c>
      <c r="L123" s="74" t="s">
        <v>875</v>
      </c>
      <c r="M123" s="74" t="s">
        <v>875</v>
      </c>
      <c r="N123" s="53" t="s">
        <v>1192</v>
      </c>
      <c r="O123" s="53" t="s">
        <v>1176</v>
      </c>
      <c r="P123" s="53" t="s">
        <v>52</v>
      </c>
      <c r="Q123" s="53" t="s">
        <v>1193</v>
      </c>
      <c r="R123" s="53" t="s">
        <v>1176</v>
      </c>
      <c r="S123" s="54" t="s">
        <v>874</v>
      </c>
      <c r="T123" s="53" t="s">
        <v>53</v>
      </c>
      <c r="U123" s="54" t="s">
        <v>54</v>
      </c>
      <c r="V123" s="54" t="s">
        <v>1299</v>
      </c>
      <c r="W123" s="74" t="s">
        <v>1171</v>
      </c>
      <c r="X123" s="62" t="s">
        <v>824</v>
      </c>
      <c r="Y123" s="62" t="s">
        <v>56</v>
      </c>
      <c r="Z123" s="77" t="s">
        <v>884</v>
      </c>
      <c r="AA123" s="78" t="s">
        <v>883</v>
      </c>
      <c r="AB123" s="78" t="s">
        <v>1018</v>
      </c>
      <c r="AC123" s="73" t="s">
        <v>912</v>
      </c>
      <c r="AD123" s="73" t="s">
        <v>878</v>
      </c>
      <c r="AE123" s="56" t="s">
        <v>1194</v>
      </c>
      <c r="AF123" s="56" t="s">
        <v>951</v>
      </c>
      <c r="AG123" s="56"/>
      <c r="AH123" s="56"/>
      <c r="AI123" s="6" t="s">
        <v>952</v>
      </c>
      <c r="AJ123" s="81" t="s">
        <v>875</v>
      </c>
      <c r="AK123" s="81" t="s">
        <v>875</v>
      </c>
      <c r="AL123" s="81" t="s">
        <v>875</v>
      </c>
      <c r="AM123" s="81" t="s">
        <v>875</v>
      </c>
      <c r="AN123" s="81" t="s">
        <v>875</v>
      </c>
      <c r="AO123" s="81" t="s">
        <v>875</v>
      </c>
      <c r="AP123" s="81" t="s">
        <v>875</v>
      </c>
      <c r="AQ123" s="81" t="s">
        <v>875</v>
      </c>
      <c r="AR123" s="81" t="s">
        <v>875</v>
      </c>
      <c r="AS123" s="81" t="s">
        <v>875</v>
      </c>
    </row>
    <row r="124" spans="1:45" s="1" customFormat="1">
      <c r="A124" s="73" t="s">
        <v>3</v>
      </c>
      <c r="B124" s="73" t="s">
        <v>881</v>
      </c>
      <c r="C124" s="71" t="s">
        <v>890</v>
      </c>
      <c r="D124" s="71" t="s">
        <v>41</v>
      </c>
      <c r="E124" s="68" t="str">
        <f>VLOOKUP(D:D,MasterData!$1:$1048576,8,FALSE)</f>
        <v>CAS_SarathiCOV</v>
      </c>
      <c r="F124" s="71" t="s">
        <v>24</v>
      </c>
      <c r="G124" s="71" t="s">
        <v>456</v>
      </c>
      <c r="H124" s="74" t="s">
        <v>1171</v>
      </c>
      <c r="I124" s="74" t="s">
        <v>1094</v>
      </c>
      <c r="J124" s="74" t="s">
        <v>875</v>
      </c>
      <c r="K124" s="74" t="s">
        <v>875</v>
      </c>
      <c r="L124" s="74" t="s">
        <v>875</v>
      </c>
      <c r="M124" s="74" t="s">
        <v>875</v>
      </c>
      <c r="N124" s="53" t="s">
        <v>1195</v>
      </c>
      <c r="O124" s="53" t="s">
        <v>1196</v>
      </c>
      <c r="P124" s="53" t="s">
        <v>52</v>
      </c>
      <c r="Q124" s="53" t="s">
        <v>1197</v>
      </c>
      <c r="R124" s="53" t="s">
        <v>1198</v>
      </c>
      <c r="S124" s="54" t="s">
        <v>874</v>
      </c>
      <c r="T124" s="53" t="s">
        <v>53</v>
      </c>
      <c r="U124" s="54" t="s">
        <v>54</v>
      </c>
      <c r="V124" s="54" t="s">
        <v>1299</v>
      </c>
      <c r="W124" s="74" t="s">
        <v>1171</v>
      </c>
      <c r="X124" s="62" t="s">
        <v>824</v>
      </c>
      <c r="Y124" s="62" t="s">
        <v>56</v>
      </c>
      <c r="Z124" s="77" t="s">
        <v>884</v>
      </c>
      <c r="AA124" s="78" t="s">
        <v>883</v>
      </c>
      <c r="AB124" s="78" t="s">
        <v>1018</v>
      </c>
      <c r="AC124" s="73" t="s">
        <v>912</v>
      </c>
      <c r="AD124" s="73" t="s">
        <v>878</v>
      </c>
      <c r="AE124" s="56" t="s">
        <v>1199</v>
      </c>
      <c r="AF124" s="56" t="s">
        <v>951</v>
      </c>
      <c r="AG124" s="56"/>
      <c r="AH124" s="56"/>
      <c r="AI124" s="6" t="s">
        <v>952</v>
      </c>
      <c r="AJ124" s="81" t="s">
        <v>875</v>
      </c>
      <c r="AK124" s="81" t="s">
        <v>875</v>
      </c>
      <c r="AL124" s="81" t="s">
        <v>875</v>
      </c>
      <c r="AM124" s="81" t="s">
        <v>875</v>
      </c>
      <c r="AN124" s="81" t="s">
        <v>875</v>
      </c>
      <c r="AO124" s="81" t="s">
        <v>875</v>
      </c>
      <c r="AP124" s="81" t="s">
        <v>875</v>
      </c>
      <c r="AQ124" s="81" t="s">
        <v>875</v>
      </c>
      <c r="AR124" s="81" t="s">
        <v>875</v>
      </c>
      <c r="AS124" s="81" t="s">
        <v>875</v>
      </c>
    </row>
    <row r="125" spans="1:45" s="1" customFormat="1">
      <c r="A125" s="73" t="s">
        <v>3</v>
      </c>
      <c r="B125" s="73" t="s">
        <v>881</v>
      </c>
      <c r="C125" s="71" t="s">
        <v>890</v>
      </c>
      <c r="D125" s="71" t="s">
        <v>41</v>
      </c>
      <c r="E125" s="68" t="str">
        <f>VLOOKUP(D:D,MasterData!$1:$1048576,8,FALSE)</f>
        <v>CAS_SarathiCOV</v>
      </c>
      <c r="F125" s="71" t="s">
        <v>24</v>
      </c>
      <c r="G125" s="71" t="s">
        <v>456</v>
      </c>
      <c r="H125" s="74" t="s">
        <v>1171</v>
      </c>
      <c r="I125" s="74" t="s">
        <v>1094</v>
      </c>
      <c r="J125" s="74" t="s">
        <v>875</v>
      </c>
      <c r="K125" s="74" t="s">
        <v>875</v>
      </c>
      <c r="L125" s="74" t="s">
        <v>875</v>
      </c>
      <c r="M125" s="74" t="s">
        <v>875</v>
      </c>
      <c r="N125" s="53" t="s">
        <v>1200</v>
      </c>
      <c r="O125" s="53" t="s">
        <v>1173</v>
      </c>
      <c r="P125" s="53" t="s">
        <v>52</v>
      </c>
      <c r="Q125" s="53" t="s">
        <v>1201</v>
      </c>
      <c r="R125" s="53" t="s">
        <v>1202</v>
      </c>
      <c r="S125" s="54" t="s">
        <v>874</v>
      </c>
      <c r="T125" s="53" t="s">
        <v>53</v>
      </c>
      <c r="U125" s="54" t="s">
        <v>54</v>
      </c>
      <c r="V125" s="54" t="s">
        <v>1299</v>
      </c>
      <c r="W125" s="74" t="s">
        <v>1171</v>
      </c>
      <c r="X125" s="62" t="s">
        <v>824</v>
      </c>
      <c r="Y125" s="62" t="s">
        <v>56</v>
      </c>
      <c r="Z125" s="77" t="s">
        <v>884</v>
      </c>
      <c r="AA125" s="78" t="s">
        <v>883</v>
      </c>
      <c r="AB125" s="78" t="s">
        <v>1018</v>
      </c>
      <c r="AC125" s="73" t="s">
        <v>912</v>
      </c>
      <c r="AD125" s="73" t="s">
        <v>878</v>
      </c>
      <c r="AE125" s="56" t="s">
        <v>1203</v>
      </c>
      <c r="AF125" s="56" t="s">
        <v>951</v>
      </c>
      <c r="AG125" s="56"/>
      <c r="AH125" s="56"/>
      <c r="AI125" s="6" t="s">
        <v>952</v>
      </c>
      <c r="AJ125" s="81" t="s">
        <v>875</v>
      </c>
      <c r="AK125" s="81" t="s">
        <v>875</v>
      </c>
      <c r="AL125" s="81" t="s">
        <v>875</v>
      </c>
      <c r="AM125" s="81" t="s">
        <v>875</v>
      </c>
      <c r="AN125" s="81" t="s">
        <v>875</v>
      </c>
      <c r="AO125" s="81" t="s">
        <v>875</v>
      </c>
      <c r="AP125" s="81" t="s">
        <v>875</v>
      </c>
      <c r="AQ125" s="81" t="s">
        <v>875</v>
      </c>
      <c r="AR125" s="81" t="s">
        <v>875</v>
      </c>
      <c r="AS125" s="81" t="s">
        <v>875</v>
      </c>
    </row>
    <row r="126" spans="1:45" s="1" customFormat="1">
      <c r="A126" s="73" t="s">
        <v>3</v>
      </c>
      <c r="B126" s="73" t="s">
        <v>881</v>
      </c>
      <c r="C126" s="71" t="s">
        <v>890</v>
      </c>
      <c r="D126" s="71" t="s">
        <v>41</v>
      </c>
      <c r="E126" s="68" t="str">
        <f>VLOOKUP(D:D,MasterData!$1:$1048576,8,FALSE)</f>
        <v>CAS_SarathiCOV</v>
      </c>
      <c r="F126" s="71" t="s">
        <v>24</v>
      </c>
      <c r="G126" s="71" t="s">
        <v>456</v>
      </c>
      <c r="H126" s="74" t="s">
        <v>1171</v>
      </c>
      <c r="I126" s="74" t="s">
        <v>1094</v>
      </c>
      <c r="J126" s="74" t="s">
        <v>875</v>
      </c>
      <c r="K126" s="74" t="s">
        <v>875</v>
      </c>
      <c r="L126" s="74" t="s">
        <v>875</v>
      </c>
      <c r="M126" s="74" t="s">
        <v>875</v>
      </c>
      <c r="N126" s="53" t="s">
        <v>1204</v>
      </c>
      <c r="O126" s="53" t="s">
        <v>1205</v>
      </c>
      <c r="P126" s="53" t="s">
        <v>52</v>
      </c>
      <c r="Q126" s="53" t="s">
        <v>1206</v>
      </c>
      <c r="R126" s="53" t="s">
        <v>1181</v>
      </c>
      <c r="S126" s="54" t="s">
        <v>874</v>
      </c>
      <c r="T126" s="53" t="s">
        <v>53</v>
      </c>
      <c r="U126" s="54" t="s">
        <v>54</v>
      </c>
      <c r="V126" s="54" t="s">
        <v>1299</v>
      </c>
      <c r="W126" s="74" t="s">
        <v>1171</v>
      </c>
      <c r="X126" s="62" t="s">
        <v>824</v>
      </c>
      <c r="Y126" s="62" t="s">
        <v>56</v>
      </c>
      <c r="Z126" s="77" t="s">
        <v>884</v>
      </c>
      <c r="AA126" s="78" t="s">
        <v>883</v>
      </c>
      <c r="AB126" s="78" t="s">
        <v>1018</v>
      </c>
      <c r="AC126" s="73" t="s">
        <v>912</v>
      </c>
      <c r="AD126" s="73" t="s">
        <v>878</v>
      </c>
      <c r="AE126" s="56" t="s">
        <v>1207</v>
      </c>
      <c r="AF126" s="56" t="s">
        <v>951</v>
      </c>
      <c r="AG126" s="56"/>
      <c r="AH126" s="56"/>
      <c r="AI126" s="6" t="s">
        <v>952</v>
      </c>
      <c r="AJ126" s="81" t="s">
        <v>875</v>
      </c>
      <c r="AK126" s="81" t="s">
        <v>875</v>
      </c>
      <c r="AL126" s="81" t="s">
        <v>875</v>
      </c>
      <c r="AM126" s="81" t="s">
        <v>875</v>
      </c>
      <c r="AN126" s="81" t="s">
        <v>875</v>
      </c>
      <c r="AO126" s="81" t="s">
        <v>875</v>
      </c>
      <c r="AP126" s="81" t="s">
        <v>875</v>
      </c>
      <c r="AQ126" s="81" t="s">
        <v>875</v>
      </c>
      <c r="AR126" s="81" t="s">
        <v>875</v>
      </c>
      <c r="AS126" s="81" t="s">
        <v>875</v>
      </c>
    </row>
    <row r="127" spans="1:45" s="1" customFormat="1">
      <c r="A127" s="73" t="s">
        <v>3</v>
      </c>
      <c r="B127" s="73" t="s">
        <v>881</v>
      </c>
      <c r="C127" s="71" t="s">
        <v>890</v>
      </c>
      <c r="D127" s="71" t="s">
        <v>41</v>
      </c>
      <c r="E127" s="68" t="str">
        <f>VLOOKUP(D:D,MasterData!$1:$1048576,8,FALSE)</f>
        <v>CAS_SarathiCOV</v>
      </c>
      <c r="F127" s="71" t="s">
        <v>24</v>
      </c>
      <c r="G127" s="71" t="s">
        <v>456</v>
      </c>
      <c r="H127" s="74" t="s">
        <v>1171</v>
      </c>
      <c r="I127" s="74" t="s">
        <v>1094</v>
      </c>
      <c r="J127" s="74" t="s">
        <v>875</v>
      </c>
      <c r="K127" s="74" t="s">
        <v>875</v>
      </c>
      <c r="L127" s="74" t="s">
        <v>875</v>
      </c>
      <c r="M127" s="74" t="s">
        <v>875</v>
      </c>
      <c r="N127" s="53" t="s">
        <v>1208</v>
      </c>
      <c r="O127" s="53" t="s">
        <v>1189</v>
      </c>
      <c r="P127" s="53" t="s">
        <v>52</v>
      </c>
      <c r="Q127" s="53" t="s">
        <v>1209</v>
      </c>
      <c r="R127" s="53" t="s">
        <v>1210</v>
      </c>
      <c r="S127" s="54" t="s">
        <v>874</v>
      </c>
      <c r="T127" s="53" t="s">
        <v>53</v>
      </c>
      <c r="U127" s="54" t="s">
        <v>54</v>
      </c>
      <c r="V127" s="54" t="s">
        <v>1299</v>
      </c>
      <c r="W127" s="74" t="s">
        <v>1171</v>
      </c>
      <c r="X127" s="62" t="s">
        <v>824</v>
      </c>
      <c r="Y127" s="62" t="s">
        <v>56</v>
      </c>
      <c r="Z127" s="77" t="s">
        <v>884</v>
      </c>
      <c r="AA127" s="78" t="s">
        <v>883</v>
      </c>
      <c r="AB127" s="78" t="s">
        <v>1018</v>
      </c>
      <c r="AC127" s="73" t="s">
        <v>912</v>
      </c>
      <c r="AD127" s="73" t="s">
        <v>878</v>
      </c>
      <c r="AE127" s="56" t="s">
        <v>1211</v>
      </c>
      <c r="AF127" s="56" t="s">
        <v>951</v>
      </c>
      <c r="AG127" s="56"/>
      <c r="AH127" s="56"/>
      <c r="AI127" s="6" t="s">
        <v>952</v>
      </c>
      <c r="AJ127" s="81" t="s">
        <v>875</v>
      </c>
      <c r="AK127" s="81" t="s">
        <v>875</v>
      </c>
      <c r="AL127" s="81" t="s">
        <v>875</v>
      </c>
      <c r="AM127" s="81" t="s">
        <v>875</v>
      </c>
      <c r="AN127" s="81" t="s">
        <v>875</v>
      </c>
      <c r="AO127" s="81" t="s">
        <v>875</v>
      </c>
      <c r="AP127" s="81" t="s">
        <v>875</v>
      </c>
      <c r="AQ127" s="81" t="s">
        <v>875</v>
      </c>
      <c r="AR127" s="81" t="s">
        <v>875</v>
      </c>
      <c r="AS127" s="81" t="s">
        <v>875</v>
      </c>
    </row>
    <row r="128" spans="1:45" s="1" customFormat="1">
      <c r="A128" s="73" t="s">
        <v>3</v>
      </c>
      <c r="B128" s="73" t="s">
        <v>881</v>
      </c>
      <c r="C128" s="71" t="s">
        <v>890</v>
      </c>
      <c r="D128" s="71" t="s">
        <v>41</v>
      </c>
      <c r="E128" s="68" t="str">
        <f>VLOOKUP(D:D,MasterData!$1:$1048576,8,FALSE)</f>
        <v>CAS_SarathiCOV</v>
      </c>
      <c r="F128" s="71" t="s">
        <v>24</v>
      </c>
      <c r="G128" s="71" t="s">
        <v>456</v>
      </c>
      <c r="H128" s="74" t="s">
        <v>1171</v>
      </c>
      <c r="I128" s="74" t="s">
        <v>1094</v>
      </c>
      <c r="J128" s="74" t="s">
        <v>875</v>
      </c>
      <c r="K128" s="74" t="s">
        <v>875</v>
      </c>
      <c r="L128" s="74" t="s">
        <v>875</v>
      </c>
      <c r="M128" s="74" t="s">
        <v>875</v>
      </c>
      <c r="N128" s="53" t="s">
        <v>1212</v>
      </c>
      <c r="O128" s="53" t="s">
        <v>1177</v>
      </c>
      <c r="P128" s="53" t="s">
        <v>52</v>
      </c>
      <c r="Q128" s="53" t="s">
        <v>1213</v>
      </c>
      <c r="R128" s="53" t="s">
        <v>1174</v>
      </c>
      <c r="S128" s="54" t="s">
        <v>874</v>
      </c>
      <c r="T128" s="53" t="s">
        <v>53</v>
      </c>
      <c r="U128" s="54" t="s">
        <v>54</v>
      </c>
      <c r="V128" s="54" t="s">
        <v>1299</v>
      </c>
      <c r="W128" s="74" t="s">
        <v>1171</v>
      </c>
      <c r="X128" s="62" t="s">
        <v>824</v>
      </c>
      <c r="Y128" s="62" t="s">
        <v>56</v>
      </c>
      <c r="Z128" s="77" t="s">
        <v>884</v>
      </c>
      <c r="AA128" s="78" t="s">
        <v>883</v>
      </c>
      <c r="AB128" s="78" t="s">
        <v>1018</v>
      </c>
      <c r="AC128" s="73" t="s">
        <v>912</v>
      </c>
      <c r="AD128" s="73" t="s">
        <v>878</v>
      </c>
      <c r="AE128" s="56" t="s">
        <v>1214</v>
      </c>
      <c r="AF128" s="56" t="s">
        <v>951</v>
      </c>
      <c r="AG128" s="56"/>
      <c r="AH128" s="56"/>
      <c r="AI128" s="6" t="s">
        <v>952</v>
      </c>
      <c r="AJ128" s="81" t="s">
        <v>875</v>
      </c>
      <c r="AK128" s="81" t="s">
        <v>875</v>
      </c>
      <c r="AL128" s="81" t="s">
        <v>875</v>
      </c>
      <c r="AM128" s="81" t="s">
        <v>875</v>
      </c>
      <c r="AN128" s="81" t="s">
        <v>875</v>
      </c>
      <c r="AO128" s="81" t="s">
        <v>875</v>
      </c>
      <c r="AP128" s="81" t="s">
        <v>875</v>
      </c>
      <c r="AQ128" s="81" t="s">
        <v>875</v>
      </c>
      <c r="AR128" s="81" t="s">
        <v>875</v>
      </c>
      <c r="AS128" s="81" t="s">
        <v>875</v>
      </c>
    </row>
    <row r="129" spans="1:45" s="1" customFormat="1">
      <c r="A129" s="73" t="s">
        <v>3</v>
      </c>
      <c r="B129" s="73" t="s">
        <v>881</v>
      </c>
      <c r="C129" s="71" t="s">
        <v>890</v>
      </c>
      <c r="D129" s="71" t="s">
        <v>41</v>
      </c>
      <c r="E129" s="68" t="str">
        <f>VLOOKUP(D:D,MasterData!$1:$1048576,8,FALSE)</f>
        <v>CAS_SarathiCOV</v>
      </c>
      <c r="F129" s="71" t="s">
        <v>24</v>
      </c>
      <c r="G129" s="71" t="s">
        <v>456</v>
      </c>
      <c r="H129" s="74" t="s">
        <v>1171</v>
      </c>
      <c r="I129" s="74" t="s">
        <v>1094</v>
      </c>
      <c r="J129" s="74" t="s">
        <v>875</v>
      </c>
      <c r="K129" s="74" t="s">
        <v>875</v>
      </c>
      <c r="L129" s="74" t="s">
        <v>875</v>
      </c>
      <c r="M129" s="74" t="s">
        <v>875</v>
      </c>
      <c r="N129" s="53" t="s">
        <v>1215</v>
      </c>
      <c r="O129" s="53" t="s">
        <v>1216</v>
      </c>
      <c r="P129" s="53" t="s">
        <v>52</v>
      </c>
      <c r="Q129" s="53" t="s">
        <v>1217</v>
      </c>
      <c r="R129" s="53" t="s">
        <v>1218</v>
      </c>
      <c r="S129" s="54" t="s">
        <v>874</v>
      </c>
      <c r="T129" s="53" t="s">
        <v>53</v>
      </c>
      <c r="U129" s="54" t="s">
        <v>54</v>
      </c>
      <c r="V129" s="54" t="s">
        <v>1299</v>
      </c>
      <c r="W129" s="74" t="s">
        <v>1171</v>
      </c>
      <c r="X129" s="62" t="s">
        <v>824</v>
      </c>
      <c r="Y129" s="62" t="s">
        <v>56</v>
      </c>
      <c r="Z129" s="77" t="s">
        <v>884</v>
      </c>
      <c r="AA129" s="78" t="s">
        <v>883</v>
      </c>
      <c r="AB129" s="78" t="s">
        <v>1018</v>
      </c>
      <c r="AC129" s="73" t="s">
        <v>912</v>
      </c>
      <c r="AD129" s="73" t="s">
        <v>878</v>
      </c>
      <c r="AE129" s="56" t="s">
        <v>1219</v>
      </c>
      <c r="AF129" s="56" t="s">
        <v>951</v>
      </c>
      <c r="AG129" s="56"/>
      <c r="AH129" s="56"/>
      <c r="AI129" s="6" t="s">
        <v>952</v>
      </c>
      <c r="AJ129" s="81" t="s">
        <v>875</v>
      </c>
      <c r="AK129" s="81" t="s">
        <v>875</v>
      </c>
      <c r="AL129" s="81" t="s">
        <v>875</v>
      </c>
      <c r="AM129" s="81" t="s">
        <v>875</v>
      </c>
      <c r="AN129" s="81" t="s">
        <v>875</v>
      </c>
      <c r="AO129" s="81" t="s">
        <v>875</v>
      </c>
      <c r="AP129" s="81" t="s">
        <v>875</v>
      </c>
      <c r="AQ129" s="81" t="s">
        <v>875</v>
      </c>
      <c r="AR129" s="81" t="s">
        <v>875</v>
      </c>
      <c r="AS129" s="81" t="s">
        <v>875</v>
      </c>
    </row>
    <row r="130" spans="1:45" s="1" customFormat="1">
      <c r="A130" s="73" t="s">
        <v>3</v>
      </c>
      <c r="B130" s="73" t="s">
        <v>881</v>
      </c>
      <c r="C130" s="71" t="s">
        <v>890</v>
      </c>
      <c r="D130" s="71" t="s">
        <v>41</v>
      </c>
      <c r="E130" s="68" t="str">
        <f>VLOOKUP(D:D,MasterData!$1:$1048576,8,FALSE)</f>
        <v>CAS_SarathiCOV</v>
      </c>
      <c r="F130" s="71" t="s">
        <v>30</v>
      </c>
      <c r="G130" s="71" t="s">
        <v>583</v>
      </c>
      <c r="H130" s="73" t="s">
        <v>875</v>
      </c>
      <c r="I130" s="74" t="s">
        <v>1094</v>
      </c>
      <c r="J130" s="74" t="s">
        <v>875</v>
      </c>
      <c r="K130" s="74" t="s">
        <v>875</v>
      </c>
      <c r="L130" s="74" t="s">
        <v>875</v>
      </c>
      <c r="M130" s="74" t="s">
        <v>875</v>
      </c>
      <c r="N130" s="53" t="s">
        <v>1390</v>
      </c>
      <c r="O130" s="53" t="s">
        <v>1230</v>
      </c>
      <c r="P130" s="53" t="s">
        <v>52</v>
      </c>
      <c r="Q130" s="53" t="s">
        <v>1329</v>
      </c>
      <c r="R130" s="53" t="s">
        <v>1221</v>
      </c>
      <c r="S130" s="54" t="s">
        <v>874</v>
      </c>
      <c r="T130" s="53" t="s">
        <v>53</v>
      </c>
      <c r="U130" s="54" t="s">
        <v>54</v>
      </c>
      <c r="V130" s="54" t="s">
        <v>1389</v>
      </c>
      <c r="W130" s="54" t="s">
        <v>55</v>
      </c>
      <c r="X130" s="62" t="s">
        <v>824</v>
      </c>
      <c r="Y130" s="62" t="s">
        <v>56</v>
      </c>
      <c r="Z130" s="77" t="s">
        <v>884</v>
      </c>
      <c r="AA130" s="78" t="s">
        <v>883</v>
      </c>
      <c r="AB130" s="78" t="s">
        <v>1018</v>
      </c>
      <c r="AC130" s="73" t="s">
        <v>918</v>
      </c>
      <c r="AD130" s="73" t="s">
        <v>878</v>
      </c>
      <c r="AE130" s="56" t="s">
        <v>1391</v>
      </c>
      <c r="AF130" s="56" t="s">
        <v>951</v>
      </c>
      <c r="AG130" s="56" t="s">
        <v>1402</v>
      </c>
      <c r="AH130" s="56" t="s">
        <v>875</v>
      </c>
      <c r="AI130" s="6" t="s">
        <v>952</v>
      </c>
      <c r="AJ130" t="s">
        <v>952</v>
      </c>
      <c r="AK130" t="s">
        <v>1166</v>
      </c>
      <c r="AL130" t="s">
        <v>952</v>
      </c>
      <c r="AM130" t="s">
        <v>875</v>
      </c>
      <c r="AN130" t="s">
        <v>875</v>
      </c>
      <c r="AO130" t="s">
        <v>875</v>
      </c>
      <c r="AP130" t="s">
        <v>875</v>
      </c>
      <c r="AQ130" t="s">
        <v>875</v>
      </c>
      <c r="AR130" t="s">
        <v>875</v>
      </c>
      <c r="AS130" t="s">
        <v>875</v>
      </c>
    </row>
    <row r="131" spans="1:45" s="1" customFormat="1">
      <c r="A131" s="73" t="s">
        <v>3</v>
      </c>
      <c r="B131" s="73" t="s">
        <v>881</v>
      </c>
      <c r="C131" s="71" t="s">
        <v>890</v>
      </c>
      <c r="D131" s="71" t="s">
        <v>41</v>
      </c>
      <c r="E131" s="68" t="str">
        <f>VLOOKUP(D:D,MasterData!$1:$1048576,8,FALSE)</f>
        <v>CAS_SarathiCOV</v>
      </c>
      <c r="F131" s="71" t="s">
        <v>30</v>
      </c>
      <c r="G131" s="71" t="s">
        <v>583</v>
      </c>
      <c r="H131" s="73" t="s">
        <v>875</v>
      </c>
      <c r="I131" s="74" t="s">
        <v>1094</v>
      </c>
      <c r="J131" s="74" t="s">
        <v>875</v>
      </c>
      <c r="K131" s="74" t="s">
        <v>875</v>
      </c>
      <c r="L131" s="74" t="s">
        <v>875</v>
      </c>
      <c r="M131" s="74" t="s">
        <v>875</v>
      </c>
      <c r="N131" s="53" t="s">
        <v>1392</v>
      </c>
      <c r="O131" s="53" t="s">
        <v>1262</v>
      </c>
      <c r="P131" s="53" t="s">
        <v>52</v>
      </c>
      <c r="Q131" s="53" t="s">
        <v>1393</v>
      </c>
      <c r="R131" s="53" t="s">
        <v>1394</v>
      </c>
      <c r="S131" s="54" t="s">
        <v>874</v>
      </c>
      <c r="T131" s="53" t="s">
        <v>53</v>
      </c>
      <c r="U131" s="54" t="s">
        <v>54</v>
      </c>
      <c r="V131" s="54" t="s">
        <v>1389</v>
      </c>
      <c r="W131" s="54" t="s">
        <v>55</v>
      </c>
      <c r="X131" s="62" t="s">
        <v>824</v>
      </c>
      <c r="Y131" s="62" t="s">
        <v>56</v>
      </c>
      <c r="Z131" s="77" t="s">
        <v>884</v>
      </c>
      <c r="AA131" s="78" t="s">
        <v>883</v>
      </c>
      <c r="AB131" s="78" t="s">
        <v>1018</v>
      </c>
      <c r="AC131" s="73" t="s">
        <v>918</v>
      </c>
      <c r="AD131" s="73" t="s">
        <v>878</v>
      </c>
      <c r="AE131" s="56" t="s">
        <v>1395</v>
      </c>
      <c r="AF131" s="56" t="s">
        <v>951</v>
      </c>
      <c r="AG131" s="56" t="s">
        <v>1403</v>
      </c>
      <c r="AH131" s="56" t="s">
        <v>875</v>
      </c>
      <c r="AI131" s="6" t="s">
        <v>952</v>
      </c>
      <c r="AJ131" t="s">
        <v>952</v>
      </c>
      <c r="AK131" t="s">
        <v>1166</v>
      </c>
      <c r="AL131" t="s">
        <v>952</v>
      </c>
      <c r="AM131" t="s">
        <v>875</v>
      </c>
      <c r="AN131" t="s">
        <v>875</v>
      </c>
      <c r="AO131" t="s">
        <v>875</v>
      </c>
      <c r="AP131" t="s">
        <v>875</v>
      </c>
      <c r="AQ131" t="s">
        <v>875</v>
      </c>
      <c r="AR131" t="s">
        <v>875</v>
      </c>
      <c r="AS131" t="s">
        <v>875</v>
      </c>
    </row>
    <row r="132" spans="1:45" s="1" customFormat="1">
      <c r="A132" s="73" t="s">
        <v>3</v>
      </c>
      <c r="B132" s="73" t="s">
        <v>881</v>
      </c>
      <c r="C132" s="71" t="s">
        <v>890</v>
      </c>
      <c r="D132" s="71" t="s">
        <v>41</v>
      </c>
      <c r="E132" s="68" t="str">
        <f>VLOOKUP(D:D,MasterData!$1:$1048576,8,FALSE)</f>
        <v>CAS_SarathiCOV</v>
      </c>
      <c r="F132" s="71" t="s">
        <v>30</v>
      </c>
      <c r="G132" s="71" t="s">
        <v>583</v>
      </c>
      <c r="H132" s="73" t="s">
        <v>875</v>
      </c>
      <c r="I132" s="74" t="s">
        <v>1094</v>
      </c>
      <c r="J132" s="74" t="s">
        <v>875</v>
      </c>
      <c r="K132" s="74" t="s">
        <v>875</v>
      </c>
      <c r="L132" s="74" t="s">
        <v>875</v>
      </c>
      <c r="M132" s="74" t="s">
        <v>875</v>
      </c>
      <c r="N132" s="53" t="s">
        <v>1256</v>
      </c>
      <c r="O132" s="53" t="s">
        <v>1343</v>
      </c>
      <c r="P132" s="53" t="s">
        <v>52</v>
      </c>
      <c r="Q132" s="53" t="s">
        <v>1277</v>
      </c>
      <c r="R132" s="53" t="s">
        <v>1224</v>
      </c>
      <c r="S132" s="54" t="s">
        <v>874</v>
      </c>
      <c r="T132" s="53" t="s">
        <v>53</v>
      </c>
      <c r="U132" s="54" t="s">
        <v>54</v>
      </c>
      <c r="V132" s="54" t="s">
        <v>1389</v>
      </c>
      <c r="W132" s="54" t="s">
        <v>55</v>
      </c>
      <c r="X132" s="62" t="s">
        <v>824</v>
      </c>
      <c r="Y132" s="62" t="s">
        <v>56</v>
      </c>
      <c r="Z132" s="77" t="s">
        <v>884</v>
      </c>
      <c r="AA132" s="78" t="s">
        <v>883</v>
      </c>
      <c r="AB132" s="78" t="s">
        <v>1018</v>
      </c>
      <c r="AC132" s="73" t="s">
        <v>918</v>
      </c>
      <c r="AD132" s="73" t="s">
        <v>878</v>
      </c>
      <c r="AE132" s="56" t="s">
        <v>1396</v>
      </c>
      <c r="AF132" s="56" t="s">
        <v>951</v>
      </c>
      <c r="AG132" s="56" t="s">
        <v>1404</v>
      </c>
      <c r="AH132" s="56" t="s">
        <v>875</v>
      </c>
      <c r="AI132" s="6" t="s">
        <v>952</v>
      </c>
      <c r="AJ132" t="s">
        <v>952</v>
      </c>
      <c r="AK132" t="s">
        <v>1166</v>
      </c>
      <c r="AL132" t="s">
        <v>952</v>
      </c>
      <c r="AM132" t="s">
        <v>875</v>
      </c>
      <c r="AN132" t="s">
        <v>875</v>
      </c>
      <c r="AO132" t="s">
        <v>875</v>
      </c>
      <c r="AP132" t="s">
        <v>875</v>
      </c>
      <c r="AQ132" t="s">
        <v>875</v>
      </c>
      <c r="AR132" t="s">
        <v>875</v>
      </c>
      <c r="AS132" t="s">
        <v>875</v>
      </c>
    </row>
    <row r="133" spans="1:45" s="1" customFormat="1">
      <c r="A133" s="73" t="s">
        <v>3</v>
      </c>
      <c r="B133" s="73" t="s">
        <v>881</v>
      </c>
      <c r="C133" s="71" t="s">
        <v>890</v>
      </c>
      <c r="D133" s="71" t="s">
        <v>41</v>
      </c>
      <c r="E133" s="68" t="str">
        <f>VLOOKUP(D:D,MasterData!$1:$1048576,8,FALSE)</f>
        <v>CAS_SarathiCOV</v>
      </c>
      <c r="F133" s="71" t="s">
        <v>30</v>
      </c>
      <c r="G133" s="71" t="s">
        <v>583</v>
      </c>
      <c r="H133" s="73" t="s">
        <v>875</v>
      </c>
      <c r="I133" s="74" t="s">
        <v>1094</v>
      </c>
      <c r="J133" s="74" t="s">
        <v>875</v>
      </c>
      <c r="K133" s="74" t="s">
        <v>875</v>
      </c>
      <c r="L133" s="74" t="s">
        <v>875</v>
      </c>
      <c r="M133" s="74" t="s">
        <v>875</v>
      </c>
      <c r="N133" s="53" t="s">
        <v>1397</v>
      </c>
      <c r="O133" s="53" t="s">
        <v>1189</v>
      </c>
      <c r="P133" s="53" t="s">
        <v>52</v>
      </c>
      <c r="Q133" s="53" t="s">
        <v>1398</v>
      </c>
      <c r="R133" s="53" t="s">
        <v>1221</v>
      </c>
      <c r="S133" s="54" t="s">
        <v>874</v>
      </c>
      <c r="T133" s="53" t="s">
        <v>53</v>
      </c>
      <c r="U133" s="54" t="s">
        <v>54</v>
      </c>
      <c r="V133" s="54" t="s">
        <v>1389</v>
      </c>
      <c r="W133" s="54" t="s">
        <v>55</v>
      </c>
      <c r="X133" s="62" t="s">
        <v>824</v>
      </c>
      <c r="Y133" s="62" t="s">
        <v>56</v>
      </c>
      <c r="Z133" s="77" t="s">
        <v>884</v>
      </c>
      <c r="AA133" s="78" t="s">
        <v>883</v>
      </c>
      <c r="AB133" s="78" t="s">
        <v>1018</v>
      </c>
      <c r="AC133" s="73" t="s">
        <v>918</v>
      </c>
      <c r="AD133" s="73" t="s">
        <v>878</v>
      </c>
      <c r="AE133" s="56" t="s">
        <v>1399</v>
      </c>
      <c r="AF133" s="56" t="s">
        <v>951</v>
      </c>
      <c r="AG133" s="56" t="s">
        <v>1405</v>
      </c>
      <c r="AH133" s="56" t="s">
        <v>875</v>
      </c>
      <c r="AI133" s="6" t="s">
        <v>952</v>
      </c>
      <c r="AJ133" t="s">
        <v>952</v>
      </c>
      <c r="AK133" t="s">
        <v>1166</v>
      </c>
      <c r="AL133" t="s">
        <v>952</v>
      </c>
      <c r="AM133" t="s">
        <v>875</v>
      </c>
      <c r="AN133" t="s">
        <v>875</v>
      </c>
      <c r="AO133" t="s">
        <v>875</v>
      </c>
      <c r="AP133" t="s">
        <v>875</v>
      </c>
      <c r="AQ133" t="s">
        <v>875</v>
      </c>
      <c r="AR133" t="s">
        <v>875</v>
      </c>
      <c r="AS133" t="s">
        <v>875</v>
      </c>
    </row>
    <row r="134" spans="1:45" s="1" customFormat="1">
      <c r="A134" s="73" t="s">
        <v>3</v>
      </c>
      <c r="B134" s="73" t="s">
        <v>881</v>
      </c>
      <c r="C134" s="71" t="s">
        <v>890</v>
      </c>
      <c r="D134" s="71" t="s">
        <v>41</v>
      </c>
      <c r="E134" s="68" t="str">
        <f>VLOOKUP(D:D,MasterData!$1:$1048576,8,FALSE)</f>
        <v>CAS_SarathiCOV</v>
      </c>
      <c r="F134" s="71" t="s">
        <v>30</v>
      </c>
      <c r="G134" s="71" t="s">
        <v>583</v>
      </c>
      <c r="H134" s="73" t="s">
        <v>875</v>
      </c>
      <c r="I134" s="74" t="s">
        <v>1094</v>
      </c>
      <c r="J134" s="74" t="s">
        <v>875</v>
      </c>
      <c r="K134" s="74" t="s">
        <v>875</v>
      </c>
      <c r="L134" s="74" t="s">
        <v>875</v>
      </c>
      <c r="M134" s="74" t="s">
        <v>875</v>
      </c>
      <c r="N134" s="53" t="s">
        <v>1383</v>
      </c>
      <c r="O134" s="53" t="s">
        <v>1233</v>
      </c>
      <c r="P134" s="53" t="s">
        <v>52</v>
      </c>
      <c r="Q134" s="53" t="s">
        <v>1400</v>
      </c>
      <c r="R134" s="53" t="s">
        <v>1161</v>
      </c>
      <c r="S134" s="54" t="s">
        <v>874</v>
      </c>
      <c r="T134" s="53" t="s">
        <v>53</v>
      </c>
      <c r="U134" s="54" t="s">
        <v>54</v>
      </c>
      <c r="V134" s="54" t="s">
        <v>1389</v>
      </c>
      <c r="W134" s="54" t="s">
        <v>55</v>
      </c>
      <c r="X134" s="62" t="s">
        <v>824</v>
      </c>
      <c r="Y134" s="62" t="s">
        <v>56</v>
      </c>
      <c r="Z134" s="77" t="s">
        <v>884</v>
      </c>
      <c r="AA134" s="78" t="s">
        <v>883</v>
      </c>
      <c r="AB134" s="78" t="s">
        <v>1018</v>
      </c>
      <c r="AC134" s="73" t="s">
        <v>918</v>
      </c>
      <c r="AD134" s="73" t="s">
        <v>878</v>
      </c>
      <c r="AE134" s="56" t="s">
        <v>1401</v>
      </c>
      <c r="AF134" s="56" t="s">
        <v>951</v>
      </c>
      <c r="AG134" s="56" t="s">
        <v>1406</v>
      </c>
      <c r="AH134" s="56" t="s">
        <v>875</v>
      </c>
      <c r="AI134" s="6" t="s">
        <v>952</v>
      </c>
      <c r="AJ134" t="s">
        <v>952</v>
      </c>
      <c r="AK134" t="s">
        <v>1166</v>
      </c>
      <c r="AL134" t="s">
        <v>952</v>
      </c>
      <c r="AM134" t="s">
        <v>875</v>
      </c>
      <c r="AN134" t="s">
        <v>875</v>
      </c>
      <c r="AO134" t="s">
        <v>875</v>
      </c>
      <c r="AP134" t="s">
        <v>875</v>
      </c>
      <c r="AQ134" t="s">
        <v>875</v>
      </c>
      <c r="AR134" t="s">
        <v>875</v>
      </c>
      <c r="AS134" t="s">
        <v>875</v>
      </c>
    </row>
    <row r="135" spans="1:45" s="1" customFormat="1">
      <c r="A135" s="73" t="s">
        <v>3</v>
      </c>
      <c r="B135" s="73" t="s">
        <v>881</v>
      </c>
      <c r="C135" s="71" t="s">
        <v>890</v>
      </c>
      <c r="D135" s="71" t="s">
        <v>41</v>
      </c>
      <c r="E135" s="68" t="str">
        <f>VLOOKUP(D:D,MasterData!$1:$1048576,8,FALSE)</f>
        <v>CAS_SarathiCOV</v>
      </c>
      <c r="F135" s="71" t="s">
        <v>20</v>
      </c>
      <c r="G135" s="71" t="s">
        <v>446</v>
      </c>
      <c r="H135" s="73" t="s">
        <v>875</v>
      </c>
      <c r="I135" s="74" t="s">
        <v>1094</v>
      </c>
      <c r="J135" s="74" t="s">
        <v>875</v>
      </c>
      <c r="K135" s="74" t="s">
        <v>875</v>
      </c>
      <c r="L135" s="74" t="s">
        <v>875</v>
      </c>
      <c r="M135" s="74" t="s">
        <v>875</v>
      </c>
      <c r="N135" s="53" t="s">
        <v>1410</v>
      </c>
      <c r="O135" s="53" t="s">
        <v>1176</v>
      </c>
      <c r="P135" s="53" t="s">
        <v>52</v>
      </c>
      <c r="Q135" s="53" t="s">
        <v>1411</v>
      </c>
      <c r="R135" s="53" t="s">
        <v>1222</v>
      </c>
      <c r="S135" s="54" t="s">
        <v>874</v>
      </c>
      <c r="T135" s="53" t="s">
        <v>53</v>
      </c>
      <c r="U135" s="54" t="s">
        <v>54</v>
      </c>
      <c r="V135" s="54" t="s">
        <v>1409</v>
      </c>
      <c r="W135" s="54" t="s">
        <v>55</v>
      </c>
      <c r="X135" s="62" t="s">
        <v>824</v>
      </c>
      <c r="Y135" s="62" t="s">
        <v>56</v>
      </c>
      <c r="Z135" s="77" t="s">
        <v>884</v>
      </c>
      <c r="AA135" s="78" t="s">
        <v>883</v>
      </c>
      <c r="AB135" s="78" t="s">
        <v>1018</v>
      </c>
      <c r="AC135" s="73" t="s">
        <v>879</v>
      </c>
      <c r="AD135" s="73" t="s">
        <v>878</v>
      </c>
      <c r="AE135" s="56" t="s">
        <v>1369</v>
      </c>
      <c r="AF135" s="56" t="s">
        <v>951</v>
      </c>
      <c r="AG135" s="56" t="s">
        <v>1370</v>
      </c>
      <c r="AH135" s="56" t="s">
        <v>1371</v>
      </c>
      <c r="AI135" s="6" t="s">
        <v>952</v>
      </c>
      <c r="AJ135" s="79" t="s">
        <v>952</v>
      </c>
      <c r="AK135" s="79" t="s">
        <v>1166</v>
      </c>
      <c r="AL135" s="79" t="s">
        <v>952</v>
      </c>
      <c r="AM135" s="79" t="s">
        <v>952</v>
      </c>
      <c r="AN135" s="79" t="s">
        <v>952</v>
      </c>
      <c r="AO135" s="79" t="s">
        <v>875</v>
      </c>
      <c r="AP135" s="79" t="s">
        <v>875</v>
      </c>
      <c r="AQ135" s="79" t="s">
        <v>875</v>
      </c>
      <c r="AR135" s="79" t="s">
        <v>875</v>
      </c>
      <c r="AS135" s="81" t="s">
        <v>875</v>
      </c>
    </row>
    <row r="136" spans="1:45" s="1" customFormat="1">
      <c r="A136" s="73" t="s">
        <v>3</v>
      </c>
      <c r="B136" s="73" t="s">
        <v>881</v>
      </c>
      <c r="C136" s="71" t="s">
        <v>890</v>
      </c>
      <c r="D136" s="71" t="s">
        <v>41</v>
      </c>
      <c r="E136" s="68" t="str">
        <f>VLOOKUP(D:D,MasterData!$1:$1048576,8,FALSE)</f>
        <v>CAS_SarathiCOV</v>
      </c>
      <c r="F136" s="71" t="s">
        <v>38</v>
      </c>
      <c r="G136" s="71" t="s">
        <v>810</v>
      </c>
      <c r="H136" s="73" t="s">
        <v>875</v>
      </c>
      <c r="I136" s="74" t="s">
        <v>1094</v>
      </c>
      <c r="J136" s="58" t="s">
        <v>875</v>
      </c>
      <c r="K136" s="81" t="s">
        <v>1113</v>
      </c>
      <c r="L136" s="81" t="s">
        <v>875</v>
      </c>
      <c r="M136" s="81" t="s">
        <v>875</v>
      </c>
      <c r="N136" s="53" t="s">
        <v>1412</v>
      </c>
      <c r="O136" s="53" t="s">
        <v>1177</v>
      </c>
      <c r="P136" s="53" t="s">
        <v>52</v>
      </c>
      <c r="Q136" s="53" t="s">
        <v>1413</v>
      </c>
      <c r="R136" s="53" t="s">
        <v>1341</v>
      </c>
      <c r="S136" s="54" t="s">
        <v>874</v>
      </c>
      <c r="T136" s="53" t="s">
        <v>53</v>
      </c>
      <c r="U136" s="54" t="s">
        <v>54</v>
      </c>
      <c r="V136" s="54" t="s">
        <v>887</v>
      </c>
      <c r="W136" s="54" t="s">
        <v>55</v>
      </c>
      <c r="X136" s="62" t="s">
        <v>824</v>
      </c>
      <c r="Y136" s="62" t="s">
        <v>56</v>
      </c>
      <c r="Z136" s="77" t="s">
        <v>884</v>
      </c>
      <c r="AA136" s="78" t="s">
        <v>883</v>
      </c>
      <c r="AB136" s="78" t="s">
        <v>1018</v>
      </c>
      <c r="AC136" s="73" t="s">
        <v>888</v>
      </c>
      <c r="AD136" s="73" t="s">
        <v>878</v>
      </c>
      <c r="AE136" s="79" t="s">
        <v>1414</v>
      </c>
      <c r="AF136" s="79" t="s">
        <v>951</v>
      </c>
      <c r="AG136" s="56" t="s">
        <v>1385</v>
      </c>
      <c r="AH136" s="56" t="s">
        <v>875</v>
      </c>
      <c r="AI136" s="6" t="s">
        <v>952</v>
      </c>
      <c r="AJ136" s="79" t="s">
        <v>952</v>
      </c>
      <c r="AK136" s="79" t="s">
        <v>1166</v>
      </c>
      <c r="AL136" s="79" t="s">
        <v>952</v>
      </c>
      <c r="AM136" s="79" t="s">
        <v>952</v>
      </c>
      <c r="AN136" s="79" t="s">
        <v>952</v>
      </c>
      <c r="AO136" s="79" t="s">
        <v>952</v>
      </c>
      <c r="AP136" s="79" t="s">
        <v>875</v>
      </c>
      <c r="AQ136" s="79" t="s">
        <v>875</v>
      </c>
      <c r="AR136" s="79" t="s">
        <v>875</v>
      </c>
      <c r="AS136" s="81" t="s">
        <v>875</v>
      </c>
    </row>
    <row r="137" spans="1:45" s="1" customFormat="1">
      <c r="A137" s="73" t="s">
        <v>3</v>
      </c>
      <c r="B137" s="73" t="s">
        <v>881</v>
      </c>
      <c r="C137" s="71" t="s">
        <v>890</v>
      </c>
      <c r="D137" s="71" t="s">
        <v>41</v>
      </c>
      <c r="E137" s="68" t="str">
        <f>VLOOKUP(D:D,MasterData!$1:$1048576,8,FALSE)</f>
        <v>CAS_SarathiCOV</v>
      </c>
      <c r="F137" s="71" t="s">
        <v>38</v>
      </c>
      <c r="G137" s="71" t="s">
        <v>810</v>
      </c>
      <c r="H137" s="73" t="s">
        <v>875</v>
      </c>
      <c r="I137" s="74" t="s">
        <v>1094</v>
      </c>
      <c r="J137" s="58" t="s">
        <v>875</v>
      </c>
      <c r="K137" s="81" t="s">
        <v>1113</v>
      </c>
      <c r="L137" s="81" t="s">
        <v>875</v>
      </c>
      <c r="M137" s="81" t="s">
        <v>875</v>
      </c>
      <c r="N137" s="53" t="s">
        <v>1415</v>
      </c>
      <c r="O137" s="53" t="s">
        <v>1319</v>
      </c>
      <c r="P137" s="53" t="s">
        <v>52</v>
      </c>
      <c r="Q137" s="53" t="s">
        <v>1167</v>
      </c>
      <c r="R137" s="53" t="s">
        <v>1351</v>
      </c>
      <c r="S137" s="54" t="s">
        <v>874</v>
      </c>
      <c r="T137" s="53" t="s">
        <v>53</v>
      </c>
      <c r="U137" s="54" t="s">
        <v>54</v>
      </c>
      <c r="V137" s="54" t="s">
        <v>887</v>
      </c>
      <c r="W137" s="54" t="s">
        <v>55</v>
      </c>
      <c r="X137" s="62" t="s">
        <v>824</v>
      </c>
      <c r="Y137" s="62" t="s">
        <v>56</v>
      </c>
      <c r="Z137" s="77" t="s">
        <v>884</v>
      </c>
      <c r="AA137" s="78" t="s">
        <v>883</v>
      </c>
      <c r="AB137" s="78" t="s">
        <v>1018</v>
      </c>
      <c r="AC137" s="73" t="s">
        <v>888</v>
      </c>
      <c r="AD137" s="73" t="s">
        <v>878</v>
      </c>
      <c r="AE137" s="79" t="s">
        <v>1416</v>
      </c>
      <c r="AF137" s="79" t="s">
        <v>951</v>
      </c>
      <c r="AG137" s="56" t="s">
        <v>1385</v>
      </c>
      <c r="AH137" s="56" t="s">
        <v>875</v>
      </c>
      <c r="AI137" s="6" t="s">
        <v>952</v>
      </c>
      <c r="AJ137" s="79" t="s">
        <v>952</v>
      </c>
      <c r="AK137" s="79" t="s">
        <v>1166</v>
      </c>
      <c r="AL137" s="79" t="s">
        <v>952</v>
      </c>
      <c r="AM137" s="79" t="s">
        <v>952</v>
      </c>
      <c r="AN137" s="79" t="s">
        <v>952</v>
      </c>
      <c r="AO137" s="79" t="s">
        <v>952</v>
      </c>
      <c r="AP137" s="79" t="s">
        <v>875</v>
      </c>
      <c r="AQ137" s="79" t="s">
        <v>875</v>
      </c>
      <c r="AR137" s="79" t="s">
        <v>875</v>
      </c>
      <c r="AS137" s="81" t="s">
        <v>875</v>
      </c>
    </row>
    <row r="138" spans="1:45" s="1" customFormat="1">
      <c r="A138" s="55" t="s">
        <v>2</v>
      </c>
      <c r="B138" s="55" t="s">
        <v>0</v>
      </c>
      <c r="C138" s="55" t="s">
        <v>4</v>
      </c>
      <c r="D138" s="60" t="s">
        <v>876</v>
      </c>
      <c r="E138" s="60" t="s">
        <v>877</v>
      </c>
      <c r="F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56"/>
      <c r="AE138" s="56"/>
      <c r="AF138" s="57"/>
      <c r="AG138" s="56"/>
      <c r="AH138" s="56"/>
    </row>
    <row r="139" spans="1:45">
      <c r="A139" s="3" t="s">
        <v>1010</v>
      </c>
      <c r="B139" s="51" t="s">
        <v>881</v>
      </c>
      <c r="C139" s="48" t="s">
        <v>6</v>
      </c>
      <c r="D139" s="2" t="s">
        <v>1011</v>
      </c>
      <c r="E139" s="2" t="s">
        <v>1012</v>
      </c>
      <c r="G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B139" s="1"/>
      <c r="AC139" s="1"/>
      <c r="AD139" s="58"/>
      <c r="AE139" s="58"/>
      <c r="AF139" s="58"/>
      <c r="AG139" s="58"/>
    </row>
    <row r="140" spans="1:45">
      <c r="A140" s="3" t="s">
        <v>1010</v>
      </c>
      <c r="B140" s="51" t="s">
        <v>881</v>
      </c>
      <c r="C140" s="48" t="s">
        <v>8</v>
      </c>
      <c r="D140" s="2" t="s">
        <v>1011</v>
      </c>
      <c r="E140" s="2" t="s">
        <v>1012</v>
      </c>
      <c r="F140" s="1"/>
      <c r="AA140" s="1"/>
      <c r="AD140" s="57"/>
      <c r="AE140" s="57"/>
      <c r="AF140" s="57"/>
      <c r="AG140" s="57"/>
    </row>
    <row r="141" spans="1:45" s="1" customFormat="1">
      <c r="A141" s="3" t="s">
        <v>1010</v>
      </c>
      <c r="B141" s="52" t="s">
        <v>1</v>
      </c>
      <c r="C141" s="48" t="s">
        <v>9</v>
      </c>
      <c r="D141" s="2" t="s">
        <v>1011</v>
      </c>
      <c r="E141" s="2" t="s">
        <v>1012</v>
      </c>
      <c r="F141" s="2"/>
      <c r="G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57"/>
      <c r="AE141" s="57"/>
      <c r="AF141" s="57"/>
      <c r="AG141" s="57"/>
    </row>
    <row r="142" spans="1:45">
      <c r="A142" s="3" t="s">
        <v>1010</v>
      </c>
      <c r="B142" s="52" t="s">
        <v>982</v>
      </c>
      <c r="C142" s="48" t="s">
        <v>7</v>
      </c>
      <c r="D142" s="2" t="s">
        <v>1011</v>
      </c>
      <c r="E142" s="2" t="s">
        <v>1012</v>
      </c>
      <c r="G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B142" s="1"/>
      <c r="AC142" s="1"/>
      <c r="AD142" s="58"/>
      <c r="AE142" s="58"/>
      <c r="AF142" s="58"/>
      <c r="AG142" s="58"/>
    </row>
    <row r="143" spans="1:45">
      <c r="A143" s="3" t="s">
        <v>1010</v>
      </c>
      <c r="B143" s="52" t="s">
        <v>983</v>
      </c>
      <c r="C143" s="48" t="s">
        <v>10</v>
      </c>
      <c r="D143" s="2" t="s">
        <v>1011</v>
      </c>
      <c r="E143" s="2" t="s">
        <v>1012</v>
      </c>
      <c r="F143" s="1"/>
      <c r="AA143" s="1"/>
      <c r="AD143" s="57"/>
      <c r="AE143" s="57"/>
      <c r="AF143" s="57"/>
      <c r="AG143" s="57"/>
    </row>
    <row r="144" spans="1:45" s="1" customFormat="1">
      <c r="A144" s="3" t="s">
        <v>1010</v>
      </c>
      <c r="B144" s="66" t="s">
        <v>984</v>
      </c>
      <c r="C144" s="48" t="s">
        <v>57</v>
      </c>
      <c r="D144" s="2" t="s">
        <v>1011</v>
      </c>
      <c r="E144" s="2" t="s">
        <v>1012</v>
      </c>
      <c r="F144" s="2"/>
      <c r="G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57"/>
      <c r="AE144" s="57"/>
      <c r="AF144" s="57"/>
      <c r="AG144" s="57"/>
    </row>
    <row r="145" spans="1:33">
      <c r="A145" s="3" t="s">
        <v>1010</v>
      </c>
      <c r="B145" s="52" t="s">
        <v>985</v>
      </c>
      <c r="C145" s="48" t="s">
        <v>39</v>
      </c>
      <c r="D145" s="2" t="s">
        <v>1011</v>
      </c>
      <c r="E145" s="2" t="s">
        <v>1012</v>
      </c>
      <c r="G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B145" s="1"/>
      <c r="AC145" s="1"/>
      <c r="AD145" s="58"/>
      <c r="AE145" s="58"/>
      <c r="AF145" s="58"/>
      <c r="AG145" s="58"/>
    </row>
    <row r="146" spans="1:33">
      <c r="A146" s="3" t="s">
        <v>1010</v>
      </c>
      <c r="B146" s="66" t="s">
        <v>1008</v>
      </c>
      <c r="C146" s="48" t="s">
        <v>58</v>
      </c>
      <c r="D146" s="2" t="s">
        <v>1011</v>
      </c>
      <c r="E146" s="2" t="s">
        <v>1012</v>
      </c>
      <c r="F146" s="1"/>
      <c r="AA146" s="1"/>
      <c r="AD146" s="57"/>
      <c r="AE146" s="57"/>
      <c r="AF146" s="57"/>
      <c r="AG146" s="57"/>
    </row>
    <row r="147" spans="1:33" s="1" customFormat="1">
      <c r="A147" s="3" t="s">
        <v>1010</v>
      </c>
      <c r="B147" s="66" t="s">
        <v>986</v>
      </c>
      <c r="C147" s="48" t="s">
        <v>12</v>
      </c>
      <c r="D147" s="2" t="s">
        <v>1011</v>
      </c>
      <c r="E147" s="2" t="s">
        <v>1012</v>
      </c>
      <c r="F147" s="2"/>
      <c r="G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57"/>
      <c r="AE147" s="57"/>
      <c r="AF147" s="57"/>
      <c r="AG147" s="57"/>
    </row>
    <row r="148" spans="1:33">
      <c r="A148" s="3" t="s">
        <v>1010</v>
      </c>
      <c r="B148" s="51" t="s">
        <v>881</v>
      </c>
      <c r="C148" s="48" t="s">
        <v>59</v>
      </c>
      <c r="D148" s="2" t="s">
        <v>1011</v>
      </c>
      <c r="E148" s="2" t="s">
        <v>1012</v>
      </c>
      <c r="G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B148" s="1"/>
      <c r="AC148" s="1"/>
      <c r="AD148" s="58"/>
      <c r="AE148" s="58"/>
      <c r="AF148" s="58"/>
      <c r="AG148" s="58"/>
    </row>
    <row r="149" spans="1:33">
      <c r="A149" s="3" t="s">
        <v>1010</v>
      </c>
      <c r="B149" s="52" t="s">
        <v>987</v>
      </c>
      <c r="C149" s="48" t="s">
        <v>13</v>
      </c>
      <c r="D149" s="2" t="s">
        <v>1011</v>
      </c>
      <c r="E149" s="2" t="s">
        <v>1012</v>
      </c>
      <c r="F149" s="1"/>
      <c r="AA149" s="1"/>
      <c r="AD149" s="57"/>
      <c r="AE149" s="57"/>
      <c r="AF149" s="57"/>
      <c r="AG149" s="57"/>
    </row>
    <row r="150" spans="1:33" s="1" customFormat="1">
      <c r="A150" s="3" t="s">
        <v>1010</v>
      </c>
      <c r="B150" s="66" t="s">
        <v>988</v>
      </c>
      <c r="C150" s="48" t="s">
        <v>14</v>
      </c>
      <c r="D150" s="2" t="s">
        <v>1011</v>
      </c>
      <c r="E150" s="2" t="s">
        <v>1012</v>
      </c>
      <c r="F150" s="2"/>
      <c r="G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57"/>
      <c r="AE150" s="57"/>
      <c r="AF150" s="57"/>
      <c r="AG150" s="57"/>
    </row>
    <row r="151" spans="1:33">
      <c r="A151" s="3" t="s">
        <v>1010</v>
      </c>
      <c r="B151" s="52" t="s">
        <v>989</v>
      </c>
      <c r="C151" s="48" t="s">
        <v>16</v>
      </c>
      <c r="D151" s="2" t="s">
        <v>1011</v>
      </c>
      <c r="E151" s="2" t="s">
        <v>1012</v>
      </c>
      <c r="G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B151" s="1"/>
      <c r="AC151" s="1"/>
      <c r="AD151" s="58"/>
      <c r="AE151" s="58"/>
      <c r="AF151" s="58"/>
      <c r="AG151" s="58"/>
    </row>
    <row r="152" spans="1:33">
      <c r="A152" s="3" t="s">
        <v>1010</v>
      </c>
      <c r="B152" s="66" t="s">
        <v>990</v>
      </c>
      <c r="C152" s="48" t="s">
        <v>15</v>
      </c>
      <c r="D152" s="2" t="s">
        <v>1011</v>
      </c>
      <c r="E152" s="2" t="s">
        <v>1012</v>
      </c>
      <c r="F152" s="1"/>
      <c r="AA152" s="1"/>
      <c r="AD152" s="57"/>
      <c r="AE152" s="57"/>
      <c r="AF152" s="57"/>
      <c r="AG152" s="57"/>
    </row>
    <row r="153" spans="1:33" s="1" customFormat="1">
      <c r="A153" s="3" t="s">
        <v>1010</v>
      </c>
      <c r="B153" s="52" t="s">
        <v>991</v>
      </c>
      <c r="C153" s="48" t="s">
        <v>18</v>
      </c>
      <c r="D153" s="2" t="s">
        <v>1011</v>
      </c>
      <c r="E153" s="2" t="s">
        <v>1012</v>
      </c>
      <c r="F153" s="2"/>
      <c r="G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57"/>
      <c r="AE153" s="57"/>
      <c r="AF153" s="57"/>
      <c r="AG153" s="57"/>
    </row>
    <row r="154" spans="1:33">
      <c r="A154" s="3" t="s">
        <v>1010</v>
      </c>
      <c r="B154" s="66" t="s">
        <v>992</v>
      </c>
      <c r="C154" s="48" t="s">
        <v>17</v>
      </c>
      <c r="D154" s="2" t="s">
        <v>1011</v>
      </c>
      <c r="E154" s="2" t="s">
        <v>1012</v>
      </c>
      <c r="G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B154" s="1"/>
      <c r="AC154" s="1"/>
      <c r="AD154" s="58"/>
      <c r="AE154" s="58"/>
      <c r="AF154" s="58"/>
      <c r="AG154" s="58"/>
    </row>
    <row r="155" spans="1:33">
      <c r="A155" s="3" t="s">
        <v>1010</v>
      </c>
      <c r="B155" s="52" t="s">
        <v>993</v>
      </c>
      <c r="C155" s="48" t="s">
        <v>19</v>
      </c>
      <c r="D155" s="2" t="s">
        <v>1011</v>
      </c>
      <c r="E155" s="2" t="s">
        <v>1012</v>
      </c>
      <c r="F155" s="1"/>
      <c r="AA155" s="1"/>
      <c r="AD155" s="57"/>
      <c r="AE155" s="57"/>
      <c r="AF155" s="57"/>
      <c r="AG155" s="57"/>
    </row>
    <row r="156" spans="1:33" s="1" customFormat="1">
      <c r="A156" s="3" t="s">
        <v>1010</v>
      </c>
      <c r="B156" s="66" t="s">
        <v>994</v>
      </c>
      <c r="C156" s="48" t="s">
        <v>20</v>
      </c>
      <c r="D156" s="2" t="s">
        <v>1011</v>
      </c>
      <c r="E156" s="2" t="s">
        <v>1012</v>
      </c>
      <c r="F156" s="2"/>
      <c r="G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57"/>
      <c r="AE156" s="57"/>
      <c r="AF156" s="57"/>
      <c r="AG156" s="57"/>
    </row>
    <row r="157" spans="1:33">
      <c r="A157" s="3" t="s">
        <v>1010</v>
      </c>
      <c r="B157" s="52" t="s">
        <v>995</v>
      </c>
      <c r="C157" s="48" t="s">
        <v>60</v>
      </c>
      <c r="D157" s="2" t="s">
        <v>1011</v>
      </c>
      <c r="E157" s="2" t="s">
        <v>1012</v>
      </c>
      <c r="G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B157" s="1"/>
      <c r="AC157" s="1"/>
      <c r="AD157" s="58"/>
      <c r="AE157" s="58"/>
      <c r="AF157" s="58"/>
      <c r="AG157" s="58"/>
    </row>
    <row r="158" spans="1:33">
      <c r="A158" s="3" t="s">
        <v>1010</v>
      </c>
      <c r="B158" s="51" t="s">
        <v>881</v>
      </c>
      <c r="C158" s="48" t="s">
        <v>22</v>
      </c>
      <c r="D158" s="2" t="s">
        <v>1011</v>
      </c>
      <c r="E158" s="2" t="s">
        <v>1012</v>
      </c>
      <c r="F158" s="1"/>
      <c r="AA158" s="1"/>
      <c r="AD158" s="57"/>
      <c r="AE158" s="57"/>
      <c r="AF158" s="57"/>
      <c r="AG158" s="57"/>
    </row>
    <row r="159" spans="1:33" s="1" customFormat="1">
      <c r="A159" s="3" t="s">
        <v>1010</v>
      </c>
      <c r="B159" s="66" t="s">
        <v>996</v>
      </c>
      <c r="C159" s="48" t="s">
        <v>24</v>
      </c>
      <c r="D159" s="2" t="s">
        <v>1011</v>
      </c>
      <c r="E159" s="2" t="s">
        <v>1012</v>
      </c>
      <c r="F159" s="2"/>
      <c r="G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57"/>
      <c r="AE159" s="57"/>
      <c r="AF159" s="57"/>
      <c r="AG159" s="57"/>
    </row>
    <row r="160" spans="1:33">
      <c r="A160" s="3" t="s">
        <v>1010</v>
      </c>
      <c r="B160" s="66" t="s">
        <v>998</v>
      </c>
      <c r="C160" s="48" t="s">
        <v>26</v>
      </c>
      <c r="D160" s="2" t="s">
        <v>1011</v>
      </c>
      <c r="E160" s="2" t="s">
        <v>1012</v>
      </c>
      <c r="G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B160" s="1"/>
      <c r="AC160" s="1"/>
      <c r="AD160" s="58"/>
      <c r="AE160" s="58"/>
      <c r="AF160" s="58"/>
      <c r="AG160" s="58"/>
    </row>
    <row r="161" spans="1:33">
      <c r="A161" s="3" t="s">
        <v>1010</v>
      </c>
      <c r="B161" s="52" t="s">
        <v>997</v>
      </c>
      <c r="C161" s="48" t="s">
        <v>25</v>
      </c>
      <c r="D161" s="2" t="s">
        <v>1011</v>
      </c>
      <c r="E161" s="2" t="s">
        <v>1012</v>
      </c>
      <c r="F161" s="1"/>
      <c r="AA161" s="1"/>
      <c r="AD161" s="57"/>
      <c r="AE161" s="57"/>
      <c r="AF161" s="57"/>
      <c r="AG161" s="57"/>
    </row>
    <row r="162" spans="1:33" s="1" customFormat="1">
      <c r="A162" s="3" t="s">
        <v>1010</v>
      </c>
      <c r="B162" s="51" t="s">
        <v>881</v>
      </c>
      <c r="C162" s="48" t="s">
        <v>23</v>
      </c>
      <c r="D162" s="2" t="s">
        <v>1011</v>
      </c>
      <c r="E162" s="2" t="s">
        <v>1012</v>
      </c>
      <c r="F162" s="2"/>
      <c r="G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57"/>
      <c r="AE162" s="57"/>
      <c r="AF162" s="57"/>
      <c r="AG162" s="57"/>
    </row>
    <row r="163" spans="1:33">
      <c r="A163" s="3" t="s">
        <v>1010</v>
      </c>
      <c r="B163" s="52" t="s">
        <v>999</v>
      </c>
      <c r="C163" s="48" t="s">
        <v>27</v>
      </c>
      <c r="D163" s="2" t="s">
        <v>1011</v>
      </c>
      <c r="E163" s="2" t="s">
        <v>1012</v>
      </c>
      <c r="G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B163" s="1"/>
      <c r="AC163" s="1"/>
      <c r="AD163" s="58"/>
      <c r="AE163" s="58"/>
      <c r="AF163" s="58"/>
      <c r="AG163" s="58"/>
    </row>
    <row r="164" spans="1:33">
      <c r="A164" s="3" t="s">
        <v>1010</v>
      </c>
      <c r="B164" s="66" t="s">
        <v>1000</v>
      </c>
      <c r="C164" s="48" t="s">
        <v>28</v>
      </c>
      <c r="D164" s="2" t="s">
        <v>1011</v>
      </c>
      <c r="E164" s="2" t="s">
        <v>1012</v>
      </c>
      <c r="F164" s="1"/>
      <c r="AA164" s="1"/>
      <c r="AD164" s="57"/>
      <c r="AE164" s="57"/>
      <c r="AF164" s="57"/>
      <c r="AG164" s="57"/>
    </row>
    <row r="165" spans="1:33" s="1" customFormat="1">
      <c r="A165" s="3" t="s">
        <v>1010</v>
      </c>
      <c r="B165" s="52" t="s">
        <v>1001</v>
      </c>
      <c r="C165" s="48" t="s">
        <v>40</v>
      </c>
      <c r="D165" s="2" t="s">
        <v>1011</v>
      </c>
      <c r="E165" s="2" t="s">
        <v>1012</v>
      </c>
      <c r="F165" s="2"/>
      <c r="G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57"/>
      <c r="AE165" s="57"/>
      <c r="AF165" s="57"/>
      <c r="AG165" s="57"/>
    </row>
    <row r="166" spans="1:33">
      <c r="A166" s="3" t="s">
        <v>1010</v>
      </c>
      <c r="B166" s="52" t="s">
        <v>1003</v>
      </c>
      <c r="C166" s="48" t="s">
        <v>30</v>
      </c>
      <c r="D166" s="2" t="s">
        <v>1011</v>
      </c>
      <c r="E166" s="2" t="s">
        <v>1012</v>
      </c>
      <c r="G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B166" s="1"/>
      <c r="AC166" s="1"/>
      <c r="AD166" s="58"/>
      <c r="AE166" s="58"/>
      <c r="AF166" s="58"/>
      <c r="AG166" s="58"/>
    </row>
    <row r="167" spans="1:33">
      <c r="A167" s="3" t="s">
        <v>1010</v>
      </c>
      <c r="B167" s="66" t="s">
        <v>1002</v>
      </c>
      <c r="C167" s="48" t="s">
        <v>29</v>
      </c>
      <c r="D167" s="2" t="s">
        <v>1011</v>
      </c>
      <c r="E167" s="2" t="s">
        <v>1012</v>
      </c>
      <c r="F167" s="1"/>
      <c r="AA167" s="1"/>
      <c r="AD167" s="57"/>
      <c r="AE167" s="57"/>
      <c r="AF167" s="57"/>
      <c r="AG167" s="57"/>
    </row>
    <row r="168" spans="1:33" s="1" customFormat="1">
      <c r="A168" s="3" t="s">
        <v>1010</v>
      </c>
      <c r="B168" s="66" t="s">
        <v>1004</v>
      </c>
      <c r="C168" s="48" t="s">
        <v>31</v>
      </c>
      <c r="D168" s="2" t="s">
        <v>1011</v>
      </c>
      <c r="E168" s="2" t="s">
        <v>1012</v>
      </c>
      <c r="F168" s="2"/>
      <c r="G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57"/>
      <c r="AE168" s="57"/>
      <c r="AF168" s="57"/>
      <c r="AG168" s="57"/>
    </row>
    <row r="169" spans="1:33">
      <c r="A169" s="3" t="s">
        <v>1010</v>
      </c>
      <c r="B169" s="52" t="s">
        <v>1005</v>
      </c>
      <c r="C169" s="48" t="s">
        <v>32</v>
      </c>
      <c r="D169" s="2" t="s">
        <v>1011</v>
      </c>
      <c r="E169" s="2" t="s">
        <v>1012</v>
      </c>
      <c r="G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B169" s="1"/>
      <c r="AC169" s="1"/>
      <c r="AD169" s="58"/>
      <c r="AE169" s="58"/>
      <c r="AF169" s="58"/>
      <c r="AG169" s="58"/>
    </row>
    <row r="170" spans="1:33">
      <c r="A170" s="3" t="s">
        <v>1010</v>
      </c>
      <c r="B170" s="66" t="s">
        <v>1006</v>
      </c>
      <c r="C170" s="48" t="s">
        <v>33</v>
      </c>
      <c r="D170" s="2" t="s">
        <v>1011</v>
      </c>
      <c r="E170" s="2" t="s">
        <v>1012</v>
      </c>
      <c r="F170" s="1"/>
      <c r="G170" s="66"/>
      <c r="AA170" s="1"/>
      <c r="AD170" s="57"/>
      <c r="AE170" s="57"/>
      <c r="AF170" s="57"/>
      <c r="AG170" s="57"/>
    </row>
    <row r="171" spans="1:33" s="1" customFormat="1">
      <c r="A171" s="3" t="s">
        <v>1010</v>
      </c>
      <c r="B171" s="52" t="s">
        <v>1007</v>
      </c>
      <c r="C171" s="48" t="s">
        <v>34</v>
      </c>
      <c r="D171" s="2" t="s">
        <v>1011</v>
      </c>
      <c r="E171" s="2" t="s">
        <v>1012</v>
      </c>
      <c r="F171" s="2"/>
      <c r="G171" s="5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57"/>
      <c r="AE171" s="57"/>
      <c r="AF171" s="57"/>
      <c r="AG171" s="57"/>
    </row>
    <row r="172" spans="1:33">
      <c r="A172" s="3" t="s">
        <v>1010</v>
      </c>
      <c r="B172" s="51" t="s">
        <v>881</v>
      </c>
      <c r="C172" s="48" t="s">
        <v>61</v>
      </c>
      <c r="D172" s="2" t="s">
        <v>1011</v>
      </c>
      <c r="E172" s="2" t="s">
        <v>1012</v>
      </c>
      <c r="G172" s="6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B172" s="1"/>
      <c r="AC172" s="1"/>
      <c r="AD172" s="58"/>
      <c r="AE172" s="58"/>
      <c r="AF172" s="58"/>
      <c r="AG172" s="58"/>
    </row>
    <row r="173" spans="1:33">
      <c r="A173" s="3" t="s">
        <v>1010</v>
      </c>
      <c r="B173" s="51" t="s">
        <v>881</v>
      </c>
      <c r="C173" s="48" t="s">
        <v>35</v>
      </c>
      <c r="D173" s="2" t="s">
        <v>1011</v>
      </c>
      <c r="E173" s="2" t="s">
        <v>1012</v>
      </c>
      <c r="F173" s="1"/>
      <c r="G173" s="52"/>
      <c r="AA173" s="1"/>
      <c r="AD173" s="57"/>
      <c r="AE173" s="57"/>
      <c r="AF173" s="57"/>
      <c r="AG173" s="57"/>
    </row>
    <row r="174" spans="1:33" s="1" customFormat="1">
      <c r="A174" s="3" t="s">
        <v>1010</v>
      </c>
      <c r="B174" s="52" t="s">
        <v>1009</v>
      </c>
      <c r="C174" s="48" t="s">
        <v>62</v>
      </c>
      <c r="D174" s="2" t="s">
        <v>1011</v>
      </c>
      <c r="E174" s="2" t="s">
        <v>1012</v>
      </c>
      <c r="F174" s="2"/>
      <c r="G174" s="66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57"/>
      <c r="AE174" s="57"/>
      <c r="AF174" s="57"/>
      <c r="AG174" s="57"/>
    </row>
    <row r="175" spans="1:33">
      <c r="A175" s="3" t="s">
        <v>1010</v>
      </c>
      <c r="B175" s="52" t="s">
        <v>1013</v>
      </c>
      <c r="C175" s="48" t="s">
        <v>38</v>
      </c>
      <c r="D175" s="2" t="s">
        <v>1011</v>
      </c>
      <c r="E175" s="2" t="s">
        <v>1012</v>
      </c>
      <c r="G175" s="5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B175" s="1"/>
      <c r="AC175" s="1"/>
      <c r="AD175" s="58"/>
      <c r="AE175" s="58"/>
      <c r="AF175" s="58"/>
      <c r="AG175" s="58"/>
    </row>
    <row r="176" spans="1:33">
      <c r="A176" s="3" t="s">
        <v>1010</v>
      </c>
      <c r="B176" s="66" t="s">
        <v>1014</v>
      </c>
      <c r="C176" s="48" t="s">
        <v>5</v>
      </c>
      <c r="D176" s="2" t="s">
        <v>1011</v>
      </c>
      <c r="E176" s="2" t="s">
        <v>1012</v>
      </c>
      <c r="F176" s="1"/>
      <c r="G176" s="66"/>
      <c r="AA176" s="1"/>
      <c r="AD176" s="57"/>
      <c r="AE176" s="57"/>
      <c r="AF176" s="57"/>
      <c r="AG176" s="57"/>
    </row>
    <row r="177" spans="1:33" s="1" customFormat="1">
      <c r="A177" s="55" t="s">
        <v>2</v>
      </c>
      <c r="B177" s="55" t="s">
        <v>0</v>
      </c>
      <c r="C177" s="55" t="s">
        <v>4</v>
      </c>
      <c r="E177" s="2"/>
      <c r="F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57"/>
      <c r="AE177" s="57"/>
      <c r="AF177" s="57"/>
      <c r="AG177" s="57"/>
    </row>
    <row r="178" spans="1:33">
      <c r="A178" s="2" t="s">
        <v>1015</v>
      </c>
      <c r="B178" s="51" t="s">
        <v>881</v>
      </c>
      <c r="C178" s="48" t="s">
        <v>6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B178" s="1"/>
      <c r="AC178" s="1"/>
      <c r="AD178" s="58"/>
      <c r="AE178" s="58"/>
      <c r="AF178" s="58"/>
      <c r="AG178" s="58"/>
    </row>
    <row r="179" spans="1:33">
      <c r="A179" s="2" t="s">
        <v>1015</v>
      </c>
      <c r="B179" s="51" t="s">
        <v>881</v>
      </c>
      <c r="C179" s="48" t="s">
        <v>8</v>
      </c>
      <c r="F179" s="1"/>
      <c r="AA179" s="1"/>
      <c r="AD179" s="57"/>
      <c r="AE179" s="57"/>
      <c r="AF179" s="57"/>
      <c r="AG179" s="57"/>
    </row>
    <row r="180" spans="1:33" s="1" customFormat="1">
      <c r="A180" s="2" t="s">
        <v>1015</v>
      </c>
      <c r="B180" s="52" t="s">
        <v>1</v>
      </c>
      <c r="C180" s="48" t="s">
        <v>9</v>
      </c>
      <c r="E180" s="2"/>
      <c r="F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57"/>
      <c r="AE180" s="57"/>
      <c r="AF180" s="57"/>
      <c r="AG180" s="57"/>
    </row>
    <row r="181" spans="1:33">
      <c r="A181" s="2" t="s">
        <v>1015</v>
      </c>
      <c r="B181" s="52" t="s">
        <v>982</v>
      </c>
      <c r="C181" s="48" t="s">
        <v>7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B181" s="1"/>
      <c r="AC181" s="1"/>
      <c r="AD181" s="58"/>
      <c r="AE181" s="58"/>
      <c r="AF181" s="58"/>
      <c r="AG181" s="58"/>
    </row>
    <row r="182" spans="1:33">
      <c r="A182" s="2" t="s">
        <v>1015</v>
      </c>
      <c r="B182" s="52" t="s">
        <v>983</v>
      </c>
      <c r="C182" s="48" t="s">
        <v>10</v>
      </c>
      <c r="F182" s="1"/>
      <c r="AA182" s="1"/>
      <c r="AD182" s="57"/>
      <c r="AE182" s="57"/>
      <c r="AF182" s="57"/>
      <c r="AG182" s="57"/>
    </row>
    <row r="183" spans="1:33" s="1" customFormat="1">
      <c r="A183" s="2" t="s">
        <v>1015</v>
      </c>
      <c r="B183" s="66" t="s">
        <v>984</v>
      </c>
      <c r="C183" s="48" t="s">
        <v>57</v>
      </c>
      <c r="E183" s="2"/>
      <c r="F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57"/>
      <c r="AE183" s="57"/>
      <c r="AF183" s="57"/>
      <c r="AG183" s="57"/>
    </row>
    <row r="184" spans="1:33">
      <c r="A184" s="2" t="s">
        <v>1015</v>
      </c>
      <c r="B184" s="52" t="s">
        <v>985</v>
      </c>
      <c r="C184" s="48" t="s">
        <v>39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B184" s="1"/>
      <c r="AC184" s="1"/>
      <c r="AD184" s="58"/>
      <c r="AE184" s="58"/>
      <c r="AF184" s="58"/>
      <c r="AG184" s="58"/>
    </row>
    <row r="185" spans="1:33">
      <c r="A185" s="2" t="s">
        <v>1015</v>
      </c>
      <c r="B185" s="66" t="s">
        <v>1008</v>
      </c>
      <c r="C185" s="48" t="s">
        <v>58</v>
      </c>
      <c r="F185" s="1"/>
      <c r="AA185" s="1"/>
      <c r="AD185" s="57"/>
      <c r="AE185" s="57"/>
      <c r="AF185" s="57"/>
      <c r="AG185" s="57"/>
    </row>
    <row r="186" spans="1:33" s="1" customFormat="1">
      <c r="A186" s="2" t="s">
        <v>1015</v>
      </c>
      <c r="B186" s="66" t="s">
        <v>986</v>
      </c>
      <c r="C186" s="48" t="s">
        <v>12</v>
      </c>
      <c r="E186" s="2"/>
      <c r="F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57"/>
      <c r="AE186" s="57"/>
      <c r="AF186" s="57"/>
      <c r="AG186" s="57"/>
    </row>
    <row r="187" spans="1:33">
      <c r="A187" s="2" t="s">
        <v>1015</v>
      </c>
      <c r="B187" s="51" t="s">
        <v>881</v>
      </c>
      <c r="C187" s="48" t="s">
        <v>59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B187" s="1"/>
      <c r="AC187" s="1"/>
      <c r="AD187" s="58"/>
      <c r="AE187" s="58"/>
      <c r="AF187" s="58"/>
      <c r="AG187" s="58"/>
    </row>
    <row r="188" spans="1:33">
      <c r="A188" s="2" t="s">
        <v>1015</v>
      </c>
      <c r="B188" s="52" t="s">
        <v>987</v>
      </c>
      <c r="C188" s="48" t="s">
        <v>13</v>
      </c>
      <c r="F188" s="1"/>
      <c r="AA188" s="1"/>
      <c r="AD188" s="57"/>
      <c r="AE188" s="57"/>
      <c r="AF188" s="57"/>
      <c r="AG188" s="57"/>
    </row>
    <row r="189" spans="1:33" s="1" customFormat="1">
      <c r="A189" s="2" t="s">
        <v>1015</v>
      </c>
      <c r="B189" s="66" t="s">
        <v>988</v>
      </c>
      <c r="C189" s="48" t="s">
        <v>14</v>
      </c>
      <c r="E189" s="2"/>
      <c r="F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57"/>
      <c r="AE189" s="57"/>
      <c r="AF189" s="57"/>
      <c r="AG189" s="57"/>
    </row>
    <row r="190" spans="1:33">
      <c r="A190" s="2" t="s">
        <v>1015</v>
      </c>
      <c r="B190" s="52" t="s">
        <v>989</v>
      </c>
      <c r="C190" s="48" t="s">
        <v>16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B190" s="1"/>
      <c r="AC190" s="1"/>
      <c r="AD190" s="58"/>
      <c r="AE190" s="58"/>
      <c r="AF190" s="58"/>
      <c r="AG190" s="58"/>
    </row>
    <row r="191" spans="1:33">
      <c r="A191" s="2" t="s">
        <v>1015</v>
      </c>
      <c r="B191" s="66" t="s">
        <v>990</v>
      </c>
      <c r="C191" s="48" t="s">
        <v>15</v>
      </c>
      <c r="F191" s="1"/>
      <c r="AA191" s="1"/>
      <c r="AD191" s="57"/>
      <c r="AE191" s="57"/>
      <c r="AF191" s="57"/>
      <c r="AG191" s="57"/>
    </row>
    <row r="192" spans="1:33" s="1" customFormat="1">
      <c r="A192" s="2" t="s">
        <v>1015</v>
      </c>
      <c r="B192" s="52" t="s">
        <v>991</v>
      </c>
      <c r="C192" s="48" t="s">
        <v>18</v>
      </c>
      <c r="E192" s="2"/>
      <c r="F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57"/>
      <c r="AE192" s="57"/>
      <c r="AF192" s="57"/>
      <c r="AG192" s="57"/>
    </row>
    <row r="193" spans="1:33">
      <c r="A193" s="2" t="s">
        <v>1015</v>
      </c>
      <c r="B193" s="66" t="s">
        <v>992</v>
      </c>
      <c r="C193" s="48" t="s">
        <v>17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B193" s="1"/>
      <c r="AC193" s="1"/>
      <c r="AD193" s="58"/>
      <c r="AE193" s="58"/>
      <c r="AF193" s="58"/>
      <c r="AG193" s="58"/>
    </row>
    <row r="194" spans="1:33">
      <c r="A194" s="2" t="s">
        <v>1015</v>
      </c>
      <c r="B194" s="52" t="s">
        <v>993</v>
      </c>
      <c r="C194" s="48" t="s">
        <v>19</v>
      </c>
      <c r="F194" s="1"/>
      <c r="AA194" s="1"/>
      <c r="AD194" s="57"/>
      <c r="AE194" s="57"/>
      <c r="AF194" s="57"/>
      <c r="AG194" s="57"/>
    </row>
    <row r="195" spans="1:33" s="1" customFormat="1">
      <c r="A195" s="2" t="s">
        <v>1015</v>
      </c>
      <c r="B195" s="66" t="s">
        <v>994</v>
      </c>
      <c r="C195" s="48" t="s">
        <v>20</v>
      </c>
      <c r="E195" s="2"/>
      <c r="F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57"/>
      <c r="AE195" s="57"/>
      <c r="AF195" s="57"/>
      <c r="AG195" s="57"/>
    </row>
    <row r="196" spans="1:33">
      <c r="A196" s="2" t="s">
        <v>1015</v>
      </c>
      <c r="B196" s="52" t="s">
        <v>995</v>
      </c>
      <c r="C196" s="48" t="s">
        <v>60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B196" s="1"/>
      <c r="AC196" s="1"/>
      <c r="AD196" s="58"/>
      <c r="AE196" s="58"/>
      <c r="AF196" s="58"/>
      <c r="AG196" s="58"/>
    </row>
    <row r="197" spans="1:33">
      <c r="A197" s="2" t="s">
        <v>1015</v>
      </c>
      <c r="B197" s="51" t="s">
        <v>881</v>
      </c>
      <c r="C197" s="48" t="s">
        <v>22</v>
      </c>
      <c r="F197" s="1"/>
      <c r="AA197" s="1"/>
      <c r="AD197" s="57"/>
      <c r="AE197" s="57"/>
      <c r="AF197" s="57"/>
      <c r="AG197" s="57"/>
    </row>
    <row r="198" spans="1:33" s="1" customFormat="1">
      <c r="A198" s="2" t="s">
        <v>1015</v>
      </c>
      <c r="B198" s="66" t="s">
        <v>996</v>
      </c>
      <c r="C198" s="48" t="s">
        <v>24</v>
      </c>
      <c r="E198" s="2"/>
      <c r="F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57"/>
      <c r="AE198" s="57"/>
      <c r="AF198" s="57"/>
      <c r="AG198" s="57"/>
    </row>
    <row r="199" spans="1:33">
      <c r="A199" s="2" t="s">
        <v>1015</v>
      </c>
      <c r="B199" s="66" t="s">
        <v>998</v>
      </c>
      <c r="C199" s="48" t="s">
        <v>26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B199" s="1"/>
      <c r="AC199" s="1"/>
      <c r="AD199" s="58"/>
      <c r="AE199" s="58"/>
      <c r="AF199" s="58"/>
      <c r="AG199" s="58"/>
    </row>
    <row r="200" spans="1:33">
      <c r="A200" s="2" t="s">
        <v>1015</v>
      </c>
      <c r="B200" s="52" t="s">
        <v>997</v>
      </c>
      <c r="C200" s="48" t="s">
        <v>25</v>
      </c>
      <c r="F200" s="1"/>
      <c r="AA200" s="1"/>
      <c r="AD200" s="57"/>
      <c r="AE200" s="57"/>
      <c r="AF200" s="57"/>
      <c r="AG200" s="57"/>
    </row>
    <row r="201" spans="1:33" s="1" customFormat="1">
      <c r="A201" s="2" t="s">
        <v>1015</v>
      </c>
      <c r="B201" s="51" t="s">
        <v>881</v>
      </c>
      <c r="C201" s="48" t="s">
        <v>23</v>
      </c>
      <c r="E201" s="2"/>
      <c r="F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57"/>
      <c r="AE201" s="57"/>
      <c r="AF201" s="57"/>
      <c r="AG201" s="57"/>
    </row>
    <row r="202" spans="1:33">
      <c r="A202" s="2" t="s">
        <v>1015</v>
      </c>
      <c r="B202" s="52" t="s">
        <v>999</v>
      </c>
      <c r="C202" s="48" t="s">
        <v>27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B202" s="1"/>
      <c r="AC202" s="1"/>
      <c r="AD202" s="58"/>
      <c r="AE202" s="58"/>
      <c r="AF202" s="58"/>
      <c r="AG202" s="58"/>
    </row>
    <row r="203" spans="1:33">
      <c r="A203" s="2" t="s">
        <v>1015</v>
      </c>
      <c r="B203" s="66" t="s">
        <v>1000</v>
      </c>
      <c r="C203" s="48" t="s">
        <v>28</v>
      </c>
      <c r="F203" s="1"/>
      <c r="AA203" s="1"/>
      <c r="AD203" s="57"/>
      <c r="AE203" s="57"/>
      <c r="AF203" s="57"/>
      <c r="AG203" s="57"/>
    </row>
    <row r="204" spans="1:33" s="1" customFormat="1">
      <c r="A204" s="2" t="s">
        <v>1015</v>
      </c>
      <c r="B204" s="52" t="s">
        <v>1001</v>
      </c>
      <c r="C204" s="48" t="s">
        <v>40</v>
      </c>
      <c r="E204" s="2"/>
      <c r="F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57"/>
      <c r="AE204" s="57"/>
      <c r="AF204" s="57"/>
      <c r="AG204" s="57"/>
    </row>
    <row r="205" spans="1:33">
      <c r="A205" s="2" t="s">
        <v>1015</v>
      </c>
      <c r="B205" s="52" t="s">
        <v>1003</v>
      </c>
      <c r="C205" s="48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B205" s="1"/>
      <c r="AC205" s="1"/>
      <c r="AD205" s="58"/>
      <c r="AE205" s="58"/>
      <c r="AF205" s="58"/>
      <c r="AG205" s="58"/>
    </row>
    <row r="206" spans="1:33">
      <c r="A206" s="2" t="s">
        <v>1015</v>
      </c>
      <c r="B206" s="66" t="s">
        <v>1002</v>
      </c>
      <c r="C206" s="48" t="s">
        <v>29</v>
      </c>
      <c r="F206" s="1"/>
      <c r="AA206" s="1"/>
      <c r="AD206" s="57"/>
      <c r="AE206" s="57"/>
      <c r="AF206" s="57"/>
      <c r="AG206" s="57"/>
    </row>
    <row r="207" spans="1:33" s="1" customFormat="1">
      <c r="A207" s="2" t="s">
        <v>1015</v>
      </c>
      <c r="B207" s="66" t="s">
        <v>1004</v>
      </c>
      <c r="C207" s="48" t="s">
        <v>31</v>
      </c>
      <c r="E207" s="2"/>
      <c r="F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57"/>
      <c r="AE207" s="57"/>
      <c r="AF207" s="57"/>
      <c r="AG207" s="57"/>
    </row>
    <row r="208" spans="1:33">
      <c r="A208" s="2" t="s">
        <v>1015</v>
      </c>
      <c r="B208" s="52" t="s">
        <v>1005</v>
      </c>
      <c r="C208" s="48" t="s">
        <v>32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B208" s="1"/>
      <c r="AC208" s="1"/>
      <c r="AD208" s="58"/>
      <c r="AE208" s="58"/>
      <c r="AF208" s="58"/>
      <c r="AG208" s="58"/>
    </row>
    <row r="209" spans="1:33">
      <c r="A209" s="2" t="s">
        <v>1015</v>
      </c>
      <c r="B209" s="66" t="s">
        <v>1006</v>
      </c>
      <c r="C209" s="48" t="s">
        <v>33</v>
      </c>
      <c r="F209" s="1"/>
      <c r="AA209" s="1"/>
      <c r="AD209" s="57"/>
      <c r="AE209" s="57"/>
      <c r="AF209" s="57"/>
      <c r="AG209" s="57"/>
    </row>
    <row r="210" spans="1:33" s="1" customFormat="1">
      <c r="A210" s="2" t="s">
        <v>1015</v>
      </c>
      <c r="B210" s="52" t="s">
        <v>1007</v>
      </c>
      <c r="C210" s="48" t="s">
        <v>34</v>
      </c>
      <c r="E210" s="2"/>
      <c r="F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57"/>
      <c r="AE210" s="57"/>
      <c r="AF210" s="57"/>
      <c r="AG210" s="57"/>
    </row>
    <row r="211" spans="1:33">
      <c r="A211" s="2" t="s">
        <v>1015</v>
      </c>
      <c r="B211" s="51" t="s">
        <v>881</v>
      </c>
      <c r="C211" s="48" t="s">
        <v>61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B211" s="1"/>
      <c r="AC211" s="1"/>
      <c r="AD211" s="58"/>
      <c r="AE211" s="58"/>
      <c r="AF211" s="58"/>
      <c r="AG211" s="58"/>
    </row>
    <row r="212" spans="1:33">
      <c r="A212" s="2" t="s">
        <v>1015</v>
      </c>
      <c r="B212" s="51" t="s">
        <v>881</v>
      </c>
      <c r="C212" s="48" t="s">
        <v>35</v>
      </c>
      <c r="F212" s="1"/>
      <c r="AA212" s="1"/>
      <c r="AD212" s="57"/>
      <c r="AE212" s="57"/>
      <c r="AF212" s="57"/>
      <c r="AG212" s="57"/>
    </row>
    <row r="213" spans="1:33" s="1" customFormat="1">
      <c r="A213" s="2" t="s">
        <v>1015</v>
      </c>
      <c r="B213" s="52" t="s">
        <v>1009</v>
      </c>
      <c r="C213" s="48" t="s">
        <v>62</v>
      </c>
      <c r="E213" s="2"/>
      <c r="F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57"/>
      <c r="AE213" s="57"/>
      <c r="AF213" s="57"/>
      <c r="AG213" s="57"/>
    </row>
    <row r="214" spans="1:33">
      <c r="A214" s="2" t="s">
        <v>1015</v>
      </c>
      <c r="B214" s="52" t="s">
        <v>1013</v>
      </c>
      <c r="C214" s="48" t="s">
        <v>38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B214" s="1"/>
      <c r="AC214" s="1"/>
      <c r="AD214" s="58"/>
      <c r="AE214" s="58"/>
      <c r="AF214" s="58"/>
      <c r="AG214" s="58"/>
    </row>
    <row r="215" spans="1:33">
      <c r="A215" s="2" t="s">
        <v>1015</v>
      </c>
      <c r="B215" s="66" t="s">
        <v>1014</v>
      </c>
      <c r="C215" s="48" t="s">
        <v>5</v>
      </c>
      <c r="F215" s="1"/>
      <c r="AA215" s="1"/>
      <c r="AD215" s="57"/>
      <c r="AE215" s="57"/>
      <c r="AF215" s="57"/>
      <c r="AG215" s="57"/>
    </row>
    <row r="216" spans="1:33" s="1" customFormat="1">
      <c r="A216" s="55" t="s">
        <v>2</v>
      </c>
      <c r="B216" s="55" t="s">
        <v>0</v>
      </c>
      <c r="C216" s="55" t="s">
        <v>892</v>
      </c>
      <c r="D216" s="55" t="s">
        <v>45</v>
      </c>
      <c r="E216" s="55" t="s">
        <v>961</v>
      </c>
      <c r="F216" s="55" t="s">
        <v>4</v>
      </c>
      <c r="G216" s="55" t="s">
        <v>818</v>
      </c>
      <c r="H216" s="55" t="s">
        <v>819</v>
      </c>
      <c r="I216" s="76" t="s">
        <v>1024</v>
      </c>
      <c r="J216" s="76" t="s">
        <v>1025</v>
      </c>
      <c r="K216" s="55" t="s">
        <v>933</v>
      </c>
      <c r="L216" s="55" t="s">
        <v>934</v>
      </c>
      <c r="M216" s="55" t="s">
        <v>940</v>
      </c>
      <c r="N216" s="55" t="s">
        <v>935</v>
      </c>
      <c r="O216" s="55" t="s">
        <v>936</v>
      </c>
      <c r="P216" s="55" t="s">
        <v>46</v>
      </c>
      <c r="Q216" s="55" t="s">
        <v>47</v>
      </c>
      <c r="R216" s="55" t="s">
        <v>937</v>
      </c>
      <c r="S216" s="55" t="s">
        <v>48</v>
      </c>
      <c r="T216" s="55" t="s">
        <v>938</v>
      </c>
      <c r="U216" s="55" t="s">
        <v>49</v>
      </c>
      <c r="V216" s="55" t="s">
        <v>939</v>
      </c>
      <c r="W216" s="55" t="s">
        <v>885</v>
      </c>
      <c r="X216" s="55" t="s">
        <v>953</v>
      </c>
      <c r="Y216" s="55" t="s">
        <v>1017</v>
      </c>
      <c r="Z216" s="60" t="s">
        <v>876</v>
      </c>
      <c r="AA216" s="60" t="s">
        <v>877</v>
      </c>
      <c r="AB216" s="72" t="s">
        <v>50</v>
      </c>
      <c r="AC216" s="50" t="s">
        <v>51</v>
      </c>
      <c r="AD216" s="72" t="s">
        <v>886</v>
      </c>
      <c r="AE216" s="50" t="s">
        <v>1021</v>
      </c>
      <c r="AF216" s="76" t="s">
        <v>1026</v>
      </c>
    </row>
    <row r="217" spans="1:33">
      <c r="A217" s="73" t="s">
        <v>1022</v>
      </c>
      <c r="B217" s="73" t="s">
        <v>881</v>
      </c>
      <c r="C217" s="48" t="s">
        <v>890</v>
      </c>
      <c r="D217" s="48" t="s">
        <v>959</v>
      </c>
      <c r="E217" s="2" t="str">
        <f>VLOOKUP(D:D,MasterData!$1:$1048576,8,FALSE)</f>
        <v>CAS_SarathiCOV</v>
      </c>
      <c r="F217" s="48" t="s">
        <v>6</v>
      </c>
      <c r="G217" s="48" t="s">
        <v>64</v>
      </c>
      <c r="H217" s="52" t="s">
        <v>875</v>
      </c>
      <c r="I217" s="74"/>
      <c r="J217" s="74"/>
      <c r="K217" s="53"/>
      <c r="L217" s="53"/>
      <c r="M217" s="53" t="s">
        <v>1023</v>
      </c>
      <c r="N217" s="53"/>
      <c r="O217" s="53"/>
      <c r="P217" s="54" t="s">
        <v>874</v>
      </c>
      <c r="Q217" s="53" t="s">
        <v>53</v>
      </c>
      <c r="R217" s="54" t="s">
        <v>54</v>
      </c>
      <c r="S217" s="54" t="s">
        <v>887</v>
      </c>
      <c r="T217" s="54" t="s">
        <v>55</v>
      </c>
      <c r="U217" s="62" t="s">
        <v>824</v>
      </c>
      <c r="V217" s="62" t="s">
        <v>56</v>
      </c>
      <c r="W217" s="63" t="s">
        <v>884</v>
      </c>
      <c r="X217" s="64" t="s">
        <v>883</v>
      </c>
      <c r="Y217" s="64" t="s">
        <v>1018</v>
      </c>
      <c r="Z217" s="51" t="s">
        <v>893</v>
      </c>
      <c r="AA217" s="51" t="s">
        <v>878</v>
      </c>
      <c r="AB217" s="56"/>
      <c r="AC217" s="56"/>
      <c r="AD217" s="56" t="s">
        <v>875</v>
      </c>
      <c r="AE217" s="57"/>
    </row>
    <row r="218" spans="1:33">
      <c r="A218" s="73" t="s">
        <v>1022</v>
      </c>
      <c r="B218" s="73" t="s">
        <v>881</v>
      </c>
      <c r="C218" s="71" t="s">
        <v>890</v>
      </c>
      <c r="D218" s="71" t="s">
        <v>959</v>
      </c>
      <c r="E218" s="68" t="str">
        <f>VLOOKUP(D:D,MasterData!$1:$1048576,8,FALSE)</f>
        <v>CAS_SarathiCOV</v>
      </c>
      <c r="F218" s="71" t="s">
        <v>8</v>
      </c>
      <c r="G218" s="71" t="s">
        <v>70</v>
      </c>
      <c r="H218" s="65" t="s">
        <v>954</v>
      </c>
      <c r="I218" s="65"/>
      <c r="J218" s="65"/>
      <c r="K218" s="53"/>
      <c r="L218" s="53"/>
      <c r="M218" s="53" t="s">
        <v>1023</v>
      </c>
      <c r="N218" s="53"/>
      <c r="O218" s="53"/>
      <c r="P218" s="54" t="s">
        <v>874</v>
      </c>
      <c r="Q218" s="53" t="s">
        <v>53</v>
      </c>
      <c r="R218" s="54" t="s">
        <v>54</v>
      </c>
      <c r="S218" s="54" t="s">
        <v>887</v>
      </c>
      <c r="T218" s="54" t="s">
        <v>55</v>
      </c>
      <c r="U218" s="62" t="s">
        <v>824</v>
      </c>
      <c r="V218" s="62" t="s">
        <v>56</v>
      </c>
      <c r="W218" s="77" t="s">
        <v>884</v>
      </c>
      <c r="X218" s="78" t="s">
        <v>883</v>
      </c>
      <c r="Y218" s="78" t="s">
        <v>1018</v>
      </c>
      <c r="Z218" s="73" t="s">
        <v>894</v>
      </c>
      <c r="AA218" s="73" t="s">
        <v>878</v>
      </c>
      <c r="AB218" s="57"/>
      <c r="AC218" s="57"/>
      <c r="AD218" s="57"/>
      <c r="AE218" s="57"/>
    </row>
    <row r="219" spans="1:33" s="1" customFormat="1">
      <c r="A219" s="73" t="s">
        <v>1022</v>
      </c>
      <c r="B219" s="73" t="s">
        <v>881</v>
      </c>
      <c r="C219" s="71" t="s">
        <v>890</v>
      </c>
      <c r="D219" s="71" t="s">
        <v>959</v>
      </c>
      <c r="E219" s="68" t="str">
        <f>VLOOKUP(D:D,MasterData!$1:$1048576,8,FALSE)</f>
        <v>CAS_SarathiCOV</v>
      </c>
      <c r="F219" s="71" t="s">
        <v>9</v>
      </c>
      <c r="G219" s="71" t="s">
        <v>87</v>
      </c>
      <c r="H219" s="75" t="s">
        <v>875</v>
      </c>
      <c r="I219" s="75"/>
      <c r="J219" s="75"/>
      <c r="K219" s="53"/>
      <c r="L219" s="53"/>
      <c r="M219" s="53" t="s">
        <v>1023</v>
      </c>
      <c r="N219" s="53"/>
      <c r="O219" s="53"/>
      <c r="P219" s="54" t="s">
        <v>874</v>
      </c>
      <c r="Q219" s="53" t="s">
        <v>53</v>
      </c>
      <c r="R219" s="54" t="s">
        <v>54</v>
      </c>
      <c r="S219" s="54" t="s">
        <v>887</v>
      </c>
      <c r="T219" s="54" t="s">
        <v>55</v>
      </c>
      <c r="U219" s="62" t="s">
        <v>824</v>
      </c>
      <c r="V219" s="62" t="s">
        <v>56</v>
      </c>
      <c r="W219" s="77" t="s">
        <v>884</v>
      </c>
      <c r="X219" s="78" t="s">
        <v>883</v>
      </c>
      <c r="Y219" s="78" t="s">
        <v>1018</v>
      </c>
      <c r="Z219" s="73" t="s">
        <v>895</v>
      </c>
      <c r="AA219" s="73" t="s">
        <v>878</v>
      </c>
      <c r="AB219" s="57"/>
      <c r="AC219" s="57"/>
      <c r="AD219" s="57"/>
      <c r="AE219" s="58"/>
    </row>
    <row r="220" spans="1:33">
      <c r="A220" s="73" t="s">
        <v>1022</v>
      </c>
      <c r="B220" s="73" t="s">
        <v>881</v>
      </c>
      <c r="C220" s="71" t="s">
        <v>890</v>
      </c>
      <c r="D220" s="71" t="s">
        <v>959</v>
      </c>
      <c r="E220" s="68" t="str">
        <f>VLOOKUP(D:D,MasterData!$1:$1048576,8,FALSE)</f>
        <v>CAS_SarathiCOV</v>
      </c>
      <c r="F220" s="71" t="s">
        <v>7</v>
      </c>
      <c r="G220" s="71" t="s">
        <v>98</v>
      </c>
      <c r="H220" s="74" t="s">
        <v>820</v>
      </c>
      <c r="I220" s="74"/>
      <c r="J220" s="74"/>
      <c r="K220" s="53"/>
      <c r="L220" s="53"/>
      <c r="M220" s="53" t="s">
        <v>1023</v>
      </c>
      <c r="N220" s="53"/>
      <c r="O220" s="53"/>
      <c r="P220" s="54" t="s">
        <v>874</v>
      </c>
      <c r="Q220" s="53" t="s">
        <v>53</v>
      </c>
      <c r="R220" s="54" t="s">
        <v>54</v>
      </c>
      <c r="S220" s="54" t="s">
        <v>887</v>
      </c>
      <c r="T220" s="54" t="s">
        <v>55</v>
      </c>
      <c r="U220" s="62" t="s">
        <v>824</v>
      </c>
      <c r="V220" s="62" t="s">
        <v>56</v>
      </c>
      <c r="W220" s="77" t="s">
        <v>884</v>
      </c>
      <c r="X220" s="78" t="s">
        <v>883</v>
      </c>
      <c r="Y220" s="78" t="s">
        <v>1018</v>
      </c>
      <c r="Z220" s="73" t="s">
        <v>896</v>
      </c>
      <c r="AA220" s="73" t="s">
        <v>878</v>
      </c>
      <c r="AB220" s="58"/>
      <c r="AC220" s="58"/>
      <c r="AD220" s="58"/>
      <c r="AE220" s="57"/>
    </row>
    <row r="221" spans="1:33">
      <c r="A221" s="73" t="s">
        <v>1022</v>
      </c>
      <c r="B221" s="73" t="s">
        <v>881</v>
      </c>
      <c r="C221" s="71" t="s">
        <v>890</v>
      </c>
      <c r="D221" s="71" t="s">
        <v>959</v>
      </c>
      <c r="E221" s="68" t="str">
        <f>VLOOKUP(D:D,MasterData!$1:$1048576,8,FALSE)</f>
        <v>CAS_SarathiCOV</v>
      </c>
      <c r="F221" s="71" t="s">
        <v>10</v>
      </c>
      <c r="G221" s="71" t="s">
        <v>104</v>
      </c>
      <c r="H221" s="75" t="s">
        <v>875</v>
      </c>
      <c r="I221" s="75"/>
      <c r="J221" s="75"/>
      <c r="K221" s="53"/>
      <c r="L221" s="53"/>
      <c r="M221" s="53" t="s">
        <v>1023</v>
      </c>
      <c r="N221" s="53"/>
      <c r="O221" s="53"/>
      <c r="P221" s="54" t="s">
        <v>874</v>
      </c>
      <c r="Q221" s="53" t="s">
        <v>53</v>
      </c>
      <c r="R221" s="54" t="s">
        <v>54</v>
      </c>
      <c r="S221" s="54" t="s">
        <v>887</v>
      </c>
      <c r="T221" s="54" t="s">
        <v>55</v>
      </c>
      <c r="U221" s="62" t="s">
        <v>824</v>
      </c>
      <c r="V221" s="62" t="s">
        <v>56</v>
      </c>
      <c r="W221" s="77" t="s">
        <v>884</v>
      </c>
      <c r="X221" s="78" t="s">
        <v>883</v>
      </c>
      <c r="Y221" s="78" t="s">
        <v>1018</v>
      </c>
      <c r="Z221" s="73" t="s">
        <v>897</v>
      </c>
      <c r="AA221" s="73" t="s">
        <v>878</v>
      </c>
      <c r="AB221" s="57"/>
      <c r="AC221" s="57"/>
      <c r="AD221" s="57"/>
      <c r="AE221" s="57"/>
    </row>
    <row r="222" spans="1:33" s="1" customFormat="1">
      <c r="A222" s="73" t="s">
        <v>1022</v>
      </c>
      <c r="B222" s="73" t="s">
        <v>881</v>
      </c>
      <c r="C222" s="71" t="s">
        <v>890</v>
      </c>
      <c r="D222" s="71" t="s">
        <v>959</v>
      </c>
      <c r="E222" s="68" t="str">
        <f>VLOOKUP(D:D,MasterData!$1:$1048576,8,FALSE)</f>
        <v>CAS_SarathiCOV</v>
      </c>
      <c r="F222" s="71" t="s">
        <v>57</v>
      </c>
      <c r="G222" s="71" t="s">
        <v>114</v>
      </c>
      <c r="H222" s="75" t="s">
        <v>875</v>
      </c>
      <c r="I222" s="75"/>
      <c r="J222" s="75"/>
      <c r="K222" s="53"/>
      <c r="L222" s="53"/>
      <c r="M222" s="53" t="s">
        <v>1023</v>
      </c>
      <c r="N222" s="53"/>
      <c r="O222" s="53"/>
      <c r="P222" s="54" t="s">
        <v>874</v>
      </c>
      <c r="Q222" s="53" t="s">
        <v>53</v>
      </c>
      <c r="R222" s="54" t="s">
        <v>54</v>
      </c>
      <c r="S222" s="54" t="s">
        <v>887</v>
      </c>
      <c r="T222" s="54" t="s">
        <v>55</v>
      </c>
      <c r="U222" s="62" t="s">
        <v>824</v>
      </c>
      <c r="V222" s="62" t="s">
        <v>56</v>
      </c>
      <c r="W222" s="77" t="s">
        <v>884</v>
      </c>
      <c r="X222" s="78" t="s">
        <v>883</v>
      </c>
      <c r="Y222" s="78" t="s">
        <v>1018</v>
      </c>
      <c r="Z222" s="73" t="s">
        <v>898</v>
      </c>
      <c r="AA222" s="73" t="s">
        <v>878</v>
      </c>
      <c r="AB222" s="57"/>
      <c r="AC222" s="57"/>
      <c r="AD222" s="57"/>
      <c r="AE222" s="58"/>
    </row>
    <row r="223" spans="1:33">
      <c r="A223" s="73" t="s">
        <v>1022</v>
      </c>
      <c r="B223" s="73" t="s">
        <v>881</v>
      </c>
      <c r="C223" s="71" t="s">
        <v>890</v>
      </c>
      <c r="D223" s="71" t="s">
        <v>959</v>
      </c>
      <c r="E223" s="68" t="str">
        <f>VLOOKUP(D:D,MasterData!$1:$1048576,8,FALSE)</f>
        <v>CAS_SarathiCOV</v>
      </c>
      <c r="F223" s="71" t="s">
        <v>39</v>
      </c>
      <c r="G223" s="71" t="s">
        <v>116</v>
      </c>
      <c r="H223" s="75" t="s">
        <v>875</v>
      </c>
      <c r="I223" s="75"/>
      <c r="J223" s="75"/>
      <c r="K223" s="53"/>
      <c r="L223" s="53"/>
      <c r="M223" s="53" t="s">
        <v>1023</v>
      </c>
      <c r="N223" s="53"/>
      <c r="O223" s="53"/>
      <c r="P223" s="54" t="s">
        <v>874</v>
      </c>
      <c r="Q223" s="53" t="s">
        <v>53</v>
      </c>
      <c r="R223" s="54" t="s">
        <v>54</v>
      </c>
      <c r="S223" s="54" t="s">
        <v>887</v>
      </c>
      <c r="T223" s="54" t="s">
        <v>55</v>
      </c>
      <c r="U223" s="62" t="s">
        <v>824</v>
      </c>
      <c r="V223" s="62" t="s">
        <v>56</v>
      </c>
      <c r="W223" s="77" t="s">
        <v>884</v>
      </c>
      <c r="X223" s="78" t="s">
        <v>883</v>
      </c>
      <c r="Y223" s="78" t="s">
        <v>1018</v>
      </c>
      <c r="Z223" s="73" t="s">
        <v>899</v>
      </c>
      <c r="AA223" s="73" t="s">
        <v>878</v>
      </c>
      <c r="AB223" s="58"/>
      <c r="AC223" s="58"/>
      <c r="AD223" s="58"/>
      <c r="AE223" s="57"/>
    </row>
    <row r="224" spans="1:33">
      <c r="A224" s="73" t="s">
        <v>1022</v>
      </c>
      <c r="B224" s="73" t="s">
        <v>881</v>
      </c>
      <c r="C224" s="71" t="s">
        <v>890</v>
      </c>
      <c r="D224" s="71" t="s">
        <v>959</v>
      </c>
      <c r="E224" s="68" t="str">
        <f>VLOOKUP(D:D,MasterData!$1:$1048576,8,FALSE)</f>
        <v>CAS_SarathiCOV</v>
      </c>
      <c r="F224" s="71" t="s">
        <v>58</v>
      </c>
      <c r="G224" s="71" t="s">
        <v>120</v>
      </c>
      <c r="H224" s="75" t="s">
        <v>875</v>
      </c>
      <c r="I224" s="75"/>
      <c r="J224" s="75"/>
      <c r="K224" s="53"/>
      <c r="L224" s="53"/>
      <c r="M224" s="53" t="s">
        <v>1023</v>
      </c>
      <c r="N224" s="53"/>
      <c r="O224" s="53"/>
      <c r="P224" s="54" t="s">
        <v>874</v>
      </c>
      <c r="Q224" s="53" t="s">
        <v>53</v>
      </c>
      <c r="R224" s="54" t="s">
        <v>54</v>
      </c>
      <c r="S224" s="54" t="s">
        <v>887</v>
      </c>
      <c r="T224" s="54" t="s">
        <v>55</v>
      </c>
      <c r="U224" s="62" t="s">
        <v>824</v>
      </c>
      <c r="V224" s="62" t="s">
        <v>56</v>
      </c>
      <c r="W224" s="77" t="s">
        <v>884</v>
      </c>
      <c r="X224" s="78" t="s">
        <v>883</v>
      </c>
      <c r="Y224" s="78" t="s">
        <v>1018</v>
      </c>
      <c r="Z224" s="73" t="s">
        <v>900</v>
      </c>
      <c r="AA224" s="73" t="s">
        <v>878</v>
      </c>
      <c r="AB224" s="57"/>
      <c r="AC224" s="57"/>
      <c r="AD224" s="57"/>
      <c r="AE224" s="57"/>
    </row>
    <row r="225" spans="1:32" s="1" customFormat="1">
      <c r="A225" s="73" t="s">
        <v>1022</v>
      </c>
      <c r="B225" s="73" t="s">
        <v>881</v>
      </c>
      <c r="C225" s="71" t="s">
        <v>890</v>
      </c>
      <c r="D225" s="71" t="s">
        <v>959</v>
      </c>
      <c r="E225" s="68" t="str">
        <f>VLOOKUP(D:D,MasterData!$1:$1048576,8,FALSE)</f>
        <v>CAS_SarathiCOV</v>
      </c>
      <c r="F225" s="71" t="s">
        <v>12</v>
      </c>
      <c r="G225" s="71" t="s">
        <v>139</v>
      </c>
      <c r="H225" s="75" t="s">
        <v>875</v>
      </c>
      <c r="I225" s="75"/>
      <c r="J225" s="75"/>
      <c r="K225" s="53"/>
      <c r="L225" s="53"/>
      <c r="M225" s="53" t="s">
        <v>1023</v>
      </c>
      <c r="N225" s="53"/>
      <c r="O225" s="53"/>
      <c r="P225" s="54" t="s">
        <v>874</v>
      </c>
      <c r="Q225" s="53" t="s">
        <v>53</v>
      </c>
      <c r="R225" s="54" t="s">
        <v>54</v>
      </c>
      <c r="S225" s="54" t="s">
        <v>887</v>
      </c>
      <c r="T225" s="54" t="s">
        <v>55</v>
      </c>
      <c r="U225" s="62" t="s">
        <v>824</v>
      </c>
      <c r="V225" s="62" t="s">
        <v>56</v>
      </c>
      <c r="W225" s="77" t="s">
        <v>884</v>
      </c>
      <c r="X225" s="78" t="s">
        <v>883</v>
      </c>
      <c r="Y225" s="78" t="s">
        <v>1018</v>
      </c>
      <c r="Z225" s="73" t="s">
        <v>901</v>
      </c>
      <c r="AA225" s="73" t="s">
        <v>878</v>
      </c>
      <c r="AB225" s="57"/>
      <c r="AC225" s="57"/>
      <c r="AD225" s="57"/>
      <c r="AE225" s="58"/>
    </row>
    <row r="226" spans="1:32">
      <c r="A226" s="73" t="s">
        <v>1022</v>
      </c>
      <c r="B226" s="73" t="s">
        <v>881</v>
      </c>
      <c r="C226" s="71" t="s">
        <v>890</v>
      </c>
      <c r="D226" s="71" t="s">
        <v>959</v>
      </c>
      <c r="E226" s="68" t="str">
        <f>VLOOKUP(D:D,MasterData!$1:$1048576,8,FALSE)</f>
        <v>CAS_SarathiCOV</v>
      </c>
      <c r="F226" s="71" t="s">
        <v>59</v>
      </c>
      <c r="G226" s="71" t="s">
        <v>141</v>
      </c>
      <c r="H226" s="75" t="s">
        <v>875</v>
      </c>
      <c r="I226" s="75"/>
      <c r="J226" s="75"/>
      <c r="K226" s="53"/>
      <c r="L226" s="53"/>
      <c r="M226" s="53" t="s">
        <v>1023</v>
      </c>
      <c r="N226" s="53"/>
      <c r="O226" s="53"/>
      <c r="P226" s="54" t="s">
        <v>874</v>
      </c>
      <c r="Q226" s="53" t="s">
        <v>53</v>
      </c>
      <c r="R226" s="54" t="s">
        <v>54</v>
      </c>
      <c r="S226" s="54" t="s">
        <v>887</v>
      </c>
      <c r="T226" s="54" t="s">
        <v>55</v>
      </c>
      <c r="U226" s="62" t="s">
        <v>824</v>
      </c>
      <c r="V226" s="62" t="s">
        <v>56</v>
      </c>
      <c r="W226" s="77" t="s">
        <v>884</v>
      </c>
      <c r="X226" s="78" t="s">
        <v>883</v>
      </c>
      <c r="Y226" s="78" t="s">
        <v>1018</v>
      </c>
      <c r="Z226" s="73" t="s">
        <v>902</v>
      </c>
      <c r="AA226" s="73" t="s">
        <v>878</v>
      </c>
      <c r="AB226" s="58"/>
      <c r="AC226" s="58"/>
      <c r="AD226" s="58"/>
      <c r="AE226" s="57"/>
    </row>
    <row r="227" spans="1:32">
      <c r="A227" s="73" t="s">
        <v>1022</v>
      </c>
      <c r="B227" s="73" t="s">
        <v>881</v>
      </c>
      <c r="C227" s="71" t="s">
        <v>890</v>
      </c>
      <c r="D227" s="71" t="s">
        <v>959</v>
      </c>
      <c r="E227" s="68" t="str">
        <f>VLOOKUP(D:D,MasterData!$1:$1048576,8,FALSE)</f>
        <v>CAS_SarathiCOV</v>
      </c>
      <c r="F227" s="71" t="s">
        <v>13</v>
      </c>
      <c r="G227" s="71" t="s">
        <v>152</v>
      </c>
      <c r="H227" s="75" t="s">
        <v>875</v>
      </c>
      <c r="I227" s="75"/>
      <c r="J227" s="75"/>
      <c r="K227" s="53"/>
      <c r="L227" s="53"/>
      <c r="M227" s="53" t="s">
        <v>1023</v>
      </c>
      <c r="N227" s="53"/>
      <c r="O227" s="53"/>
      <c r="P227" s="54" t="s">
        <v>874</v>
      </c>
      <c r="Q227" s="53" t="s">
        <v>53</v>
      </c>
      <c r="R227" s="54" t="s">
        <v>54</v>
      </c>
      <c r="S227" s="54" t="s">
        <v>887</v>
      </c>
      <c r="T227" s="54" t="s">
        <v>55</v>
      </c>
      <c r="U227" s="62" t="s">
        <v>824</v>
      </c>
      <c r="V227" s="62" t="s">
        <v>56</v>
      </c>
      <c r="W227" s="77" t="s">
        <v>884</v>
      </c>
      <c r="X227" s="78" t="s">
        <v>883</v>
      </c>
      <c r="Y227" s="78" t="s">
        <v>1018</v>
      </c>
      <c r="Z227" s="73" t="s">
        <v>903</v>
      </c>
      <c r="AA227" s="73" t="s">
        <v>878</v>
      </c>
      <c r="AB227" s="57"/>
      <c r="AC227" s="57"/>
      <c r="AD227" s="57"/>
      <c r="AE227" s="57"/>
    </row>
    <row r="228" spans="1:32" s="1" customFormat="1">
      <c r="A228" s="73" t="s">
        <v>1022</v>
      </c>
      <c r="B228" s="73" t="s">
        <v>881</v>
      </c>
      <c r="C228" s="71" t="s">
        <v>890</v>
      </c>
      <c r="D228" s="71" t="s">
        <v>959</v>
      </c>
      <c r="E228" s="68" t="str">
        <f>VLOOKUP(D:D,MasterData!$1:$1048576,8,FALSE)</f>
        <v>CAS_SarathiCOV</v>
      </c>
      <c r="F228" s="71" t="s">
        <v>14</v>
      </c>
      <c r="G228" s="71" t="s">
        <v>177</v>
      </c>
      <c r="H228" s="75" t="s">
        <v>875</v>
      </c>
      <c r="I228" s="75" t="s">
        <v>875</v>
      </c>
      <c r="J228" s="75" t="s">
        <v>875</v>
      </c>
      <c r="K228" s="53" t="s">
        <v>1365</v>
      </c>
      <c r="L228" s="53" t="s">
        <v>1179</v>
      </c>
      <c r="M228" s="53" t="s">
        <v>1023</v>
      </c>
      <c r="N228" s="53" t="s">
        <v>1366</v>
      </c>
      <c r="O228" s="53" t="s">
        <v>1364</v>
      </c>
      <c r="P228" s="54" t="s">
        <v>874</v>
      </c>
      <c r="Q228" s="53" t="s">
        <v>53</v>
      </c>
      <c r="R228" s="54" t="s">
        <v>54</v>
      </c>
      <c r="S228" s="54" t="s">
        <v>887</v>
      </c>
      <c r="T228" s="54" t="s">
        <v>55</v>
      </c>
      <c r="U228" s="62" t="s">
        <v>824</v>
      </c>
      <c r="V228" s="62" t="s">
        <v>56</v>
      </c>
      <c r="W228" s="77" t="s">
        <v>884</v>
      </c>
      <c r="X228" s="78" t="s">
        <v>883</v>
      </c>
      <c r="Y228" s="78" t="s">
        <v>1018</v>
      </c>
      <c r="Z228" s="73" t="s">
        <v>904</v>
      </c>
      <c r="AA228" s="73" t="s">
        <v>878</v>
      </c>
      <c r="AB228" s="57" t="s">
        <v>875</v>
      </c>
      <c r="AC228" s="57" t="s">
        <v>875</v>
      </c>
      <c r="AD228" s="57" t="s">
        <v>875</v>
      </c>
      <c r="AE228" s="58" t="s">
        <v>875</v>
      </c>
      <c r="AF228" t="s">
        <v>875</v>
      </c>
    </row>
    <row r="229" spans="1:32">
      <c r="A229" s="73" t="s">
        <v>1022</v>
      </c>
      <c r="B229" s="73" t="s">
        <v>881</v>
      </c>
      <c r="C229" s="71" t="s">
        <v>890</v>
      </c>
      <c r="D229" s="71" t="s">
        <v>959</v>
      </c>
      <c r="E229" s="68" t="str">
        <f>VLOOKUP(D:D,MasterData!$1:$1048576,8,FALSE)</f>
        <v>CAS_SarathiCOV</v>
      </c>
      <c r="F229" s="71" t="s">
        <v>16</v>
      </c>
      <c r="G229" s="71" t="s">
        <v>256</v>
      </c>
      <c r="H229" s="75" t="s">
        <v>875</v>
      </c>
      <c r="I229" s="75"/>
      <c r="J229" s="75"/>
      <c r="K229" s="53"/>
      <c r="L229" s="53"/>
      <c r="M229" s="53" t="s">
        <v>1023</v>
      </c>
      <c r="N229" s="53"/>
      <c r="O229" s="53"/>
      <c r="P229" s="54" t="s">
        <v>874</v>
      </c>
      <c r="Q229" s="53" t="s">
        <v>53</v>
      </c>
      <c r="R229" s="54" t="s">
        <v>54</v>
      </c>
      <c r="S229" s="54" t="s">
        <v>887</v>
      </c>
      <c r="T229" s="54" t="s">
        <v>55</v>
      </c>
      <c r="U229" s="62" t="s">
        <v>824</v>
      </c>
      <c r="V229" s="62" t="s">
        <v>56</v>
      </c>
      <c r="W229" s="77" t="s">
        <v>884</v>
      </c>
      <c r="X229" s="78" t="s">
        <v>883</v>
      </c>
      <c r="Y229" s="78" t="s">
        <v>1018</v>
      </c>
      <c r="Z229" s="73" t="s">
        <v>905</v>
      </c>
      <c r="AA229" s="73" t="s">
        <v>878</v>
      </c>
      <c r="AB229" s="58"/>
      <c r="AC229" s="58"/>
      <c r="AD229" s="58"/>
      <c r="AE229" s="57"/>
    </row>
    <row r="230" spans="1:32">
      <c r="A230" s="73" t="s">
        <v>1022</v>
      </c>
      <c r="B230" s="73" t="s">
        <v>881</v>
      </c>
      <c r="C230" s="71" t="s">
        <v>890</v>
      </c>
      <c r="D230" s="71" t="s">
        <v>959</v>
      </c>
      <c r="E230" s="68" t="str">
        <f>VLOOKUP(D:D,MasterData!$1:$1048576,8,FALSE)</f>
        <v>CAS_SarathiCOV</v>
      </c>
      <c r="F230" s="71" t="s">
        <v>15</v>
      </c>
      <c r="G230" s="71" t="s">
        <v>319</v>
      </c>
      <c r="H230" s="75" t="s">
        <v>875</v>
      </c>
      <c r="I230" s="75"/>
      <c r="J230" s="75"/>
      <c r="K230" s="53"/>
      <c r="L230" s="53"/>
      <c r="M230" s="53" t="s">
        <v>1023</v>
      </c>
      <c r="N230" s="53"/>
      <c r="O230" s="53"/>
      <c r="P230" s="54" t="s">
        <v>874</v>
      </c>
      <c r="Q230" s="53" t="s">
        <v>53</v>
      </c>
      <c r="R230" s="54" t="s">
        <v>54</v>
      </c>
      <c r="S230" s="54" t="s">
        <v>887</v>
      </c>
      <c r="T230" s="54" t="s">
        <v>55</v>
      </c>
      <c r="U230" s="62" t="s">
        <v>824</v>
      </c>
      <c r="V230" s="62" t="s">
        <v>56</v>
      </c>
      <c r="W230" s="77" t="s">
        <v>884</v>
      </c>
      <c r="X230" s="78" t="s">
        <v>883</v>
      </c>
      <c r="Y230" s="78" t="s">
        <v>1018</v>
      </c>
      <c r="Z230" s="73" t="s">
        <v>906</v>
      </c>
      <c r="AA230" s="73" t="s">
        <v>878</v>
      </c>
      <c r="AB230" s="57"/>
      <c r="AC230" s="57"/>
      <c r="AD230" s="57"/>
      <c r="AE230" s="57"/>
    </row>
    <row r="231" spans="1:32" s="1" customFormat="1">
      <c r="A231" s="73" t="s">
        <v>1022</v>
      </c>
      <c r="B231" s="73" t="s">
        <v>881</v>
      </c>
      <c r="C231" s="71" t="s">
        <v>890</v>
      </c>
      <c r="D231" s="71" t="s">
        <v>959</v>
      </c>
      <c r="E231" s="68" t="str">
        <f>VLOOKUP(D:D,MasterData!$1:$1048576,8,FALSE)</f>
        <v>CAS_SarathiCOV</v>
      </c>
      <c r="F231" s="71" t="s">
        <v>18</v>
      </c>
      <c r="G231" s="71" t="s">
        <v>346</v>
      </c>
      <c r="H231" s="75" t="s">
        <v>875</v>
      </c>
      <c r="I231" s="75"/>
      <c r="J231" s="75"/>
      <c r="K231" s="53"/>
      <c r="L231" s="53"/>
      <c r="M231" s="53" t="s">
        <v>1023</v>
      </c>
      <c r="N231" s="53"/>
      <c r="O231" s="53"/>
      <c r="P231" s="54" t="s">
        <v>874</v>
      </c>
      <c r="Q231" s="53" t="s">
        <v>53</v>
      </c>
      <c r="R231" s="54" t="s">
        <v>54</v>
      </c>
      <c r="S231" s="54" t="s">
        <v>887</v>
      </c>
      <c r="T231" s="54" t="s">
        <v>55</v>
      </c>
      <c r="U231" s="62" t="s">
        <v>824</v>
      </c>
      <c r="V231" s="62" t="s">
        <v>56</v>
      </c>
      <c r="W231" s="77" t="s">
        <v>884</v>
      </c>
      <c r="X231" s="78" t="s">
        <v>883</v>
      </c>
      <c r="Y231" s="78" t="s">
        <v>1018</v>
      </c>
      <c r="Z231" s="73" t="s">
        <v>907</v>
      </c>
      <c r="AA231" s="73" t="s">
        <v>878</v>
      </c>
      <c r="AB231" s="57"/>
      <c r="AC231" s="57"/>
      <c r="AD231" s="57"/>
      <c r="AE231" s="58"/>
    </row>
    <row r="232" spans="1:32">
      <c r="A232" s="73" t="s">
        <v>1022</v>
      </c>
      <c r="B232" s="73" t="s">
        <v>881</v>
      </c>
      <c r="C232" s="71" t="s">
        <v>890</v>
      </c>
      <c r="D232" s="71" t="s">
        <v>959</v>
      </c>
      <c r="E232" s="68" t="str">
        <f>VLOOKUP(D:D,MasterData!$1:$1048576,8,FALSE)</f>
        <v>CAS_SarathiCOV</v>
      </c>
      <c r="F232" s="71" t="s">
        <v>17</v>
      </c>
      <c r="G232" s="71" t="s">
        <v>356</v>
      </c>
      <c r="H232" s="75" t="s">
        <v>875</v>
      </c>
      <c r="I232" s="75"/>
      <c r="J232" s="75"/>
      <c r="K232" s="53"/>
      <c r="L232" s="53"/>
      <c r="M232" s="53" t="s">
        <v>1023</v>
      </c>
      <c r="N232" s="53"/>
      <c r="O232" s="53"/>
      <c r="P232" s="54" t="s">
        <v>874</v>
      </c>
      <c r="Q232" s="53" t="s">
        <v>53</v>
      </c>
      <c r="R232" s="54" t="s">
        <v>54</v>
      </c>
      <c r="S232" s="54" t="s">
        <v>887</v>
      </c>
      <c r="T232" s="54" t="s">
        <v>55</v>
      </c>
      <c r="U232" s="62" t="s">
        <v>824</v>
      </c>
      <c r="V232" s="62" t="s">
        <v>56</v>
      </c>
      <c r="W232" s="77" t="s">
        <v>884</v>
      </c>
      <c r="X232" s="78" t="s">
        <v>883</v>
      </c>
      <c r="Y232" s="78" t="s">
        <v>1018</v>
      </c>
      <c r="Z232" s="73" t="s">
        <v>908</v>
      </c>
      <c r="AA232" s="73" t="s">
        <v>878</v>
      </c>
      <c r="AB232" s="58"/>
      <c r="AC232" s="58"/>
      <c r="AD232" s="58"/>
      <c r="AE232" s="57"/>
    </row>
    <row r="233" spans="1:32">
      <c r="A233" s="73" t="s">
        <v>1022</v>
      </c>
      <c r="B233" s="73" t="s">
        <v>881</v>
      </c>
      <c r="C233" s="71" t="s">
        <v>890</v>
      </c>
      <c r="D233" s="71" t="s">
        <v>959</v>
      </c>
      <c r="E233" s="68" t="str">
        <f>VLOOKUP(D:D,MasterData!$1:$1048576,8,FALSE)</f>
        <v>CAS_SarathiCOV</v>
      </c>
      <c r="F233" s="71" t="s">
        <v>19</v>
      </c>
      <c r="G233" s="71" t="s">
        <v>372</v>
      </c>
      <c r="H233" s="75" t="s">
        <v>875</v>
      </c>
      <c r="I233" s="75"/>
      <c r="J233" s="75"/>
      <c r="K233" s="53"/>
      <c r="L233" s="53"/>
      <c r="M233" s="53" t="s">
        <v>1023</v>
      </c>
      <c r="N233" s="53"/>
      <c r="O233" s="53"/>
      <c r="P233" s="54" t="s">
        <v>874</v>
      </c>
      <c r="Q233" s="53" t="s">
        <v>53</v>
      </c>
      <c r="R233" s="54" t="s">
        <v>54</v>
      </c>
      <c r="S233" s="54" t="s">
        <v>887</v>
      </c>
      <c r="T233" s="54" t="s">
        <v>55</v>
      </c>
      <c r="U233" s="62" t="s">
        <v>824</v>
      </c>
      <c r="V233" s="62" t="s">
        <v>56</v>
      </c>
      <c r="W233" s="77" t="s">
        <v>884</v>
      </c>
      <c r="X233" s="78" t="s">
        <v>883</v>
      </c>
      <c r="Y233" s="78" t="s">
        <v>1018</v>
      </c>
      <c r="Z233" s="73" t="s">
        <v>909</v>
      </c>
      <c r="AA233" s="73" t="s">
        <v>878</v>
      </c>
      <c r="AB233" s="57"/>
      <c r="AC233" s="57"/>
      <c r="AD233" s="57"/>
      <c r="AE233" s="57"/>
    </row>
    <row r="234" spans="1:32" s="1" customFormat="1">
      <c r="A234" s="73" t="s">
        <v>1022</v>
      </c>
      <c r="B234" s="73" t="s">
        <v>881</v>
      </c>
      <c r="C234" s="71" t="s">
        <v>890</v>
      </c>
      <c r="D234" s="71" t="s">
        <v>959</v>
      </c>
      <c r="E234" s="68" t="str">
        <f>VLOOKUP(D:D,MasterData!$1:$1048576,8,FALSE)</f>
        <v>CAS_SarathiCOV</v>
      </c>
      <c r="F234" s="71" t="s">
        <v>20</v>
      </c>
      <c r="G234" s="71" t="s">
        <v>446</v>
      </c>
      <c r="H234" s="75" t="s">
        <v>875</v>
      </c>
      <c r="I234" s="75"/>
      <c r="J234" s="75"/>
      <c r="K234" s="53"/>
      <c r="L234" s="53"/>
      <c r="M234" s="53" t="s">
        <v>1023</v>
      </c>
      <c r="N234" s="53"/>
      <c r="O234" s="53"/>
      <c r="P234" s="54" t="s">
        <v>874</v>
      </c>
      <c r="Q234" s="53" t="s">
        <v>53</v>
      </c>
      <c r="R234" s="54" t="s">
        <v>54</v>
      </c>
      <c r="S234" s="54" t="s">
        <v>887</v>
      </c>
      <c r="T234" s="54" t="s">
        <v>55</v>
      </c>
      <c r="U234" s="62" t="s">
        <v>824</v>
      </c>
      <c r="V234" s="62" t="s">
        <v>56</v>
      </c>
      <c r="W234" s="77" t="s">
        <v>884</v>
      </c>
      <c r="X234" s="78" t="s">
        <v>883</v>
      </c>
      <c r="Y234" s="78" t="s">
        <v>1018</v>
      </c>
      <c r="Z234" s="73" t="s">
        <v>879</v>
      </c>
      <c r="AA234" s="73" t="s">
        <v>878</v>
      </c>
      <c r="AB234" s="57"/>
      <c r="AC234" s="57"/>
      <c r="AD234" s="57"/>
      <c r="AE234" s="58"/>
    </row>
    <row r="235" spans="1:32">
      <c r="A235" s="73" t="s">
        <v>1022</v>
      </c>
      <c r="B235" s="73" t="s">
        <v>881</v>
      </c>
      <c r="C235" s="71" t="s">
        <v>890</v>
      </c>
      <c r="D235" s="71" t="s">
        <v>959</v>
      </c>
      <c r="E235" s="68" t="str">
        <f>VLOOKUP(D:D,MasterData!$1:$1048576,8,FALSE)</f>
        <v>CAS_SarathiCOV</v>
      </c>
      <c r="F235" s="71" t="s">
        <v>60</v>
      </c>
      <c r="G235" s="71" t="s">
        <v>449</v>
      </c>
      <c r="H235" s="75" t="s">
        <v>875</v>
      </c>
      <c r="I235" s="75"/>
      <c r="J235" s="75"/>
      <c r="K235" s="53"/>
      <c r="L235" s="53"/>
      <c r="M235" s="53" t="s">
        <v>1023</v>
      </c>
      <c r="N235" s="53"/>
      <c r="O235" s="53"/>
      <c r="P235" s="54" t="s">
        <v>874</v>
      </c>
      <c r="Q235" s="53" t="s">
        <v>53</v>
      </c>
      <c r="R235" s="54" t="s">
        <v>54</v>
      </c>
      <c r="S235" s="54" t="s">
        <v>887</v>
      </c>
      <c r="T235" s="54" t="s">
        <v>55</v>
      </c>
      <c r="U235" s="62" t="s">
        <v>824</v>
      </c>
      <c r="V235" s="62" t="s">
        <v>56</v>
      </c>
      <c r="W235" s="77" t="s">
        <v>884</v>
      </c>
      <c r="X235" s="78" t="s">
        <v>883</v>
      </c>
      <c r="Y235" s="78" t="s">
        <v>1018</v>
      </c>
      <c r="Z235" s="73" t="s">
        <v>910</v>
      </c>
      <c r="AA235" s="73" t="s">
        <v>878</v>
      </c>
      <c r="AB235" s="58"/>
      <c r="AC235" s="58"/>
      <c r="AD235" s="58"/>
      <c r="AE235" s="57"/>
    </row>
    <row r="236" spans="1:32">
      <c r="A236" s="73" t="s">
        <v>1022</v>
      </c>
      <c r="B236" s="73" t="s">
        <v>881</v>
      </c>
      <c r="C236" s="71" t="s">
        <v>890</v>
      </c>
      <c r="D236" s="71" t="s">
        <v>959</v>
      </c>
      <c r="E236" s="68" t="str">
        <f>VLOOKUP(D:D,MasterData!$1:$1048576,8,FALSE)</f>
        <v>CAS_SarathiCOV</v>
      </c>
      <c r="F236" s="71" t="s">
        <v>22</v>
      </c>
      <c r="G236" s="71" t="s">
        <v>451</v>
      </c>
      <c r="H236" s="75" t="s">
        <v>875</v>
      </c>
      <c r="I236" s="75"/>
      <c r="J236" s="75"/>
      <c r="K236" s="53"/>
      <c r="L236" s="53"/>
      <c r="M236" s="53" t="s">
        <v>1023</v>
      </c>
      <c r="N236" s="53"/>
      <c r="O236" s="53"/>
      <c r="P236" s="54" t="s">
        <v>874</v>
      </c>
      <c r="Q236" s="53" t="s">
        <v>53</v>
      </c>
      <c r="R236" s="54" t="s">
        <v>54</v>
      </c>
      <c r="S236" s="54" t="s">
        <v>887</v>
      </c>
      <c r="T236" s="54" t="s">
        <v>55</v>
      </c>
      <c r="U236" s="62" t="s">
        <v>824</v>
      </c>
      <c r="V236" s="62" t="s">
        <v>56</v>
      </c>
      <c r="W236" s="77" t="s">
        <v>884</v>
      </c>
      <c r="X236" s="78" t="s">
        <v>883</v>
      </c>
      <c r="Y236" s="78" t="s">
        <v>1018</v>
      </c>
      <c r="Z236" s="73" t="s">
        <v>911</v>
      </c>
      <c r="AA236" s="73" t="s">
        <v>878</v>
      </c>
      <c r="AB236" s="57"/>
      <c r="AC236" s="57"/>
      <c r="AD236" s="57"/>
      <c r="AE236" s="57"/>
    </row>
    <row r="237" spans="1:32" s="1" customFormat="1">
      <c r="A237" s="73" t="s">
        <v>1022</v>
      </c>
      <c r="B237" s="73" t="s">
        <v>881</v>
      </c>
      <c r="C237" s="71" t="s">
        <v>890</v>
      </c>
      <c r="D237" s="71" t="s">
        <v>959</v>
      </c>
      <c r="E237" s="68" t="str">
        <f>VLOOKUP(D:D,MasterData!$1:$1048576,8,FALSE)</f>
        <v>CAS_SarathiCOV</v>
      </c>
      <c r="F237" s="71" t="s">
        <v>24</v>
      </c>
      <c r="G237" s="71" t="s">
        <v>475</v>
      </c>
      <c r="H237" s="75" t="s">
        <v>875</v>
      </c>
      <c r="I237" s="75"/>
      <c r="J237" s="75"/>
      <c r="K237" s="53"/>
      <c r="L237" s="53"/>
      <c r="M237" s="53" t="s">
        <v>1023</v>
      </c>
      <c r="N237" s="53"/>
      <c r="O237" s="53"/>
      <c r="P237" s="54" t="s">
        <v>874</v>
      </c>
      <c r="Q237" s="53" t="s">
        <v>53</v>
      </c>
      <c r="R237" s="54" t="s">
        <v>54</v>
      </c>
      <c r="S237" s="54" t="s">
        <v>887</v>
      </c>
      <c r="T237" s="54" t="s">
        <v>55</v>
      </c>
      <c r="U237" s="62" t="s">
        <v>824</v>
      </c>
      <c r="V237" s="62" t="s">
        <v>56</v>
      </c>
      <c r="W237" s="77" t="s">
        <v>884</v>
      </c>
      <c r="X237" s="78" t="s">
        <v>883</v>
      </c>
      <c r="Y237" s="78" t="s">
        <v>1018</v>
      </c>
      <c r="Z237" s="73" t="s">
        <v>912</v>
      </c>
      <c r="AA237" s="73" t="s">
        <v>878</v>
      </c>
      <c r="AB237" s="57"/>
      <c r="AC237" s="57"/>
      <c r="AD237" s="57"/>
      <c r="AE237" s="58"/>
    </row>
    <row r="238" spans="1:32">
      <c r="A238" s="73" t="s">
        <v>1022</v>
      </c>
      <c r="B238" s="73" t="s">
        <v>881</v>
      </c>
      <c r="C238" s="71" t="s">
        <v>890</v>
      </c>
      <c r="D238" s="71" t="s">
        <v>959</v>
      </c>
      <c r="E238" s="68" t="str">
        <f>VLOOKUP(D:D,MasterData!$1:$1048576,8,FALSE)</f>
        <v>CAS_SarathiCOV</v>
      </c>
      <c r="F238" s="71" t="s">
        <v>26</v>
      </c>
      <c r="G238" s="71" t="s">
        <v>479</v>
      </c>
      <c r="H238" s="75" t="s">
        <v>875</v>
      </c>
      <c r="I238" s="75"/>
      <c r="J238" s="75"/>
      <c r="K238" s="53"/>
      <c r="L238" s="53"/>
      <c r="M238" s="53" t="s">
        <v>1023</v>
      </c>
      <c r="N238" s="53"/>
      <c r="O238" s="53"/>
      <c r="P238" s="54" t="s">
        <v>874</v>
      </c>
      <c r="Q238" s="53" t="s">
        <v>53</v>
      </c>
      <c r="R238" s="54" t="s">
        <v>54</v>
      </c>
      <c r="S238" s="54" t="s">
        <v>887</v>
      </c>
      <c r="T238" s="54" t="s">
        <v>55</v>
      </c>
      <c r="U238" s="62" t="s">
        <v>824</v>
      </c>
      <c r="V238" s="62" t="s">
        <v>56</v>
      </c>
      <c r="W238" s="77" t="s">
        <v>884</v>
      </c>
      <c r="X238" s="78" t="s">
        <v>883</v>
      </c>
      <c r="Y238" s="78" t="s">
        <v>1018</v>
      </c>
      <c r="Z238" s="73" t="s">
        <v>913</v>
      </c>
      <c r="AA238" s="73" t="s">
        <v>878</v>
      </c>
      <c r="AB238" s="58"/>
      <c r="AC238" s="58"/>
      <c r="AD238" s="58"/>
      <c r="AE238" s="57"/>
    </row>
    <row r="239" spans="1:32">
      <c r="A239" s="73" t="s">
        <v>1022</v>
      </c>
      <c r="B239" s="73" t="s">
        <v>881</v>
      </c>
      <c r="C239" s="71" t="s">
        <v>890</v>
      </c>
      <c r="D239" s="71" t="s">
        <v>959</v>
      </c>
      <c r="E239" s="68" t="str">
        <f>VLOOKUP(D:D,MasterData!$1:$1048576,8,FALSE)</f>
        <v>CAS_SarathiCOV</v>
      </c>
      <c r="F239" s="71" t="s">
        <v>25</v>
      </c>
      <c r="G239" s="71" t="s">
        <v>485</v>
      </c>
      <c r="H239" s="75" t="s">
        <v>875</v>
      </c>
      <c r="I239" s="75"/>
      <c r="J239" s="75"/>
      <c r="K239" s="53"/>
      <c r="L239" s="53"/>
      <c r="M239" s="53" t="s">
        <v>1023</v>
      </c>
      <c r="N239" s="53"/>
      <c r="O239" s="53"/>
      <c r="P239" s="54" t="s">
        <v>874</v>
      </c>
      <c r="Q239" s="53" t="s">
        <v>53</v>
      </c>
      <c r="R239" s="54" t="s">
        <v>54</v>
      </c>
      <c r="S239" s="54" t="s">
        <v>887</v>
      </c>
      <c r="T239" s="54" t="s">
        <v>55</v>
      </c>
      <c r="U239" s="62" t="s">
        <v>824</v>
      </c>
      <c r="V239" s="62" t="s">
        <v>56</v>
      </c>
      <c r="W239" s="77" t="s">
        <v>884</v>
      </c>
      <c r="X239" s="78" t="s">
        <v>883</v>
      </c>
      <c r="Y239" s="78" t="s">
        <v>1018</v>
      </c>
      <c r="Z239" s="73" t="s">
        <v>914</v>
      </c>
      <c r="AA239" s="73" t="s">
        <v>878</v>
      </c>
      <c r="AB239" s="57"/>
      <c r="AC239" s="57"/>
      <c r="AD239" s="57"/>
      <c r="AE239" s="57"/>
    </row>
    <row r="240" spans="1:32" s="1" customFormat="1">
      <c r="A240" s="73" t="s">
        <v>1022</v>
      </c>
      <c r="B240" s="73" t="s">
        <v>881</v>
      </c>
      <c r="C240" s="71" t="s">
        <v>890</v>
      </c>
      <c r="D240" s="71" t="s">
        <v>959</v>
      </c>
      <c r="E240" s="68" t="str">
        <f>VLOOKUP(D:D,MasterData!$1:$1048576,8,FALSE)</f>
        <v>CAS_SarathiCOV</v>
      </c>
      <c r="F240" s="71" t="s">
        <v>23</v>
      </c>
      <c r="G240" s="71" t="s">
        <v>489</v>
      </c>
      <c r="H240" s="75" t="s">
        <v>875</v>
      </c>
      <c r="I240" s="75"/>
      <c r="J240" s="75"/>
      <c r="K240" s="53"/>
      <c r="L240" s="53"/>
      <c r="M240" s="53" t="s">
        <v>1023</v>
      </c>
      <c r="N240" s="53"/>
      <c r="O240" s="53"/>
      <c r="P240" s="54" t="s">
        <v>874</v>
      </c>
      <c r="Q240" s="53" t="s">
        <v>53</v>
      </c>
      <c r="R240" s="54" t="s">
        <v>54</v>
      </c>
      <c r="S240" s="54" t="s">
        <v>887</v>
      </c>
      <c r="T240" s="54" t="s">
        <v>55</v>
      </c>
      <c r="U240" s="62" t="s">
        <v>824</v>
      </c>
      <c r="V240" s="62" t="s">
        <v>56</v>
      </c>
      <c r="W240" s="77" t="s">
        <v>884</v>
      </c>
      <c r="X240" s="78" t="s">
        <v>883</v>
      </c>
      <c r="Y240" s="78" t="s">
        <v>1018</v>
      </c>
      <c r="Z240" s="73" t="s">
        <v>915</v>
      </c>
      <c r="AA240" s="73" t="s">
        <v>878</v>
      </c>
      <c r="AB240" s="57"/>
      <c r="AC240" s="57"/>
      <c r="AD240" s="57"/>
      <c r="AE240" s="58"/>
    </row>
    <row r="241" spans="1:40">
      <c r="A241" s="73" t="s">
        <v>1022</v>
      </c>
      <c r="B241" s="73" t="s">
        <v>881</v>
      </c>
      <c r="C241" s="71" t="s">
        <v>890</v>
      </c>
      <c r="D241" s="71" t="s">
        <v>959</v>
      </c>
      <c r="E241" s="68" t="str">
        <f>VLOOKUP(D:D,MasterData!$1:$1048576,8,FALSE)</f>
        <v>CAS_SarathiCOV</v>
      </c>
      <c r="F241" s="71" t="s">
        <v>27</v>
      </c>
      <c r="G241" s="71" t="s">
        <v>491</v>
      </c>
      <c r="H241" s="75" t="s">
        <v>875</v>
      </c>
      <c r="I241" s="75"/>
      <c r="J241" s="75"/>
      <c r="K241" s="53"/>
      <c r="L241" s="53"/>
      <c r="M241" s="53" t="s">
        <v>1023</v>
      </c>
      <c r="N241" s="53"/>
      <c r="O241" s="53"/>
      <c r="P241" s="54" t="s">
        <v>874</v>
      </c>
      <c r="Q241" s="53" t="s">
        <v>53</v>
      </c>
      <c r="R241" s="54" t="s">
        <v>54</v>
      </c>
      <c r="S241" s="54" t="s">
        <v>887</v>
      </c>
      <c r="T241" s="54" t="s">
        <v>55</v>
      </c>
      <c r="U241" s="62" t="s">
        <v>824</v>
      </c>
      <c r="V241" s="62" t="s">
        <v>56</v>
      </c>
      <c r="W241" s="77" t="s">
        <v>884</v>
      </c>
      <c r="X241" s="78" t="s">
        <v>883</v>
      </c>
      <c r="Y241" s="78" t="s">
        <v>1018</v>
      </c>
      <c r="Z241" s="73" t="s">
        <v>916</v>
      </c>
      <c r="AA241" s="73" t="s">
        <v>878</v>
      </c>
      <c r="AB241" s="58"/>
      <c r="AC241" s="58"/>
      <c r="AD241" s="58"/>
      <c r="AE241" s="57"/>
    </row>
    <row r="242" spans="1:40">
      <c r="A242" s="73" t="s">
        <v>1022</v>
      </c>
      <c r="B242" s="73" t="s">
        <v>881</v>
      </c>
      <c r="C242" s="71" t="s">
        <v>890</v>
      </c>
      <c r="D242" s="71" t="s">
        <v>959</v>
      </c>
      <c r="E242" s="68" t="str">
        <f>VLOOKUP(D:D,MasterData!$1:$1048576,8,FALSE)</f>
        <v>CAS_SarathiCOV</v>
      </c>
      <c r="F242" s="71" t="s">
        <v>28</v>
      </c>
      <c r="G242" s="71" t="s">
        <v>498</v>
      </c>
      <c r="H242" s="75" t="s">
        <v>875</v>
      </c>
      <c r="I242" s="75"/>
      <c r="J242" s="75"/>
      <c r="K242" s="53"/>
      <c r="L242" s="53"/>
      <c r="M242" s="53" t="s">
        <v>1023</v>
      </c>
      <c r="N242" s="53"/>
      <c r="O242" s="53"/>
      <c r="P242" s="54" t="s">
        <v>874</v>
      </c>
      <c r="Q242" s="53" t="s">
        <v>53</v>
      </c>
      <c r="R242" s="54" t="s">
        <v>54</v>
      </c>
      <c r="S242" s="54" t="s">
        <v>887</v>
      </c>
      <c r="T242" s="54" t="s">
        <v>55</v>
      </c>
      <c r="U242" s="62" t="s">
        <v>824</v>
      </c>
      <c r="V242" s="62" t="s">
        <v>56</v>
      </c>
      <c r="W242" s="77" t="s">
        <v>884</v>
      </c>
      <c r="X242" s="78" t="s">
        <v>883</v>
      </c>
      <c r="Y242" s="78" t="s">
        <v>1018</v>
      </c>
      <c r="Z242" s="73" t="s">
        <v>917</v>
      </c>
      <c r="AA242" s="73" t="s">
        <v>878</v>
      </c>
      <c r="AB242" s="57"/>
      <c r="AC242" s="57"/>
      <c r="AD242" s="57"/>
      <c r="AE242" s="57"/>
    </row>
    <row r="243" spans="1:40" s="1" customFormat="1">
      <c r="A243" s="73" t="s">
        <v>1022</v>
      </c>
      <c r="B243" s="73" t="s">
        <v>881</v>
      </c>
      <c r="C243" s="71" t="s">
        <v>890</v>
      </c>
      <c r="D243" s="71" t="s">
        <v>959</v>
      </c>
      <c r="E243" s="68" t="str">
        <f>VLOOKUP(D:D,MasterData!$1:$1048576,8,FALSE)</f>
        <v>CAS_SarathiCOV</v>
      </c>
      <c r="F243" s="71" t="s">
        <v>40</v>
      </c>
      <c r="G243" s="71" t="s">
        <v>507</v>
      </c>
      <c r="H243" s="75" t="s">
        <v>875</v>
      </c>
      <c r="I243" s="75"/>
      <c r="J243" s="75"/>
      <c r="K243" s="53"/>
      <c r="L243" s="53"/>
      <c r="M243" s="53" t="s">
        <v>1023</v>
      </c>
      <c r="N243" s="53"/>
      <c r="O243" s="53"/>
      <c r="P243" s="54" t="s">
        <v>874</v>
      </c>
      <c r="Q243" s="53" t="s">
        <v>53</v>
      </c>
      <c r="R243" s="54" t="s">
        <v>54</v>
      </c>
      <c r="S243" s="54" t="s">
        <v>887</v>
      </c>
      <c r="T243" s="54" t="s">
        <v>55</v>
      </c>
      <c r="U243" s="62" t="s">
        <v>824</v>
      </c>
      <c r="V243" s="62" t="s">
        <v>56</v>
      </c>
      <c r="W243" s="77" t="s">
        <v>884</v>
      </c>
      <c r="X243" s="78" t="s">
        <v>883</v>
      </c>
      <c r="Y243" s="78" t="s">
        <v>1018</v>
      </c>
      <c r="Z243" s="73" t="s">
        <v>880</v>
      </c>
      <c r="AA243" s="73" t="s">
        <v>878</v>
      </c>
      <c r="AB243" s="57"/>
      <c r="AC243" s="57"/>
      <c r="AD243" s="57"/>
      <c r="AE243" s="58"/>
    </row>
    <row r="244" spans="1:40">
      <c r="A244" s="73" t="s">
        <v>1022</v>
      </c>
      <c r="B244" s="73" t="s">
        <v>881</v>
      </c>
      <c r="C244" s="71" t="s">
        <v>890</v>
      </c>
      <c r="D244" s="71" t="s">
        <v>959</v>
      </c>
      <c r="E244" s="68" t="str">
        <f>VLOOKUP(D:D,MasterData!$1:$1048576,8,FALSE)</f>
        <v>CAS_SarathiCOV</v>
      </c>
      <c r="F244" s="71" t="s">
        <v>30</v>
      </c>
      <c r="G244" s="71" t="s">
        <v>583</v>
      </c>
      <c r="H244" s="75" t="s">
        <v>875</v>
      </c>
      <c r="I244" s="75"/>
      <c r="J244" s="75"/>
      <c r="K244" s="53"/>
      <c r="L244" s="53"/>
      <c r="M244" s="53" t="s">
        <v>1023</v>
      </c>
      <c r="N244" s="53"/>
      <c r="O244" s="53"/>
      <c r="P244" s="54" t="s">
        <v>874</v>
      </c>
      <c r="Q244" s="53" t="s">
        <v>53</v>
      </c>
      <c r="R244" s="54" t="s">
        <v>54</v>
      </c>
      <c r="S244" s="54" t="s">
        <v>887</v>
      </c>
      <c r="T244" s="54" t="s">
        <v>55</v>
      </c>
      <c r="U244" s="62" t="s">
        <v>824</v>
      </c>
      <c r="V244" s="62" t="s">
        <v>56</v>
      </c>
      <c r="W244" s="77" t="s">
        <v>884</v>
      </c>
      <c r="X244" s="78" t="s">
        <v>883</v>
      </c>
      <c r="Y244" s="78" t="s">
        <v>1018</v>
      </c>
      <c r="Z244" s="73" t="s">
        <v>918</v>
      </c>
      <c r="AA244" s="73" t="s">
        <v>878</v>
      </c>
      <c r="AB244" s="58"/>
      <c r="AC244" s="58"/>
      <c r="AD244" s="58"/>
      <c r="AE244" s="57"/>
    </row>
    <row r="245" spans="1:40">
      <c r="A245" s="73" t="s">
        <v>1022</v>
      </c>
      <c r="B245" s="73" t="s">
        <v>881</v>
      </c>
      <c r="C245" s="71" t="s">
        <v>890</v>
      </c>
      <c r="D245" s="71" t="s">
        <v>959</v>
      </c>
      <c r="E245" s="68" t="str">
        <f>VLOOKUP(D:D,MasterData!$1:$1048576,8,FALSE)</f>
        <v>CAS_SarathiCOV</v>
      </c>
      <c r="F245" s="71" t="s">
        <v>29</v>
      </c>
      <c r="G245" s="71" t="s">
        <v>590</v>
      </c>
      <c r="H245" s="75" t="s">
        <v>875</v>
      </c>
      <c r="I245" s="75"/>
      <c r="J245" s="75"/>
      <c r="K245" s="53"/>
      <c r="L245" s="53"/>
      <c r="M245" s="53" t="s">
        <v>1023</v>
      </c>
      <c r="N245" s="53"/>
      <c r="O245" s="53"/>
      <c r="P245" s="54" t="s">
        <v>874</v>
      </c>
      <c r="Q245" s="53" t="s">
        <v>53</v>
      </c>
      <c r="R245" s="54" t="s">
        <v>54</v>
      </c>
      <c r="S245" s="54" t="s">
        <v>887</v>
      </c>
      <c r="T245" s="54" t="s">
        <v>55</v>
      </c>
      <c r="U245" s="62" t="s">
        <v>824</v>
      </c>
      <c r="V245" s="62" t="s">
        <v>56</v>
      </c>
      <c r="W245" s="77" t="s">
        <v>884</v>
      </c>
      <c r="X245" s="78" t="s">
        <v>883</v>
      </c>
      <c r="Y245" s="78" t="s">
        <v>1018</v>
      </c>
      <c r="Z245" s="73" t="s">
        <v>919</v>
      </c>
      <c r="AA245" s="73" t="s">
        <v>878</v>
      </c>
      <c r="AB245" s="57"/>
      <c r="AC245" s="57"/>
      <c r="AD245" s="57"/>
      <c r="AE245" s="57"/>
    </row>
    <row r="246" spans="1:40" s="1" customFormat="1">
      <c r="A246" s="73" t="s">
        <v>1022</v>
      </c>
      <c r="B246" s="73" t="s">
        <v>881</v>
      </c>
      <c r="C246" s="71" t="s">
        <v>890</v>
      </c>
      <c r="D246" s="71" t="s">
        <v>959</v>
      </c>
      <c r="E246" s="68" t="str">
        <f>VLOOKUP(D:D,MasterData!$1:$1048576,8,FALSE)</f>
        <v>CAS_SarathiCOV</v>
      </c>
      <c r="F246" s="71" t="s">
        <v>31</v>
      </c>
      <c r="G246" s="71" t="s">
        <v>622</v>
      </c>
      <c r="H246" s="75" t="s">
        <v>875</v>
      </c>
      <c r="I246" s="75"/>
      <c r="J246" s="75"/>
      <c r="K246" s="53"/>
      <c r="L246" s="53"/>
      <c r="M246" s="53" t="s">
        <v>1023</v>
      </c>
      <c r="N246" s="53"/>
      <c r="O246" s="53"/>
      <c r="P246" s="54" t="s">
        <v>874</v>
      </c>
      <c r="Q246" s="53" t="s">
        <v>53</v>
      </c>
      <c r="R246" s="54" t="s">
        <v>54</v>
      </c>
      <c r="S246" s="54" t="s">
        <v>887</v>
      </c>
      <c r="T246" s="54" t="s">
        <v>55</v>
      </c>
      <c r="U246" s="62" t="s">
        <v>824</v>
      </c>
      <c r="V246" s="62" t="s">
        <v>56</v>
      </c>
      <c r="W246" s="77" t="s">
        <v>884</v>
      </c>
      <c r="X246" s="78" t="s">
        <v>883</v>
      </c>
      <c r="Y246" s="78" t="s">
        <v>1018</v>
      </c>
      <c r="Z246" s="73" t="s">
        <v>882</v>
      </c>
      <c r="AA246" s="73" t="s">
        <v>878</v>
      </c>
      <c r="AB246" s="57"/>
      <c r="AC246" s="57"/>
      <c r="AD246" s="57"/>
      <c r="AE246" s="58"/>
    </row>
    <row r="247" spans="1:40">
      <c r="A247" s="73" t="s">
        <v>1022</v>
      </c>
      <c r="B247" s="73" t="s">
        <v>881</v>
      </c>
      <c r="C247" s="71" t="s">
        <v>890</v>
      </c>
      <c r="D247" s="71" t="s">
        <v>959</v>
      </c>
      <c r="E247" s="68" t="str">
        <f>VLOOKUP(D:D,MasterData!$1:$1048576,8,FALSE)</f>
        <v>CAS_SarathiCOV</v>
      </c>
      <c r="F247" s="71" t="s">
        <v>32</v>
      </c>
      <c r="G247" s="71" t="s">
        <v>629</v>
      </c>
      <c r="H247" s="75" t="s">
        <v>875</v>
      </c>
      <c r="I247" s="75"/>
      <c r="J247" s="75"/>
      <c r="K247" s="53"/>
      <c r="L247" s="53"/>
      <c r="M247" s="53" t="s">
        <v>1023</v>
      </c>
      <c r="N247" s="53"/>
      <c r="O247" s="53"/>
      <c r="P247" s="54" t="s">
        <v>874</v>
      </c>
      <c r="Q247" s="53" t="s">
        <v>53</v>
      </c>
      <c r="R247" s="54" t="s">
        <v>54</v>
      </c>
      <c r="S247" s="54" t="s">
        <v>887</v>
      </c>
      <c r="T247" s="54" t="s">
        <v>55</v>
      </c>
      <c r="U247" s="62" t="s">
        <v>824</v>
      </c>
      <c r="V247" s="62" t="s">
        <v>56</v>
      </c>
      <c r="W247" s="77" t="s">
        <v>884</v>
      </c>
      <c r="X247" s="78" t="s">
        <v>883</v>
      </c>
      <c r="Y247" s="78" t="s">
        <v>1018</v>
      </c>
      <c r="Z247" s="73" t="s">
        <v>920</v>
      </c>
      <c r="AA247" s="73" t="s">
        <v>878</v>
      </c>
      <c r="AB247" s="58"/>
      <c r="AC247" s="58"/>
      <c r="AD247" s="58"/>
      <c r="AE247" s="57"/>
    </row>
    <row r="248" spans="1:40">
      <c r="A248" s="73" t="s">
        <v>1022</v>
      </c>
      <c r="B248" s="73" t="s">
        <v>881</v>
      </c>
      <c r="C248" s="71" t="s">
        <v>890</v>
      </c>
      <c r="D248" s="71" t="s">
        <v>959</v>
      </c>
      <c r="E248" s="68" t="str">
        <f>VLOOKUP(D:D,MasterData!$1:$1048576,8,FALSE)</f>
        <v>CAS_SarathiCOV</v>
      </c>
      <c r="F248" s="71" t="s">
        <v>33</v>
      </c>
      <c r="G248" s="71" t="s">
        <v>771</v>
      </c>
      <c r="H248" s="75" t="s">
        <v>875</v>
      </c>
      <c r="I248" s="75"/>
      <c r="J248" s="75"/>
      <c r="K248" s="53"/>
      <c r="L248" s="53"/>
      <c r="M248" s="53" t="s">
        <v>1023</v>
      </c>
      <c r="N248" s="53"/>
      <c r="O248" s="53"/>
      <c r="P248" s="54" t="s">
        <v>874</v>
      </c>
      <c r="Q248" s="53" t="s">
        <v>53</v>
      </c>
      <c r="R248" s="54" t="s">
        <v>54</v>
      </c>
      <c r="S248" s="54" t="s">
        <v>887</v>
      </c>
      <c r="T248" s="54" t="s">
        <v>55</v>
      </c>
      <c r="U248" s="62" t="s">
        <v>824</v>
      </c>
      <c r="V248" s="62" t="s">
        <v>56</v>
      </c>
      <c r="W248" s="77" t="s">
        <v>884</v>
      </c>
      <c r="X248" s="78" t="s">
        <v>883</v>
      </c>
      <c r="Y248" s="78" t="s">
        <v>1018</v>
      </c>
      <c r="Z248" s="73" t="s">
        <v>921</v>
      </c>
      <c r="AA248" s="73" t="s">
        <v>878</v>
      </c>
      <c r="AB248" s="57"/>
      <c r="AC248" s="57"/>
      <c r="AD248" s="57"/>
      <c r="AE248" s="57"/>
    </row>
    <row r="249" spans="1:40" s="1" customFormat="1">
      <c r="A249" s="73" t="s">
        <v>1022</v>
      </c>
      <c r="B249" s="73" t="s">
        <v>881</v>
      </c>
      <c r="C249" s="71" t="s">
        <v>890</v>
      </c>
      <c r="D249" s="71" t="s">
        <v>959</v>
      </c>
      <c r="E249" s="68" t="str">
        <f>VLOOKUP(D:D,MasterData!$1:$1048576,8,FALSE)</f>
        <v>CAS_SarathiCOV</v>
      </c>
      <c r="F249" s="71" t="s">
        <v>34</v>
      </c>
      <c r="G249" s="71" t="s">
        <v>789</v>
      </c>
      <c r="H249" s="75" t="s">
        <v>875</v>
      </c>
      <c r="I249" s="75"/>
      <c r="J249" s="75"/>
      <c r="K249" s="53"/>
      <c r="L249" s="53"/>
      <c r="M249" s="53" t="s">
        <v>1023</v>
      </c>
      <c r="N249" s="53"/>
      <c r="O249" s="53"/>
      <c r="P249" s="54" t="s">
        <v>874</v>
      </c>
      <c r="Q249" s="53" t="s">
        <v>53</v>
      </c>
      <c r="R249" s="54" t="s">
        <v>54</v>
      </c>
      <c r="S249" s="54" t="s">
        <v>887</v>
      </c>
      <c r="T249" s="54" t="s">
        <v>55</v>
      </c>
      <c r="U249" s="62" t="s">
        <v>824</v>
      </c>
      <c r="V249" s="62" t="s">
        <v>56</v>
      </c>
      <c r="W249" s="77" t="s">
        <v>884</v>
      </c>
      <c r="X249" s="78" t="s">
        <v>883</v>
      </c>
      <c r="Y249" s="78" t="s">
        <v>1018</v>
      </c>
      <c r="Z249" s="73" t="s">
        <v>922</v>
      </c>
      <c r="AA249" s="73" t="s">
        <v>878</v>
      </c>
      <c r="AB249" s="57"/>
      <c r="AC249" s="57"/>
      <c r="AD249" s="57"/>
      <c r="AE249" s="58"/>
    </row>
    <row r="250" spans="1:40">
      <c r="A250" s="73" t="s">
        <v>1022</v>
      </c>
      <c r="B250" s="73" t="s">
        <v>881</v>
      </c>
      <c r="C250" s="71" t="s">
        <v>890</v>
      </c>
      <c r="D250" s="71" t="s">
        <v>959</v>
      </c>
      <c r="E250" s="68" t="str">
        <f>VLOOKUP(D:D,MasterData!$1:$1048576,8,FALSE)</f>
        <v>CAS_SarathiCOV</v>
      </c>
      <c r="F250" s="71" t="s">
        <v>61</v>
      </c>
      <c r="G250" s="71" t="s">
        <v>791</v>
      </c>
      <c r="H250" s="75" t="s">
        <v>875</v>
      </c>
      <c r="I250" s="75"/>
      <c r="J250" s="75"/>
      <c r="K250" s="53"/>
      <c r="L250" s="53"/>
      <c r="M250" s="53" t="s">
        <v>1023</v>
      </c>
      <c r="N250" s="53"/>
      <c r="O250" s="53"/>
      <c r="P250" s="54" t="s">
        <v>874</v>
      </c>
      <c r="Q250" s="53" t="s">
        <v>53</v>
      </c>
      <c r="R250" s="54" t="s">
        <v>54</v>
      </c>
      <c r="S250" s="54" t="s">
        <v>887</v>
      </c>
      <c r="T250" s="54" t="s">
        <v>55</v>
      </c>
      <c r="U250" s="62" t="s">
        <v>824</v>
      </c>
      <c r="V250" s="62" t="s">
        <v>56</v>
      </c>
      <c r="W250" s="77" t="s">
        <v>884</v>
      </c>
      <c r="X250" s="78" t="s">
        <v>883</v>
      </c>
      <c r="Y250" s="78" t="s">
        <v>1018</v>
      </c>
      <c r="Z250" s="73" t="s">
        <v>923</v>
      </c>
      <c r="AA250" s="73" t="s">
        <v>878</v>
      </c>
      <c r="AB250" s="58"/>
      <c r="AC250" s="58"/>
      <c r="AD250" s="58"/>
      <c r="AE250" s="57"/>
    </row>
    <row r="251" spans="1:40">
      <c r="A251" s="73" t="s">
        <v>1022</v>
      </c>
      <c r="B251" s="73" t="s">
        <v>881</v>
      </c>
      <c r="C251" s="71" t="s">
        <v>890</v>
      </c>
      <c r="D251" s="71" t="s">
        <v>959</v>
      </c>
      <c r="E251" s="68" t="str">
        <f>VLOOKUP(D:D,MasterData!$1:$1048576,8,FALSE)</f>
        <v>CAS_SarathiCOV</v>
      </c>
      <c r="F251" s="71" t="s">
        <v>35</v>
      </c>
      <c r="G251" s="71" t="s">
        <v>793</v>
      </c>
      <c r="H251" s="75" t="s">
        <v>875</v>
      </c>
      <c r="I251" s="75"/>
      <c r="J251" s="75"/>
      <c r="K251" s="53"/>
      <c r="L251" s="53"/>
      <c r="M251" s="53" t="s">
        <v>1023</v>
      </c>
      <c r="N251" s="53"/>
      <c r="O251" s="53"/>
      <c r="P251" s="54" t="s">
        <v>874</v>
      </c>
      <c r="Q251" s="53" t="s">
        <v>53</v>
      </c>
      <c r="R251" s="54" t="s">
        <v>54</v>
      </c>
      <c r="S251" s="54" t="s">
        <v>887</v>
      </c>
      <c r="T251" s="54" t="s">
        <v>55</v>
      </c>
      <c r="U251" s="62" t="s">
        <v>824</v>
      </c>
      <c r="V251" s="62" t="s">
        <v>56</v>
      </c>
      <c r="W251" s="77" t="s">
        <v>884</v>
      </c>
      <c r="X251" s="78" t="s">
        <v>883</v>
      </c>
      <c r="Y251" s="78" t="s">
        <v>1018</v>
      </c>
      <c r="Z251" s="73" t="s">
        <v>924</v>
      </c>
      <c r="AA251" s="73" t="s">
        <v>878</v>
      </c>
      <c r="AB251" s="57"/>
      <c r="AC251" s="57"/>
      <c r="AD251" s="57"/>
      <c r="AE251" s="57"/>
    </row>
    <row r="252" spans="1:40" s="1" customFormat="1">
      <c r="A252" s="73" t="s">
        <v>1022</v>
      </c>
      <c r="B252" s="73" t="s">
        <v>881</v>
      </c>
      <c r="C252" s="71" t="s">
        <v>890</v>
      </c>
      <c r="D252" s="71" t="s">
        <v>959</v>
      </c>
      <c r="E252" s="68" t="str">
        <f>VLOOKUP(D:D,MasterData!$1:$1048576,8,FALSE)</f>
        <v>CAS_SarathiCOV</v>
      </c>
      <c r="F252" s="71" t="s">
        <v>62</v>
      </c>
      <c r="G252" s="71" t="s">
        <v>799</v>
      </c>
      <c r="H252" s="75" t="s">
        <v>875</v>
      </c>
      <c r="I252" s="75"/>
      <c r="J252" s="75"/>
      <c r="K252" s="53"/>
      <c r="L252" s="53"/>
      <c r="M252" s="53" t="s">
        <v>1023</v>
      </c>
      <c r="N252" s="53"/>
      <c r="O252" s="53"/>
      <c r="P252" s="54" t="s">
        <v>874</v>
      </c>
      <c r="Q252" s="53" t="s">
        <v>53</v>
      </c>
      <c r="R252" s="54" t="s">
        <v>54</v>
      </c>
      <c r="S252" s="54" t="s">
        <v>887</v>
      </c>
      <c r="T252" s="54" t="s">
        <v>55</v>
      </c>
      <c r="U252" s="62" t="s">
        <v>824</v>
      </c>
      <c r="V252" s="62" t="s">
        <v>56</v>
      </c>
      <c r="W252" s="77" t="s">
        <v>884</v>
      </c>
      <c r="X252" s="78" t="s">
        <v>883</v>
      </c>
      <c r="Y252" s="78" t="s">
        <v>1018</v>
      </c>
      <c r="Z252" s="73" t="s">
        <v>925</v>
      </c>
      <c r="AA252" s="73" t="s">
        <v>878</v>
      </c>
      <c r="AB252" s="57"/>
      <c r="AC252" s="57"/>
      <c r="AD252" s="57"/>
      <c r="AE252" s="58" t="s">
        <v>875</v>
      </c>
      <c r="AF252" s="62" t="s">
        <v>850</v>
      </c>
      <c r="AN252" s="2"/>
    </row>
    <row r="253" spans="1:40" s="68" customFormat="1">
      <c r="A253" s="73" t="s">
        <v>1022</v>
      </c>
      <c r="B253" s="74" t="s">
        <v>1</v>
      </c>
      <c r="C253" s="71" t="s">
        <v>890</v>
      </c>
      <c r="D253" s="71" t="s">
        <v>959</v>
      </c>
      <c r="E253" s="68" t="str">
        <f>VLOOKUP(D:D,MasterData!$1:$1048576,8,FALSE)</f>
        <v>CAS_SarathiCOV</v>
      </c>
      <c r="F253" s="71" t="s">
        <v>38</v>
      </c>
      <c r="G253" s="71" t="s">
        <v>810</v>
      </c>
      <c r="H253" s="75" t="s">
        <v>875</v>
      </c>
      <c r="I253" s="65" t="s">
        <v>1467</v>
      </c>
      <c r="J253" s="65" t="s">
        <v>1467</v>
      </c>
      <c r="K253" s="53" t="s">
        <v>1257</v>
      </c>
      <c r="L253" s="53" t="s">
        <v>1384</v>
      </c>
      <c r="M253" s="53" t="s">
        <v>1023</v>
      </c>
      <c r="N253" s="53" t="s">
        <v>1468</v>
      </c>
      <c r="O253" s="53" t="s">
        <v>1172</v>
      </c>
      <c r="P253" s="54" t="s">
        <v>874</v>
      </c>
      <c r="Q253" s="53" t="s">
        <v>53</v>
      </c>
      <c r="R253" s="54" t="s">
        <v>54</v>
      </c>
      <c r="S253" s="54" t="s">
        <v>887</v>
      </c>
      <c r="T253" s="54" t="s">
        <v>55</v>
      </c>
      <c r="U253" s="62" t="s">
        <v>824</v>
      </c>
      <c r="V253" s="62" t="s">
        <v>56</v>
      </c>
      <c r="W253" s="77" t="s">
        <v>884</v>
      </c>
      <c r="X253" s="78" t="s">
        <v>883</v>
      </c>
      <c r="Y253" s="78" t="s">
        <v>1018</v>
      </c>
      <c r="Z253" s="73" t="s">
        <v>888</v>
      </c>
      <c r="AA253" s="73" t="s">
        <v>878</v>
      </c>
      <c r="AB253" s="58" t="s">
        <v>1469</v>
      </c>
      <c r="AC253" s="58" t="s">
        <v>875</v>
      </c>
      <c r="AD253" s="58" t="s">
        <v>1470</v>
      </c>
      <c r="AE253" s="57" t="s">
        <v>875</v>
      </c>
      <c r="AF253" t="s">
        <v>875</v>
      </c>
    </row>
    <row r="254" spans="1:40">
      <c r="A254" s="73" t="s">
        <v>1022</v>
      </c>
      <c r="B254" s="73" t="s">
        <v>881</v>
      </c>
      <c r="C254" s="71" t="s">
        <v>890</v>
      </c>
      <c r="D254" s="71" t="s">
        <v>959</v>
      </c>
      <c r="E254" s="68" t="str">
        <f>VLOOKUP(D:D,MasterData!$1:$1048576,8,FALSE)</f>
        <v>CAS_SarathiCOV</v>
      </c>
      <c r="F254" s="71" t="s">
        <v>5</v>
      </c>
      <c r="G254" s="71" t="s">
        <v>814</v>
      </c>
      <c r="H254" s="75" t="s">
        <v>875</v>
      </c>
      <c r="I254" s="65" t="s">
        <v>1028</v>
      </c>
      <c r="J254" s="65" t="s">
        <v>1028</v>
      </c>
      <c r="K254" s="53"/>
      <c r="L254" s="53"/>
      <c r="M254" s="53" t="s">
        <v>1023</v>
      </c>
      <c r="N254" s="53"/>
      <c r="O254" s="53"/>
      <c r="P254" s="54" t="s">
        <v>874</v>
      </c>
      <c r="Q254" s="53" t="s">
        <v>53</v>
      </c>
      <c r="R254" s="54" t="s">
        <v>54</v>
      </c>
      <c r="S254" s="54" t="s">
        <v>887</v>
      </c>
      <c r="T254" s="54" t="s">
        <v>55</v>
      </c>
      <c r="U254" s="62" t="s">
        <v>824</v>
      </c>
      <c r="V254" s="62" t="s">
        <v>56</v>
      </c>
      <c r="W254" s="77" t="s">
        <v>884</v>
      </c>
      <c r="X254" s="78" t="s">
        <v>883</v>
      </c>
      <c r="Y254" s="78" t="s">
        <v>1018</v>
      </c>
      <c r="Z254" s="73" t="s">
        <v>1109</v>
      </c>
      <c r="AA254" s="73" t="s">
        <v>878</v>
      </c>
      <c r="AB254" s="57" t="s">
        <v>875</v>
      </c>
      <c r="AC254" s="57" t="s">
        <v>875</v>
      </c>
      <c r="AD254" s="57" t="s">
        <v>875</v>
      </c>
      <c r="AE254" s="57" t="s">
        <v>875</v>
      </c>
      <c r="AF254" t="s">
        <v>875</v>
      </c>
    </row>
    <row r="255" spans="1:40" s="68" customFormat="1">
      <c r="A255" s="73" t="s">
        <v>1022</v>
      </c>
      <c r="B255" s="73" t="s">
        <v>881</v>
      </c>
      <c r="C255" s="71" t="s">
        <v>890</v>
      </c>
      <c r="D255" s="71" t="s">
        <v>959</v>
      </c>
      <c r="E255" s="68" t="str">
        <f>VLOOKUP(D:D,MasterData!$1:$1048576,8,FALSE)</f>
        <v>CAS_SarathiCOV</v>
      </c>
      <c r="F255" s="71" t="s">
        <v>5</v>
      </c>
      <c r="G255" s="71" t="s">
        <v>817</v>
      </c>
      <c r="H255" s="75" t="s">
        <v>875</v>
      </c>
      <c r="I255" s="65" t="s">
        <v>1029</v>
      </c>
      <c r="J255" s="65" t="s">
        <v>1029</v>
      </c>
      <c r="K255" s="53"/>
      <c r="L255" s="53"/>
      <c r="M255" s="53" t="s">
        <v>1023</v>
      </c>
      <c r="N255" s="53"/>
      <c r="O255" s="53"/>
      <c r="P255" s="54" t="s">
        <v>874</v>
      </c>
      <c r="Q255" s="53" t="s">
        <v>53</v>
      </c>
      <c r="R255" s="54" t="s">
        <v>54</v>
      </c>
      <c r="S255" s="54" t="s">
        <v>887</v>
      </c>
      <c r="T255" s="54" t="s">
        <v>55</v>
      </c>
      <c r="U255" s="62" t="s">
        <v>824</v>
      </c>
      <c r="V255" s="62" t="s">
        <v>56</v>
      </c>
      <c r="W255" s="77" t="s">
        <v>884</v>
      </c>
      <c r="X255" s="78" t="s">
        <v>883</v>
      </c>
      <c r="Y255" s="78" t="s">
        <v>1018</v>
      </c>
      <c r="Z255" s="73" t="s">
        <v>926</v>
      </c>
      <c r="AA255" s="73" t="s">
        <v>878</v>
      </c>
      <c r="AB255" s="57" t="s">
        <v>875</v>
      </c>
      <c r="AC255" s="57" t="s">
        <v>875</v>
      </c>
      <c r="AD255" s="57" t="s">
        <v>875</v>
      </c>
      <c r="AE255" s="57" t="s">
        <v>875</v>
      </c>
      <c r="AF255" t="s">
        <v>875</v>
      </c>
    </row>
    <row r="256" spans="1:40" s="68" customFormat="1">
      <c r="A256" s="73" t="s">
        <v>1022</v>
      </c>
      <c r="B256" s="73" t="s">
        <v>881</v>
      </c>
      <c r="C256" s="71" t="s">
        <v>890</v>
      </c>
      <c r="D256" s="71" t="s">
        <v>960</v>
      </c>
      <c r="E256" s="68" t="str">
        <f>VLOOKUP(D:D,MasterData!$1:$1048576,8,FALSE)</f>
        <v>CAS_SarathiProd</v>
      </c>
      <c r="F256" s="71" t="s">
        <v>12</v>
      </c>
      <c r="G256" s="71" t="s">
        <v>139</v>
      </c>
      <c r="H256" s="75" t="s">
        <v>875</v>
      </c>
      <c r="I256" s="65" t="s">
        <v>1028</v>
      </c>
      <c r="J256" s="65" t="s">
        <v>1028</v>
      </c>
      <c r="K256" s="53"/>
      <c r="L256" s="53"/>
      <c r="M256" s="53" t="s">
        <v>1023</v>
      </c>
      <c r="N256" s="53"/>
      <c r="O256" s="53"/>
      <c r="P256" s="54" t="s">
        <v>874</v>
      </c>
      <c r="Q256" s="53" t="s">
        <v>53</v>
      </c>
      <c r="R256" s="54" t="s">
        <v>54</v>
      </c>
      <c r="S256" s="54" t="s">
        <v>1048</v>
      </c>
      <c r="T256" s="54" t="s">
        <v>55</v>
      </c>
      <c r="U256" s="62" t="s">
        <v>824</v>
      </c>
      <c r="V256" s="62" t="s">
        <v>56</v>
      </c>
      <c r="W256" s="77" t="s">
        <v>884</v>
      </c>
      <c r="X256" s="78" t="s">
        <v>883</v>
      </c>
      <c r="Y256" s="78" t="s">
        <v>1018</v>
      </c>
      <c r="Z256" s="73" t="s">
        <v>901</v>
      </c>
      <c r="AA256" s="73" t="s">
        <v>878</v>
      </c>
      <c r="AB256" s="57" t="s">
        <v>1049</v>
      </c>
      <c r="AC256" s="57" t="s">
        <v>875</v>
      </c>
      <c r="AD256" s="57" t="s">
        <v>1050</v>
      </c>
      <c r="AE256" s="57" t="s">
        <v>875</v>
      </c>
      <c r="AF256" t="s">
        <v>875</v>
      </c>
    </row>
    <row r="257" spans="1:32" s="68" customFormat="1">
      <c r="A257" s="73" t="s">
        <v>1022</v>
      </c>
      <c r="B257" s="73" t="s">
        <v>881</v>
      </c>
      <c r="C257" s="71" t="s">
        <v>890</v>
      </c>
      <c r="D257" s="71" t="s">
        <v>960</v>
      </c>
      <c r="E257" s="68" t="str">
        <f>VLOOKUP(D:D,MasterData!$1:$1048576,8,FALSE)</f>
        <v>CAS_SarathiProd</v>
      </c>
      <c r="F257" s="71" t="s">
        <v>12</v>
      </c>
      <c r="G257" s="71" t="s">
        <v>139</v>
      </c>
      <c r="H257" s="75" t="s">
        <v>875</v>
      </c>
      <c r="I257" s="65" t="s">
        <v>1029</v>
      </c>
      <c r="J257" s="65" t="s">
        <v>1029</v>
      </c>
      <c r="K257" s="53"/>
      <c r="L257" s="53"/>
      <c r="M257" s="53" t="s">
        <v>1023</v>
      </c>
      <c r="N257" s="53"/>
      <c r="O257" s="53"/>
      <c r="P257" s="54" t="s">
        <v>874</v>
      </c>
      <c r="Q257" s="53" t="s">
        <v>53</v>
      </c>
      <c r="R257" s="54" t="s">
        <v>54</v>
      </c>
      <c r="S257" s="54" t="s">
        <v>1048</v>
      </c>
      <c r="T257" s="54" t="s">
        <v>55</v>
      </c>
      <c r="U257" s="62" t="s">
        <v>824</v>
      </c>
      <c r="V257" s="62" t="s">
        <v>56</v>
      </c>
      <c r="W257" s="77" t="s">
        <v>884</v>
      </c>
      <c r="X257" s="78" t="s">
        <v>883</v>
      </c>
      <c r="Y257" s="78" t="s">
        <v>1018</v>
      </c>
      <c r="Z257" s="73" t="s">
        <v>901</v>
      </c>
      <c r="AA257" s="73" t="s">
        <v>878</v>
      </c>
      <c r="AB257" s="57" t="s">
        <v>1051</v>
      </c>
      <c r="AC257" s="57" t="s">
        <v>875</v>
      </c>
      <c r="AD257" s="57" t="s">
        <v>1052</v>
      </c>
      <c r="AE257" s="57" t="s">
        <v>875</v>
      </c>
      <c r="AF257" t="s">
        <v>875</v>
      </c>
    </row>
    <row r="258" spans="1:32" s="68" customFormat="1">
      <c r="A258" s="73" t="s">
        <v>1022</v>
      </c>
      <c r="B258" s="73" t="s">
        <v>881</v>
      </c>
      <c r="C258" s="71" t="s">
        <v>890</v>
      </c>
      <c r="D258" s="71" t="s">
        <v>960</v>
      </c>
      <c r="E258" s="68" t="str">
        <f>VLOOKUP(D:D,MasterData!$1:$1048576,8,FALSE)</f>
        <v>CAS_SarathiProd</v>
      </c>
      <c r="F258" s="71" t="s">
        <v>12</v>
      </c>
      <c r="G258" s="71" t="s">
        <v>139</v>
      </c>
      <c r="H258" s="75" t="s">
        <v>875</v>
      </c>
      <c r="I258" s="65" t="s">
        <v>1030</v>
      </c>
      <c r="J258" s="65" t="s">
        <v>1030</v>
      </c>
      <c r="K258" s="53"/>
      <c r="L258" s="53"/>
      <c r="M258" s="53" t="s">
        <v>1023</v>
      </c>
      <c r="N258" s="53"/>
      <c r="O258" s="53"/>
      <c r="P258" s="54" t="s">
        <v>874</v>
      </c>
      <c r="Q258" s="53" t="s">
        <v>53</v>
      </c>
      <c r="R258" s="54" t="s">
        <v>54</v>
      </c>
      <c r="S258" s="54" t="s">
        <v>1048</v>
      </c>
      <c r="T258" s="54" t="s">
        <v>55</v>
      </c>
      <c r="U258" s="62" t="s">
        <v>824</v>
      </c>
      <c r="V258" s="62" t="s">
        <v>56</v>
      </c>
      <c r="W258" s="77" t="s">
        <v>884</v>
      </c>
      <c r="X258" s="78" t="s">
        <v>883</v>
      </c>
      <c r="Y258" s="78" t="s">
        <v>1018</v>
      </c>
      <c r="Z258" s="73" t="s">
        <v>901</v>
      </c>
      <c r="AA258" s="73" t="s">
        <v>878</v>
      </c>
      <c r="AB258" s="57" t="s">
        <v>1053</v>
      </c>
      <c r="AC258" s="57" t="s">
        <v>875</v>
      </c>
      <c r="AD258" s="57" t="s">
        <v>1054</v>
      </c>
      <c r="AE258" s="57" t="s">
        <v>875</v>
      </c>
      <c r="AF258" t="s">
        <v>875</v>
      </c>
    </row>
    <row r="259" spans="1:32" s="68" customFormat="1">
      <c r="A259" s="73" t="s">
        <v>1022</v>
      </c>
      <c r="B259" s="73" t="s">
        <v>881</v>
      </c>
      <c r="C259" s="71" t="s">
        <v>890</v>
      </c>
      <c r="D259" s="71" t="s">
        <v>960</v>
      </c>
      <c r="E259" s="68" t="str">
        <f>VLOOKUP(D:D,MasterData!$1:$1048576,8,FALSE)</f>
        <v>CAS_SarathiProd</v>
      </c>
      <c r="F259" s="71" t="s">
        <v>12</v>
      </c>
      <c r="G259" s="71" t="s">
        <v>139</v>
      </c>
      <c r="H259" s="75" t="s">
        <v>875</v>
      </c>
      <c r="I259" s="65" t="s">
        <v>1031</v>
      </c>
      <c r="J259" s="65" t="s">
        <v>1031</v>
      </c>
      <c r="K259" s="53"/>
      <c r="L259" s="53"/>
      <c r="M259" s="53" t="s">
        <v>1023</v>
      </c>
      <c r="N259" s="53"/>
      <c r="O259" s="53"/>
      <c r="P259" s="54" t="s">
        <v>874</v>
      </c>
      <c r="Q259" s="53" t="s">
        <v>53</v>
      </c>
      <c r="R259" s="54" t="s">
        <v>54</v>
      </c>
      <c r="S259" s="54" t="s">
        <v>1048</v>
      </c>
      <c r="T259" s="54" t="s">
        <v>55</v>
      </c>
      <c r="U259" s="62" t="s">
        <v>824</v>
      </c>
      <c r="V259" s="62" t="s">
        <v>56</v>
      </c>
      <c r="W259" s="77" t="s">
        <v>884</v>
      </c>
      <c r="X259" s="78" t="s">
        <v>883</v>
      </c>
      <c r="Y259" s="78" t="s">
        <v>1018</v>
      </c>
      <c r="Z259" s="73" t="s">
        <v>901</v>
      </c>
      <c r="AA259" s="73" t="s">
        <v>878</v>
      </c>
      <c r="AB259" s="57" t="s">
        <v>1055</v>
      </c>
      <c r="AC259" s="57" t="s">
        <v>875</v>
      </c>
      <c r="AD259" s="57" t="s">
        <v>1056</v>
      </c>
      <c r="AE259" s="57" t="s">
        <v>875</v>
      </c>
      <c r="AF259" t="s">
        <v>875</v>
      </c>
    </row>
    <row r="260" spans="1:32" s="68" customFormat="1">
      <c r="A260" s="73" t="s">
        <v>1022</v>
      </c>
      <c r="B260" s="73" t="s">
        <v>881</v>
      </c>
      <c r="C260" s="71" t="s">
        <v>890</v>
      </c>
      <c r="D260" s="71" t="s">
        <v>960</v>
      </c>
      <c r="E260" s="68" t="str">
        <f>VLOOKUP(D:D,MasterData!$1:$1048576,8,FALSE)</f>
        <v>CAS_SarathiProd</v>
      </c>
      <c r="F260" s="71" t="s">
        <v>12</v>
      </c>
      <c r="G260" s="71" t="s">
        <v>139</v>
      </c>
      <c r="H260" s="75" t="s">
        <v>875</v>
      </c>
      <c r="I260" s="65" t="s">
        <v>1032</v>
      </c>
      <c r="J260" s="65" t="s">
        <v>1032</v>
      </c>
      <c r="K260" s="53"/>
      <c r="L260" s="53"/>
      <c r="M260" s="53" t="s">
        <v>1023</v>
      </c>
      <c r="N260" s="53"/>
      <c r="O260" s="53"/>
      <c r="P260" s="54" t="s">
        <v>874</v>
      </c>
      <c r="Q260" s="53" t="s">
        <v>53</v>
      </c>
      <c r="R260" s="54" t="s">
        <v>54</v>
      </c>
      <c r="S260" s="54" t="s">
        <v>1048</v>
      </c>
      <c r="T260" s="54" t="s">
        <v>55</v>
      </c>
      <c r="U260" s="62" t="s">
        <v>824</v>
      </c>
      <c r="V260" s="62" t="s">
        <v>56</v>
      </c>
      <c r="W260" s="77" t="s">
        <v>884</v>
      </c>
      <c r="X260" s="78" t="s">
        <v>883</v>
      </c>
      <c r="Y260" s="78" t="s">
        <v>1018</v>
      </c>
      <c r="Z260" s="73" t="s">
        <v>901</v>
      </c>
      <c r="AA260" s="73" t="s">
        <v>878</v>
      </c>
      <c r="AB260" s="57" t="s">
        <v>1057</v>
      </c>
      <c r="AC260" s="57" t="s">
        <v>875</v>
      </c>
      <c r="AD260" s="57" t="s">
        <v>1058</v>
      </c>
      <c r="AE260" s="57" t="s">
        <v>875</v>
      </c>
      <c r="AF260" t="s">
        <v>875</v>
      </c>
    </row>
    <row r="261" spans="1:32" s="68" customFormat="1">
      <c r="A261" s="73" t="s">
        <v>1022</v>
      </c>
      <c r="B261" s="73" t="s">
        <v>881</v>
      </c>
      <c r="C261" s="71" t="s">
        <v>890</v>
      </c>
      <c r="D261" s="71" t="s">
        <v>960</v>
      </c>
      <c r="E261" s="68" t="str">
        <f>VLOOKUP(D:D,MasterData!$1:$1048576,8,FALSE)</f>
        <v>CAS_SarathiProd</v>
      </c>
      <c r="F261" s="71" t="s">
        <v>12</v>
      </c>
      <c r="G261" s="71" t="s">
        <v>139</v>
      </c>
      <c r="H261" s="75" t="s">
        <v>875</v>
      </c>
      <c r="I261" s="65" t="s">
        <v>1033</v>
      </c>
      <c r="J261" s="65" t="s">
        <v>1033</v>
      </c>
      <c r="K261" s="53"/>
      <c r="L261" s="53"/>
      <c r="M261" s="53" t="s">
        <v>1023</v>
      </c>
      <c r="N261" s="53"/>
      <c r="O261" s="53"/>
      <c r="P261" s="54" t="s">
        <v>874</v>
      </c>
      <c r="Q261" s="53" t="s">
        <v>53</v>
      </c>
      <c r="R261" s="54" t="s">
        <v>54</v>
      </c>
      <c r="S261" s="54" t="s">
        <v>1048</v>
      </c>
      <c r="T261" s="54" t="s">
        <v>55</v>
      </c>
      <c r="U261" s="62" t="s">
        <v>824</v>
      </c>
      <c r="V261" s="62" t="s">
        <v>56</v>
      </c>
      <c r="W261" s="77" t="s">
        <v>884</v>
      </c>
      <c r="X261" s="78" t="s">
        <v>883</v>
      </c>
      <c r="Y261" s="78" t="s">
        <v>1018</v>
      </c>
      <c r="Z261" s="73" t="s">
        <v>901</v>
      </c>
      <c r="AA261" s="73" t="s">
        <v>878</v>
      </c>
      <c r="AB261" s="57" t="s">
        <v>1059</v>
      </c>
      <c r="AC261" s="57" t="s">
        <v>875</v>
      </c>
      <c r="AD261" s="57" t="s">
        <v>1060</v>
      </c>
      <c r="AE261" s="57" t="s">
        <v>875</v>
      </c>
      <c r="AF261" t="s">
        <v>875</v>
      </c>
    </row>
    <row r="262" spans="1:32" s="68" customFormat="1">
      <c r="A262" s="73" t="s">
        <v>1022</v>
      </c>
      <c r="B262" s="73" t="s">
        <v>881</v>
      </c>
      <c r="C262" s="71" t="s">
        <v>890</v>
      </c>
      <c r="D262" s="71" t="s">
        <v>960</v>
      </c>
      <c r="E262" s="68" t="str">
        <f>VLOOKUP(D:D,MasterData!$1:$1048576,8,FALSE)</f>
        <v>CAS_SarathiProd</v>
      </c>
      <c r="F262" s="71" t="s">
        <v>12</v>
      </c>
      <c r="G262" s="71" t="s">
        <v>139</v>
      </c>
      <c r="H262" s="75" t="s">
        <v>875</v>
      </c>
      <c r="I262" s="65" t="s">
        <v>1034</v>
      </c>
      <c r="J262" s="65" t="s">
        <v>1034</v>
      </c>
      <c r="K262" s="53"/>
      <c r="L262" s="53"/>
      <c r="M262" s="53" t="s">
        <v>1023</v>
      </c>
      <c r="N262" s="53"/>
      <c r="O262" s="53"/>
      <c r="P262" s="54" t="s">
        <v>874</v>
      </c>
      <c r="Q262" s="53" t="s">
        <v>53</v>
      </c>
      <c r="R262" s="54" t="s">
        <v>54</v>
      </c>
      <c r="S262" s="54" t="s">
        <v>1048</v>
      </c>
      <c r="T262" s="54" t="s">
        <v>55</v>
      </c>
      <c r="U262" s="62" t="s">
        <v>824</v>
      </c>
      <c r="V262" s="62" t="s">
        <v>56</v>
      </c>
      <c r="W262" s="77" t="s">
        <v>884</v>
      </c>
      <c r="X262" s="78" t="s">
        <v>883</v>
      </c>
      <c r="Y262" s="78" t="s">
        <v>1018</v>
      </c>
      <c r="Z262" s="73" t="s">
        <v>901</v>
      </c>
      <c r="AA262" s="73" t="s">
        <v>878</v>
      </c>
      <c r="AB262" s="57" t="s">
        <v>1061</v>
      </c>
      <c r="AC262" s="57" t="s">
        <v>875</v>
      </c>
      <c r="AD262" s="57" t="s">
        <v>1062</v>
      </c>
      <c r="AE262" s="57" t="s">
        <v>875</v>
      </c>
      <c r="AF262" t="s">
        <v>875</v>
      </c>
    </row>
    <row r="263" spans="1:32" s="68" customFormat="1">
      <c r="A263" s="73" t="s">
        <v>1022</v>
      </c>
      <c r="B263" s="73" t="s">
        <v>881</v>
      </c>
      <c r="C263" s="71" t="s">
        <v>890</v>
      </c>
      <c r="D263" s="71" t="s">
        <v>960</v>
      </c>
      <c r="E263" s="68" t="str">
        <f>VLOOKUP(D:D,MasterData!$1:$1048576,8,FALSE)</f>
        <v>CAS_SarathiProd</v>
      </c>
      <c r="F263" s="71" t="s">
        <v>12</v>
      </c>
      <c r="G263" s="71" t="s">
        <v>139</v>
      </c>
      <c r="H263" s="75" t="s">
        <v>875</v>
      </c>
      <c r="I263" s="65" t="s">
        <v>1035</v>
      </c>
      <c r="J263" s="65" t="s">
        <v>1035</v>
      </c>
      <c r="K263" s="53"/>
      <c r="L263" s="53"/>
      <c r="M263" s="53" t="s">
        <v>1023</v>
      </c>
      <c r="N263" s="53"/>
      <c r="O263" s="53"/>
      <c r="P263" s="54" t="s">
        <v>874</v>
      </c>
      <c r="Q263" s="53" t="s">
        <v>53</v>
      </c>
      <c r="R263" s="54" t="s">
        <v>54</v>
      </c>
      <c r="S263" s="54" t="s">
        <v>1048</v>
      </c>
      <c r="T263" s="54" t="s">
        <v>55</v>
      </c>
      <c r="U263" s="62" t="s">
        <v>824</v>
      </c>
      <c r="V263" s="62" t="s">
        <v>56</v>
      </c>
      <c r="W263" s="77" t="s">
        <v>884</v>
      </c>
      <c r="X263" s="78" t="s">
        <v>883</v>
      </c>
      <c r="Y263" s="78" t="s">
        <v>1018</v>
      </c>
      <c r="Z263" s="73" t="s">
        <v>901</v>
      </c>
      <c r="AA263" s="73" t="s">
        <v>878</v>
      </c>
      <c r="AB263" s="57" t="s">
        <v>1063</v>
      </c>
      <c r="AC263" s="57" t="s">
        <v>875</v>
      </c>
      <c r="AD263" s="57" t="s">
        <v>1064</v>
      </c>
      <c r="AE263" s="57" t="s">
        <v>875</v>
      </c>
      <c r="AF263" t="s">
        <v>875</v>
      </c>
    </row>
    <row r="264" spans="1:32" s="68" customFormat="1">
      <c r="A264" s="73" t="s">
        <v>1022</v>
      </c>
      <c r="B264" s="73" t="s">
        <v>881</v>
      </c>
      <c r="C264" s="71" t="s">
        <v>890</v>
      </c>
      <c r="D264" s="71" t="s">
        <v>960</v>
      </c>
      <c r="E264" s="68" t="str">
        <f>VLOOKUP(D:D,MasterData!$1:$1048576,8,FALSE)</f>
        <v>CAS_SarathiProd</v>
      </c>
      <c r="F264" s="71" t="s">
        <v>12</v>
      </c>
      <c r="G264" s="71" t="s">
        <v>139</v>
      </c>
      <c r="H264" s="75" t="s">
        <v>875</v>
      </c>
      <c r="I264" s="65" t="s">
        <v>1036</v>
      </c>
      <c r="J264" s="65" t="s">
        <v>1036</v>
      </c>
      <c r="K264" s="53"/>
      <c r="L264" s="53"/>
      <c r="M264" s="53" t="s">
        <v>1023</v>
      </c>
      <c r="N264" s="53"/>
      <c r="O264" s="53"/>
      <c r="P264" s="54" t="s">
        <v>874</v>
      </c>
      <c r="Q264" s="53" t="s">
        <v>53</v>
      </c>
      <c r="R264" s="54" t="s">
        <v>54</v>
      </c>
      <c r="S264" s="54" t="s">
        <v>1048</v>
      </c>
      <c r="T264" s="54" t="s">
        <v>55</v>
      </c>
      <c r="U264" s="62" t="s">
        <v>824</v>
      </c>
      <c r="V264" s="62" t="s">
        <v>56</v>
      </c>
      <c r="W264" s="77" t="s">
        <v>884</v>
      </c>
      <c r="X264" s="78" t="s">
        <v>883</v>
      </c>
      <c r="Y264" s="78" t="s">
        <v>1018</v>
      </c>
      <c r="Z264" s="73" t="s">
        <v>901</v>
      </c>
      <c r="AA264" s="73" t="s">
        <v>878</v>
      </c>
      <c r="AB264" s="57" t="s">
        <v>1065</v>
      </c>
      <c r="AC264" s="57" t="s">
        <v>875</v>
      </c>
      <c r="AD264" s="57" t="s">
        <v>1066</v>
      </c>
      <c r="AE264" s="57" t="s">
        <v>875</v>
      </c>
      <c r="AF264" t="s">
        <v>875</v>
      </c>
    </row>
    <row r="265" spans="1:32" s="68" customFormat="1">
      <c r="A265" s="73" t="s">
        <v>1022</v>
      </c>
      <c r="B265" s="73" t="s">
        <v>881</v>
      </c>
      <c r="C265" s="71" t="s">
        <v>890</v>
      </c>
      <c r="D265" s="71" t="s">
        <v>960</v>
      </c>
      <c r="E265" s="68" t="str">
        <f>VLOOKUP(D:D,MasterData!$1:$1048576,8,FALSE)</f>
        <v>CAS_SarathiProd</v>
      </c>
      <c r="F265" s="71" t="s">
        <v>12</v>
      </c>
      <c r="G265" s="71" t="s">
        <v>139</v>
      </c>
      <c r="H265" s="75" t="s">
        <v>875</v>
      </c>
      <c r="I265" s="65" t="s">
        <v>1037</v>
      </c>
      <c r="J265" s="65" t="s">
        <v>1037</v>
      </c>
      <c r="K265" s="53"/>
      <c r="L265" s="53"/>
      <c r="M265" s="53" t="s">
        <v>1023</v>
      </c>
      <c r="N265" s="53"/>
      <c r="O265" s="53"/>
      <c r="P265" s="54" t="s">
        <v>874</v>
      </c>
      <c r="Q265" s="53" t="s">
        <v>53</v>
      </c>
      <c r="R265" s="54" t="s">
        <v>54</v>
      </c>
      <c r="S265" s="54" t="s">
        <v>1048</v>
      </c>
      <c r="T265" s="54" t="s">
        <v>55</v>
      </c>
      <c r="U265" s="62" t="s">
        <v>824</v>
      </c>
      <c r="V265" s="62" t="s">
        <v>56</v>
      </c>
      <c r="W265" s="77" t="s">
        <v>884</v>
      </c>
      <c r="X265" s="78" t="s">
        <v>883</v>
      </c>
      <c r="Y265" s="78" t="s">
        <v>1018</v>
      </c>
      <c r="Z265" s="73" t="s">
        <v>901</v>
      </c>
      <c r="AA265" s="73" t="s">
        <v>878</v>
      </c>
      <c r="AB265" s="57" t="s">
        <v>1067</v>
      </c>
      <c r="AC265" s="57" t="s">
        <v>875</v>
      </c>
      <c r="AD265" s="57" t="s">
        <v>1068</v>
      </c>
      <c r="AE265" s="57" t="s">
        <v>875</v>
      </c>
      <c r="AF265" t="s">
        <v>875</v>
      </c>
    </row>
    <row r="266" spans="1:32" s="68" customFormat="1">
      <c r="A266" s="73" t="s">
        <v>1022</v>
      </c>
      <c r="B266" s="73" t="s">
        <v>881</v>
      </c>
      <c r="C266" s="71" t="s">
        <v>890</v>
      </c>
      <c r="D266" s="71" t="s">
        <v>960</v>
      </c>
      <c r="E266" s="68" t="str">
        <f>VLOOKUP(D:D,MasterData!$1:$1048576,8,FALSE)</f>
        <v>CAS_SarathiProd</v>
      </c>
      <c r="F266" s="71" t="s">
        <v>12</v>
      </c>
      <c r="G266" s="71" t="s">
        <v>139</v>
      </c>
      <c r="H266" s="75" t="s">
        <v>875</v>
      </c>
      <c r="I266" s="65" t="s">
        <v>1038</v>
      </c>
      <c r="J266" s="65" t="s">
        <v>1038</v>
      </c>
      <c r="K266" s="53"/>
      <c r="L266" s="53"/>
      <c r="M266" s="53" t="s">
        <v>1023</v>
      </c>
      <c r="N266" s="53"/>
      <c r="O266" s="53"/>
      <c r="P266" s="54" t="s">
        <v>874</v>
      </c>
      <c r="Q266" s="53" t="s">
        <v>53</v>
      </c>
      <c r="R266" s="54" t="s">
        <v>54</v>
      </c>
      <c r="S266" s="54" t="s">
        <v>1048</v>
      </c>
      <c r="T266" s="54" t="s">
        <v>55</v>
      </c>
      <c r="U266" s="62" t="s">
        <v>824</v>
      </c>
      <c r="V266" s="62" t="s">
        <v>56</v>
      </c>
      <c r="W266" s="77" t="s">
        <v>884</v>
      </c>
      <c r="X266" s="78" t="s">
        <v>883</v>
      </c>
      <c r="Y266" s="78" t="s">
        <v>1018</v>
      </c>
      <c r="Z266" s="73" t="s">
        <v>901</v>
      </c>
      <c r="AA266" s="73" t="s">
        <v>878</v>
      </c>
      <c r="AB266" s="57" t="s">
        <v>1069</v>
      </c>
      <c r="AC266" s="57" t="s">
        <v>875</v>
      </c>
      <c r="AD266" s="57" t="s">
        <v>1070</v>
      </c>
      <c r="AE266" s="57" t="s">
        <v>875</v>
      </c>
      <c r="AF266" t="s">
        <v>875</v>
      </c>
    </row>
    <row r="267" spans="1:32" s="68" customFormat="1">
      <c r="A267" s="73" t="s">
        <v>1022</v>
      </c>
      <c r="B267" s="73" t="s">
        <v>881</v>
      </c>
      <c r="C267" s="71" t="s">
        <v>890</v>
      </c>
      <c r="D267" s="71" t="s">
        <v>960</v>
      </c>
      <c r="E267" s="68" t="str">
        <f>VLOOKUP(D:D,MasterData!$1:$1048576,8,FALSE)</f>
        <v>CAS_SarathiProd</v>
      </c>
      <c r="F267" s="71" t="s">
        <v>12</v>
      </c>
      <c r="G267" s="71" t="s">
        <v>139</v>
      </c>
      <c r="H267" s="75" t="s">
        <v>875</v>
      </c>
      <c r="I267" s="65" t="s">
        <v>1039</v>
      </c>
      <c r="J267" s="65" t="s">
        <v>1039</v>
      </c>
      <c r="K267" s="53"/>
      <c r="L267" s="53"/>
      <c r="M267" s="53" t="s">
        <v>1023</v>
      </c>
      <c r="N267" s="53"/>
      <c r="O267" s="53"/>
      <c r="P267" s="54" t="s">
        <v>874</v>
      </c>
      <c r="Q267" s="53" t="s">
        <v>53</v>
      </c>
      <c r="R267" s="54" t="s">
        <v>54</v>
      </c>
      <c r="S267" s="54" t="s">
        <v>1048</v>
      </c>
      <c r="T267" s="54" t="s">
        <v>55</v>
      </c>
      <c r="U267" s="62" t="s">
        <v>824</v>
      </c>
      <c r="V267" s="62" t="s">
        <v>56</v>
      </c>
      <c r="W267" s="77" t="s">
        <v>884</v>
      </c>
      <c r="X267" s="78" t="s">
        <v>883</v>
      </c>
      <c r="Y267" s="78" t="s">
        <v>1018</v>
      </c>
      <c r="Z267" s="73" t="s">
        <v>901</v>
      </c>
      <c r="AA267" s="73" t="s">
        <v>878</v>
      </c>
      <c r="AB267" s="57" t="s">
        <v>1071</v>
      </c>
      <c r="AC267" s="57" t="s">
        <v>875</v>
      </c>
      <c r="AD267" s="57" t="s">
        <v>1072</v>
      </c>
      <c r="AE267" s="57" t="s">
        <v>875</v>
      </c>
      <c r="AF267" t="s">
        <v>875</v>
      </c>
    </row>
    <row r="268" spans="1:32" s="68" customFormat="1">
      <c r="A268" s="73" t="s">
        <v>1022</v>
      </c>
      <c r="B268" s="73" t="s">
        <v>881</v>
      </c>
      <c r="C268" s="71" t="s">
        <v>890</v>
      </c>
      <c r="D268" s="71" t="s">
        <v>960</v>
      </c>
      <c r="E268" s="68" t="str">
        <f>VLOOKUP(D:D,MasterData!$1:$1048576,8,FALSE)</f>
        <v>CAS_SarathiProd</v>
      </c>
      <c r="F268" s="71" t="s">
        <v>12</v>
      </c>
      <c r="G268" s="71" t="s">
        <v>139</v>
      </c>
      <c r="H268" s="75" t="s">
        <v>875</v>
      </c>
      <c r="I268" s="65" t="s">
        <v>1040</v>
      </c>
      <c r="J268" s="65" t="s">
        <v>1040</v>
      </c>
      <c r="K268" s="53"/>
      <c r="L268" s="53"/>
      <c r="M268" s="53" t="s">
        <v>1023</v>
      </c>
      <c r="N268" s="53"/>
      <c r="O268" s="53"/>
      <c r="P268" s="54" t="s">
        <v>874</v>
      </c>
      <c r="Q268" s="53" t="s">
        <v>53</v>
      </c>
      <c r="R268" s="54" t="s">
        <v>54</v>
      </c>
      <c r="S268" s="54" t="s">
        <v>1048</v>
      </c>
      <c r="T268" s="54" t="s">
        <v>55</v>
      </c>
      <c r="U268" s="62" t="s">
        <v>824</v>
      </c>
      <c r="V268" s="62" t="s">
        <v>56</v>
      </c>
      <c r="W268" s="77" t="s">
        <v>884</v>
      </c>
      <c r="X268" s="78" t="s">
        <v>883</v>
      </c>
      <c r="Y268" s="78" t="s">
        <v>1018</v>
      </c>
      <c r="Z268" s="73" t="s">
        <v>901</v>
      </c>
      <c r="AA268" s="73" t="s">
        <v>878</v>
      </c>
      <c r="AB268" s="57" t="s">
        <v>1073</v>
      </c>
      <c r="AC268" s="57" t="s">
        <v>875</v>
      </c>
      <c r="AD268" s="57" t="s">
        <v>1074</v>
      </c>
      <c r="AE268" s="57" t="s">
        <v>875</v>
      </c>
      <c r="AF268" t="s">
        <v>875</v>
      </c>
    </row>
    <row r="269" spans="1:32" s="68" customFormat="1">
      <c r="A269" s="73" t="s">
        <v>1022</v>
      </c>
      <c r="B269" s="73" t="s">
        <v>881</v>
      </c>
      <c r="C269" s="71" t="s">
        <v>890</v>
      </c>
      <c r="D269" s="71" t="s">
        <v>960</v>
      </c>
      <c r="E269" s="68" t="str">
        <f>VLOOKUP(D:D,MasterData!$1:$1048576,8,FALSE)</f>
        <v>CAS_SarathiProd</v>
      </c>
      <c r="F269" s="71" t="s">
        <v>12</v>
      </c>
      <c r="G269" s="71" t="s">
        <v>139</v>
      </c>
      <c r="H269" s="75" t="s">
        <v>875</v>
      </c>
      <c r="I269" s="65" t="s">
        <v>1041</v>
      </c>
      <c r="J269" s="65" t="s">
        <v>1041</v>
      </c>
      <c r="K269" s="53"/>
      <c r="L269" s="53"/>
      <c r="M269" s="53" t="s">
        <v>1023</v>
      </c>
      <c r="N269" s="53"/>
      <c r="O269" s="53"/>
      <c r="P269" s="54" t="s">
        <v>874</v>
      </c>
      <c r="Q269" s="53" t="s">
        <v>53</v>
      </c>
      <c r="R269" s="54" t="s">
        <v>54</v>
      </c>
      <c r="S269" s="54" t="s">
        <v>1048</v>
      </c>
      <c r="T269" s="54" t="s">
        <v>55</v>
      </c>
      <c r="U269" s="62" t="s">
        <v>824</v>
      </c>
      <c r="V269" s="62" t="s">
        <v>56</v>
      </c>
      <c r="W269" s="77" t="s">
        <v>884</v>
      </c>
      <c r="X269" s="78" t="s">
        <v>883</v>
      </c>
      <c r="Y269" s="78" t="s">
        <v>1018</v>
      </c>
      <c r="Z269" s="73" t="s">
        <v>901</v>
      </c>
      <c r="AA269" s="73" t="s">
        <v>878</v>
      </c>
      <c r="AB269" s="57" t="s">
        <v>1075</v>
      </c>
      <c r="AC269" s="57" t="s">
        <v>875</v>
      </c>
      <c r="AD269" s="57" t="s">
        <v>1076</v>
      </c>
      <c r="AE269" s="57" t="s">
        <v>875</v>
      </c>
      <c r="AF269" t="s">
        <v>875</v>
      </c>
    </row>
    <row r="270" spans="1:32" s="68" customFormat="1">
      <c r="A270" s="73" t="s">
        <v>1022</v>
      </c>
      <c r="B270" s="73" t="s">
        <v>881</v>
      </c>
      <c r="C270" s="71" t="s">
        <v>890</v>
      </c>
      <c r="D270" s="71" t="s">
        <v>960</v>
      </c>
      <c r="E270" s="68" t="str">
        <f>VLOOKUP(D:D,MasterData!$1:$1048576,8,FALSE)</f>
        <v>CAS_SarathiProd</v>
      </c>
      <c r="F270" s="71" t="s">
        <v>12</v>
      </c>
      <c r="G270" s="71" t="s">
        <v>139</v>
      </c>
      <c r="H270" s="75" t="s">
        <v>875</v>
      </c>
      <c r="I270" s="65" t="s">
        <v>1042</v>
      </c>
      <c r="J270" s="65" t="s">
        <v>1042</v>
      </c>
      <c r="K270" s="53"/>
      <c r="L270" s="53"/>
      <c r="M270" s="53" t="s">
        <v>1023</v>
      </c>
      <c r="N270" s="53"/>
      <c r="O270" s="53"/>
      <c r="P270" s="54" t="s">
        <v>874</v>
      </c>
      <c r="Q270" s="53" t="s">
        <v>53</v>
      </c>
      <c r="R270" s="54" t="s">
        <v>54</v>
      </c>
      <c r="S270" s="54" t="s">
        <v>1048</v>
      </c>
      <c r="T270" s="54" t="s">
        <v>55</v>
      </c>
      <c r="U270" s="62" t="s">
        <v>824</v>
      </c>
      <c r="V270" s="62" t="s">
        <v>56</v>
      </c>
      <c r="W270" s="77" t="s">
        <v>884</v>
      </c>
      <c r="X270" s="78" t="s">
        <v>883</v>
      </c>
      <c r="Y270" s="78" t="s">
        <v>1018</v>
      </c>
      <c r="Z270" s="73" t="s">
        <v>901</v>
      </c>
      <c r="AA270" s="73" t="s">
        <v>878</v>
      </c>
      <c r="AB270" s="57" t="s">
        <v>1077</v>
      </c>
      <c r="AC270" s="57" t="s">
        <v>875</v>
      </c>
      <c r="AD270" s="57" t="s">
        <v>1078</v>
      </c>
      <c r="AE270" s="57" t="s">
        <v>875</v>
      </c>
      <c r="AF270" t="s">
        <v>875</v>
      </c>
    </row>
    <row r="271" spans="1:32" s="68" customFormat="1">
      <c r="A271" s="73" t="s">
        <v>1022</v>
      </c>
      <c r="B271" s="73" t="s">
        <v>881</v>
      </c>
      <c r="C271" s="71" t="s">
        <v>890</v>
      </c>
      <c r="D271" s="71" t="s">
        <v>960</v>
      </c>
      <c r="E271" s="68" t="str">
        <f>VLOOKUP(D:D,MasterData!$1:$1048576,8,FALSE)</f>
        <v>CAS_SarathiProd</v>
      </c>
      <c r="F271" s="71" t="s">
        <v>12</v>
      </c>
      <c r="G271" s="71" t="s">
        <v>139</v>
      </c>
      <c r="H271" s="75" t="s">
        <v>875</v>
      </c>
      <c r="I271" s="65" t="s">
        <v>1043</v>
      </c>
      <c r="J271" s="65" t="s">
        <v>1043</v>
      </c>
      <c r="K271" s="53"/>
      <c r="L271" s="53"/>
      <c r="M271" s="53" t="s">
        <v>1023</v>
      </c>
      <c r="N271" s="53"/>
      <c r="O271" s="53"/>
      <c r="P271" s="54" t="s">
        <v>874</v>
      </c>
      <c r="Q271" s="53" t="s">
        <v>53</v>
      </c>
      <c r="R271" s="54" t="s">
        <v>54</v>
      </c>
      <c r="S271" s="54" t="s">
        <v>1048</v>
      </c>
      <c r="T271" s="54" t="s">
        <v>55</v>
      </c>
      <c r="U271" s="62" t="s">
        <v>824</v>
      </c>
      <c r="V271" s="62" t="s">
        <v>56</v>
      </c>
      <c r="W271" s="77" t="s">
        <v>884</v>
      </c>
      <c r="X271" s="78" t="s">
        <v>883</v>
      </c>
      <c r="Y271" s="78" t="s">
        <v>1018</v>
      </c>
      <c r="Z271" s="73" t="s">
        <v>901</v>
      </c>
      <c r="AA271" s="73" t="s">
        <v>878</v>
      </c>
      <c r="AB271" s="57" t="s">
        <v>1079</v>
      </c>
      <c r="AC271" s="57" t="s">
        <v>875</v>
      </c>
      <c r="AD271" s="57" t="s">
        <v>1080</v>
      </c>
      <c r="AE271" s="57" t="s">
        <v>875</v>
      </c>
      <c r="AF271" t="s">
        <v>875</v>
      </c>
    </row>
    <row r="272" spans="1:32" s="68" customFormat="1">
      <c r="A272" s="73" t="s">
        <v>1022</v>
      </c>
      <c r="B272" s="73" t="s">
        <v>881</v>
      </c>
      <c r="C272" s="71" t="s">
        <v>890</v>
      </c>
      <c r="D272" s="71" t="s">
        <v>960</v>
      </c>
      <c r="E272" s="68" t="str">
        <f>VLOOKUP(D:D,MasterData!$1:$1048576,8,FALSE)</f>
        <v>CAS_SarathiProd</v>
      </c>
      <c r="F272" s="71" t="s">
        <v>12</v>
      </c>
      <c r="G272" s="71" t="s">
        <v>139</v>
      </c>
      <c r="H272" s="75" t="s">
        <v>875</v>
      </c>
      <c r="I272" s="65" t="s">
        <v>1044</v>
      </c>
      <c r="J272" s="65" t="s">
        <v>1044</v>
      </c>
      <c r="K272" s="53"/>
      <c r="L272" s="53"/>
      <c r="M272" s="53" t="s">
        <v>1023</v>
      </c>
      <c r="N272" s="53"/>
      <c r="O272" s="53"/>
      <c r="P272" s="54" t="s">
        <v>874</v>
      </c>
      <c r="Q272" s="53" t="s">
        <v>53</v>
      </c>
      <c r="R272" s="54" t="s">
        <v>54</v>
      </c>
      <c r="S272" s="54" t="s">
        <v>1048</v>
      </c>
      <c r="T272" s="54" t="s">
        <v>55</v>
      </c>
      <c r="U272" s="62" t="s">
        <v>824</v>
      </c>
      <c r="V272" s="62" t="s">
        <v>56</v>
      </c>
      <c r="W272" s="77" t="s">
        <v>884</v>
      </c>
      <c r="X272" s="78" t="s">
        <v>883</v>
      </c>
      <c r="Y272" s="78" t="s">
        <v>1018</v>
      </c>
      <c r="Z272" s="73" t="s">
        <v>901</v>
      </c>
      <c r="AA272" s="73" t="s">
        <v>878</v>
      </c>
      <c r="AB272" s="57" t="s">
        <v>1081</v>
      </c>
      <c r="AC272" s="57" t="s">
        <v>875</v>
      </c>
      <c r="AD272" s="57" t="s">
        <v>1082</v>
      </c>
      <c r="AE272" s="57" t="s">
        <v>875</v>
      </c>
      <c r="AF272" t="s">
        <v>875</v>
      </c>
    </row>
    <row r="273" spans="1:41" s="68" customFormat="1">
      <c r="A273" s="73" t="s">
        <v>1022</v>
      </c>
      <c r="B273" s="73" t="s">
        <v>881</v>
      </c>
      <c r="C273" s="71" t="s">
        <v>890</v>
      </c>
      <c r="D273" s="71" t="s">
        <v>960</v>
      </c>
      <c r="E273" s="68" t="str">
        <f>VLOOKUP(D:D,MasterData!$1:$1048576,8,FALSE)</f>
        <v>CAS_SarathiProd</v>
      </c>
      <c r="F273" s="71" t="s">
        <v>12</v>
      </c>
      <c r="G273" s="71" t="s">
        <v>139</v>
      </c>
      <c r="H273" s="75" t="s">
        <v>875</v>
      </c>
      <c r="I273" s="65" t="s">
        <v>1045</v>
      </c>
      <c r="J273" s="65" t="s">
        <v>1045</v>
      </c>
      <c r="K273" s="53"/>
      <c r="L273" s="53"/>
      <c r="M273" s="53" t="s">
        <v>1023</v>
      </c>
      <c r="N273" s="53"/>
      <c r="O273" s="53"/>
      <c r="P273" s="54" t="s">
        <v>874</v>
      </c>
      <c r="Q273" s="53" t="s">
        <v>53</v>
      </c>
      <c r="R273" s="54" t="s">
        <v>54</v>
      </c>
      <c r="S273" s="54" t="s">
        <v>1048</v>
      </c>
      <c r="T273" s="54" t="s">
        <v>55</v>
      </c>
      <c r="U273" s="62" t="s">
        <v>824</v>
      </c>
      <c r="V273" s="62" t="s">
        <v>56</v>
      </c>
      <c r="W273" s="77" t="s">
        <v>884</v>
      </c>
      <c r="X273" s="78" t="s">
        <v>883</v>
      </c>
      <c r="Y273" s="78" t="s">
        <v>1018</v>
      </c>
      <c r="Z273" s="73" t="s">
        <v>901</v>
      </c>
      <c r="AA273" s="73" t="s">
        <v>878</v>
      </c>
      <c r="AB273" s="57" t="s">
        <v>1083</v>
      </c>
      <c r="AC273" s="57" t="s">
        <v>875</v>
      </c>
      <c r="AD273" s="57" t="s">
        <v>1084</v>
      </c>
      <c r="AE273" s="57" t="s">
        <v>875</v>
      </c>
      <c r="AF273" t="s">
        <v>875</v>
      </c>
    </row>
    <row r="274" spans="1:41" s="68" customFormat="1">
      <c r="A274" s="73" t="s">
        <v>1022</v>
      </c>
      <c r="B274" s="73" t="s">
        <v>881</v>
      </c>
      <c r="C274" s="71" t="s">
        <v>890</v>
      </c>
      <c r="D274" s="71" t="s">
        <v>960</v>
      </c>
      <c r="E274" s="68" t="str">
        <f>VLOOKUP(D:D,MasterData!$1:$1048576,8,FALSE)</f>
        <v>CAS_SarathiProd</v>
      </c>
      <c r="F274" s="71" t="s">
        <v>12</v>
      </c>
      <c r="G274" s="71" t="s">
        <v>139</v>
      </c>
      <c r="H274" s="75" t="s">
        <v>875</v>
      </c>
      <c r="I274" s="65" t="s">
        <v>1046</v>
      </c>
      <c r="J274" s="65" t="s">
        <v>1046</v>
      </c>
      <c r="K274" s="53"/>
      <c r="L274" s="53"/>
      <c r="M274" s="53" t="s">
        <v>1023</v>
      </c>
      <c r="N274" s="53"/>
      <c r="O274" s="53"/>
      <c r="P274" s="54" t="s">
        <v>874</v>
      </c>
      <c r="Q274" s="53" t="s">
        <v>53</v>
      </c>
      <c r="R274" s="54" t="s">
        <v>54</v>
      </c>
      <c r="S274" s="54" t="s">
        <v>1048</v>
      </c>
      <c r="T274" s="54" t="s">
        <v>55</v>
      </c>
      <c r="U274" s="62" t="s">
        <v>824</v>
      </c>
      <c r="V274" s="62" t="s">
        <v>56</v>
      </c>
      <c r="W274" s="77" t="s">
        <v>884</v>
      </c>
      <c r="X274" s="78" t="s">
        <v>883</v>
      </c>
      <c r="Y274" s="78" t="s">
        <v>1018</v>
      </c>
      <c r="Z274" s="73" t="s">
        <v>901</v>
      </c>
      <c r="AA274" s="73" t="s">
        <v>878</v>
      </c>
      <c r="AB274" s="57" t="s">
        <v>1085</v>
      </c>
      <c r="AC274" s="57" t="s">
        <v>875</v>
      </c>
      <c r="AD274" s="57" t="s">
        <v>1086</v>
      </c>
      <c r="AE274" s="57" t="s">
        <v>875</v>
      </c>
      <c r="AF274" t="s">
        <v>875</v>
      </c>
    </row>
    <row r="275" spans="1:41" s="1" customFormat="1">
      <c r="A275" s="73" t="s">
        <v>1022</v>
      </c>
      <c r="B275" s="73" t="s">
        <v>881</v>
      </c>
      <c r="C275" s="71" t="s">
        <v>890</v>
      </c>
      <c r="D275" s="71" t="s">
        <v>960</v>
      </c>
      <c r="E275" s="68" t="str">
        <f>VLOOKUP(D:D,MasterData!$1:$1048576,8,FALSE)</f>
        <v>CAS_SarathiProd</v>
      </c>
      <c r="F275" s="71" t="s">
        <v>12</v>
      </c>
      <c r="G275" s="71" t="s">
        <v>139</v>
      </c>
      <c r="H275" s="75" t="s">
        <v>875</v>
      </c>
      <c r="I275" s="65" t="s">
        <v>1047</v>
      </c>
      <c r="J275" s="65" t="s">
        <v>1047</v>
      </c>
      <c r="K275" s="53"/>
      <c r="L275" s="53"/>
      <c r="M275" s="53" t="s">
        <v>1023</v>
      </c>
      <c r="N275" s="53"/>
      <c r="O275" s="53"/>
      <c r="P275" s="54" t="s">
        <v>874</v>
      </c>
      <c r="Q275" s="53" t="s">
        <v>53</v>
      </c>
      <c r="R275" s="54" t="s">
        <v>54</v>
      </c>
      <c r="S275" s="54" t="s">
        <v>1048</v>
      </c>
      <c r="T275" s="54" t="s">
        <v>55</v>
      </c>
      <c r="U275" s="62" t="s">
        <v>824</v>
      </c>
      <c r="V275" s="62" t="s">
        <v>56</v>
      </c>
      <c r="W275" s="77" t="s">
        <v>884</v>
      </c>
      <c r="X275" s="78" t="s">
        <v>883</v>
      </c>
      <c r="Y275" s="78" t="s">
        <v>1018</v>
      </c>
      <c r="Z275" s="73" t="s">
        <v>901</v>
      </c>
      <c r="AA275" s="73" t="s">
        <v>878</v>
      </c>
      <c r="AB275" s="57" t="s">
        <v>1087</v>
      </c>
      <c r="AC275" s="57" t="s">
        <v>875</v>
      </c>
      <c r="AD275" s="57" t="s">
        <v>1088</v>
      </c>
      <c r="AE275" s="58" t="s">
        <v>875</v>
      </c>
      <c r="AF275" s="62" t="s">
        <v>850</v>
      </c>
      <c r="AN275" s="68"/>
    </row>
    <row r="276" spans="1:41">
      <c r="A276" s="73" t="s">
        <v>1022</v>
      </c>
      <c r="B276" s="73" t="s">
        <v>881</v>
      </c>
      <c r="C276" s="71" t="s">
        <v>890</v>
      </c>
      <c r="D276" s="71" t="s">
        <v>959</v>
      </c>
      <c r="E276" s="68" t="str">
        <f>VLOOKUP(D:D,MasterData!$1:$1048576,8,FALSE)</f>
        <v>CAS_SarathiCOV</v>
      </c>
      <c r="F276" s="71" t="s">
        <v>38</v>
      </c>
      <c r="G276" s="71" t="s">
        <v>810</v>
      </c>
      <c r="H276" s="75" t="s">
        <v>875</v>
      </c>
      <c r="I276" s="65" t="s">
        <v>1110</v>
      </c>
      <c r="J276" s="65" t="s">
        <v>1110</v>
      </c>
      <c r="K276" s="53"/>
      <c r="L276" s="53"/>
      <c r="M276" s="53" t="s">
        <v>1023</v>
      </c>
      <c r="N276" s="53"/>
      <c r="O276" s="53"/>
      <c r="P276" s="54" t="s">
        <v>874</v>
      </c>
      <c r="Q276" s="53" t="s">
        <v>53</v>
      </c>
      <c r="R276" s="54" t="s">
        <v>54</v>
      </c>
      <c r="S276" s="54" t="s">
        <v>887</v>
      </c>
      <c r="T276" s="54" t="s">
        <v>55</v>
      </c>
      <c r="U276" s="62" t="s">
        <v>824</v>
      </c>
      <c r="V276" s="62" t="s">
        <v>56</v>
      </c>
      <c r="W276" s="77" t="s">
        <v>884</v>
      </c>
      <c r="X276" s="78" t="s">
        <v>883</v>
      </c>
      <c r="Y276" s="78" t="s">
        <v>1018</v>
      </c>
      <c r="Z276" s="73" t="s">
        <v>888</v>
      </c>
      <c r="AA276" s="73" t="s">
        <v>878</v>
      </c>
      <c r="AB276" s="58" t="s">
        <v>1111</v>
      </c>
      <c r="AC276" s="58" t="s">
        <v>875</v>
      </c>
      <c r="AD276" s="58" t="s">
        <v>1112</v>
      </c>
      <c r="AO276" s="1"/>
    </row>
    <row r="277" spans="1:41" s="68" customFormat="1">
      <c r="A277" s="73" t="s">
        <v>1022</v>
      </c>
      <c r="B277" s="73" t="s">
        <v>881</v>
      </c>
      <c r="C277" s="71" t="s">
        <v>890</v>
      </c>
      <c r="D277" s="71" t="s">
        <v>959</v>
      </c>
      <c r="E277" s="68" t="str">
        <f>VLOOKUP(D:D,MasterData!$1:$1048576,8,FALSE)</f>
        <v>CAS_SarathiCOV</v>
      </c>
      <c r="F277" s="71" t="s">
        <v>30</v>
      </c>
      <c r="G277" s="71" t="s">
        <v>583</v>
      </c>
      <c r="H277" s="75" t="s">
        <v>875</v>
      </c>
      <c r="I277" s="65" t="s">
        <v>1038</v>
      </c>
      <c r="J277" s="65" t="s">
        <v>1038</v>
      </c>
      <c r="K277" s="53" t="s">
        <v>1137</v>
      </c>
      <c r="L277" s="53" t="s">
        <v>1138</v>
      </c>
      <c r="M277" s="53" t="s">
        <v>1023</v>
      </c>
      <c r="N277" s="53" t="s">
        <v>1139</v>
      </c>
      <c r="O277" s="53" t="s">
        <v>1140</v>
      </c>
      <c r="P277" s="54" t="s">
        <v>874</v>
      </c>
      <c r="Q277" s="53" t="s">
        <v>53</v>
      </c>
      <c r="R277" s="54" t="s">
        <v>54</v>
      </c>
      <c r="S277" s="54" t="s">
        <v>887</v>
      </c>
      <c r="T277" s="54" t="s">
        <v>55</v>
      </c>
      <c r="U277" s="62" t="s">
        <v>824</v>
      </c>
      <c r="V277" s="62" t="s">
        <v>56</v>
      </c>
      <c r="W277" s="77" t="s">
        <v>884</v>
      </c>
      <c r="X277" s="78" t="s">
        <v>883</v>
      </c>
      <c r="Y277" s="78" t="s">
        <v>1018</v>
      </c>
      <c r="Z277" s="73" t="s">
        <v>918</v>
      </c>
      <c r="AA277" s="73" t="s">
        <v>878</v>
      </c>
      <c r="AB277" s="58" t="s">
        <v>1141</v>
      </c>
      <c r="AC277" s="58" t="s">
        <v>875</v>
      </c>
      <c r="AD277" s="58" t="s">
        <v>1142</v>
      </c>
      <c r="AE277" s="57" t="s">
        <v>875</v>
      </c>
      <c r="AF277" t="s">
        <v>875</v>
      </c>
    </row>
    <row r="278" spans="1:41" s="68" customFormat="1">
      <c r="A278" s="73" t="s">
        <v>1022</v>
      </c>
      <c r="B278" s="73" t="s">
        <v>881</v>
      </c>
      <c r="C278" s="71" t="s">
        <v>890</v>
      </c>
      <c r="D278" s="71" t="s">
        <v>959</v>
      </c>
      <c r="E278" s="68" t="str">
        <f>VLOOKUP(D:D,MasterData!$1:$1048576,8,FALSE)</f>
        <v>CAS_SarathiCOV</v>
      </c>
      <c r="F278" s="71" t="s">
        <v>30</v>
      </c>
      <c r="G278" s="71" t="s">
        <v>583</v>
      </c>
      <c r="H278" s="75" t="s">
        <v>875</v>
      </c>
      <c r="I278" s="65" t="s">
        <v>1039</v>
      </c>
      <c r="J278" s="65" t="s">
        <v>1039</v>
      </c>
      <c r="K278" s="53" t="s">
        <v>1143</v>
      </c>
      <c r="L278" s="53" t="s">
        <v>1144</v>
      </c>
      <c r="M278" s="53" t="s">
        <v>1023</v>
      </c>
      <c r="N278" s="53" t="s">
        <v>1145</v>
      </c>
      <c r="O278" s="53" t="s">
        <v>1146</v>
      </c>
      <c r="P278" s="54" t="s">
        <v>874</v>
      </c>
      <c r="Q278" s="53" t="s">
        <v>53</v>
      </c>
      <c r="R278" s="54" t="s">
        <v>54</v>
      </c>
      <c r="S278" s="54" t="s">
        <v>887</v>
      </c>
      <c r="T278" s="54" t="s">
        <v>55</v>
      </c>
      <c r="U278" s="62" t="s">
        <v>824</v>
      </c>
      <c r="V278" s="62" t="s">
        <v>56</v>
      </c>
      <c r="W278" s="77" t="s">
        <v>884</v>
      </c>
      <c r="X278" s="78" t="s">
        <v>883</v>
      </c>
      <c r="Y278" s="78" t="s">
        <v>1018</v>
      </c>
      <c r="Z278" s="73" t="s">
        <v>918</v>
      </c>
      <c r="AA278" s="73" t="s">
        <v>878</v>
      </c>
      <c r="AB278" s="58" t="s">
        <v>1147</v>
      </c>
      <c r="AC278" s="58" t="s">
        <v>875</v>
      </c>
      <c r="AD278" s="58" t="s">
        <v>1148</v>
      </c>
      <c r="AE278" s="57" t="s">
        <v>875</v>
      </c>
      <c r="AF278" t="s">
        <v>875</v>
      </c>
    </row>
    <row r="279" spans="1:41" s="68" customFormat="1">
      <c r="A279" s="73" t="s">
        <v>1022</v>
      </c>
      <c r="B279" s="73" t="s">
        <v>881</v>
      </c>
      <c r="C279" s="71" t="s">
        <v>890</v>
      </c>
      <c r="D279" s="71" t="s">
        <v>959</v>
      </c>
      <c r="E279" s="68" t="str">
        <f>VLOOKUP(D:D,MasterData!$1:$1048576,8,FALSE)</f>
        <v>CAS_SarathiCOV</v>
      </c>
      <c r="F279" s="71" t="s">
        <v>30</v>
      </c>
      <c r="G279" s="71" t="s">
        <v>583</v>
      </c>
      <c r="H279" s="75" t="s">
        <v>875</v>
      </c>
      <c r="I279" s="65" t="s">
        <v>1040</v>
      </c>
      <c r="J279" s="65" t="s">
        <v>1040</v>
      </c>
      <c r="K279" s="53" t="s">
        <v>1149</v>
      </c>
      <c r="L279" s="53" t="s">
        <v>1150</v>
      </c>
      <c r="M279" s="53" t="s">
        <v>1023</v>
      </c>
      <c r="N279" s="53" t="s">
        <v>1151</v>
      </c>
      <c r="O279" s="53" t="s">
        <v>1152</v>
      </c>
      <c r="P279" s="54" t="s">
        <v>874</v>
      </c>
      <c r="Q279" s="53" t="s">
        <v>53</v>
      </c>
      <c r="R279" s="54" t="s">
        <v>54</v>
      </c>
      <c r="S279" s="54" t="s">
        <v>887</v>
      </c>
      <c r="T279" s="54" t="s">
        <v>55</v>
      </c>
      <c r="U279" s="62" t="s">
        <v>824</v>
      </c>
      <c r="V279" s="62" t="s">
        <v>56</v>
      </c>
      <c r="W279" s="77" t="s">
        <v>884</v>
      </c>
      <c r="X279" s="78" t="s">
        <v>883</v>
      </c>
      <c r="Y279" s="78" t="s">
        <v>1018</v>
      </c>
      <c r="Z279" s="73" t="s">
        <v>918</v>
      </c>
      <c r="AA279" s="73" t="s">
        <v>878</v>
      </c>
      <c r="AB279" s="58" t="s">
        <v>1153</v>
      </c>
      <c r="AC279" s="58" t="s">
        <v>875</v>
      </c>
      <c r="AD279" s="58" t="s">
        <v>1154</v>
      </c>
      <c r="AE279" s="57" t="s">
        <v>875</v>
      </c>
      <c r="AF279" t="s">
        <v>875</v>
      </c>
    </row>
    <row r="280" spans="1:41" s="68" customFormat="1">
      <c r="A280" s="73" t="s">
        <v>1022</v>
      </c>
      <c r="B280" s="73" t="s">
        <v>881</v>
      </c>
      <c r="C280" s="71" t="s">
        <v>890</v>
      </c>
      <c r="D280" s="71" t="s">
        <v>959</v>
      </c>
      <c r="E280" s="68" t="str">
        <f>VLOOKUP(D:D,MasterData!$1:$1048576,8,FALSE)</f>
        <v>CAS_SarathiCOV</v>
      </c>
      <c r="F280" s="71" t="s">
        <v>30</v>
      </c>
      <c r="G280" s="71" t="s">
        <v>583</v>
      </c>
      <c r="H280" s="75" t="s">
        <v>875</v>
      </c>
      <c r="I280" s="65" t="s">
        <v>1041</v>
      </c>
      <c r="J280" s="65" t="s">
        <v>1041</v>
      </c>
      <c r="K280" s="53" t="s">
        <v>1155</v>
      </c>
      <c r="L280" s="53" t="s">
        <v>1156</v>
      </c>
      <c r="M280" s="53" t="s">
        <v>1023</v>
      </c>
      <c r="N280" s="53" t="s">
        <v>1157</v>
      </c>
      <c r="O280" s="53" t="s">
        <v>1152</v>
      </c>
      <c r="P280" s="54" t="s">
        <v>874</v>
      </c>
      <c r="Q280" s="53" t="s">
        <v>53</v>
      </c>
      <c r="R280" s="54" t="s">
        <v>54</v>
      </c>
      <c r="S280" s="54" t="s">
        <v>887</v>
      </c>
      <c r="T280" s="54" t="s">
        <v>55</v>
      </c>
      <c r="U280" s="62" t="s">
        <v>824</v>
      </c>
      <c r="V280" s="62" t="s">
        <v>56</v>
      </c>
      <c r="W280" s="77" t="s">
        <v>884</v>
      </c>
      <c r="X280" s="78" t="s">
        <v>883</v>
      </c>
      <c r="Y280" s="78" t="s">
        <v>1018</v>
      </c>
      <c r="Z280" s="73" t="s">
        <v>918</v>
      </c>
      <c r="AA280" s="73" t="s">
        <v>878</v>
      </c>
      <c r="AB280" s="58" t="s">
        <v>1158</v>
      </c>
      <c r="AC280" s="58" t="s">
        <v>875</v>
      </c>
      <c r="AD280" s="58" t="s">
        <v>1159</v>
      </c>
      <c r="AE280" s="57" t="s">
        <v>875</v>
      </c>
      <c r="AF280" t="s">
        <v>875</v>
      </c>
    </row>
    <row r="281" spans="1:41" s="68" customFormat="1">
      <c r="A281" s="73" t="s">
        <v>1022</v>
      </c>
      <c r="B281" s="73" t="s">
        <v>881</v>
      </c>
      <c r="C281" s="71" t="s">
        <v>890</v>
      </c>
      <c r="D281" s="71" t="s">
        <v>41</v>
      </c>
      <c r="E281" s="68" t="str">
        <f>VLOOKUP(D:D,MasterData!$1:$1048576,8,FALSE)</f>
        <v>CAS_SarathiCOV</v>
      </c>
      <c r="F281" s="71" t="s">
        <v>30</v>
      </c>
      <c r="G281" s="71" t="s">
        <v>583</v>
      </c>
      <c r="H281" s="75" t="s">
        <v>875</v>
      </c>
      <c r="I281" s="65" t="s">
        <v>1042</v>
      </c>
      <c r="J281" s="65" t="s">
        <v>1042</v>
      </c>
      <c r="K281" s="53" t="s">
        <v>1160</v>
      </c>
      <c r="L281" s="53" t="s">
        <v>1161</v>
      </c>
      <c r="M281" s="53" t="s">
        <v>1023</v>
      </c>
      <c r="N281" s="53" t="s">
        <v>1162</v>
      </c>
      <c r="O281" s="53" t="s">
        <v>1163</v>
      </c>
      <c r="P281" s="54" t="s">
        <v>874</v>
      </c>
      <c r="Q281" s="53" t="s">
        <v>53</v>
      </c>
      <c r="R281" s="54" t="s">
        <v>54</v>
      </c>
      <c r="S281" s="54" t="s">
        <v>887</v>
      </c>
      <c r="T281" s="54" t="s">
        <v>55</v>
      </c>
      <c r="U281" s="62" t="s">
        <v>824</v>
      </c>
      <c r="V281" s="62" t="s">
        <v>56</v>
      </c>
      <c r="W281" s="77" t="s">
        <v>884</v>
      </c>
      <c r="X281" s="78" t="s">
        <v>883</v>
      </c>
      <c r="Y281" s="78" t="s">
        <v>1018</v>
      </c>
      <c r="Z281" s="73" t="s">
        <v>918</v>
      </c>
      <c r="AA281" s="73" t="s">
        <v>878</v>
      </c>
      <c r="AB281" s="58" t="s">
        <v>1164</v>
      </c>
      <c r="AC281" s="58" t="s">
        <v>875</v>
      </c>
      <c r="AD281" s="58" t="s">
        <v>1165</v>
      </c>
      <c r="AE281" s="57" t="s">
        <v>875</v>
      </c>
      <c r="AF281" t="s">
        <v>875</v>
      </c>
    </row>
    <row r="282" spans="1:41" s="68" customFormat="1">
      <c r="A282" s="73" t="s">
        <v>1022</v>
      </c>
      <c r="B282" s="73" t="s">
        <v>881</v>
      </c>
      <c r="C282" s="71" t="s">
        <v>890</v>
      </c>
      <c r="D282" s="71" t="s">
        <v>959</v>
      </c>
      <c r="E282" s="68" t="str">
        <f>VLOOKUP(D:D,MasterData!$1:$1048576,8,FALSE)</f>
        <v>CAS_SarathiCOV</v>
      </c>
      <c r="F282" s="71" t="s">
        <v>8</v>
      </c>
      <c r="G282" s="71" t="s">
        <v>70</v>
      </c>
      <c r="H282" s="65" t="s">
        <v>954</v>
      </c>
      <c r="I282" s="65" t="s">
        <v>1001</v>
      </c>
      <c r="J282" s="65" t="s">
        <v>1001</v>
      </c>
      <c r="K282" s="53" t="s">
        <v>1419</v>
      </c>
      <c r="L282" s="53" t="s">
        <v>1261</v>
      </c>
      <c r="M282" s="53" t="s">
        <v>1023</v>
      </c>
      <c r="N282" s="53" t="s">
        <v>1420</v>
      </c>
      <c r="O282" s="53" t="s">
        <v>1293</v>
      </c>
      <c r="P282" s="54" t="s">
        <v>874</v>
      </c>
      <c r="Q282" s="53" t="s">
        <v>53</v>
      </c>
      <c r="R282" s="54" t="s">
        <v>54</v>
      </c>
      <c r="S282" s="54" t="s">
        <v>1418</v>
      </c>
      <c r="T282" s="54" t="s">
        <v>55</v>
      </c>
      <c r="U282" s="62" t="s">
        <v>824</v>
      </c>
      <c r="V282" s="62" t="s">
        <v>56</v>
      </c>
      <c r="W282" s="77" t="s">
        <v>884</v>
      </c>
      <c r="X282" s="78" t="s">
        <v>883</v>
      </c>
      <c r="Y282" s="78" t="s">
        <v>1018</v>
      </c>
      <c r="Z282" s="73" t="s">
        <v>1417</v>
      </c>
      <c r="AA282" s="73" t="s">
        <v>957</v>
      </c>
      <c r="AB282" s="57" t="s">
        <v>1421</v>
      </c>
      <c r="AC282" s="57" t="s">
        <v>875</v>
      </c>
      <c r="AD282" s="57" t="s">
        <v>1422</v>
      </c>
      <c r="AE282" s="57" t="s">
        <v>875</v>
      </c>
      <c r="AF282" t="s">
        <v>875</v>
      </c>
    </row>
    <row r="283" spans="1:41" s="68" customFormat="1">
      <c r="A283" s="73" t="s">
        <v>1022</v>
      </c>
      <c r="B283" s="73" t="s">
        <v>881</v>
      </c>
      <c r="C283" s="71" t="s">
        <v>890</v>
      </c>
      <c r="D283" s="71" t="s">
        <v>959</v>
      </c>
      <c r="E283" s="68" t="str">
        <f>VLOOKUP(D:D,MasterData!$1:$1048576,8,FALSE)</f>
        <v>CAS_SarathiCOV</v>
      </c>
      <c r="F283" s="71" t="s">
        <v>8</v>
      </c>
      <c r="G283" s="71" t="s">
        <v>70</v>
      </c>
      <c r="H283" s="65" t="s">
        <v>954</v>
      </c>
      <c r="I283" s="65" t="s">
        <v>1002</v>
      </c>
      <c r="J283" s="65" t="s">
        <v>1002</v>
      </c>
      <c r="K283" s="53" t="s">
        <v>1215</v>
      </c>
      <c r="L283" s="53" t="s">
        <v>1228</v>
      </c>
      <c r="M283" s="53" t="s">
        <v>1023</v>
      </c>
      <c r="N283" s="53" t="s">
        <v>1423</v>
      </c>
      <c r="O283" s="53" t="s">
        <v>1140</v>
      </c>
      <c r="P283" s="54" t="s">
        <v>874</v>
      </c>
      <c r="Q283" s="53" t="s">
        <v>53</v>
      </c>
      <c r="R283" s="54" t="s">
        <v>54</v>
      </c>
      <c r="S283" s="54" t="s">
        <v>1418</v>
      </c>
      <c r="T283" s="54" t="s">
        <v>55</v>
      </c>
      <c r="U283" s="62" t="s">
        <v>824</v>
      </c>
      <c r="V283" s="62" t="s">
        <v>56</v>
      </c>
      <c r="W283" s="77" t="s">
        <v>884</v>
      </c>
      <c r="X283" s="78" t="s">
        <v>883</v>
      </c>
      <c r="Y283" s="78" t="s">
        <v>1018</v>
      </c>
      <c r="Z283" s="73" t="s">
        <v>1417</v>
      </c>
      <c r="AA283" s="73" t="s">
        <v>957</v>
      </c>
      <c r="AB283" s="57" t="s">
        <v>1424</v>
      </c>
      <c r="AC283" s="57" t="s">
        <v>875</v>
      </c>
      <c r="AD283" s="57" t="s">
        <v>1425</v>
      </c>
      <c r="AE283" s="57" t="s">
        <v>875</v>
      </c>
      <c r="AF283" t="s">
        <v>875</v>
      </c>
    </row>
    <row r="284" spans="1:41" s="68" customFormat="1">
      <c r="A284" s="73" t="s">
        <v>1022</v>
      </c>
      <c r="B284" s="73" t="s">
        <v>881</v>
      </c>
      <c r="C284" s="71" t="s">
        <v>890</v>
      </c>
      <c r="D284" s="71" t="s">
        <v>959</v>
      </c>
      <c r="E284" s="68" t="str">
        <f>VLOOKUP(D:D,MasterData!$1:$1048576,8,FALSE)</f>
        <v>CAS_SarathiCOV</v>
      </c>
      <c r="F284" s="71" t="s">
        <v>8</v>
      </c>
      <c r="G284" s="71" t="s">
        <v>70</v>
      </c>
      <c r="H284" s="65" t="s">
        <v>954</v>
      </c>
      <c r="I284" s="65" t="s">
        <v>1003</v>
      </c>
      <c r="J284" s="65" t="s">
        <v>1003</v>
      </c>
      <c r="K284" s="53" t="s">
        <v>1426</v>
      </c>
      <c r="L284" s="53" t="s">
        <v>1202</v>
      </c>
      <c r="M284" s="53" t="s">
        <v>1023</v>
      </c>
      <c r="N284" s="53" t="s">
        <v>1427</v>
      </c>
      <c r="O284" s="53" t="s">
        <v>1216</v>
      </c>
      <c r="P284" s="54" t="s">
        <v>874</v>
      </c>
      <c r="Q284" s="53" t="s">
        <v>53</v>
      </c>
      <c r="R284" s="54" t="s">
        <v>54</v>
      </c>
      <c r="S284" s="54" t="s">
        <v>1418</v>
      </c>
      <c r="T284" s="54" t="s">
        <v>55</v>
      </c>
      <c r="U284" s="62" t="s">
        <v>824</v>
      </c>
      <c r="V284" s="62" t="s">
        <v>56</v>
      </c>
      <c r="W284" s="77" t="s">
        <v>884</v>
      </c>
      <c r="X284" s="78" t="s">
        <v>883</v>
      </c>
      <c r="Y284" s="78" t="s">
        <v>1018</v>
      </c>
      <c r="Z284" s="73" t="s">
        <v>1417</v>
      </c>
      <c r="AA284" s="73" t="s">
        <v>957</v>
      </c>
      <c r="AB284" s="57" t="s">
        <v>1428</v>
      </c>
      <c r="AC284" s="57" t="s">
        <v>875</v>
      </c>
      <c r="AD284" s="57" t="s">
        <v>1429</v>
      </c>
      <c r="AE284" s="57" t="s">
        <v>875</v>
      </c>
      <c r="AF284" t="s">
        <v>875</v>
      </c>
    </row>
    <row r="285" spans="1:41" s="68" customFormat="1">
      <c r="A285" s="73" t="s">
        <v>1022</v>
      </c>
      <c r="B285" s="73" t="s">
        <v>881</v>
      </c>
      <c r="C285" s="71" t="s">
        <v>890</v>
      </c>
      <c r="D285" s="71" t="s">
        <v>959</v>
      </c>
      <c r="E285" s="68" t="str">
        <f>VLOOKUP(D:D,MasterData!$1:$1048576,8,FALSE)</f>
        <v>CAS_SarathiCOV</v>
      </c>
      <c r="F285" s="71" t="s">
        <v>8</v>
      </c>
      <c r="G285" s="71" t="s">
        <v>70</v>
      </c>
      <c r="H285" s="65" t="s">
        <v>954</v>
      </c>
      <c r="I285" s="65" t="s">
        <v>1004</v>
      </c>
      <c r="J285" s="65" t="s">
        <v>1004</v>
      </c>
      <c r="K285" s="53" t="s">
        <v>1356</v>
      </c>
      <c r="L285" s="53" t="s">
        <v>1224</v>
      </c>
      <c r="M285" s="53" t="s">
        <v>1023</v>
      </c>
      <c r="N285" s="53" t="s">
        <v>1430</v>
      </c>
      <c r="O285" s="53" t="s">
        <v>1431</v>
      </c>
      <c r="P285" s="54" t="s">
        <v>874</v>
      </c>
      <c r="Q285" s="53" t="s">
        <v>53</v>
      </c>
      <c r="R285" s="54" t="s">
        <v>54</v>
      </c>
      <c r="S285" s="54" t="s">
        <v>1418</v>
      </c>
      <c r="T285" s="54" t="s">
        <v>55</v>
      </c>
      <c r="U285" s="62" t="s">
        <v>824</v>
      </c>
      <c r="V285" s="62" t="s">
        <v>56</v>
      </c>
      <c r="W285" s="77" t="s">
        <v>884</v>
      </c>
      <c r="X285" s="78" t="s">
        <v>883</v>
      </c>
      <c r="Y285" s="78" t="s">
        <v>1018</v>
      </c>
      <c r="Z285" s="73" t="s">
        <v>1417</v>
      </c>
      <c r="AA285" s="73" t="s">
        <v>957</v>
      </c>
      <c r="AB285" s="57" t="s">
        <v>1432</v>
      </c>
      <c r="AC285" s="57" t="s">
        <v>875</v>
      </c>
      <c r="AD285" s="57" t="s">
        <v>1433</v>
      </c>
      <c r="AE285" s="57" t="s">
        <v>875</v>
      </c>
      <c r="AF285" t="s">
        <v>875</v>
      </c>
    </row>
    <row r="286" spans="1:41" s="68" customFormat="1">
      <c r="A286" s="73" t="s">
        <v>1022</v>
      </c>
      <c r="B286" s="73" t="s">
        <v>881</v>
      </c>
      <c r="C286" s="71" t="s">
        <v>890</v>
      </c>
      <c r="D286" s="71" t="s">
        <v>959</v>
      </c>
      <c r="E286" s="68" t="str">
        <f>VLOOKUP(D:D,MasterData!$1:$1048576,8,FALSE)</f>
        <v>CAS_SarathiCOV</v>
      </c>
      <c r="F286" s="71" t="s">
        <v>8</v>
      </c>
      <c r="G286" s="71" t="s">
        <v>70</v>
      </c>
      <c r="H286" s="65" t="s">
        <v>954</v>
      </c>
      <c r="I286" s="65" t="s">
        <v>1005</v>
      </c>
      <c r="J286" s="65" t="s">
        <v>1005</v>
      </c>
      <c r="K286" s="53" t="s">
        <v>1434</v>
      </c>
      <c r="L286" s="53" t="s">
        <v>1181</v>
      </c>
      <c r="M286" s="53" t="s">
        <v>1023</v>
      </c>
      <c r="N286" s="53" t="s">
        <v>1435</v>
      </c>
      <c r="O286" s="53" t="s">
        <v>1436</v>
      </c>
      <c r="P286" s="54" t="s">
        <v>874</v>
      </c>
      <c r="Q286" s="53" t="s">
        <v>53</v>
      </c>
      <c r="R286" s="54" t="s">
        <v>54</v>
      </c>
      <c r="S286" s="54" t="s">
        <v>1418</v>
      </c>
      <c r="T286" s="54" t="s">
        <v>55</v>
      </c>
      <c r="U286" s="62" t="s">
        <v>824</v>
      </c>
      <c r="V286" s="62" t="s">
        <v>56</v>
      </c>
      <c r="W286" s="77" t="s">
        <v>884</v>
      </c>
      <c r="X286" s="78" t="s">
        <v>883</v>
      </c>
      <c r="Y286" s="78" t="s">
        <v>1018</v>
      </c>
      <c r="Z286" s="73" t="s">
        <v>1417</v>
      </c>
      <c r="AA286" s="73" t="s">
        <v>957</v>
      </c>
      <c r="AB286" s="57" t="s">
        <v>1437</v>
      </c>
      <c r="AC286" s="57" t="s">
        <v>875</v>
      </c>
      <c r="AD286" s="57" t="s">
        <v>1438</v>
      </c>
      <c r="AE286" s="57" t="s">
        <v>875</v>
      </c>
      <c r="AF286" t="s">
        <v>875</v>
      </c>
    </row>
    <row r="287" spans="1:41" s="68" customFormat="1">
      <c r="A287" s="73" t="s">
        <v>1022</v>
      </c>
      <c r="B287" s="73" t="s">
        <v>881</v>
      </c>
      <c r="C287" s="71" t="s">
        <v>890</v>
      </c>
      <c r="D287" s="71" t="s">
        <v>959</v>
      </c>
      <c r="E287" s="68" t="str">
        <f>VLOOKUP(D:D,MasterData!$1:$1048576,8,FALSE)</f>
        <v>CAS_SarathiCOV</v>
      </c>
      <c r="F287" s="71" t="s">
        <v>8</v>
      </c>
      <c r="G287" s="71" t="s">
        <v>70</v>
      </c>
      <c r="H287" s="65" t="s">
        <v>954</v>
      </c>
      <c r="I287" s="65" t="s">
        <v>1006</v>
      </c>
      <c r="J287" s="65" t="s">
        <v>1006</v>
      </c>
      <c r="K287" s="53" t="s">
        <v>1439</v>
      </c>
      <c r="L287" s="53" t="s">
        <v>1225</v>
      </c>
      <c r="M287" s="53" t="s">
        <v>1023</v>
      </c>
      <c r="N287" s="53" t="s">
        <v>1440</v>
      </c>
      <c r="O287" s="53" t="s">
        <v>1172</v>
      </c>
      <c r="P287" s="54" t="s">
        <v>874</v>
      </c>
      <c r="Q287" s="53" t="s">
        <v>53</v>
      </c>
      <c r="R287" s="54" t="s">
        <v>54</v>
      </c>
      <c r="S287" s="54" t="s">
        <v>1418</v>
      </c>
      <c r="T287" s="54" t="s">
        <v>55</v>
      </c>
      <c r="U287" s="62" t="s">
        <v>824</v>
      </c>
      <c r="V287" s="62" t="s">
        <v>56</v>
      </c>
      <c r="W287" s="77" t="s">
        <v>884</v>
      </c>
      <c r="X287" s="78" t="s">
        <v>883</v>
      </c>
      <c r="Y287" s="78" t="s">
        <v>1018</v>
      </c>
      <c r="Z287" s="73" t="s">
        <v>1417</v>
      </c>
      <c r="AA287" s="73" t="s">
        <v>957</v>
      </c>
      <c r="AB287" s="57" t="s">
        <v>1441</v>
      </c>
      <c r="AC287" s="57" t="s">
        <v>875</v>
      </c>
      <c r="AD287" s="57" t="s">
        <v>1442</v>
      </c>
      <c r="AE287" s="57" t="s">
        <v>875</v>
      </c>
      <c r="AF287" t="s">
        <v>875</v>
      </c>
    </row>
    <row r="288" spans="1:41" s="68" customFormat="1">
      <c r="A288" s="73" t="s">
        <v>1022</v>
      </c>
      <c r="B288" s="73" t="s">
        <v>881</v>
      </c>
      <c r="C288" s="71" t="s">
        <v>890</v>
      </c>
      <c r="D288" s="71" t="s">
        <v>959</v>
      </c>
      <c r="E288" s="68" t="str">
        <f>VLOOKUP(D:D,MasterData!$1:$1048576,8,FALSE)</f>
        <v>CAS_SarathiCOV</v>
      </c>
      <c r="F288" s="71" t="s">
        <v>8</v>
      </c>
      <c r="G288" s="71" t="s">
        <v>70</v>
      </c>
      <c r="H288" s="65" t="s">
        <v>954</v>
      </c>
      <c r="I288" s="65" t="s">
        <v>1007</v>
      </c>
      <c r="J288" s="65" t="s">
        <v>1007</v>
      </c>
      <c r="K288" s="53" t="s">
        <v>1419</v>
      </c>
      <c r="L288" s="53" t="s">
        <v>1176</v>
      </c>
      <c r="M288" s="53" t="s">
        <v>1023</v>
      </c>
      <c r="N288" s="53" t="s">
        <v>1443</v>
      </c>
      <c r="O288" s="53" t="s">
        <v>1444</v>
      </c>
      <c r="P288" s="54" t="s">
        <v>874</v>
      </c>
      <c r="Q288" s="53" t="s">
        <v>53</v>
      </c>
      <c r="R288" s="54" t="s">
        <v>54</v>
      </c>
      <c r="S288" s="54" t="s">
        <v>1418</v>
      </c>
      <c r="T288" s="54" t="s">
        <v>55</v>
      </c>
      <c r="U288" s="62" t="s">
        <v>824</v>
      </c>
      <c r="V288" s="62" t="s">
        <v>56</v>
      </c>
      <c r="W288" s="77" t="s">
        <v>884</v>
      </c>
      <c r="X288" s="78" t="s">
        <v>883</v>
      </c>
      <c r="Y288" s="78" t="s">
        <v>1018</v>
      </c>
      <c r="Z288" s="73" t="s">
        <v>1417</v>
      </c>
      <c r="AA288" s="73" t="s">
        <v>957</v>
      </c>
      <c r="AB288" s="57" t="s">
        <v>1445</v>
      </c>
      <c r="AC288" s="57" t="s">
        <v>875</v>
      </c>
      <c r="AD288" s="57" t="s">
        <v>1446</v>
      </c>
      <c r="AE288" s="57" t="s">
        <v>875</v>
      </c>
      <c r="AF288" t="s">
        <v>875</v>
      </c>
    </row>
    <row r="289" spans="1:33" s="68" customFormat="1">
      <c r="A289" s="73" t="s">
        <v>1022</v>
      </c>
      <c r="B289" s="73" t="s">
        <v>881</v>
      </c>
      <c r="C289" s="71" t="s">
        <v>890</v>
      </c>
      <c r="D289" s="71" t="s">
        <v>959</v>
      </c>
      <c r="E289" s="68" t="str">
        <f>VLOOKUP(D:D,MasterData!$1:$1048576,8,FALSE)</f>
        <v>CAS_SarathiCOV</v>
      </c>
      <c r="F289" s="71" t="s">
        <v>8</v>
      </c>
      <c r="G289" s="71" t="s">
        <v>70</v>
      </c>
      <c r="H289" s="65" t="s">
        <v>954</v>
      </c>
      <c r="I289" s="65" t="s">
        <v>1008</v>
      </c>
      <c r="J289" s="65" t="s">
        <v>1008</v>
      </c>
      <c r="K289" s="53" t="s">
        <v>1447</v>
      </c>
      <c r="L289" s="53" t="s">
        <v>1176</v>
      </c>
      <c r="M289" s="53" t="s">
        <v>1023</v>
      </c>
      <c r="N289" s="53" t="s">
        <v>1448</v>
      </c>
      <c r="O289" s="53" t="s">
        <v>1224</v>
      </c>
      <c r="P289" s="54" t="s">
        <v>874</v>
      </c>
      <c r="Q289" s="53" t="s">
        <v>53</v>
      </c>
      <c r="R289" s="54" t="s">
        <v>54</v>
      </c>
      <c r="S289" s="54" t="s">
        <v>1418</v>
      </c>
      <c r="T289" s="54" t="s">
        <v>55</v>
      </c>
      <c r="U289" s="62" t="s">
        <v>824</v>
      </c>
      <c r="V289" s="62" t="s">
        <v>56</v>
      </c>
      <c r="W289" s="77" t="s">
        <v>884</v>
      </c>
      <c r="X289" s="78" t="s">
        <v>883</v>
      </c>
      <c r="Y289" s="78" t="s">
        <v>1018</v>
      </c>
      <c r="Z289" s="73" t="s">
        <v>1417</v>
      </c>
      <c r="AA289" s="73" t="s">
        <v>957</v>
      </c>
      <c r="AB289" s="57" t="s">
        <v>1449</v>
      </c>
      <c r="AC289" s="57" t="s">
        <v>875</v>
      </c>
      <c r="AD289" s="57" t="s">
        <v>1450</v>
      </c>
      <c r="AE289" s="57" t="s">
        <v>875</v>
      </c>
      <c r="AF289" t="s">
        <v>875</v>
      </c>
    </row>
    <row r="290" spans="1:33" s="68" customFormat="1">
      <c r="A290" s="73" t="s">
        <v>1022</v>
      </c>
      <c r="B290" s="73" t="s">
        <v>881</v>
      </c>
      <c r="C290" s="71" t="s">
        <v>890</v>
      </c>
      <c r="D290" s="71" t="s">
        <v>959</v>
      </c>
      <c r="E290" s="68" t="str">
        <f>VLOOKUP(D:D,MasterData!$1:$1048576,8,FALSE)</f>
        <v>CAS_SarathiCOV</v>
      </c>
      <c r="F290" s="71" t="s">
        <v>8</v>
      </c>
      <c r="G290" s="71" t="s">
        <v>70</v>
      </c>
      <c r="H290" s="65" t="s">
        <v>954</v>
      </c>
      <c r="I290" s="65" t="s">
        <v>1009</v>
      </c>
      <c r="J290" s="65" t="s">
        <v>1009</v>
      </c>
      <c r="K290" s="53" t="s">
        <v>1451</v>
      </c>
      <c r="L290" s="53" t="s">
        <v>1225</v>
      </c>
      <c r="M290" s="53" t="s">
        <v>1023</v>
      </c>
      <c r="N290" s="53" t="s">
        <v>1452</v>
      </c>
      <c r="O290" s="53" t="s">
        <v>1176</v>
      </c>
      <c r="P290" s="54" t="s">
        <v>874</v>
      </c>
      <c r="Q290" s="53" t="s">
        <v>53</v>
      </c>
      <c r="R290" s="54" t="s">
        <v>54</v>
      </c>
      <c r="S290" s="54" t="s">
        <v>1418</v>
      </c>
      <c r="T290" s="54" t="s">
        <v>55</v>
      </c>
      <c r="U290" s="62" t="s">
        <v>824</v>
      </c>
      <c r="V290" s="62" t="s">
        <v>56</v>
      </c>
      <c r="W290" s="77" t="s">
        <v>884</v>
      </c>
      <c r="X290" s="78" t="s">
        <v>883</v>
      </c>
      <c r="Y290" s="78" t="s">
        <v>1018</v>
      </c>
      <c r="Z290" s="73" t="s">
        <v>1417</v>
      </c>
      <c r="AA290" s="73" t="s">
        <v>957</v>
      </c>
      <c r="AB290" s="57" t="s">
        <v>1453</v>
      </c>
      <c r="AC290" s="57" t="s">
        <v>875</v>
      </c>
      <c r="AD290" s="57" t="s">
        <v>1454</v>
      </c>
      <c r="AE290" s="57" t="s">
        <v>875</v>
      </c>
      <c r="AF290" t="s">
        <v>875</v>
      </c>
    </row>
    <row r="291" spans="1:33" s="68" customFormat="1">
      <c r="A291" s="73" t="s">
        <v>1022</v>
      </c>
      <c r="B291" s="73" t="s">
        <v>881</v>
      </c>
      <c r="C291" s="71" t="s">
        <v>890</v>
      </c>
      <c r="D291" s="71" t="s">
        <v>959</v>
      </c>
      <c r="E291" s="68" t="str">
        <f>VLOOKUP(D:D,MasterData!$1:$1048576,8,FALSE)</f>
        <v>CAS_SarathiCOV</v>
      </c>
      <c r="F291" s="71" t="s">
        <v>8</v>
      </c>
      <c r="G291" s="71" t="s">
        <v>70</v>
      </c>
      <c r="H291" s="65" t="s">
        <v>954</v>
      </c>
      <c r="I291" s="65" t="s">
        <v>1013</v>
      </c>
      <c r="J291" s="65" t="s">
        <v>1013</v>
      </c>
      <c r="K291" s="53" t="s">
        <v>1334</v>
      </c>
      <c r="L291" s="53" t="s">
        <v>1431</v>
      </c>
      <c r="M291" s="53" t="s">
        <v>1023</v>
      </c>
      <c r="N291" s="53" t="s">
        <v>1455</v>
      </c>
      <c r="O291" s="53" t="s">
        <v>1176</v>
      </c>
      <c r="P291" s="54" t="s">
        <v>874</v>
      </c>
      <c r="Q291" s="53" t="s">
        <v>53</v>
      </c>
      <c r="R291" s="54" t="s">
        <v>54</v>
      </c>
      <c r="S291" s="54" t="s">
        <v>1418</v>
      </c>
      <c r="T291" s="54" t="s">
        <v>55</v>
      </c>
      <c r="U291" s="62" t="s">
        <v>824</v>
      </c>
      <c r="V291" s="62" t="s">
        <v>56</v>
      </c>
      <c r="W291" s="77" t="s">
        <v>884</v>
      </c>
      <c r="X291" s="78" t="s">
        <v>883</v>
      </c>
      <c r="Y291" s="78" t="s">
        <v>1018</v>
      </c>
      <c r="Z291" s="73" t="s">
        <v>1417</v>
      </c>
      <c r="AA291" s="73" t="s">
        <v>957</v>
      </c>
      <c r="AB291" s="57" t="s">
        <v>1456</v>
      </c>
      <c r="AC291" s="57" t="s">
        <v>875</v>
      </c>
      <c r="AD291" s="57" t="s">
        <v>1457</v>
      </c>
      <c r="AE291" s="57" t="s">
        <v>875</v>
      </c>
      <c r="AF291" t="s">
        <v>875</v>
      </c>
    </row>
    <row r="292" spans="1:33">
      <c r="A292" s="76" t="s">
        <v>2</v>
      </c>
      <c r="B292" s="76" t="s">
        <v>0</v>
      </c>
      <c r="C292" s="2" t="s">
        <v>1134</v>
      </c>
      <c r="K292" s="2"/>
      <c r="L292" s="2"/>
      <c r="M292" s="2"/>
      <c r="AA292" s="57"/>
      <c r="AB292" s="57"/>
      <c r="AC292" s="57"/>
      <c r="AD292" s="57"/>
    </row>
    <row r="293" spans="1:33">
      <c r="A293" s="68" t="s">
        <v>1135</v>
      </c>
      <c r="B293" s="66" t="s">
        <v>1</v>
      </c>
      <c r="C293" s="79" t="s">
        <v>1114</v>
      </c>
      <c r="K293" s="2"/>
      <c r="L293" s="2"/>
      <c r="M293" s="2"/>
      <c r="AA293" s="57"/>
      <c r="AB293" s="57"/>
      <c r="AC293" s="57"/>
      <c r="AD293" s="57"/>
    </row>
    <row r="294" spans="1:33">
      <c r="A294" s="68" t="s">
        <v>1135</v>
      </c>
      <c r="B294" s="66" t="s">
        <v>982</v>
      </c>
      <c r="C294" s="79" t="s">
        <v>1115</v>
      </c>
      <c r="K294" s="2"/>
      <c r="L294" s="2"/>
      <c r="M294" s="2"/>
      <c r="AA294" s="57"/>
      <c r="AB294" s="57"/>
      <c r="AC294" s="57"/>
      <c r="AD294" s="57"/>
    </row>
    <row r="295" spans="1:33">
      <c r="A295" s="68" t="s">
        <v>1135</v>
      </c>
      <c r="B295" s="66" t="s">
        <v>983</v>
      </c>
      <c r="C295" s="79" t="s">
        <v>1116</v>
      </c>
      <c r="K295" s="2"/>
      <c r="L295" s="2"/>
      <c r="M295" s="2"/>
      <c r="AA295" s="57"/>
      <c r="AB295" s="57"/>
      <c r="AC295" s="57"/>
      <c r="AD295" s="57"/>
    </row>
    <row r="296" spans="1:33">
      <c r="A296" s="68" t="s">
        <v>1135</v>
      </c>
      <c r="B296" s="66" t="s">
        <v>984</v>
      </c>
      <c r="C296" s="79" t="s">
        <v>1117</v>
      </c>
      <c r="K296" s="2"/>
      <c r="L296" s="2"/>
      <c r="M296" s="2"/>
      <c r="AA296" s="57"/>
      <c r="AB296" s="57"/>
      <c r="AC296" s="57"/>
      <c r="AD296" s="57"/>
    </row>
    <row r="297" spans="1:33">
      <c r="A297" s="68" t="s">
        <v>1135</v>
      </c>
      <c r="B297" s="66" t="s">
        <v>985</v>
      </c>
      <c r="C297" s="79" t="s">
        <v>1118</v>
      </c>
      <c r="K297" s="2"/>
      <c r="L297" s="2"/>
      <c r="M297" s="2"/>
      <c r="AA297" s="57"/>
      <c r="AB297" s="57"/>
      <c r="AC297" s="57"/>
      <c r="AD297" s="57"/>
    </row>
    <row r="298" spans="1:33">
      <c r="A298" s="76" t="s">
        <v>2</v>
      </c>
      <c r="B298" s="76" t="s">
        <v>0</v>
      </c>
      <c r="C298" s="72" t="s">
        <v>50</v>
      </c>
      <c r="D298" s="76" t="s">
        <v>45</v>
      </c>
      <c r="E298" s="72" t="s">
        <v>51</v>
      </c>
      <c r="K298" s="2"/>
      <c r="L298" s="2"/>
      <c r="M298" s="2"/>
      <c r="AA298" s="57"/>
      <c r="AB298" s="57"/>
      <c r="AC298" s="57"/>
      <c r="AD298" s="57"/>
    </row>
    <row r="299" spans="1:33">
      <c r="A299" s="68" t="s">
        <v>1363</v>
      </c>
      <c r="B299" s="66" t="s">
        <v>1</v>
      </c>
      <c r="C299" s="82" t="s">
        <v>1362</v>
      </c>
      <c r="D299" s="71" t="s">
        <v>41</v>
      </c>
      <c r="E299" s="56" t="s">
        <v>951</v>
      </c>
      <c r="AD299" s="57"/>
      <c r="AE299" s="57"/>
      <c r="AF299" s="57"/>
      <c r="AG299" s="57"/>
    </row>
    <row r="300" spans="1:33">
      <c r="A300" s="76" t="s">
        <v>2</v>
      </c>
      <c r="B300" s="76" t="s">
        <v>0</v>
      </c>
      <c r="C300" s="76" t="s">
        <v>892</v>
      </c>
      <c r="D300" s="76" t="s">
        <v>45</v>
      </c>
      <c r="E300" s="76" t="s">
        <v>961</v>
      </c>
      <c r="F300" s="76" t="s">
        <v>4</v>
      </c>
      <c r="G300" s="76" t="s">
        <v>818</v>
      </c>
      <c r="H300" s="72" t="s">
        <v>50</v>
      </c>
      <c r="I300" s="72" t="s">
        <v>51</v>
      </c>
      <c r="J300" s="60" t="s">
        <v>876</v>
      </c>
      <c r="K300" s="60" t="s">
        <v>877</v>
      </c>
      <c r="L300" s="76" t="s">
        <v>885</v>
      </c>
      <c r="M300" s="76" t="s">
        <v>953</v>
      </c>
      <c r="N300" s="76" t="s">
        <v>1017</v>
      </c>
      <c r="O300" s="72" t="s">
        <v>886</v>
      </c>
      <c r="P300" s="72" t="s">
        <v>1021</v>
      </c>
      <c r="Z300" s="57"/>
      <c r="AA300" s="57"/>
      <c r="AB300" s="57"/>
      <c r="AC300" s="57"/>
    </row>
    <row r="301" spans="1:33">
      <c r="A301" s="2" t="s">
        <v>1380</v>
      </c>
      <c r="B301" s="66" t="s">
        <v>1</v>
      </c>
      <c r="C301" s="71" t="s">
        <v>890</v>
      </c>
      <c r="D301" s="71" t="s">
        <v>41</v>
      </c>
      <c r="E301" s="68" t="str">
        <f>VLOOKUP(D:D,MasterData!$1:$1048576,8,FALSE)</f>
        <v>CAS_SarathiCOV</v>
      </c>
      <c r="F301" s="71" t="s">
        <v>38</v>
      </c>
      <c r="G301" s="71" t="s">
        <v>810</v>
      </c>
      <c r="H301" s="82" t="s">
        <v>1473</v>
      </c>
      <c r="I301" s="66" t="s">
        <v>951</v>
      </c>
      <c r="J301" s="73" t="s">
        <v>888</v>
      </c>
      <c r="K301" s="73" t="s">
        <v>878</v>
      </c>
      <c r="L301" s="77" t="s">
        <v>884</v>
      </c>
      <c r="M301" s="78" t="s">
        <v>883</v>
      </c>
      <c r="N301" s="78" t="s">
        <v>1018</v>
      </c>
      <c r="O301" s="57" t="s">
        <v>1474</v>
      </c>
      <c r="P301" s="57" t="s">
        <v>875</v>
      </c>
      <c r="Z301" s="57"/>
      <c r="AA301" s="57"/>
      <c r="AB301" s="57"/>
      <c r="AC301" s="57"/>
    </row>
    <row r="311" spans="30:33">
      <c r="AD311" s="57"/>
      <c r="AE311" s="57"/>
      <c r="AF311" s="57"/>
      <c r="AG311" s="57"/>
    </row>
    <row r="312" spans="30:33">
      <c r="AD312" s="57"/>
      <c r="AE312" s="57"/>
      <c r="AF312" s="57"/>
      <c r="AG312" s="57"/>
    </row>
    <row r="313" spans="30:33">
      <c r="AD313" s="57"/>
      <c r="AE313" s="57"/>
      <c r="AF313" s="57"/>
      <c r="AG313" s="57"/>
    </row>
    <row r="314" spans="30:33">
      <c r="AD314" s="57"/>
      <c r="AE314" s="57"/>
      <c r="AF314" s="57"/>
      <c r="AG314" s="57"/>
    </row>
    <row r="315" spans="30:33">
      <c r="AD315" s="57"/>
      <c r="AE315" s="57"/>
      <c r="AF315" s="57"/>
      <c r="AG315" s="57"/>
    </row>
    <row r="316" spans="30:33">
      <c r="AD316" s="57"/>
      <c r="AE316" s="57"/>
      <c r="AF316" s="57"/>
      <c r="AG316" s="57"/>
    </row>
    <row r="317" spans="30:33">
      <c r="AD317" s="57"/>
      <c r="AE317" s="57"/>
      <c r="AF317" s="57"/>
      <c r="AG317" s="57"/>
    </row>
    <row r="318" spans="30:33">
      <c r="AD318" s="57"/>
      <c r="AE318" s="57"/>
      <c r="AF318" s="57"/>
      <c r="AG318" s="57"/>
    </row>
    <row r="319" spans="30:33">
      <c r="AD319" s="57"/>
      <c r="AE319" s="57"/>
      <c r="AF319" s="57"/>
      <c r="AG319" s="57"/>
    </row>
    <row r="320" spans="30:33">
      <c r="AD320" s="57"/>
      <c r="AE320" s="57"/>
      <c r="AF320" s="57"/>
      <c r="AG320" s="57"/>
    </row>
    <row r="321" spans="30:33">
      <c r="AD321" s="57"/>
      <c r="AE321" s="57"/>
      <c r="AF321" s="57"/>
      <c r="AG321" s="57"/>
    </row>
    <row r="322" spans="30:33">
      <c r="AD322" s="57"/>
      <c r="AE322" s="57"/>
      <c r="AF322" s="57"/>
      <c r="AG322" s="57"/>
    </row>
    <row r="323" spans="30:33">
      <c r="AD323" s="57"/>
      <c r="AE323" s="57"/>
      <c r="AF323" s="57"/>
      <c r="AG323" s="57"/>
    </row>
    <row r="324" spans="30:33">
      <c r="AD324" s="57"/>
      <c r="AE324" s="57"/>
      <c r="AF324" s="57"/>
      <c r="AG324" s="57"/>
    </row>
    <row r="325" spans="30:33">
      <c r="AD325" s="57"/>
      <c r="AE325" s="57"/>
      <c r="AF325" s="57"/>
      <c r="AG325" s="57"/>
    </row>
    <row r="326" spans="30:33">
      <c r="AD326" s="57"/>
      <c r="AE326" s="57"/>
      <c r="AF326" s="57"/>
      <c r="AG326" s="57"/>
    </row>
    <row r="327" spans="30:33">
      <c r="AD327" s="57"/>
      <c r="AE327" s="57"/>
      <c r="AF327" s="57"/>
      <c r="AG327" s="57"/>
    </row>
    <row r="328" spans="30:33">
      <c r="AD328" s="57"/>
      <c r="AE328" s="57"/>
      <c r="AF328" s="57"/>
      <c r="AG328" s="57"/>
    </row>
    <row r="329" spans="30:33">
      <c r="AD329" s="57"/>
      <c r="AE329" s="57"/>
      <c r="AF329" s="57"/>
      <c r="AG329" s="57"/>
    </row>
    <row r="330" spans="30:33">
      <c r="AD330" s="57"/>
      <c r="AE330" s="57"/>
      <c r="AF330" s="57"/>
      <c r="AG330" s="57"/>
    </row>
    <row r="331" spans="30:33">
      <c r="AD331" s="57"/>
      <c r="AE331" s="57"/>
      <c r="AF331" s="57"/>
      <c r="AG331" s="57"/>
    </row>
    <row r="332" spans="30:33">
      <c r="AD332" s="57"/>
      <c r="AE332" s="57"/>
      <c r="AF332" s="57"/>
      <c r="AG332" s="57"/>
    </row>
    <row r="333" spans="30:33">
      <c r="AD333" s="57"/>
      <c r="AE333" s="57"/>
      <c r="AF333" s="57"/>
      <c r="AG333" s="57"/>
    </row>
    <row r="334" spans="30:33">
      <c r="AD334" s="57"/>
      <c r="AE334" s="57"/>
      <c r="AF334" s="57"/>
      <c r="AG334" s="57"/>
    </row>
    <row r="335" spans="30:33">
      <c r="AD335" s="57"/>
      <c r="AE335" s="57"/>
      <c r="AF335" s="57"/>
      <c r="AG335" s="57"/>
    </row>
    <row r="336" spans="30:33">
      <c r="AD336" s="57"/>
      <c r="AE336" s="57"/>
      <c r="AF336" s="57"/>
      <c r="AG336" s="57"/>
    </row>
    <row r="337" spans="30:33">
      <c r="AD337" s="57"/>
      <c r="AE337" s="57"/>
      <c r="AF337" s="57"/>
      <c r="AG337" s="57"/>
    </row>
    <row r="338" spans="30:33">
      <c r="AD338" s="57"/>
      <c r="AE338" s="57"/>
      <c r="AF338" s="57"/>
      <c r="AG338" s="57"/>
    </row>
    <row r="339" spans="30:33">
      <c r="AD339" s="57"/>
      <c r="AE339" s="57"/>
      <c r="AF339" s="57"/>
      <c r="AG339" s="57"/>
    </row>
    <row r="340" spans="30:33">
      <c r="AD340" s="57"/>
      <c r="AE340" s="57"/>
      <c r="AF340" s="57"/>
      <c r="AG340" s="57"/>
    </row>
    <row r="341" spans="30:33">
      <c r="AD341" s="57"/>
      <c r="AE341" s="57"/>
      <c r="AF341" s="57"/>
      <c r="AG341" s="57"/>
    </row>
    <row r="342" spans="30:33">
      <c r="AD342" s="57"/>
      <c r="AE342" s="57"/>
      <c r="AF342" s="57"/>
      <c r="AG342" s="57"/>
    </row>
    <row r="343" spans="30:33">
      <c r="AD343" s="57"/>
      <c r="AE343" s="57"/>
      <c r="AF343" s="57"/>
      <c r="AG343" s="57"/>
    </row>
    <row r="344" spans="30:33">
      <c r="AD344" s="57"/>
      <c r="AE344" s="57"/>
      <c r="AF344" s="57"/>
      <c r="AG344" s="57"/>
    </row>
    <row r="345" spans="30:33">
      <c r="AD345" s="57"/>
      <c r="AE345" s="57"/>
      <c r="AF345" s="57"/>
      <c r="AG345" s="57"/>
    </row>
    <row r="346" spans="30:33">
      <c r="AD346" s="57"/>
      <c r="AE346" s="57"/>
      <c r="AF346" s="57"/>
      <c r="AG346" s="57"/>
    </row>
    <row r="347" spans="30:33">
      <c r="AD347" s="57"/>
      <c r="AE347" s="57"/>
      <c r="AF347" s="57"/>
      <c r="AG347" s="57"/>
    </row>
    <row r="348" spans="30:33">
      <c r="AD348" s="57"/>
      <c r="AE348" s="57"/>
      <c r="AF348" s="57"/>
      <c r="AG348" s="57"/>
    </row>
    <row r="349" spans="30:33">
      <c r="AD349" s="57"/>
      <c r="AE349" s="57"/>
      <c r="AF349" s="57"/>
      <c r="AG349" s="57"/>
    </row>
    <row r="350" spans="30:33">
      <c r="AD350" s="57"/>
      <c r="AE350" s="57"/>
      <c r="AF350" s="57"/>
      <c r="AG350" s="57"/>
    </row>
    <row r="351" spans="30:33">
      <c r="AD351" s="57"/>
      <c r="AE351" s="57"/>
      <c r="AF351" s="57"/>
      <c r="AG351" s="57"/>
    </row>
    <row r="352" spans="30:33">
      <c r="AD352" s="57"/>
      <c r="AE352" s="57"/>
      <c r="AF352" s="57"/>
      <c r="AG352" s="57"/>
    </row>
    <row r="353" spans="30:33">
      <c r="AD353" s="57"/>
      <c r="AE353" s="57"/>
      <c r="AF353" s="57"/>
      <c r="AG353" s="57"/>
    </row>
    <row r="354" spans="30:33">
      <c r="AD354" s="57"/>
      <c r="AE354" s="57"/>
      <c r="AF354" s="57"/>
      <c r="AG354" s="57"/>
    </row>
    <row r="355" spans="30:33">
      <c r="AD355" s="57"/>
      <c r="AE355" s="57"/>
      <c r="AF355" s="57"/>
      <c r="AG355" s="57"/>
    </row>
    <row r="356" spans="30:33">
      <c r="AD356" s="57"/>
      <c r="AE356" s="57"/>
      <c r="AF356" s="57"/>
      <c r="AG356" s="57"/>
    </row>
    <row r="357" spans="30:33">
      <c r="AD357" s="57"/>
      <c r="AE357" s="57"/>
      <c r="AF357" s="57"/>
      <c r="AG357" s="57"/>
    </row>
    <row r="358" spans="30:33">
      <c r="AD358" s="57"/>
      <c r="AE358" s="57"/>
      <c r="AF358" s="57"/>
      <c r="AG358" s="57"/>
    </row>
    <row r="359" spans="30:33">
      <c r="AD359" s="57"/>
      <c r="AE359" s="57"/>
      <c r="AF359" s="57"/>
      <c r="AG359" s="57"/>
    </row>
    <row r="360" spans="30:33">
      <c r="AD360" s="57"/>
      <c r="AE360" s="57"/>
      <c r="AF360" s="57"/>
      <c r="AG360" s="57"/>
    </row>
    <row r="361" spans="30:33">
      <c r="AD361" s="57"/>
      <c r="AE361" s="57"/>
      <c r="AF361" s="57"/>
      <c r="AG361" s="57"/>
    </row>
    <row r="362" spans="30:33">
      <c r="AD362" s="57"/>
      <c r="AE362" s="57"/>
      <c r="AF362" s="57"/>
      <c r="AG362" s="57"/>
    </row>
    <row r="363" spans="30:33">
      <c r="AD363" s="57"/>
      <c r="AE363" s="57"/>
      <c r="AF363" s="57"/>
      <c r="AG363" s="57"/>
    </row>
    <row r="364" spans="30:33">
      <c r="AD364" s="57"/>
      <c r="AE364" s="57"/>
      <c r="AF364" s="57"/>
      <c r="AG364" s="57"/>
    </row>
    <row r="365" spans="30:33">
      <c r="AD365" s="57"/>
      <c r="AE365" s="57"/>
      <c r="AF365" s="57"/>
      <c r="AG365" s="57"/>
    </row>
    <row r="366" spans="30:33">
      <c r="AD366" s="57"/>
      <c r="AE366" s="57"/>
      <c r="AF366" s="57"/>
      <c r="AG366" s="57"/>
    </row>
    <row r="367" spans="30:33">
      <c r="AD367" s="57"/>
      <c r="AE367" s="57"/>
      <c r="AF367" s="57"/>
      <c r="AG367" s="57"/>
    </row>
    <row r="368" spans="30:33">
      <c r="AD368" s="57"/>
      <c r="AE368" s="57"/>
      <c r="AF368" s="57"/>
      <c r="AG368" s="57"/>
    </row>
    <row r="369" spans="30:33">
      <c r="AD369" s="57"/>
      <c r="AE369" s="57"/>
      <c r="AF369" s="57"/>
      <c r="AG369" s="57"/>
    </row>
    <row r="370" spans="30:33">
      <c r="AD370" s="57"/>
      <c r="AE370" s="57"/>
      <c r="AF370" s="57"/>
      <c r="AG370" s="57"/>
    </row>
    <row r="371" spans="30:33">
      <c r="AD371" s="57"/>
      <c r="AE371" s="57"/>
      <c r="AF371" s="57"/>
      <c r="AG371" s="57"/>
    </row>
    <row r="372" spans="30:33">
      <c r="AD372" s="57"/>
      <c r="AE372" s="57"/>
      <c r="AF372" s="57"/>
      <c r="AG372" s="57"/>
    </row>
    <row r="373" spans="30:33">
      <c r="AD373" s="57"/>
      <c r="AE373" s="57"/>
      <c r="AF373" s="57"/>
      <c r="AG373" s="57"/>
    </row>
    <row r="374" spans="30:33">
      <c r="AD374" s="57"/>
      <c r="AE374" s="57"/>
      <c r="AF374" s="57"/>
      <c r="AG374" s="57"/>
    </row>
    <row r="375" spans="30:33">
      <c r="AD375" s="57"/>
      <c r="AE375" s="57"/>
      <c r="AF375" s="57"/>
      <c r="AG375" s="57"/>
    </row>
    <row r="376" spans="30:33">
      <c r="AD376" s="57"/>
      <c r="AE376" s="57"/>
      <c r="AF376" s="57"/>
      <c r="AG376" s="57"/>
    </row>
    <row r="377" spans="30:33">
      <c r="AD377" s="57"/>
      <c r="AE377" s="57"/>
      <c r="AF377" s="57"/>
      <c r="AG377" s="57"/>
    </row>
    <row r="378" spans="30:33">
      <c r="AD378" s="57"/>
      <c r="AE378" s="57"/>
      <c r="AF378" s="57"/>
      <c r="AG378" s="57"/>
    </row>
    <row r="379" spans="30:33">
      <c r="AD379" s="57"/>
      <c r="AE379" s="57"/>
      <c r="AF379" s="57"/>
      <c r="AG379" s="57"/>
    </row>
    <row r="380" spans="30:33">
      <c r="AD380" s="57"/>
      <c r="AE380" s="57"/>
      <c r="AF380" s="57"/>
      <c r="AG380" s="57"/>
    </row>
    <row r="381" spans="30:33">
      <c r="AD381" s="57"/>
      <c r="AE381" s="57"/>
      <c r="AF381" s="57"/>
      <c r="AG381" s="57"/>
    </row>
    <row r="382" spans="30:33">
      <c r="AD382" s="57"/>
      <c r="AE382" s="57"/>
      <c r="AF382" s="57"/>
      <c r="AG382" s="57"/>
    </row>
    <row r="383" spans="30:33">
      <c r="AD383" s="57"/>
      <c r="AE383" s="57"/>
      <c r="AF383" s="57"/>
      <c r="AG383" s="57"/>
    </row>
    <row r="384" spans="30:33">
      <c r="AD384" s="57"/>
      <c r="AE384" s="57"/>
      <c r="AF384" s="57"/>
      <c r="AG384" s="57"/>
    </row>
    <row r="385" spans="30:33">
      <c r="AD385" s="57"/>
      <c r="AE385" s="57"/>
      <c r="AF385" s="57"/>
      <c r="AG385" s="57"/>
    </row>
    <row r="386" spans="30:33">
      <c r="AD386" s="57"/>
      <c r="AE386" s="57"/>
      <c r="AF386" s="57"/>
      <c r="AG386" s="57"/>
    </row>
    <row r="387" spans="30:33">
      <c r="AD387" s="57"/>
      <c r="AE387" s="57"/>
      <c r="AF387" s="57"/>
      <c r="AG387" s="57"/>
    </row>
    <row r="388" spans="30:33">
      <c r="AD388" s="57"/>
      <c r="AE388" s="57"/>
      <c r="AF388" s="57"/>
      <c r="AG388" s="57"/>
    </row>
    <row r="389" spans="30:33">
      <c r="AD389" s="57"/>
      <c r="AE389" s="57"/>
      <c r="AF389" s="57"/>
      <c r="AG389" s="57"/>
    </row>
    <row r="390" spans="30:33">
      <c r="AD390" s="57"/>
      <c r="AE390" s="57"/>
      <c r="AF390" s="57"/>
      <c r="AG390" s="57"/>
    </row>
    <row r="391" spans="30:33">
      <c r="AD391" s="57"/>
      <c r="AE391" s="57"/>
      <c r="AF391" s="57"/>
      <c r="AG391" s="57"/>
    </row>
    <row r="392" spans="30:33">
      <c r="AD392" s="57"/>
      <c r="AE392" s="57"/>
      <c r="AF392" s="57"/>
      <c r="AG392" s="57"/>
    </row>
    <row r="393" spans="30:33">
      <c r="AD393" s="57"/>
      <c r="AE393" s="57"/>
      <c r="AF393" s="57"/>
      <c r="AG393" s="57"/>
    </row>
    <row r="394" spans="30:33">
      <c r="AD394" s="57"/>
      <c r="AE394" s="57"/>
      <c r="AF394" s="57"/>
      <c r="AG394" s="57"/>
    </row>
    <row r="395" spans="30:33">
      <c r="AD395" s="57"/>
      <c r="AE395" s="57"/>
      <c r="AF395" s="57"/>
      <c r="AG395" s="57"/>
    </row>
    <row r="396" spans="30:33">
      <c r="AD396" s="57"/>
      <c r="AE396" s="57"/>
      <c r="AF396" s="57"/>
      <c r="AG396" s="57"/>
    </row>
    <row r="397" spans="30:33">
      <c r="AD397" s="57"/>
      <c r="AE397" s="57"/>
      <c r="AF397" s="57"/>
      <c r="AG397" s="57"/>
    </row>
    <row r="398" spans="30:33">
      <c r="AD398" s="57"/>
      <c r="AE398" s="57"/>
      <c r="AF398" s="57"/>
      <c r="AG398" s="57"/>
    </row>
    <row r="399" spans="30:33">
      <c r="AD399" s="57"/>
      <c r="AE399" s="57"/>
      <c r="AF399" s="57"/>
      <c r="AG399" s="57"/>
    </row>
    <row r="400" spans="30:33">
      <c r="AD400" s="57"/>
      <c r="AE400" s="57"/>
      <c r="AF400" s="57"/>
      <c r="AG400" s="57"/>
    </row>
    <row r="401" spans="30:33">
      <c r="AD401" s="57"/>
      <c r="AE401" s="57"/>
      <c r="AF401" s="57"/>
      <c r="AG401" s="57"/>
    </row>
    <row r="402" spans="30:33">
      <c r="AD402" s="57"/>
      <c r="AE402" s="57"/>
      <c r="AF402" s="57"/>
      <c r="AG402" s="57"/>
    </row>
    <row r="403" spans="30:33">
      <c r="AD403" s="57"/>
      <c r="AE403" s="57"/>
      <c r="AF403" s="57"/>
      <c r="AG403" s="57"/>
    </row>
    <row r="404" spans="30:33">
      <c r="AD404" s="57"/>
      <c r="AE404" s="57"/>
      <c r="AF404" s="57"/>
      <c r="AG404" s="57"/>
    </row>
    <row r="405" spans="30:33">
      <c r="AD405" s="57"/>
      <c r="AE405" s="57"/>
      <c r="AF405" s="57"/>
      <c r="AG405" s="57"/>
    </row>
    <row r="406" spans="30:33">
      <c r="AD406" s="57"/>
      <c r="AE406" s="57"/>
      <c r="AF406" s="57"/>
      <c r="AG406" s="57"/>
    </row>
    <row r="407" spans="30:33">
      <c r="AD407" s="57"/>
      <c r="AE407" s="57"/>
      <c r="AF407" s="57"/>
      <c r="AG407" s="57"/>
    </row>
    <row r="408" spans="30:33">
      <c r="AD408" s="57"/>
      <c r="AE408" s="57"/>
      <c r="AF408" s="57"/>
      <c r="AG408" s="57"/>
    </row>
    <row r="409" spans="30:33">
      <c r="AD409" s="57"/>
      <c r="AE409" s="57"/>
      <c r="AF409" s="57"/>
      <c r="AG409" s="57"/>
    </row>
    <row r="410" spans="30:33">
      <c r="AD410" s="57"/>
      <c r="AE410" s="57"/>
      <c r="AF410" s="57"/>
      <c r="AG410" s="57"/>
    </row>
    <row r="411" spans="30:33">
      <c r="AD411" s="57"/>
      <c r="AE411" s="57"/>
      <c r="AF411" s="57"/>
      <c r="AG411" s="57"/>
    </row>
    <row r="412" spans="30:33">
      <c r="AD412" s="57"/>
      <c r="AE412" s="57"/>
      <c r="AF412" s="57"/>
      <c r="AG412" s="57"/>
    </row>
    <row r="413" spans="30:33">
      <c r="AD413" s="57"/>
      <c r="AE413" s="57"/>
      <c r="AF413" s="57"/>
      <c r="AG413" s="57"/>
    </row>
    <row r="414" spans="30:33">
      <c r="AD414" s="57"/>
      <c r="AE414" s="57"/>
      <c r="AF414" s="57"/>
      <c r="AG414" s="57"/>
    </row>
    <row r="415" spans="30:33">
      <c r="AD415" s="57"/>
      <c r="AE415" s="57"/>
      <c r="AF415" s="57"/>
      <c r="AG415" s="57"/>
    </row>
    <row r="416" spans="30:33">
      <c r="AD416" s="57"/>
      <c r="AE416" s="57"/>
      <c r="AF416" s="57"/>
      <c r="AG416" s="57"/>
    </row>
    <row r="417" spans="30:33">
      <c r="AD417" s="57"/>
      <c r="AE417" s="57"/>
      <c r="AF417" s="57"/>
      <c r="AG417" s="57"/>
    </row>
    <row r="418" spans="30:33">
      <c r="AD418" s="57"/>
      <c r="AE418" s="57"/>
      <c r="AF418" s="57"/>
      <c r="AG418" s="57"/>
    </row>
    <row r="419" spans="30:33">
      <c r="AD419" s="57"/>
      <c r="AE419" s="57"/>
      <c r="AF419" s="57"/>
      <c r="AG419" s="57"/>
    </row>
    <row r="420" spans="30:33">
      <c r="AD420" s="57"/>
      <c r="AE420" s="57"/>
      <c r="AF420" s="57"/>
      <c r="AG420" s="57"/>
    </row>
    <row r="421" spans="30:33">
      <c r="AD421" s="57"/>
      <c r="AE421" s="57"/>
      <c r="AF421" s="57"/>
      <c r="AG421" s="57"/>
    </row>
    <row r="422" spans="30:33">
      <c r="AD422" s="57"/>
      <c r="AE422" s="57"/>
      <c r="AF422" s="57"/>
      <c r="AG422" s="57"/>
    </row>
    <row r="423" spans="30:33">
      <c r="AD423" s="57"/>
      <c r="AE423" s="57"/>
      <c r="AF423" s="57"/>
      <c r="AG423" s="57"/>
    </row>
    <row r="424" spans="30:33">
      <c r="AD424" s="57"/>
      <c r="AE424" s="57"/>
      <c r="AF424" s="57"/>
      <c r="AG424" s="57"/>
    </row>
    <row r="425" spans="30:33">
      <c r="AD425" s="57"/>
      <c r="AE425" s="57"/>
      <c r="AF425" s="57"/>
      <c r="AG425" s="57"/>
    </row>
    <row r="426" spans="30:33">
      <c r="AD426" s="57"/>
      <c r="AE426" s="57"/>
      <c r="AF426" s="57"/>
      <c r="AG426" s="57"/>
    </row>
  </sheetData>
  <conditionalFormatting sqref="AD300:AL301 AE292:AM298 AF254 AF253:AM253 AG275:AN275 AE255:AN274 AD256:AD275 AN216:AN253 AJ215:AQ215 AG216:AM254 AH138:AP214 AF281:AN282 AE275:AM282 AI54:AT59 AH60:AP60 AI2:AQ59 AF217:AF251 AE277:AN280 AI61:AQ137 AH311:AP425 AH299:AP299 AE283:AN291">
    <cfRule type="cellIs" dxfId="5" priority="34" operator="equal">
      <formula>"Success"</formula>
    </cfRule>
  </conditionalFormatting>
  <conditionalFormatting sqref="AD300:AM301 AE292:AN298 AF254 AF253:AM253 AG275:AO275 AE255:AO274 AD256:AD275 AN216:AN253 AG216:AM254 AJ215:AR215 AO216:AO254 AH138:AQ214 AF281:AO282 AE275:AN282 AI54:AT59 AH60:AQ60 AI2:AR59 AF217:AF251 AE277:AO280 AI61:AR137 AH311:AQ425 AH299:AQ299 AE283:AO291">
    <cfRule type="cellIs" dxfId="4" priority="33" operator="equal">
      <formula>"Fail"</formula>
    </cfRule>
  </conditionalFormatting>
  <conditionalFormatting sqref="Z300:AC301 AA292:AD298 Z256:AC275 AB216:AD282 AB281:AE282 AA276:AD282 AE2:AH37 AE39:AF60 AE59:AG60 AH38:AH59 J38 AE216:AE275 AA277:AE280 AE80:AF137 AH61:AH138 AD138:AG215 AE135:AH137 AA282:AA291 AD311:AG426 AD299:AG299 AG38:AG137 AA283:AE291 J61:J137 E299 AF79 O300:P301">
    <cfRule type="notContainsBlanks" dxfId="3" priority="31">
      <formula>LEN(TRIM(E2))&gt;0</formula>
    </cfRule>
    <cfRule type="notContainsBlanks" dxfId="2" priority="32">
      <formula>LEN(TRIM(E2))&gt;0</formula>
    </cfRule>
  </conditionalFormatting>
  <conditionalFormatting sqref="P301">
    <cfRule type="cellIs" dxfId="1" priority="4" operator="equal">
      <formula>"Success"</formula>
    </cfRule>
  </conditionalFormatting>
  <conditionalFormatting sqref="P301">
    <cfRule type="cellIs" dxfId="0" priority="3" operator="equal">
      <formula>"Fail"</formula>
    </cfRule>
  </conditionalFormatting>
  <dataValidations count="9">
    <dataValidation type="list" allowBlank="1" showInputMessage="1" showErrorMessage="1" sqref="G2:G137 G217:G291 G301">
      <formula1>INDIRECT($F2)</formula1>
    </dataValidation>
    <dataValidation type="list" allowBlank="1" showInputMessage="1" showErrorMessage="1" sqref="F301 C178:C215 F2:F137 C139:C176 F217:F291">
      <formula1>INDIRECT($D$2)</formula1>
    </dataValidation>
    <dataValidation type="list" allowBlank="1" showInputMessage="1" showErrorMessage="1" sqref="D301 D299 D2:D137 D217:D291">
      <formula1>Env</formula1>
    </dataValidation>
    <dataValidation type="list" allowBlank="1" showInputMessage="1" showErrorMessage="1" sqref="C301 C2:C137 C217:C291">
      <formula1>BrowserType</formula1>
    </dataValidation>
    <dataValidation type="list" allowBlank="1" showInputMessage="1" showErrorMessage="1" sqref="AF252 X2:Y137 AS2 AF275 U217:V291">
      <formula1>ClassofVechiles</formula1>
    </dataValidation>
    <dataValidation type="list" allowBlank="1" showInputMessage="1" showErrorMessage="1" sqref="Z2:Z137 W217:W291 L301">
      <formula1>BankSelection</formula1>
    </dataValidation>
    <dataValidation type="list" allowBlank="1" showInputMessage="1" showErrorMessage="1" sqref="AA2:AA137 X217:X291 M301">
      <formula1>TestResults</formula1>
    </dataValidation>
    <dataValidation type="list" allowBlank="1" showInputMessage="1" showErrorMessage="1" sqref="AB2:AB137 Y217:Y291 N301">
      <formula1>Testfor</formula1>
    </dataValidation>
    <dataValidation type="list" allowBlank="1" showInputMessage="1" showErrorMessage="1" sqref="I2:I137">
      <formula1>Useroptions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topLeftCell="D1" zoomScale="120" zoomScaleNormal="120" workbookViewId="0">
      <selection activeCell="K1" sqref="K1"/>
    </sheetView>
  </sheetViews>
  <sheetFormatPr defaultRowHeight="15"/>
  <cols>
    <col min="1" max="1" bestFit="true" customWidth="true" width="11.28515625" collapsed="true"/>
    <col min="2" max="2" bestFit="true" customWidth="true" width="11.42578125" collapsed="true"/>
    <col min="3" max="3" bestFit="true" customWidth="true" width="11.7109375" collapsed="true"/>
    <col min="4" max="4" bestFit="true" customWidth="true" width="58.85546875" collapsed="true"/>
    <col min="5" max="5" bestFit="true" customWidth="true" width="12.7109375" collapsed="true"/>
    <col min="6" max="6" bestFit="true" customWidth="true" width="26.28515625" collapsed="true"/>
    <col min="7" max="7" bestFit="true" customWidth="true" width="11.140625" collapsed="true"/>
    <col min="8" max="8" bestFit="true" customWidth="true" width="14.5703125" collapsed="true"/>
    <col min="9" max="9" bestFit="true" customWidth="true" width="14.140625" collapsed="true"/>
  </cols>
  <sheetData>
    <row r="1" spans="1:11">
      <c r="A1" s="69" t="s">
        <v>43</v>
      </c>
      <c r="B1" s="4" t="s">
        <v>41</v>
      </c>
      <c r="C1" s="4" t="s">
        <v>42</v>
      </c>
      <c r="D1" s="4" t="s">
        <v>821</v>
      </c>
      <c r="E1" s="46" t="s">
        <v>889</v>
      </c>
      <c r="F1" s="46" t="s">
        <v>927</v>
      </c>
      <c r="G1" s="46" t="s">
        <v>930</v>
      </c>
      <c r="H1" s="46" t="s">
        <v>958</v>
      </c>
      <c r="I1" s="46" t="s">
        <v>962</v>
      </c>
      <c r="J1" s="46" t="s">
        <v>1017</v>
      </c>
      <c r="K1" s="69" t="s">
        <v>1093</v>
      </c>
    </row>
    <row r="2" spans="1:11">
      <c r="A2" s="70" t="s">
        <v>41</v>
      </c>
      <c r="B2" t="s">
        <v>44</v>
      </c>
      <c r="C2" t="s">
        <v>44</v>
      </c>
      <c r="D2" t="s">
        <v>822</v>
      </c>
      <c r="E2" s="47" t="s">
        <v>890</v>
      </c>
      <c r="F2" s="47" t="s">
        <v>928</v>
      </c>
      <c r="G2" s="47" t="s">
        <v>883</v>
      </c>
      <c r="H2" t="s">
        <v>959</v>
      </c>
      <c r="I2" t="s">
        <v>963</v>
      </c>
      <c r="J2" s="7" t="s">
        <v>1018</v>
      </c>
      <c r="K2" t="s">
        <v>1094</v>
      </c>
    </row>
    <row r="3" spans="1:11">
      <c r="A3" s="70" t="s">
        <v>42</v>
      </c>
      <c r="B3" s="7" t="s">
        <v>6</v>
      </c>
      <c r="C3" t="s">
        <v>9</v>
      </c>
      <c r="D3" t="s">
        <v>823</v>
      </c>
      <c r="E3" s="47" t="s">
        <v>891</v>
      </c>
      <c r="F3" s="7" t="s">
        <v>929</v>
      </c>
      <c r="G3" s="7" t="s">
        <v>931</v>
      </c>
      <c r="H3" t="s">
        <v>960</v>
      </c>
      <c r="I3" t="s">
        <v>964</v>
      </c>
      <c r="J3" s="7" t="s">
        <v>1019</v>
      </c>
      <c r="K3" t="s">
        <v>1095</v>
      </c>
    </row>
    <row r="4" spans="1:11">
      <c r="A4" s="67" t="s">
        <v>959</v>
      </c>
      <c r="B4" s="7" t="s">
        <v>8</v>
      </c>
      <c r="C4" t="s">
        <v>7</v>
      </c>
      <c r="D4" t="s">
        <v>56</v>
      </c>
      <c r="F4" s="47" t="s">
        <v>884</v>
      </c>
      <c r="G4" s="7" t="s">
        <v>932</v>
      </c>
      <c r="H4" s="7" t="s">
        <v>959</v>
      </c>
      <c r="I4" t="s">
        <v>965</v>
      </c>
      <c r="J4" s="7" t="s">
        <v>1020</v>
      </c>
      <c r="K4" t="s">
        <v>1096</v>
      </c>
    </row>
    <row r="5" spans="1:11">
      <c r="A5" s="67" t="s">
        <v>960</v>
      </c>
      <c r="B5" s="7" t="s">
        <v>9</v>
      </c>
      <c r="C5" t="s">
        <v>10</v>
      </c>
      <c r="D5" t="s">
        <v>824</v>
      </c>
      <c r="G5" t="s">
        <v>1016</v>
      </c>
      <c r="H5" s="7" t="s">
        <v>960</v>
      </c>
      <c r="I5" t="s">
        <v>966</v>
      </c>
      <c r="K5" t="s">
        <v>1097</v>
      </c>
    </row>
    <row r="6" spans="1:11">
      <c r="B6" s="7" t="s">
        <v>7</v>
      </c>
      <c r="C6" t="s">
        <v>39</v>
      </c>
      <c r="D6" t="s">
        <v>825</v>
      </c>
    </row>
    <row r="7" spans="1:11">
      <c r="B7" s="7" t="s">
        <v>10</v>
      </c>
      <c r="C7" t="s">
        <v>11</v>
      </c>
      <c r="D7" t="s">
        <v>826</v>
      </c>
    </row>
    <row r="8" spans="1:11">
      <c r="B8" s="7" t="s">
        <v>57</v>
      </c>
      <c r="C8" t="s">
        <v>12</v>
      </c>
      <c r="D8" t="s">
        <v>827</v>
      </c>
    </row>
    <row r="9" spans="1:11">
      <c r="B9" s="7" t="s">
        <v>39</v>
      </c>
      <c r="C9" t="s">
        <v>13</v>
      </c>
      <c r="D9" t="s">
        <v>828</v>
      </c>
    </row>
    <row r="10" spans="1:11">
      <c r="B10" s="7" t="s">
        <v>58</v>
      </c>
      <c r="C10" t="s">
        <v>14</v>
      </c>
      <c r="D10" t="s">
        <v>829</v>
      </c>
    </row>
    <row r="11" spans="1:11">
      <c r="B11" s="7" t="s">
        <v>12</v>
      </c>
      <c r="C11" t="s">
        <v>15</v>
      </c>
      <c r="D11" t="s">
        <v>830</v>
      </c>
    </row>
    <row r="12" spans="1:11">
      <c r="B12" s="7" t="s">
        <v>59</v>
      </c>
      <c r="C12" t="s">
        <v>16</v>
      </c>
      <c r="D12" t="s">
        <v>831</v>
      </c>
    </row>
    <row r="13" spans="1:11">
      <c r="B13" s="7" t="s">
        <v>13</v>
      </c>
      <c r="C13" t="s">
        <v>17</v>
      </c>
      <c r="D13" t="s">
        <v>832</v>
      </c>
    </row>
    <row r="14" spans="1:11">
      <c r="B14" s="7" t="s">
        <v>14</v>
      </c>
      <c r="C14" t="s">
        <v>18</v>
      </c>
      <c r="D14" t="s">
        <v>833</v>
      </c>
    </row>
    <row r="15" spans="1:11">
      <c r="B15" s="7" t="s">
        <v>16</v>
      </c>
      <c r="C15" t="s">
        <v>19</v>
      </c>
      <c r="D15" t="s">
        <v>834</v>
      </c>
    </row>
    <row r="16" spans="1:11">
      <c r="B16" s="7" t="s">
        <v>15</v>
      </c>
      <c r="C16" t="s">
        <v>20</v>
      </c>
      <c r="D16" t="s">
        <v>835</v>
      </c>
    </row>
    <row r="17" spans="2:4">
      <c r="B17" s="7" t="s">
        <v>18</v>
      </c>
      <c r="C17" t="s">
        <v>21</v>
      </c>
      <c r="D17" t="s">
        <v>836</v>
      </c>
    </row>
    <row r="18" spans="2:4">
      <c r="B18" s="7" t="s">
        <v>17</v>
      </c>
      <c r="C18" t="s">
        <v>24</v>
      </c>
      <c r="D18" t="s">
        <v>837</v>
      </c>
    </row>
    <row r="19" spans="2:4">
      <c r="B19" s="7" t="s">
        <v>19</v>
      </c>
      <c r="C19" t="s">
        <v>25</v>
      </c>
      <c r="D19" t="s">
        <v>838</v>
      </c>
    </row>
    <row r="20" spans="2:4">
      <c r="B20" s="7" t="s">
        <v>20</v>
      </c>
      <c r="C20" t="s">
        <v>26</v>
      </c>
      <c r="D20" t="s">
        <v>839</v>
      </c>
    </row>
    <row r="21" spans="2:4">
      <c r="B21" s="7" t="s">
        <v>60</v>
      </c>
      <c r="C21" t="s">
        <v>27</v>
      </c>
      <c r="D21" t="s">
        <v>840</v>
      </c>
    </row>
    <row r="22" spans="2:4">
      <c r="B22" s="7" t="s">
        <v>22</v>
      </c>
      <c r="C22" t="s">
        <v>28</v>
      </c>
      <c r="D22" t="s">
        <v>841</v>
      </c>
    </row>
    <row r="23" spans="2:4">
      <c r="B23" s="7" t="s">
        <v>24</v>
      </c>
      <c r="C23" t="s">
        <v>40</v>
      </c>
      <c r="D23" t="s">
        <v>842</v>
      </c>
    </row>
    <row r="24" spans="2:4">
      <c r="B24" s="7" t="s">
        <v>26</v>
      </c>
      <c r="C24" t="s">
        <v>29</v>
      </c>
      <c r="D24" t="s">
        <v>843</v>
      </c>
    </row>
    <row r="25" spans="2:4">
      <c r="B25" s="7" t="s">
        <v>25</v>
      </c>
      <c r="C25" t="s">
        <v>30</v>
      </c>
      <c r="D25" t="s">
        <v>844</v>
      </c>
    </row>
    <row r="26" spans="2:4">
      <c r="B26" s="7" t="s">
        <v>23</v>
      </c>
      <c r="C26" t="s">
        <v>31</v>
      </c>
      <c r="D26" t="s">
        <v>845</v>
      </c>
    </row>
    <row r="27" spans="2:4">
      <c r="B27" s="7" t="s">
        <v>27</v>
      </c>
      <c r="C27" t="s">
        <v>32</v>
      </c>
      <c r="D27" t="s">
        <v>846</v>
      </c>
    </row>
    <row r="28" spans="2:4">
      <c r="B28" s="7" t="s">
        <v>28</v>
      </c>
      <c r="C28" t="s">
        <v>33</v>
      </c>
      <c r="D28" t="s">
        <v>847</v>
      </c>
    </row>
    <row r="29" spans="2:4">
      <c r="B29" s="7" t="s">
        <v>40</v>
      </c>
      <c r="C29" t="s">
        <v>34</v>
      </c>
      <c r="D29" t="s">
        <v>848</v>
      </c>
    </row>
    <row r="30" spans="2:4">
      <c r="B30" s="7" t="s">
        <v>30</v>
      </c>
      <c r="C30" t="s">
        <v>36</v>
      </c>
      <c r="D30" t="s">
        <v>849</v>
      </c>
    </row>
    <row r="31" spans="2:4">
      <c r="B31" s="7" t="s">
        <v>29</v>
      </c>
      <c r="C31" t="s">
        <v>37</v>
      </c>
      <c r="D31" t="s">
        <v>850</v>
      </c>
    </row>
    <row r="32" spans="2:4">
      <c r="B32" s="7" t="s">
        <v>31</v>
      </c>
      <c r="C32" t="s">
        <v>38</v>
      </c>
      <c r="D32" t="s">
        <v>851</v>
      </c>
    </row>
    <row r="33" spans="2:4">
      <c r="B33" s="7" t="s">
        <v>32</v>
      </c>
      <c r="C33" t="s">
        <v>5</v>
      </c>
      <c r="D33" t="s">
        <v>852</v>
      </c>
    </row>
    <row r="34" spans="2:4">
      <c r="B34" s="7" t="s">
        <v>33</v>
      </c>
      <c r="D34" t="s">
        <v>853</v>
      </c>
    </row>
    <row r="35" spans="2:4">
      <c r="B35" s="7" t="s">
        <v>34</v>
      </c>
      <c r="D35" t="s">
        <v>854</v>
      </c>
    </row>
    <row r="36" spans="2:4">
      <c r="B36" s="7" t="s">
        <v>61</v>
      </c>
      <c r="D36" t="s">
        <v>855</v>
      </c>
    </row>
    <row r="37" spans="2:4">
      <c r="B37" s="7" t="s">
        <v>35</v>
      </c>
      <c r="D37" t="s">
        <v>856</v>
      </c>
    </row>
    <row r="38" spans="2:4">
      <c r="B38" s="7" t="s">
        <v>62</v>
      </c>
      <c r="D38" t="s">
        <v>857</v>
      </c>
    </row>
    <row r="39" spans="2:4">
      <c r="B39" s="7" t="s">
        <v>38</v>
      </c>
      <c r="D39" t="s">
        <v>858</v>
      </c>
    </row>
    <row r="40" spans="2:4">
      <c r="B40" s="7" t="s">
        <v>5</v>
      </c>
      <c r="D40" t="s">
        <v>859</v>
      </c>
    </row>
    <row r="41" spans="2:4">
      <c r="D41" t="s">
        <v>860</v>
      </c>
    </row>
    <row r="42" spans="2:4">
      <c r="D42" t="s">
        <v>861</v>
      </c>
    </row>
    <row r="43" spans="2:4">
      <c r="D43" t="s">
        <v>862</v>
      </c>
    </row>
    <row r="44" spans="2:4">
      <c r="D44" t="s">
        <v>863</v>
      </c>
    </row>
    <row r="45" spans="2:4">
      <c r="D45" t="s">
        <v>864</v>
      </c>
    </row>
    <row r="46" spans="2:4">
      <c r="D46" t="s">
        <v>865</v>
      </c>
    </row>
    <row r="47" spans="2:4">
      <c r="D47" t="s">
        <v>866</v>
      </c>
    </row>
    <row r="48" spans="2:4">
      <c r="D48" t="s">
        <v>867</v>
      </c>
    </row>
    <row r="49" spans="4:4">
      <c r="D49" t="s">
        <v>868</v>
      </c>
    </row>
    <row r="50" spans="4:4">
      <c r="D50" t="s">
        <v>869</v>
      </c>
    </row>
    <row r="51" spans="4:4">
      <c r="D51" t="s">
        <v>870</v>
      </c>
    </row>
    <row r="52" spans="4:4">
      <c r="D52" t="s">
        <v>871</v>
      </c>
    </row>
    <row r="53" spans="4:4">
      <c r="D53" t="s">
        <v>872</v>
      </c>
    </row>
    <row r="54" spans="4:4">
      <c r="D54" t="s">
        <v>873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55"/>
  <sheetViews>
    <sheetView workbookViewId="0">
      <selection activeCell="AL4" sqref="AL4"/>
    </sheetView>
  </sheetViews>
  <sheetFormatPr defaultRowHeight="15"/>
  <cols>
    <col min="1" max="1" style="7" width="9.140625" collapsed="true"/>
    <col min="9" max="10" style="7" width="9.140625" collapsed="true"/>
  </cols>
  <sheetData>
    <row r="1" spans="1:38" s="7" customFormat="1">
      <c r="A1" s="7" t="s">
        <v>6</v>
      </c>
      <c r="B1" s="7" t="s">
        <v>8</v>
      </c>
      <c r="C1" s="7" t="s">
        <v>9</v>
      </c>
      <c r="D1" s="7" t="s">
        <v>7</v>
      </c>
      <c r="E1" s="7" t="s">
        <v>10</v>
      </c>
      <c r="F1" s="7" t="s">
        <v>57</v>
      </c>
      <c r="G1" s="7" t="s">
        <v>39</v>
      </c>
      <c r="H1" s="7" t="s">
        <v>58</v>
      </c>
      <c r="I1" s="7" t="s">
        <v>12</v>
      </c>
      <c r="J1" s="7" t="s">
        <v>59</v>
      </c>
      <c r="K1" s="7" t="s">
        <v>13</v>
      </c>
      <c r="L1" s="7" t="s">
        <v>14</v>
      </c>
      <c r="M1" s="7" t="s">
        <v>16</v>
      </c>
      <c r="N1" s="7" t="s">
        <v>15</v>
      </c>
      <c r="O1" s="7" t="s">
        <v>18</v>
      </c>
      <c r="P1" s="7" t="s">
        <v>17</v>
      </c>
      <c r="Q1" s="7" t="s">
        <v>19</v>
      </c>
      <c r="R1" s="7" t="s">
        <v>20</v>
      </c>
      <c r="S1" s="7" t="s">
        <v>60</v>
      </c>
      <c r="T1" s="7" t="s">
        <v>22</v>
      </c>
      <c r="U1" s="7" t="s">
        <v>24</v>
      </c>
      <c r="V1" s="7" t="s">
        <v>26</v>
      </c>
      <c r="W1" s="7" t="s">
        <v>25</v>
      </c>
      <c r="X1" s="7" t="s">
        <v>23</v>
      </c>
      <c r="Y1" s="7" t="s">
        <v>27</v>
      </c>
      <c r="Z1" s="7" t="s">
        <v>28</v>
      </c>
      <c r="AA1" s="7" t="s">
        <v>40</v>
      </c>
      <c r="AB1" s="7" t="s">
        <v>30</v>
      </c>
      <c r="AC1" s="7" t="s">
        <v>29</v>
      </c>
      <c r="AD1" s="7" t="s">
        <v>31</v>
      </c>
      <c r="AE1" s="7" t="s">
        <v>32</v>
      </c>
      <c r="AF1" s="7" t="s">
        <v>33</v>
      </c>
      <c r="AG1" s="7" t="s">
        <v>34</v>
      </c>
      <c r="AH1" s="7" t="s">
        <v>61</v>
      </c>
      <c r="AI1" s="7" t="s">
        <v>35</v>
      </c>
      <c r="AJ1" s="7" t="s">
        <v>62</v>
      </c>
      <c r="AK1" s="7" t="s">
        <v>38</v>
      </c>
      <c r="AL1" s="7" t="s">
        <v>5</v>
      </c>
    </row>
    <row r="2" spans="1:38">
      <c r="A2" s="8" t="s">
        <v>63</v>
      </c>
      <c r="B2" s="9" t="s">
        <v>65</v>
      </c>
      <c r="C2" s="10" t="s">
        <v>71</v>
      </c>
      <c r="D2" s="11" t="s">
        <v>88</v>
      </c>
      <c r="E2" s="12" t="s">
        <v>99</v>
      </c>
      <c r="F2" s="13" t="s">
        <v>105</v>
      </c>
      <c r="G2" s="14" t="s">
        <v>115</v>
      </c>
      <c r="H2" s="15" t="s">
        <v>117</v>
      </c>
      <c r="I2" s="16" t="s">
        <v>121</v>
      </c>
      <c r="J2" s="17" t="s">
        <v>141</v>
      </c>
      <c r="K2" s="18" t="s">
        <v>142</v>
      </c>
      <c r="L2" s="19" t="s">
        <v>153</v>
      </c>
      <c r="M2" s="20" t="s">
        <v>178</v>
      </c>
      <c r="N2" s="21" t="s">
        <v>257</v>
      </c>
      <c r="O2" s="22" t="s">
        <v>322</v>
      </c>
      <c r="P2" s="23" t="s">
        <v>347</v>
      </c>
      <c r="Q2" s="24" t="s">
        <v>357</v>
      </c>
      <c r="R2" s="25" t="s">
        <v>373</v>
      </c>
      <c r="S2" s="26" t="s">
        <v>447</v>
      </c>
      <c r="T2" s="27" t="s">
        <v>450</v>
      </c>
      <c r="U2" s="28" t="s">
        <v>452</v>
      </c>
      <c r="V2" s="29" t="s">
        <v>476</v>
      </c>
      <c r="W2" s="30" t="s">
        <v>480</v>
      </c>
      <c r="X2" s="31" t="s">
        <v>486</v>
      </c>
      <c r="Y2" s="32" t="s">
        <v>490</v>
      </c>
      <c r="Z2" s="33" t="s">
        <v>492</v>
      </c>
      <c r="AA2" s="34" t="s">
        <v>499</v>
      </c>
      <c r="AB2" s="35" t="s">
        <v>509</v>
      </c>
      <c r="AC2" s="36" t="s">
        <v>584</v>
      </c>
      <c r="AD2" s="37" t="s">
        <v>591</v>
      </c>
      <c r="AE2" s="38" t="s">
        <v>625</v>
      </c>
      <c r="AF2" s="39" t="s">
        <v>630</v>
      </c>
      <c r="AG2" s="40" t="s">
        <v>784</v>
      </c>
      <c r="AH2" s="41" t="s">
        <v>791</v>
      </c>
      <c r="AI2" s="42" t="s">
        <v>792</v>
      </c>
      <c r="AJ2" s="43" t="s">
        <v>794</v>
      </c>
      <c r="AK2" s="44" t="s">
        <v>800</v>
      </c>
      <c r="AL2" s="45" t="s">
        <v>811</v>
      </c>
    </row>
    <row r="3" spans="1:38">
      <c r="A3" s="8" t="s">
        <v>64</v>
      </c>
      <c r="B3" s="9" t="s">
        <v>66</v>
      </c>
      <c r="C3" s="10" t="s">
        <v>72</v>
      </c>
      <c r="D3" s="11" t="s">
        <v>89</v>
      </c>
      <c r="E3" s="12" t="s">
        <v>100</v>
      </c>
      <c r="F3" s="13" t="s">
        <v>106</v>
      </c>
      <c r="G3" s="14" t="s">
        <v>116</v>
      </c>
      <c r="H3" s="15" t="s">
        <v>118</v>
      </c>
      <c r="I3" s="16" t="s">
        <v>122</v>
      </c>
      <c r="J3" s="16"/>
      <c r="K3" s="18" t="s">
        <v>143</v>
      </c>
      <c r="L3" s="19" t="s">
        <v>154</v>
      </c>
      <c r="M3" s="20" t="s">
        <v>179</v>
      </c>
      <c r="N3" s="21" t="s">
        <v>258</v>
      </c>
      <c r="O3" s="22" t="s">
        <v>323</v>
      </c>
      <c r="P3" s="23" t="s">
        <v>348</v>
      </c>
      <c r="Q3" s="24" t="s">
        <v>358</v>
      </c>
      <c r="R3" s="25" t="s">
        <v>374</v>
      </c>
      <c r="S3" s="26" t="s">
        <v>448</v>
      </c>
      <c r="T3" s="27" t="s">
        <v>451</v>
      </c>
      <c r="U3" s="28" t="s">
        <v>453</v>
      </c>
      <c r="V3" s="29" t="s">
        <v>477</v>
      </c>
      <c r="W3" s="30" t="s">
        <v>481</v>
      </c>
      <c r="X3" s="31" t="s">
        <v>487</v>
      </c>
      <c r="Y3" s="32" t="s">
        <v>491</v>
      </c>
      <c r="Z3" s="33" t="s">
        <v>493</v>
      </c>
      <c r="AA3" s="34" t="s">
        <v>500</v>
      </c>
      <c r="AB3" s="35" t="s">
        <v>510</v>
      </c>
      <c r="AC3" s="36" t="s">
        <v>585</v>
      </c>
      <c r="AD3" s="37" t="s">
        <v>592</v>
      </c>
      <c r="AE3" s="38" t="s">
        <v>626</v>
      </c>
      <c r="AF3" s="39" t="s">
        <v>631</v>
      </c>
      <c r="AG3" s="40" t="s">
        <v>785</v>
      </c>
      <c r="AI3" s="42" t="s">
        <v>793</v>
      </c>
      <c r="AJ3" s="43" t="s">
        <v>795</v>
      </c>
      <c r="AK3" s="44" t="s">
        <v>801</v>
      </c>
      <c r="AL3" s="45" t="s">
        <v>812</v>
      </c>
    </row>
    <row r="4" spans="1:38">
      <c r="B4" s="9" t="s">
        <v>67</v>
      </c>
      <c r="C4" s="10" t="s">
        <v>73</v>
      </c>
      <c r="D4" s="11" t="s">
        <v>90</v>
      </c>
      <c r="E4" s="12" t="s">
        <v>101</v>
      </c>
      <c r="F4" s="13" t="s">
        <v>107</v>
      </c>
      <c r="H4" s="15" t="s">
        <v>119</v>
      </c>
      <c r="I4" s="16" t="s">
        <v>123</v>
      </c>
      <c r="J4" s="16"/>
      <c r="K4" s="18" t="s">
        <v>144</v>
      </c>
      <c r="L4" s="19" t="s">
        <v>155</v>
      </c>
      <c r="M4" s="20" t="s">
        <v>180</v>
      </c>
      <c r="N4" s="21" t="s">
        <v>259</v>
      </c>
      <c r="O4" s="22" t="s">
        <v>324</v>
      </c>
      <c r="P4" s="23" t="s">
        <v>349</v>
      </c>
      <c r="Q4" s="24" t="s">
        <v>359</v>
      </c>
      <c r="R4" s="25" t="s">
        <v>375</v>
      </c>
      <c r="S4" s="26" t="s">
        <v>449</v>
      </c>
      <c r="U4" s="28" t="s">
        <v>454</v>
      </c>
      <c r="V4" s="29" t="s">
        <v>478</v>
      </c>
      <c r="W4" s="30" t="s">
        <v>482</v>
      </c>
      <c r="X4" s="31" t="s">
        <v>488</v>
      </c>
      <c r="Z4" s="33" t="s">
        <v>494</v>
      </c>
      <c r="AA4" s="34" t="s">
        <v>501</v>
      </c>
      <c r="AB4" s="35" t="s">
        <v>511</v>
      </c>
      <c r="AC4" s="36" t="s">
        <v>586</v>
      </c>
      <c r="AD4" s="37" t="s">
        <v>593</v>
      </c>
      <c r="AE4" s="38" t="s">
        <v>627</v>
      </c>
      <c r="AF4" s="39" t="s">
        <v>632</v>
      </c>
      <c r="AG4" s="40" t="s">
        <v>786</v>
      </c>
      <c r="AJ4" s="43" t="s">
        <v>796</v>
      </c>
      <c r="AK4" s="44" t="s">
        <v>802</v>
      </c>
      <c r="AL4" s="45" t="s">
        <v>813</v>
      </c>
    </row>
    <row r="5" spans="1:38">
      <c r="B5" s="9" t="s">
        <v>68</v>
      </c>
      <c r="C5" s="10" t="s">
        <v>74</v>
      </c>
      <c r="D5" s="11" t="s">
        <v>91</v>
      </c>
      <c r="E5" s="12" t="s">
        <v>102</v>
      </c>
      <c r="F5" s="13" t="s">
        <v>108</v>
      </c>
      <c r="H5" s="15" t="s">
        <v>120</v>
      </c>
      <c r="I5" s="16" t="s">
        <v>124</v>
      </c>
      <c r="J5" s="16"/>
      <c r="K5" s="18" t="s">
        <v>145</v>
      </c>
      <c r="L5" s="19" t="s">
        <v>156</v>
      </c>
      <c r="M5" s="20" t="s">
        <v>181</v>
      </c>
      <c r="N5" s="21" t="s">
        <v>260</v>
      </c>
      <c r="O5" s="22" t="s">
        <v>325</v>
      </c>
      <c r="P5" s="23" t="s">
        <v>350</v>
      </c>
      <c r="Q5" s="24" t="s">
        <v>360</v>
      </c>
      <c r="R5" s="25" t="s">
        <v>376</v>
      </c>
      <c r="U5" s="28" t="s">
        <v>455</v>
      </c>
      <c r="V5" s="29" t="s">
        <v>479</v>
      </c>
      <c r="W5" s="30" t="s">
        <v>483</v>
      </c>
      <c r="X5" s="31" t="s">
        <v>489</v>
      </c>
      <c r="Z5" s="33" t="s">
        <v>495</v>
      </c>
      <c r="AA5" s="34" t="s">
        <v>502</v>
      </c>
      <c r="AB5" s="35" t="s">
        <v>512</v>
      </c>
      <c r="AC5" s="36" t="s">
        <v>587</v>
      </c>
      <c r="AD5" s="37" t="s">
        <v>594</v>
      </c>
      <c r="AE5" s="38" t="s">
        <v>628</v>
      </c>
      <c r="AF5" s="39" t="s">
        <v>633</v>
      </c>
      <c r="AG5" s="40" t="s">
        <v>787</v>
      </c>
      <c r="AJ5" s="43" t="s">
        <v>797</v>
      </c>
      <c r="AK5" s="44" t="s">
        <v>803</v>
      </c>
      <c r="AL5" s="45" t="s">
        <v>814</v>
      </c>
    </row>
    <row r="6" spans="1:38">
      <c r="B6" s="9" t="s">
        <v>69</v>
      </c>
      <c r="C6" s="10" t="s">
        <v>75</v>
      </c>
      <c r="D6" s="11" t="s">
        <v>92</v>
      </c>
      <c r="E6" s="12" t="s">
        <v>103</v>
      </c>
      <c r="F6" s="13" t="s">
        <v>109</v>
      </c>
      <c r="I6" s="16" t="s">
        <v>125</v>
      </c>
      <c r="J6" s="16"/>
      <c r="K6" s="18" t="s">
        <v>146</v>
      </c>
      <c r="L6" s="19" t="s">
        <v>157</v>
      </c>
      <c r="M6" s="20" t="s">
        <v>182</v>
      </c>
      <c r="N6" s="21" t="s">
        <v>261</v>
      </c>
      <c r="O6" s="22" t="s">
        <v>326</v>
      </c>
      <c r="P6" s="23" t="s">
        <v>351</v>
      </c>
      <c r="Q6" s="24" t="s">
        <v>361</v>
      </c>
      <c r="R6" s="25" t="s">
        <v>377</v>
      </c>
      <c r="U6" s="28" t="s">
        <v>456</v>
      </c>
      <c r="W6" s="30" t="s">
        <v>484</v>
      </c>
      <c r="Z6" s="33" t="s">
        <v>496</v>
      </c>
      <c r="AA6" s="34" t="s">
        <v>503</v>
      </c>
      <c r="AB6" s="35" t="s">
        <v>513</v>
      </c>
      <c r="AC6" s="36" t="s">
        <v>588</v>
      </c>
      <c r="AD6" s="37" t="s">
        <v>595</v>
      </c>
      <c r="AE6" s="38" t="s">
        <v>629</v>
      </c>
      <c r="AF6" s="39" t="s">
        <v>634</v>
      </c>
      <c r="AG6" s="40" t="s">
        <v>788</v>
      </c>
      <c r="AJ6" s="43" t="s">
        <v>798</v>
      </c>
      <c r="AK6" s="44" t="s">
        <v>804</v>
      </c>
      <c r="AL6" s="45" t="s">
        <v>815</v>
      </c>
    </row>
    <row r="7" spans="1:38">
      <c r="B7" s="9" t="s">
        <v>70</v>
      </c>
      <c r="C7" s="10" t="s">
        <v>76</v>
      </c>
      <c r="D7" s="11" t="s">
        <v>93</v>
      </c>
      <c r="E7" s="12" t="s">
        <v>104</v>
      </c>
      <c r="F7" s="13" t="s">
        <v>110</v>
      </c>
      <c r="I7" s="16" t="s">
        <v>126</v>
      </c>
      <c r="J7" s="16"/>
      <c r="K7" s="18" t="s">
        <v>147</v>
      </c>
      <c r="L7" s="19" t="s">
        <v>158</v>
      </c>
      <c r="M7" s="20" t="s">
        <v>183</v>
      </c>
      <c r="N7" s="21" t="s">
        <v>262</v>
      </c>
      <c r="O7" s="22" t="s">
        <v>327</v>
      </c>
      <c r="P7" s="23" t="s">
        <v>352</v>
      </c>
      <c r="Q7" s="24" t="s">
        <v>362</v>
      </c>
      <c r="R7" s="25" t="s">
        <v>378</v>
      </c>
      <c r="U7" s="28" t="s">
        <v>457</v>
      </c>
      <c r="W7" s="30" t="s">
        <v>485</v>
      </c>
      <c r="Z7" s="33" t="s">
        <v>497</v>
      </c>
      <c r="AA7" s="34" t="s">
        <v>504</v>
      </c>
      <c r="AB7" s="35" t="s">
        <v>514</v>
      </c>
      <c r="AC7" s="36" t="s">
        <v>589</v>
      </c>
      <c r="AD7" s="37" t="s">
        <v>596</v>
      </c>
      <c r="AF7" s="39" t="s">
        <v>635</v>
      </c>
      <c r="AG7" s="40" t="s">
        <v>789</v>
      </c>
      <c r="AJ7" s="43" t="s">
        <v>799</v>
      </c>
      <c r="AK7" s="44" t="s">
        <v>805</v>
      </c>
      <c r="AL7" s="45" t="s">
        <v>816</v>
      </c>
    </row>
    <row r="8" spans="1:38">
      <c r="C8" s="10" t="s">
        <v>77</v>
      </c>
      <c r="D8" s="11" t="s">
        <v>94</v>
      </c>
      <c r="F8" s="13" t="s">
        <v>111</v>
      </c>
      <c r="I8" s="16" t="s">
        <v>127</v>
      </c>
      <c r="J8" s="16"/>
      <c r="K8" s="18" t="s">
        <v>148</v>
      </c>
      <c r="L8" s="19" t="s">
        <v>159</v>
      </c>
      <c r="M8" s="20" t="s">
        <v>184</v>
      </c>
      <c r="N8" s="21" t="s">
        <v>263</v>
      </c>
      <c r="O8" s="22" t="s">
        <v>328</v>
      </c>
      <c r="P8" s="23" t="s">
        <v>353</v>
      </c>
      <c r="Q8" s="24" t="s">
        <v>363</v>
      </c>
      <c r="R8" s="25" t="s">
        <v>379</v>
      </c>
      <c r="U8" s="28" t="s">
        <v>458</v>
      </c>
      <c r="Z8" s="33" t="s">
        <v>498</v>
      </c>
      <c r="AA8" s="34" t="s">
        <v>505</v>
      </c>
      <c r="AB8" s="35" t="s">
        <v>515</v>
      </c>
      <c r="AC8" s="36" t="s">
        <v>590</v>
      </c>
      <c r="AD8" s="37" t="s">
        <v>597</v>
      </c>
      <c r="AF8" s="39" t="s">
        <v>636</v>
      </c>
      <c r="AG8" s="40" t="s">
        <v>790</v>
      </c>
      <c r="AK8" s="44" t="s">
        <v>806</v>
      </c>
      <c r="AL8" s="45" t="s">
        <v>817</v>
      </c>
    </row>
    <row r="9" spans="1:38">
      <c r="C9" s="10" t="s">
        <v>78</v>
      </c>
      <c r="D9" s="11" t="s">
        <v>95</v>
      </c>
      <c r="F9" s="13" t="s">
        <v>112</v>
      </c>
      <c r="I9" s="16" t="s">
        <v>128</v>
      </c>
      <c r="J9" s="16"/>
      <c r="K9" s="18" t="s">
        <v>149</v>
      </c>
      <c r="L9" s="19" t="s">
        <v>160</v>
      </c>
      <c r="M9" s="20" t="s">
        <v>185</v>
      </c>
      <c r="N9" s="21" t="s">
        <v>264</v>
      </c>
      <c r="O9" s="22" t="s">
        <v>329</v>
      </c>
      <c r="P9" s="23" t="s">
        <v>354</v>
      </c>
      <c r="Q9" s="24" t="s">
        <v>364</v>
      </c>
      <c r="R9" s="25" t="s">
        <v>380</v>
      </c>
      <c r="U9" s="28" t="s">
        <v>459</v>
      </c>
      <c r="AA9" s="34" t="s">
        <v>506</v>
      </c>
      <c r="AB9" s="35" t="s">
        <v>516</v>
      </c>
      <c r="AD9" s="37" t="s">
        <v>598</v>
      </c>
      <c r="AF9" s="39" t="s">
        <v>637</v>
      </c>
      <c r="AK9" s="44" t="s">
        <v>807</v>
      </c>
    </row>
    <row r="10" spans="1:38">
      <c r="C10" s="10" t="s">
        <v>79</v>
      </c>
      <c r="D10" s="11" t="s">
        <v>96</v>
      </c>
      <c r="F10" s="13" t="s">
        <v>113</v>
      </c>
      <c r="I10" s="16" t="s">
        <v>129</v>
      </c>
      <c r="J10" s="16"/>
      <c r="K10" s="18" t="s">
        <v>150</v>
      </c>
      <c r="L10" s="19" t="s">
        <v>161</v>
      </c>
      <c r="M10" s="20" t="s">
        <v>186</v>
      </c>
      <c r="N10" s="21" t="s">
        <v>265</v>
      </c>
      <c r="O10" s="22" t="s">
        <v>330</v>
      </c>
      <c r="P10" s="23" t="s">
        <v>355</v>
      </c>
      <c r="Q10" s="24" t="s">
        <v>365</v>
      </c>
      <c r="R10" s="25" t="s">
        <v>381</v>
      </c>
      <c r="U10" s="28" t="s">
        <v>460</v>
      </c>
      <c r="AA10" s="34" t="s">
        <v>507</v>
      </c>
      <c r="AB10" s="35" t="s">
        <v>517</v>
      </c>
      <c r="AD10" s="37" t="s">
        <v>599</v>
      </c>
      <c r="AF10" s="39" t="s">
        <v>638</v>
      </c>
      <c r="AK10" s="44" t="s">
        <v>808</v>
      </c>
    </row>
    <row r="11" spans="1:38">
      <c r="C11" s="10" t="s">
        <v>80</v>
      </c>
      <c r="D11" s="11" t="s">
        <v>97</v>
      </c>
      <c r="F11" s="13" t="s">
        <v>114</v>
      </c>
      <c r="I11" s="16" t="s">
        <v>130</v>
      </c>
      <c r="J11" s="16"/>
      <c r="K11" s="18" t="s">
        <v>151</v>
      </c>
      <c r="L11" s="19" t="s">
        <v>162</v>
      </c>
      <c r="M11" s="20" t="s">
        <v>187</v>
      </c>
      <c r="N11" s="21" t="s">
        <v>266</v>
      </c>
      <c r="O11" s="22" t="s">
        <v>331</v>
      </c>
      <c r="P11" s="23" t="s">
        <v>356</v>
      </c>
      <c r="Q11" s="24" t="s">
        <v>366</v>
      </c>
      <c r="R11" s="25" t="s">
        <v>382</v>
      </c>
      <c r="U11" s="28" t="s">
        <v>461</v>
      </c>
      <c r="AA11" s="34" t="s">
        <v>508</v>
      </c>
      <c r="AB11" s="35" t="s">
        <v>518</v>
      </c>
      <c r="AD11" s="37" t="s">
        <v>600</v>
      </c>
      <c r="AF11" s="39" t="s">
        <v>639</v>
      </c>
      <c r="AK11" s="44" t="s">
        <v>809</v>
      </c>
    </row>
    <row r="12" spans="1:38">
      <c r="C12" s="10" t="s">
        <v>81</v>
      </c>
      <c r="D12" s="11" t="s">
        <v>98</v>
      </c>
      <c r="I12" s="16" t="s">
        <v>131</v>
      </c>
      <c r="J12" s="16"/>
      <c r="K12" s="18" t="s">
        <v>152</v>
      </c>
      <c r="L12" s="19" t="s">
        <v>163</v>
      </c>
      <c r="M12" s="20" t="s">
        <v>188</v>
      </c>
      <c r="N12" s="21" t="s">
        <v>267</v>
      </c>
      <c r="O12" s="22" t="s">
        <v>332</v>
      </c>
      <c r="Q12" s="24" t="s">
        <v>367</v>
      </c>
      <c r="R12" s="25" t="s">
        <v>383</v>
      </c>
      <c r="U12" s="28" t="s">
        <v>462</v>
      </c>
      <c r="AB12" s="35" t="s">
        <v>519</v>
      </c>
      <c r="AD12" s="37" t="s">
        <v>601</v>
      </c>
      <c r="AF12" s="39" t="s">
        <v>640</v>
      </c>
      <c r="AK12" s="44" t="s">
        <v>810</v>
      </c>
    </row>
    <row r="13" spans="1:38">
      <c r="C13" s="10" t="s">
        <v>82</v>
      </c>
      <c r="I13" s="16" t="s">
        <v>132</v>
      </c>
      <c r="J13" s="16"/>
      <c r="L13" s="19" t="s">
        <v>164</v>
      </c>
      <c r="M13" s="20" t="s">
        <v>189</v>
      </c>
      <c r="N13" s="21" t="s">
        <v>268</v>
      </c>
      <c r="O13" s="22" t="s">
        <v>333</v>
      </c>
      <c r="Q13" s="24" t="s">
        <v>368</v>
      </c>
      <c r="R13" s="25" t="s">
        <v>384</v>
      </c>
      <c r="U13" s="28" t="s">
        <v>463</v>
      </c>
      <c r="AB13" s="35" t="s">
        <v>520</v>
      </c>
      <c r="AD13" s="37" t="s">
        <v>602</v>
      </c>
      <c r="AF13" s="39" t="s">
        <v>641</v>
      </c>
    </row>
    <row r="14" spans="1:38">
      <c r="C14" s="10" t="s">
        <v>83</v>
      </c>
      <c r="I14" s="16" t="s">
        <v>133</v>
      </c>
      <c r="J14" s="16"/>
      <c r="L14" s="19" t="s">
        <v>165</v>
      </c>
      <c r="M14" s="20" t="s">
        <v>190</v>
      </c>
      <c r="N14" s="21" t="s">
        <v>269</v>
      </c>
      <c r="O14" s="22" t="s">
        <v>334</v>
      </c>
      <c r="Q14" s="24" t="s">
        <v>369</v>
      </c>
      <c r="R14" s="25" t="s">
        <v>385</v>
      </c>
      <c r="U14" s="28" t="s">
        <v>464</v>
      </c>
      <c r="AB14" s="35" t="s">
        <v>521</v>
      </c>
      <c r="AD14" s="37" t="s">
        <v>603</v>
      </c>
      <c r="AF14" s="39" t="s">
        <v>642</v>
      </c>
    </row>
    <row r="15" spans="1:38" s="5" customFormat="1">
      <c r="A15" s="7"/>
      <c r="C15" s="10" t="s">
        <v>84</v>
      </c>
      <c r="I15" s="16" t="s">
        <v>134</v>
      </c>
      <c r="J15" s="16"/>
      <c r="L15" s="19" t="s">
        <v>166</v>
      </c>
      <c r="M15" s="20" t="s">
        <v>191</v>
      </c>
      <c r="N15" s="21" t="s">
        <v>270</v>
      </c>
      <c r="O15" s="22" t="s">
        <v>335</v>
      </c>
      <c r="Q15" s="24" t="s">
        <v>370</v>
      </c>
      <c r="R15" s="25" t="s">
        <v>386</v>
      </c>
      <c r="U15" s="28" t="s">
        <v>465</v>
      </c>
      <c r="AB15" s="35" t="s">
        <v>522</v>
      </c>
      <c r="AD15" s="37" t="s">
        <v>604</v>
      </c>
      <c r="AF15" s="39" t="s">
        <v>643</v>
      </c>
    </row>
    <row r="16" spans="1:38" s="5" customFormat="1">
      <c r="A16" s="7"/>
      <c r="C16" s="10" t="s">
        <v>85</v>
      </c>
      <c r="I16" s="16" t="s">
        <v>135</v>
      </c>
      <c r="J16" s="16"/>
      <c r="L16" s="19" t="s">
        <v>167</v>
      </c>
      <c r="M16" s="20" t="s">
        <v>192</v>
      </c>
      <c r="N16" s="21" t="s">
        <v>271</v>
      </c>
      <c r="O16" s="22" t="s">
        <v>336</v>
      </c>
      <c r="Q16" s="24" t="s">
        <v>371</v>
      </c>
      <c r="R16" s="25" t="s">
        <v>387</v>
      </c>
      <c r="U16" s="28" t="s">
        <v>466</v>
      </c>
      <c r="AB16" s="35" t="s">
        <v>523</v>
      </c>
      <c r="AD16" s="37" t="s">
        <v>605</v>
      </c>
      <c r="AF16" s="39" t="s">
        <v>644</v>
      </c>
    </row>
    <row r="17" spans="3:32">
      <c r="C17" s="10" t="s">
        <v>86</v>
      </c>
      <c r="I17" s="16" t="s">
        <v>136</v>
      </c>
      <c r="J17" s="16"/>
      <c r="L17" s="19" t="s">
        <v>168</v>
      </c>
      <c r="M17" s="20" t="s">
        <v>193</v>
      </c>
      <c r="N17" s="21" t="s">
        <v>272</v>
      </c>
      <c r="O17" s="22" t="s">
        <v>337</v>
      </c>
      <c r="Q17" s="24" t="s">
        <v>372</v>
      </c>
      <c r="R17" s="25" t="s">
        <v>388</v>
      </c>
      <c r="U17" s="28" t="s">
        <v>467</v>
      </c>
      <c r="AB17" s="35" t="s">
        <v>524</v>
      </c>
      <c r="AD17" s="37" t="s">
        <v>606</v>
      </c>
      <c r="AF17" s="39" t="s">
        <v>645</v>
      </c>
    </row>
    <row r="18" spans="3:32">
      <c r="C18" s="10" t="s">
        <v>87</v>
      </c>
      <c r="I18" s="16" t="s">
        <v>137</v>
      </c>
      <c r="J18" s="16"/>
      <c r="L18" s="19" t="s">
        <v>169</v>
      </c>
      <c r="M18" s="20" t="s">
        <v>194</v>
      </c>
      <c r="N18" s="21" t="s">
        <v>273</v>
      </c>
      <c r="O18" s="22" t="s">
        <v>338</v>
      </c>
      <c r="R18" s="25" t="s">
        <v>389</v>
      </c>
      <c r="U18" s="28" t="s">
        <v>468</v>
      </c>
      <c r="AB18" s="35" t="s">
        <v>525</v>
      </c>
      <c r="AD18" s="37" t="s">
        <v>607</v>
      </c>
      <c r="AF18" s="39" t="s">
        <v>646</v>
      </c>
    </row>
    <row r="19" spans="3:32">
      <c r="I19" s="16" t="s">
        <v>138</v>
      </c>
      <c r="J19" s="16"/>
      <c r="L19" s="19" t="s">
        <v>170</v>
      </c>
      <c r="M19" s="20" t="s">
        <v>195</v>
      </c>
      <c r="N19" s="21" t="s">
        <v>274</v>
      </c>
      <c r="O19" s="22" t="s">
        <v>339</v>
      </c>
      <c r="R19" s="25" t="s">
        <v>390</v>
      </c>
      <c r="U19" s="28" t="s">
        <v>469</v>
      </c>
      <c r="AB19" s="35" t="s">
        <v>526</v>
      </c>
      <c r="AD19" s="37" t="s">
        <v>608</v>
      </c>
      <c r="AF19" s="39" t="s">
        <v>647</v>
      </c>
    </row>
    <row r="20" spans="3:32">
      <c r="I20" s="16" t="s">
        <v>139</v>
      </c>
      <c r="J20" s="16"/>
      <c r="L20" s="19" t="s">
        <v>171</v>
      </c>
      <c r="M20" s="20" t="s">
        <v>196</v>
      </c>
      <c r="N20" s="21" t="s">
        <v>275</v>
      </c>
      <c r="O20" s="22" t="s">
        <v>340</v>
      </c>
      <c r="R20" s="25" t="s">
        <v>391</v>
      </c>
      <c r="U20" s="28" t="s">
        <v>470</v>
      </c>
      <c r="AB20" s="35" t="s">
        <v>527</v>
      </c>
      <c r="AD20" s="37" t="s">
        <v>609</v>
      </c>
      <c r="AF20" s="39" t="s">
        <v>648</v>
      </c>
    </row>
    <row r="21" spans="3:32">
      <c r="I21" s="16" t="s">
        <v>140</v>
      </c>
      <c r="J21" s="16"/>
      <c r="L21" s="19" t="s">
        <v>172</v>
      </c>
      <c r="M21" s="20" t="s">
        <v>197</v>
      </c>
      <c r="N21" s="21" t="s">
        <v>276</v>
      </c>
      <c r="O21" s="22" t="s">
        <v>341</v>
      </c>
      <c r="R21" s="25" t="s">
        <v>392</v>
      </c>
      <c r="U21" s="28" t="s">
        <v>471</v>
      </c>
      <c r="AB21" s="35" t="s">
        <v>528</v>
      </c>
      <c r="AD21" s="37" t="s">
        <v>610</v>
      </c>
      <c r="AF21" s="39" t="s">
        <v>649</v>
      </c>
    </row>
    <row r="22" spans="3:32">
      <c r="L22" s="19" t="s">
        <v>173</v>
      </c>
      <c r="M22" s="20" t="s">
        <v>198</v>
      </c>
      <c r="N22" s="21" t="s">
        <v>277</v>
      </c>
      <c r="O22" s="22" t="s">
        <v>342</v>
      </c>
      <c r="R22" s="25" t="s">
        <v>393</v>
      </c>
      <c r="U22" s="28" t="s">
        <v>472</v>
      </c>
      <c r="AB22" s="35" t="s">
        <v>529</v>
      </c>
      <c r="AD22" s="37" t="s">
        <v>611</v>
      </c>
      <c r="AF22" s="39" t="s">
        <v>650</v>
      </c>
    </row>
    <row r="23" spans="3:32">
      <c r="L23" s="19" t="s">
        <v>174</v>
      </c>
      <c r="M23" s="20" t="s">
        <v>199</v>
      </c>
      <c r="N23" s="21" t="s">
        <v>278</v>
      </c>
      <c r="O23" s="22" t="s">
        <v>343</v>
      </c>
      <c r="R23" s="25" t="s">
        <v>394</v>
      </c>
      <c r="U23" s="28" t="s">
        <v>473</v>
      </c>
      <c r="AB23" s="35" t="s">
        <v>530</v>
      </c>
      <c r="AD23" s="37" t="s">
        <v>612</v>
      </c>
      <c r="AF23" s="39" t="s">
        <v>651</v>
      </c>
    </row>
    <row r="24" spans="3:32">
      <c r="L24" s="19" t="s">
        <v>175</v>
      </c>
      <c r="M24" s="20" t="s">
        <v>200</v>
      </c>
      <c r="N24" s="21" t="s">
        <v>279</v>
      </c>
      <c r="O24" s="22" t="s">
        <v>344</v>
      </c>
      <c r="R24" s="25" t="s">
        <v>395</v>
      </c>
      <c r="U24" s="28" t="s">
        <v>474</v>
      </c>
      <c r="AB24" s="35" t="s">
        <v>531</v>
      </c>
      <c r="AD24" s="37" t="s">
        <v>613</v>
      </c>
      <c r="AF24" s="39" t="s">
        <v>652</v>
      </c>
    </row>
    <row r="25" spans="3:32">
      <c r="L25" s="19" t="s">
        <v>176</v>
      </c>
      <c r="M25" s="20" t="s">
        <v>201</v>
      </c>
      <c r="N25" s="21" t="s">
        <v>280</v>
      </c>
      <c r="O25" s="22" t="s">
        <v>345</v>
      </c>
      <c r="R25" s="25" t="s">
        <v>396</v>
      </c>
      <c r="U25" s="28" t="s">
        <v>475</v>
      </c>
      <c r="AB25" s="35" t="s">
        <v>532</v>
      </c>
      <c r="AD25" s="37" t="s">
        <v>614</v>
      </c>
      <c r="AF25" s="39" t="s">
        <v>653</v>
      </c>
    </row>
    <row r="26" spans="3:32">
      <c r="L26" s="19" t="s">
        <v>177</v>
      </c>
      <c r="M26" s="20" t="s">
        <v>202</v>
      </c>
      <c r="N26" s="21" t="s">
        <v>281</v>
      </c>
      <c r="O26" s="22" t="s">
        <v>346</v>
      </c>
      <c r="R26" s="25" t="s">
        <v>397</v>
      </c>
      <c r="AB26" s="35" t="s">
        <v>533</v>
      </c>
      <c r="AD26" s="37" t="s">
        <v>615</v>
      </c>
      <c r="AF26" s="39" t="s">
        <v>654</v>
      </c>
    </row>
    <row r="27" spans="3:32">
      <c r="M27" s="20" t="s">
        <v>203</v>
      </c>
      <c r="N27" s="21" t="s">
        <v>282</v>
      </c>
      <c r="R27" s="25" t="s">
        <v>398</v>
      </c>
      <c r="AB27" s="35" t="s">
        <v>534</v>
      </c>
      <c r="AD27" s="37" t="s">
        <v>616</v>
      </c>
      <c r="AF27" s="39" t="s">
        <v>655</v>
      </c>
    </row>
    <row r="28" spans="3:32">
      <c r="M28" s="20" t="s">
        <v>204</v>
      </c>
      <c r="N28" s="21" t="s">
        <v>283</v>
      </c>
      <c r="R28" s="25" t="s">
        <v>399</v>
      </c>
      <c r="AB28" s="35" t="s">
        <v>535</v>
      </c>
      <c r="AD28" s="37" t="s">
        <v>617</v>
      </c>
      <c r="AF28" s="39" t="s">
        <v>656</v>
      </c>
    </row>
    <row r="29" spans="3:32">
      <c r="M29" s="20" t="s">
        <v>205</v>
      </c>
      <c r="N29" s="21" t="s">
        <v>284</v>
      </c>
      <c r="R29" s="25" t="s">
        <v>400</v>
      </c>
      <c r="AB29" s="35" t="s">
        <v>536</v>
      </c>
      <c r="AD29" s="37" t="s">
        <v>618</v>
      </c>
      <c r="AF29" s="39" t="s">
        <v>657</v>
      </c>
    </row>
    <row r="30" spans="3:32">
      <c r="M30" s="20" t="s">
        <v>206</v>
      </c>
      <c r="N30" s="21" t="s">
        <v>285</v>
      </c>
      <c r="R30" s="25" t="s">
        <v>401</v>
      </c>
      <c r="AB30" s="35" t="s">
        <v>537</v>
      </c>
      <c r="AD30" s="37" t="s">
        <v>619</v>
      </c>
      <c r="AF30" s="39" t="s">
        <v>658</v>
      </c>
    </row>
    <row r="31" spans="3:32">
      <c r="M31" s="20" t="s">
        <v>207</v>
      </c>
      <c r="N31" s="21" t="s">
        <v>286</v>
      </c>
      <c r="R31" s="25" t="s">
        <v>402</v>
      </c>
      <c r="AB31" s="35" t="s">
        <v>538</v>
      </c>
      <c r="AD31" s="37" t="s">
        <v>620</v>
      </c>
      <c r="AF31" s="39" t="s">
        <v>659</v>
      </c>
    </row>
    <row r="32" spans="3:32">
      <c r="M32" s="20" t="s">
        <v>208</v>
      </c>
      <c r="N32" s="21" t="s">
        <v>287</v>
      </c>
      <c r="R32" s="25" t="s">
        <v>403</v>
      </c>
      <c r="AB32" s="35" t="s">
        <v>539</v>
      </c>
      <c r="AD32" s="37" t="s">
        <v>621</v>
      </c>
      <c r="AF32" s="39" t="s">
        <v>660</v>
      </c>
    </row>
    <row r="33" spans="13:32">
      <c r="M33" s="20" t="s">
        <v>209</v>
      </c>
      <c r="N33" s="21" t="s">
        <v>288</v>
      </c>
      <c r="R33" s="25" t="s">
        <v>404</v>
      </c>
      <c r="AB33" s="35" t="s">
        <v>540</v>
      </c>
      <c r="AD33" s="37" t="s">
        <v>622</v>
      </c>
      <c r="AF33" s="39" t="s">
        <v>661</v>
      </c>
    </row>
    <row r="34" spans="13:32">
      <c r="M34" s="20" t="s">
        <v>210</v>
      </c>
      <c r="N34" s="21" t="s">
        <v>289</v>
      </c>
      <c r="R34" s="25" t="s">
        <v>405</v>
      </c>
      <c r="AB34" s="35" t="s">
        <v>541</v>
      </c>
      <c r="AD34" s="37" t="s">
        <v>623</v>
      </c>
      <c r="AF34" s="39" t="s">
        <v>662</v>
      </c>
    </row>
    <row r="35" spans="13:32">
      <c r="M35" s="20" t="s">
        <v>211</v>
      </c>
      <c r="N35" s="21" t="s">
        <v>290</v>
      </c>
      <c r="R35" s="25" t="s">
        <v>406</v>
      </c>
      <c r="AB35" s="35" t="s">
        <v>542</v>
      </c>
      <c r="AD35" s="37" t="s">
        <v>624</v>
      </c>
      <c r="AF35" s="39" t="s">
        <v>663</v>
      </c>
    </row>
    <row r="36" spans="13:32">
      <c r="M36" s="20" t="s">
        <v>212</v>
      </c>
      <c r="N36" s="21" t="s">
        <v>291</v>
      </c>
      <c r="R36" s="25" t="s">
        <v>407</v>
      </c>
      <c r="AB36" s="35" t="s">
        <v>543</v>
      </c>
      <c r="AF36" s="39" t="s">
        <v>664</v>
      </c>
    </row>
    <row r="37" spans="13:32">
      <c r="M37" s="20" t="s">
        <v>213</v>
      </c>
      <c r="N37" s="21" t="s">
        <v>292</v>
      </c>
      <c r="R37" s="25" t="s">
        <v>408</v>
      </c>
      <c r="AB37" s="35" t="s">
        <v>544</v>
      </c>
      <c r="AF37" s="39" t="s">
        <v>665</v>
      </c>
    </row>
    <row r="38" spans="13:32">
      <c r="M38" s="20" t="s">
        <v>214</v>
      </c>
      <c r="N38" s="21" t="s">
        <v>293</v>
      </c>
      <c r="R38" s="25" t="s">
        <v>409</v>
      </c>
      <c r="AB38" s="35" t="s">
        <v>545</v>
      </c>
      <c r="AF38" s="39" t="s">
        <v>666</v>
      </c>
    </row>
    <row r="39" spans="13:32">
      <c r="M39" s="20" t="s">
        <v>215</v>
      </c>
      <c r="N39" s="21" t="s">
        <v>294</v>
      </c>
      <c r="R39" s="25" t="s">
        <v>410</v>
      </c>
      <c r="AB39" s="35" t="s">
        <v>546</v>
      </c>
      <c r="AF39" s="39" t="s">
        <v>667</v>
      </c>
    </row>
    <row r="40" spans="13:32">
      <c r="M40" s="20" t="s">
        <v>216</v>
      </c>
      <c r="N40" s="21" t="s">
        <v>295</v>
      </c>
      <c r="R40" s="25" t="s">
        <v>411</v>
      </c>
      <c r="AB40" s="35" t="s">
        <v>547</v>
      </c>
      <c r="AF40" s="39" t="s">
        <v>668</v>
      </c>
    </row>
    <row r="41" spans="13:32">
      <c r="M41" s="20" t="s">
        <v>217</v>
      </c>
      <c r="N41" s="21" t="s">
        <v>296</v>
      </c>
      <c r="R41" s="25" t="s">
        <v>412</v>
      </c>
      <c r="AB41" s="35" t="s">
        <v>548</v>
      </c>
      <c r="AF41" s="39" t="s">
        <v>669</v>
      </c>
    </row>
    <row r="42" spans="13:32">
      <c r="M42" s="20" t="s">
        <v>218</v>
      </c>
      <c r="N42" s="21" t="s">
        <v>297</v>
      </c>
      <c r="R42" s="25" t="s">
        <v>413</v>
      </c>
      <c r="AB42" s="35" t="s">
        <v>549</v>
      </c>
      <c r="AF42" s="39" t="s">
        <v>670</v>
      </c>
    </row>
    <row r="43" spans="13:32">
      <c r="M43" s="20" t="s">
        <v>219</v>
      </c>
      <c r="N43" s="21" t="s">
        <v>298</v>
      </c>
      <c r="R43" s="25" t="s">
        <v>414</v>
      </c>
      <c r="AB43" s="35" t="s">
        <v>550</v>
      </c>
      <c r="AF43" s="39" t="s">
        <v>671</v>
      </c>
    </row>
    <row r="44" spans="13:32">
      <c r="M44" s="20" t="s">
        <v>220</v>
      </c>
      <c r="N44" s="21" t="s">
        <v>299</v>
      </c>
      <c r="R44" s="25" t="s">
        <v>415</v>
      </c>
      <c r="AB44" s="35" t="s">
        <v>551</v>
      </c>
      <c r="AF44" s="39" t="s">
        <v>672</v>
      </c>
    </row>
    <row r="45" spans="13:32">
      <c r="M45" s="20" t="s">
        <v>221</v>
      </c>
      <c r="N45" s="21" t="s">
        <v>300</v>
      </c>
      <c r="R45" s="25" t="s">
        <v>416</v>
      </c>
      <c r="AB45" s="35" t="s">
        <v>552</v>
      </c>
      <c r="AF45" s="39" t="s">
        <v>673</v>
      </c>
    </row>
    <row r="46" spans="13:32">
      <c r="M46" s="20" t="s">
        <v>222</v>
      </c>
      <c r="N46" s="21" t="s">
        <v>301</v>
      </c>
      <c r="R46" s="25" t="s">
        <v>417</v>
      </c>
      <c r="AB46" s="35" t="s">
        <v>553</v>
      </c>
      <c r="AF46" s="39" t="s">
        <v>674</v>
      </c>
    </row>
    <row r="47" spans="13:32">
      <c r="M47" s="20" t="s">
        <v>223</v>
      </c>
      <c r="N47" s="21" t="s">
        <v>302</v>
      </c>
      <c r="R47" s="25" t="s">
        <v>418</v>
      </c>
      <c r="AB47" s="35" t="s">
        <v>554</v>
      </c>
      <c r="AF47" s="39" t="s">
        <v>675</v>
      </c>
    </row>
    <row r="48" spans="13:32">
      <c r="M48" s="20" t="s">
        <v>224</v>
      </c>
      <c r="N48" s="21" t="s">
        <v>303</v>
      </c>
      <c r="R48" s="25" t="s">
        <v>419</v>
      </c>
      <c r="AB48" s="35" t="s">
        <v>555</v>
      </c>
      <c r="AF48" s="39" t="s">
        <v>676</v>
      </c>
    </row>
    <row r="49" spans="13:32">
      <c r="M49" s="20" t="s">
        <v>225</v>
      </c>
      <c r="N49" s="21" t="s">
        <v>304</v>
      </c>
      <c r="R49" s="25" t="s">
        <v>420</v>
      </c>
      <c r="AB49" s="35" t="s">
        <v>556</v>
      </c>
      <c r="AF49" s="39" t="s">
        <v>677</v>
      </c>
    </row>
    <row r="50" spans="13:32">
      <c r="M50" s="20" t="s">
        <v>226</v>
      </c>
      <c r="N50" s="21" t="s">
        <v>305</v>
      </c>
      <c r="R50" s="25" t="s">
        <v>421</v>
      </c>
      <c r="AB50" s="35" t="s">
        <v>557</v>
      </c>
      <c r="AF50" s="39" t="s">
        <v>678</v>
      </c>
    </row>
    <row r="51" spans="13:32">
      <c r="M51" s="20" t="s">
        <v>227</v>
      </c>
      <c r="N51" s="21" t="s">
        <v>306</v>
      </c>
      <c r="R51" s="25" t="s">
        <v>422</v>
      </c>
      <c r="AB51" s="35" t="s">
        <v>558</v>
      </c>
      <c r="AF51" s="39" t="s">
        <v>679</v>
      </c>
    </row>
    <row r="52" spans="13:32">
      <c r="M52" s="20" t="s">
        <v>228</v>
      </c>
      <c r="N52" s="21" t="s">
        <v>307</v>
      </c>
      <c r="R52" s="25" t="s">
        <v>423</v>
      </c>
      <c r="AB52" s="35" t="s">
        <v>559</v>
      </c>
      <c r="AF52" s="39" t="s">
        <v>680</v>
      </c>
    </row>
    <row r="53" spans="13:32">
      <c r="M53" s="20" t="s">
        <v>229</v>
      </c>
      <c r="N53" s="21" t="s">
        <v>308</v>
      </c>
      <c r="R53" s="25" t="s">
        <v>424</v>
      </c>
      <c r="AB53" s="35" t="s">
        <v>560</v>
      </c>
      <c r="AF53" s="39" t="s">
        <v>681</v>
      </c>
    </row>
    <row r="54" spans="13:32">
      <c r="M54" s="20" t="s">
        <v>230</v>
      </c>
      <c r="N54" s="21" t="s">
        <v>309</v>
      </c>
      <c r="R54" s="25" t="s">
        <v>425</v>
      </c>
      <c r="AB54" s="35" t="s">
        <v>561</v>
      </c>
      <c r="AF54" s="39" t="s">
        <v>682</v>
      </c>
    </row>
    <row r="55" spans="13:32">
      <c r="M55" s="20" t="s">
        <v>231</v>
      </c>
      <c r="N55" s="21" t="s">
        <v>310</v>
      </c>
      <c r="R55" s="25" t="s">
        <v>426</v>
      </c>
      <c r="AB55" s="35" t="s">
        <v>562</v>
      </c>
      <c r="AF55" s="39" t="s">
        <v>683</v>
      </c>
    </row>
    <row r="56" spans="13:32">
      <c r="M56" s="20" t="s">
        <v>232</v>
      </c>
      <c r="N56" s="21" t="s">
        <v>311</v>
      </c>
      <c r="R56" s="25" t="s">
        <v>427</v>
      </c>
      <c r="AB56" s="35" t="s">
        <v>563</v>
      </c>
      <c r="AF56" s="39" t="s">
        <v>684</v>
      </c>
    </row>
    <row r="57" spans="13:32">
      <c r="M57" s="20" t="s">
        <v>233</v>
      </c>
      <c r="N57" s="21" t="s">
        <v>312</v>
      </c>
      <c r="R57" s="25" t="s">
        <v>428</v>
      </c>
      <c r="AB57" s="35" t="s">
        <v>564</v>
      </c>
      <c r="AF57" s="39" t="s">
        <v>685</v>
      </c>
    </row>
    <row r="58" spans="13:32">
      <c r="M58" s="20" t="s">
        <v>234</v>
      </c>
      <c r="N58" s="21" t="s">
        <v>313</v>
      </c>
      <c r="R58" s="25" t="s">
        <v>429</v>
      </c>
      <c r="AB58" s="35" t="s">
        <v>565</v>
      </c>
      <c r="AF58" s="39" t="s">
        <v>686</v>
      </c>
    </row>
    <row r="59" spans="13:32">
      <c r="M59" s="20" t="s">
        <v>235</v>
      </c>
      <c r="N59" s="21" t="s">
        <v>314</v>
      </c>
      <c r="R59" s="25" t="s">
        <v>430</v>
      </c>
      <c r="AB59" s="35" t="s">
        <v>566</v>
      </c>
      <c r="AF59" s="39" t="s">
        <v>687</v>
      </c>
    </row>
    <row r="60" spans="13:32">
      <c r="M60" s="20" t="s">
        <v>236</v>
      </c>
      <c r="N60" s="21" t="s">
        <v>315</v>
      </c>
      <c r="R60" s="25" t="s">
        <v>431</v>
      </c>
      <c r="AB60" s="35" t="s">
        <v>567</v>
      </c>
      <c r="AF60" s="39" t="s">
        <v>688</v>
      </c>
    </row>
    <row r="61" spans="13:32">
      <c r="M61" s="20" t="s">
        <v>237</v>
      </c>
      <c r="N61" s="21" t="s">
        <v>316</v>
      </c>
      <c r="R61" s="25" t="s">
        <v>432</v>
      </c>
      <c r="AB61" s="35" t="s">
        <v>568</v>
      </c>
      <c r="AF61" s="39" t="s">
        <v>689</v>
      </c>
    </row>
    <row r="62" spans="13:32">
      <c r="M62" s="20" t="s">
        <v>238</v>
      </c>
      <c r="N62" s="21" t="s">
        <v>317</v>
      </c>
      <c r="R62" s="25" t="s">
        <v>433</v>
      </c>
      <c r="AB62" s="35" t="s">
        <v>569</v>
      </c>
      <c r="AF62" s="39" t="s">
        <v>690</v>
      </c>
    </row>
    <row r="63" spans="13:32">
      <c r="M63" s="20" t="s">
        <v>239</v>
      </c>
      <c r="N63" s="21" t="s">
        <v>318</v>
      </c>
      <c r="R63" s="25" t="s">
        <v>434</v>
      </c>
      <c r="AB63" s="35" t="s">
        <v>570</v>
      </c>
      <c r="AF63" s="39" t="s">
        <v>691</v>
      </c>
    </row>
    <row r="64" spans="13:32">
      <c r="M64" s="20" t="s">
        <v>240</v>
      </c>
      <c r="N64" s="21" t="s">
        <v>319</v>
      </c>
      <c r="R64" s="25" t="s">
        <v>435</v>
      </c>
      <c r="AB64" s="35" t="s">
        <v>571</v>
      </c>
      <c r="AF64" s="39" t="s">
        <v>692</v>
      </c>
    </row>
    <row r="65" spans="13:32">
      <c r="M65" s="20" t="s">
        <v>241</v>
      </c>
      <c r="N65" s="21" t="s">
        <v>320</v>
      </c>
      <c r="R65" s="25" t="s">
        <v>436</v>
      </c>
      <c r="AB65" s="35" t="s">
        <v>572</v>
      </c>
      <c r="AF65" s="39" t="s">
        <v>693</v>
      </c>
    </row>
    <row r="66" spans="13:32">
      <c r="M66" s="20" t="s">
        <v>242</v>
      </c>
      <c r="N66" s="21" t="s">
        <v>321</v>
      </c>
      <c r="R66" s="25" t="s">
        <v>437</v>
      </c>
      <c r="AB66" s="35" t="s">
        <v>573</v>
      </c>
      <c r="AF66" s="39" t="s">
        <v>694</v>
      </c>
    </row>
    <row r="67" spans="13:32">
      <c r="M67" s="20" t="s">
        <v>243</v>
      </c>
      <c r="R67" s="25" t="s">
        <v>438</v>
      </c>
      <c r="AB67" s="35" t="s">
        <v>574</v>
      </c>
      <c r="AF67" s="39" t="s">
        <v>695</v>
      </c>
    </row>
    <row r="68" spans="13:32">
      <c r="M68" s="20" t="s">
        <v>244</v>
      </c>
      <c r="R68" s="25" t="s">
        <v>439</v>
      </c>
      <c r="AB68" s="35" t="s">
        <v>575</v>
      </c>
      <c r="AF68" s="39" t="s">
        <v>696</v>
      </c>
    </row>
    <row r="69" spans="13:32">
      <c r="M69" s="20" t="s">
        <v>245</v>
      </c>
      <c r="R69" s="25" t="s">
        <v>440</v>
      </c>
      <c r="AB69" s="35" t="s">
        <v>576</v>
      </c>
      <c r="AF69" s="39" t="s">
        <v>697</v>
      </c>
    </row>
    <row r="70" spans="13:32">
      <c r="M70" s="20" t="s">
        <v>246</v>
      </c>
      <c r="R70" s="25" t="s">
        <v>441</v>
      </c>
      <c r="AB70" s="35" t="s">
        <v>577</v>
      </c>
      <c r="AF70" s="39" t="s">
        <v>698</v>
      </c>
    </row>
    <row r="71" spans="13:32">
      <c r="M71" s="20" t="s">
        <v>247</v>
      </c>
      <c r="R71" s="25" t="s">
        <v>442</v>
      </c>
      <c r="AB71" s="35" t="s">
        <v>578</v>
      </c>
      <c r="AF71" s="39" t="s">
        <v>699</v>
      </c>
    </row>
    <row r="72" spans="13:32">
      <c r="M72" s="20" t="s">
        <v>248</v>
      </c>
      <c r="R72" s="25" t="s">
        <v>443</v>
      </c>
      <c r="AB72" s="35" t="s">
        <v>579</v>
      </c>
      <c r="AF72" s="39" t="s">
        <v>700</v>
      </c>
    </row>
    <row r="73" spans="13:32">
      <c r="M73" s="20" t="s">
        <v>249</v>
      </c>
      <c r="R73" s="25" t="s">
        <v>444</v>
      </c>
      <c r="AB73" s="35" t="s">
        <v>580</v>
      </c>
      <c r="AF73" s="39" t="s">
        <v>701</v>
      </c>
    </row>
    <row r="74" spans="13:32">
      <c r="M74" s="20" t="s">
        <v>250</v>
      </c>
      <c r="R74" s="25" t="s">
        <v>445</v>
      </c>
      <c r="AB74" s="35" t="s">
        <v>581</v>
      </c>
      <c r="AF74" s="39" t="s">
        <v>702</v>
      </c>
    </row>
    <row r="75" spans="13:32">
      <c r="M75" s="20" t="s">
        <v>251</v>
      </c>
      <c r="R75" s="25" t="s">
        <v>446</v>
      </c>
      <c r="AB75" s="35" t="s">
        <v>582</v>
      </c>
      <c r="AF75" s="39" t="s">
        <v>703</v>
      </c>
    </row>
    <row r="76" spans="13:32">
      <c r="M76" s="20" t="s">
        <v>252</v>
      </c>
      <c r="AB76" s="35" t="s">
        <v>583</v>
      </c>
      <c r="AF76" s="39" t="s">
        <v>704</v>
      </c>
    </row>
    <row r="77" spans="13:32">
      <c r="M77" s="20" t="s">
        <v>253</v>
      </c>
      <c r="AF77" s="39" t="s">
        <v>705</v>
      </c>
    </row>
    <row r="78" spans="13:32">
      <c r="M78" s="20" t="s">
        <v>254</v>
      </c>
      <c r="AF78" s="39" t="s">
        <v>706</v>
      </c>
    </row>
    <row r="79" spans="13:32">
      <c r="M79" s="20" t="s">
        <v>255</v>
      </c>
      <c r="AF79" s="39" t="s">
        <v>707</v>
      </c>
    </row>
    <row r="80" spans="13:32">
      <c r="M80" s="20" t="s">
        <v>256</v>
      </c>
      <c r="AF80" s="39" t="s">
        <v>708</v>
      </c>
    </row>
    <row r="81" spans="32:32">
      <c r="AF81" s="39" t="s">
        <v>709</v>
      </c>
    </row>
    <row r="82" spans="32:32">
      <c r="AF82" s="39" t="s">
        <v>710</v>
      </c>
    </row>
    <row r="83" spans="32:32">
      <c r="AF83" s="39" t="s">
        <v>711</v>
      </c>
    </row>
    <row r="84" spans="32:32">
      <c r="AF84" s="39" t="s">
        <v>712</v>
      </c>
    </row>
    <row r="85" spans="32:32">
      <c r="AF85" s="39" t="s">
        <v>713</v>
      </c>
    </row>
    <row r="86" spans="32:32">
      <c r="AF86" s="39" t="s">
        <v>714</v>
      </c>
    </row>
    <row r="87" spans="32:32">
      <c r="AF87" s="39" t="s">
        <v>715</v>
      </c>
    </row>
    <row r="88" spans="32:32">
      <c r="AF88" s="39" t="s">
        <v>716</v>
      </c>
    </row>
    <row r="89" spans="32:32">
      <c r="AF89" s="39" t="s">
        <v>717</v>
      </c>
    </row>
    <row r="90" spans="32:32">
      <c r="AF90" s="39" t="s">
        <v>718</v>
      </c>
    </row>
    <row r="91" spans="32:32">
      <c r="AF91" s="39" t="s">
        <v>719</v>
      </c>
    </row>
    <row r="92" spans="32:32">
      <c r="AF92" s="39" t="s">
        <v>720</v>
      </c>
    </row>
    <row r="93" spans="32:32">
      <c r="AF93" s="39" t="s">
        <v>721</v>
      </c>
    </row>
    <row r="94" spans="32:32">
      <c r="AF94" s="39" t="s">
        <v>722</v>
      </c>
    </row>
    <row r="95" spans="32:32">
      <c r="AF95" s="39" t="s">
        <v>723</v>
      </c>
    </row>
    <row r="96" spans="32:32">
      <c r="AF96" s="39" t="s">
        <v>724</v>
      </c>
    </row>
    <row r="97" spans="32:32">
      <c r="AF97" s="39" t="s">
        <v>725</v>
      </c>
    </row>
    <row r="98" spans="32:32">
      <c r="AF98" s="39" t="s">
        <v>726</v>
      </c>
    </row>
    <row r="99" spans="32:32">
      <c r="AF99" s="39" t="s">
        <v>727</v>
      </c>
    </row>
    <row r="100" spans="32:32">
      <c r="AF100" s="39" t="s">
        <v>728</v>
      </c>
    </row>
    <row r="101" spans="32:32">
      <c r="AF101" s="39" t="s">
        <v>729</v>
      </c>
    </row>
    <row r="102" spans="32:32">
      <c r="AF102" s="39" t="s">
        <v>730</v>
      </c>
    </row>
    <row r="103" spans="32:32">
      <c r="AF103" s="39" t="s">
        <v>731</v>
      </c>
    </row>
    <row r="104" spans="32:32">
      <c r="AF104" s="39" t="s">
        <v>732</v>
      </c>
    </row>
    <row r="105" spans="32:32">
      <c r="AF105" s="39" t="s">
        <v>733</v>
      </c>
    </row>
    <row r="106" spans="32:32">
      <c r="AF106" s="39" t="s">
        <v>734</v>
      </c>
    </row>
    <row r="107" spans="32:32">
      <c r="AF107" s="39" t="s">
        <v>735</v>
      </c>
    </row>
    <row r="108" spans="32:32">
      <c r="AF108" s="39" t="s">
        <v>736</v>
      </c>
    </row>
    <row r="109" spans="32:32">
      <c r="AF109" s="39" t="s">
        <v>737</v>
      </c>
    </row>
    <row r="110" spans="32:32">
      <c r="AF110" s="39" t="s">
        <v>738</v>
      </c>
    </row>
    <row r="111" spans="32:32">
      <c r="AF111" s="39" t="s">
        <v>739</v>
      </c>
    </row>
    <row r="112" spans="32:32">
      <c r="AF112" s="39" t="s">
        <v>740</v>
      </c>
    </row>
    <row r="113" spans="32:32">
      <c r="AF113" s="39" t="s">
        <v>741</v>
      </c>
    </row>
    <row r="114" spans="32:32">
      <c r="AF114" s="39" t="s">
        <v>742</v>
      </c>
    </row>
    <row r="115" spans="32:32">
      <c r="AF115" s="39" t="s">
        <v>743</v>
      </c>
    </row>
    <row r="116" spans="32:32">
      <c r="AF116" s="39" t="s">
        <v>744</v>
      </c>
    </row>
    <row r="117" spans="32:32">
      <c r="AF117" s="39" t="s">
        <v>745</v>
      </c>
    </row>
    <row r="118" spans="32:32">
      <c r="AF118" s="39" t="s">
        <v>746</v>
      </c>
    </row>
    <row r="119" spans="32:32">
      <c r="AF119" s="39" t="s">
        <v>747</v>
      </c>
    </row>
    <row r="120" spans="32:32">
      <c r="AF120" s="39" t="s">
        <v>748</v>
      </c>
    </row>
    <row r="121" spans="32:32">
      <c r="AF121" s="39" t="s">
        <v>749</v>
      </c>
    </row>
    <row r="122" spans="32:32">
      <c r="AF122" s="39" t="s">
        <v>750</v>
      </c>
    </row>
    <row r="123" spans="32:32">
      <c r="AF123" s="39" t="s">
        <v>751</v>
      </c>
    </row>
    <row r="124" spans="32:32">
      <c r="AF124" s="39" t="s">
        <v>752</v>
      </c>
    </row>
    <row r="125" spans="32:32">
      <c r="AF125" s="39" t="s">
        <v>753</v>
      </c>
    </row>
    <row r="126" spans="32:32">
      <c r="AF126" s="39" t="s">
        <v>754</v>
      </c>
    </row>
    <row r="127" spans="32:32">
      <c r="AF127" s="39" t="s">
        <v>755</v>
      </c>
    </row>
    <row r="128" spans="32:32">
      <c r="AF128" s="39" t="s">
        <v>756</v>
      </c>
    </row>
    <row r="129" spans="32:32">
      <c r="AF129" s="39" t="s">
        <v>757</v>
      </c>
    </row>
    <row r="130" spans="32:32">
      <c r="AF130" s="39" t="s">
        <v>758</v>
      </c>
    </row>
    <row r="131" spans="32:32">
      <c r="AF131" s="39" t="s">
        <v>759</v>
      </c>
    </row>
    <row r="132" spans="32:32">
      <c r="AF132" s="39" t="s">
        <v>760</v>
      </c>
    </row>
    <row r="133" spans="32:32">
      <c r="AF133" s="39" t="s">
        <v>761</v>
      </c>
    </row>
    <row r="134" spans="32:32">
      <c r="AF134" s="39" t="s">
        <v>762</v>
      </c>
    </row>
    <row r="135" spans="32:32">
      <c r="AF135" s="39" t="s">
        <v>763</v>
      </c>
    </row>
    <row r="136" spans="32:32">
      <c r="AF136" s="39" t="s">
        <v>764</v>
      </c>
    </row>
    <row r="137" spans="32:32">
      <c r="AF137" s="39" t="s">
        <v>765</v>
      </c>
    </row>
    <row r="138" spans="32:32">
      <c r="AF138" s="39" t="s">
        <v>766</v>
      </c>
    </row>
    <row r="139" spans="32:32">
      <c r="AF139" s="39" t="s">
        <v>767</v>
      </c>
    </row>
    <row r="140" spans="32:32">
      <c r="AF140" s="39" t="s">
        <v>768</v>
      </c>
    </row>
    <row r="141" spans="32:32">
      <c r="AF141" s="39" t="s">
        <v>769</v>
      </c>
    </row>
    <row r="142" spans="32:32">
      <c r="AF142" s="39" t="s">
        <v>770</v>
      </c>
    </row>
    <row r="143" spans="32:32">
      <c r="AF143" s="39" t="s">
        <v>771</v>
      </c>
    </row>
    <row r="144" spans="32:32">
      <c r="AF144" s="39" t="s">
        <v>772</v>
      </c>
    </row>
    <row r="145" spans="32:32">
      <c r="AF145" s="39" t="s">
        <v>773</v>
      </c>
    </row>
    <row r="146" spans="32:32">
      <c r="AF146" s="39" t="s">
        <v>774</v>
      </c>
    </row>
    <row r="147" spans="32:32">
      <c r="AF147" s="39" t="s">
        <v>775</v>
      </c>
    </row>
    <row r="148" spans="32:32">
      <c r="AF148" s="39" t="s">
        <v>776</v>
      </c>
    </row>
    <row r="149" spans="32:32">
      <c r="AF149" s="39" t="s">
        <v>777</v>
      </c>
    </row>
    <row r="150" spans="32:32">
      <c r="AF150" s="39" t="s">
        <v>778</v>
      </c>
    </row>
    <row r="151" spans="32:32">
      <c r="AF151" s="39" t="s">
        <v>779</v>
      </c>
    </row>
    <row r="152" spans="32:32">
      <c r="AF152" s="39" t="s">
        <v>780</v>
      </c>
    </row>
    <row r="153" spans="32:32">
      <c r="AF153" s="39" t="s">
        <v>781</v>
      </c>
    </row>
    <row r="154" spans="32:32">
      <c r="AF154" s="39" t="s">
        <v>782</v>
      </c>
    </row>
    <row r="155" spans="32:32">
      <c r="AF155" s="39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TestData</vt:lpstr>
      <vt:lpstr>MasterData</vt:lpstr>
      <vt:lpstr>RTOData</vt:lpstr>
      <vt:lpstr>AN</vt:lpstr>
      <vt:lpstr>AP</vt:lpstr>
      <vt:lpstr>AR</vt:lpstr>
      <vt:lpstr>AS</vt:lpstr>
      <vt:lpstr>BankSelection</vt:lpstr>
      <vt:lpstr>BR</vt:lpstr>
      <vt:lpstr>BrowserType</vt:lpstr>
      <vt:lpstr>CASNavigation</vt:lpstr>
      <vt:lpstr>CG</vt:lpstr>
      <vt:lpstr>CH</vt:lpstr>
      <vt:lpstr>ClassofVechiles</vt:lpstr>
      <vt:lpstr>DD</vt:lpstr>
      <vt:lpstr>DL</vt:lpstr>
      <vt:lpstr>DN</vt:lpstr>
      <vt:lpstr>Env</vt:lpstr>
      <vt:lpstr>GA</vt:lpstr>
      <vt:lpstr>GJ</vt:lpstr>
      <vt:lpstr>HP</vt:lpstr>
      <vt:lpstr>HR</vt:lpstr>
      <vt:lpstr>JH</vt:lpstr>
      <vt:lpstr>JK</vt:lpstr>
      <vt:lpstr>KA</vt:lpstr>
      <vt:lpstr>KL</vt:lpstr>
      <vt:lpstr>LA</vt:lpstr>
      <vt:lpstr>LD</vt:lpstr>
      <vt:lpstr>LogNavigation</vt:lpstr>
      <vt:lpstr>MH</vt:lpstr>
      <vt:lpstr>ML</vt:lpstr>
      <vt:lpstr>MN</vt:lpstr>
      <vt:lpstr>MP</vt:lpstr>
      <vt:lpstr>MZ</vt:lpstr>
      <vt:lpstr>NL</vt:lpstr>
      <vt:lpstr>OD</vt:lpstr>
      <vt:lpstr>PASS</vt:lpstr>
      <vt:lpstr>PB</vt:lpstr>
      <vt:lpstr>PY</vt:lpstr>
      <vt:lpstr>RJ</vt:lpstr>
      <vt:lpstr>SarathiCOV</vt:lpstr>
      <vt:lpstr>SarathiProd</vt:lpstr>
      <vt:lpstr>SK</vt:lpstr>
      <vt:lpstr>Testfor</vt:lpstr>
      <vt:lpstr>TestResults</vt:lpstr>
      <vt:lpstr>TN</vt:lpstr>
      <vt:lpstr>TR</vt:lpstr>
      <vt:lpstr>TS</vt:lpstr>
      <vt:lpstr>UA</vt:lpstr>
      <vt:lpstr>UK</vt:lpstr>
      <vt:lpstr>UP</vt:lpstr>
      <vt:lpstr>Useroptions</vt:lpstr>
      <vt:lpstr>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2021-02-02T06:12:48Z</dcterms:modified>
</cp:coreProperties>
</file>