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  <sheet name="MasterData" sheetId="2" r:id="rId2"/>
    <sheet name="RTOData" sheetId="3" r:id="rId3"/>
    <sheet name="ServiceEnabling" sheetId="4" r:id="rId4"/>
  </sheets>
  <definedNames>
    <definedName name="_1001">ServiceEnabling!#REF!</definedName>
    <definedName name="_1002">ServiceEnabling!#REF!</definedName>
    <definedName name="_1003">ServiceEnabling!#REF!</definedName>
    <definedName name="_1004">ServiceEnabling!#REF!</definedName>
    <definedName name="_1006">ServiceEnabling!#REF!</definedName>
    <definedName name="_501">ServiceEnabling!#REF!</definedName>
    <definedName name="_502">ServiceEnabling!#REF!</definedName>
    <definedName name="_504">ServiceEnabling!#REF!</definedName>
    <definedName name="_505">ServiceEnabling!#REF!</definedName>
    <definedName name="_506">ServiceEnabling!#REF!</definedName>
    <definedName name="_509">ServiceEnabling!#REF!</definedName>
    <definedName name="_510">ServiceEnabling!#REF!</definedName>
    <definedName name="_511">ServiceEnabling!#REF!</definedName>
    <definedName name="_512">ServiceEnabling!#REF!</definedName>
    <definedName name="_513">ServiceEnabling!#REF!</definedName>
    <definedName name="_514">ServiceEnabling!#REF!</definedName>
    <definedName name="_515">ServiceEnabling!#REF!</definedName>
    <definedName name="_516">ServiceEnabling!#REF!</definedName>
    <definedName name="_517">ServiceEnabling!#REF!</definedName>
    <definedName name="_518">ServiceEnabling!#REF!</definedName>
    <definedName name="_519">ServiceEnabling!#REF!</definedName>
    <definedName name="_520">ServiceEnabling!#REF!</definedName>
    <definedName name="_521">ServiceEnabling!#REF!</definedName>
    <definedName name="_522">ServiceEnabling!#REF!</definedName>
    <definedName name="_523">ServiceEnabling!#REF!</definedName>
    <definedName name="_524">ServiceEnabling!#REF!</definedName>
    <definedName name="_525">ServiceEnabling!#REF!</definedName>
    <definedName name="_526">ServiceEnabling!#REF!</definedName>
    <definedName name="_527">ServiceEnabling!#REF!</definedName>
    <definedName name="_528">ServiceEnabling!#REF!</definedName>
    <definedName name="_529">ServiceEnabling!#REF!</definedName>
    <definedName name="_530">ServiceEnabling!#REF!</definedName>
    <definedName name="_531">ServiceEnabling!#REF!</definedName>
    <definedName name="_532">ServiceEnabling!#REF!</definedName>
    <definedName name="_533">ServiceEnabling!#REF!</definedName>
    <definedName name="_534">ServiceEnabling!#REF!</definedName>
    <definedName name="_537">ServiceEnabling!#REF!</definedName>
    <definedName name="_539">ServiceEnabling!#REF!</definedName>
    <definedName name="_540">ServiceEnabling!#REF!</definedName>
    <definedName name="_541">ServiceEnabling!#REF!</definedName>
    <definedName name="_542">ServiceEnabling!#REF!</definedName>
    <definedName name="_543">ServiceEnabling!#REF!</definedName>
    <definedName name="_548">ServiceEnabling!#REF!</definedName>
    <definedName name="_549">ServiceEnabling!#REF!</definedName>
    <definedName name="_551">ServiceEnabling!#REF!</definedName>
    <definedName name="_552">ServiceEnabling!#REF!</definedName>
    <definedName name="_553">ServiceEnabling!#REF!</definedName>
    <definedName name="_554">ServiceEnabling!#REF!</definedName>
    <definedName name="_557">ServiceEnabling!#REF!</definedName>
    <definedName name="_558">ServiceEnabling!#REF!</definedName>
    <definedName name="_559">ServiceEnabling!#REF!</definedName>
    <definedName name="_565">ServiceEnabling!#REF!</definedName>
    <definedName name="_567">ServiceEnabling!#REF!</definedName>
    <definedName name="_568">ServiceEnabling!#REF!</definedName>
    <definedName name="_569">ServiceEnabling!#REF!</definedName>
    <definedName name="_570">ServiceEnabling!#REF!</definedName>
    <definedName name="_572">ServiceEnabling!#REF!</definedName>
    <definedName name="_574">ServiceEnabling!#REF!</definedName>
    <definedName name="_592">ServiceEnabling!#REF!</definedName>
    <definedName name="_603">ServiceEnabling!#REF!</definedName>
    <definedName name="_631">ServiceEnabling!#REF!</definedName>
    <definedName name="_638">RTOData!#REF!</definedName>
    <definedName name="_639">RTOData!#REF!</definedName>
    <definedName name="_640">RTOData!#REF!</definedName>
    <definedName name="_662">ServiceEnabling!#REF!</definedName>
    <definedName name="_xlnm._FilterDatabase" localSheetId="2" hidden="1">RTOData!$B$1:$AL$14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able">ServiceEnabling!#REF!</definedName>
    <definedName name="Env">MasterData!$A$2:$A$4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ervice_Category">ServiceEnabling!#REF!</definedName>
    <definedName name="Service_name">ServiceEnabling!#REF!</definedName>
    <definedName name="SK">RTOData!$AE$2:$AE$6</definedName>
    <definedName name="SNO">ServiceEnabling!$A$2:$A$63</definedName>
    <definedName name="South_Andaman">RTOData!#REF!</definedName>
    <definedName name="SubDistCode">RTOData!#REF!</definedName>
    <definedName name="SubDistName">RTOData!#REF!</definedName>
    <definedName name="TestResults">MasterData!$G$2:$G$4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WB">RTOData!$AL$2:$AL$8</definedName>
  </definedNames>
  <calcPr calcId="124519"/>
</workbook>
</file>

<file path=xl/calcChain.xml><?xml version="1.0" encoding="utf-8"?>
<calcChain xmlns="http://schemas.openxmlformats.org/spreadsheetml/2006/main">
  <c r="L4" i="1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3"/>
  <c r="L2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2"/>
  <c r="J3"/>
</calcChain>
</file>

<file path=xl/sharedStrings.xml><?xml version="1.0" encoding="utf-8"?>
<sst xmlns="http://schemas.openxmlformats.org/spreadsheetml/2006/main" count="1633" uniqueCount="1118">
  <si>
    <t>Iteration</t>
  </si>
  <si>
    <t>1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</si>
  <si>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</si>
  <si>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</si>
  <si>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</si>
  <si>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</si>
  <si>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</si>
  <si>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</si>
  <si>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</si>
  <si>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</si>
  <si>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</si>
  <si>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</si>
  <si>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</si>
  <si>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</si>
  <si>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</si>
  <si>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</si>
  <si>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</si>
  <si>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</si>
  <si>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</si>
  <si>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</si>
  <si>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</si>
  <si>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</si>
  <si>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</si>
  <si>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</si>
  <si>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</si>
  <si>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</si>
  <si>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</si>
  <si>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</si>
  <si>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</si>
  <si>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</si>
  <si>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</si>
  <si>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</si>
  <si>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</si>
  <si>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</si>
  <si>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</si>
  <si>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</si>
  <si>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</si>
  <si>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</si>
  <si>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</si>
  <si>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</si>
  <si>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</si>
  <si>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</si>
  <si>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</si>
  <si>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</si>
  <si>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</si>
  <si>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Motor Cycle with Gear(Non Transport) (MCWG)</t>
  </si>
  <si>
    <t>RTO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</si>
  <si>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</si>
  <si>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</si>
  <si>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</si>
  <si>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</si>
  <si>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</si>
  <si>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</si>
  <si>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</si>
  <si>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</si>
  <si>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</si>
  <si>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</si>
  <si>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</si>
  <si>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</si>
  <si>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</si>
  <si>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</si>
  <si>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</si>
  <si>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</si>
  <si>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</si>
  <si>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</si>
  <si>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</si>
  <si>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</si>
  <si>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</si>
  <si>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</si>
  <si>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</si>
  <si>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</si>
  <si>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</si>
  <si>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</si>
  <si>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</si>
  <si>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</si>
  <si>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</si>
  <si>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</si>
  <si>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</si>
  <si>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</si>
  <si>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</si>
  <si>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</si>
  <si>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</si>
  <si>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</si>
  <si>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</si>
  <si>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</si>
  <si>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</si>
  <si>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</si>
  <si>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</si>
  <si>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</si>
  <si>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</si>
  <si>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</si>
  <si>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</si>
  <si>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</si>
  <si>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</si>
  <si>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</si>
  <si>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</si>
  <si>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</si>
  <si>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</si>
  <si>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</si>
  <si>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</si>
  <si>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</si>
  <si>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</si>
  <si>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</si>
  <si>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</si>
  <si>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</si>
  <si>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</si>
  <si>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</si>
  <si>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</si>
  <si>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</si>
  <si>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</si>
  <si>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</si>
  <si>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</si>
  <si>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</si>
  <si>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</si>
  <si>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</si>
  <si>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</si>
  <si>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</si>
  <si>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</si>
  <si>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</si>
  <si>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</si>
  <si>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</si>
  <si>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</si>
  <si>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</si>
  <si>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</si>
  <si>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</si>
  <si>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</si>
  <si>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</si>
  <si>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</si>
  <si>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</si>
  <si>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</si>
  <si>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</si>
  <si>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</si>
  <si>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</si>
  <si>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</si>
  <si>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</si>
  <si>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</si>
  <si>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</si>
  <si>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</si>
  <si>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</si>
  <si>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</si>
  <si>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</si>
  <si>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</si>
  <si>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</si>
  <si>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</si>
  <si>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</si>
  <si>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</si>
  <si>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</si>
  <si>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</si>
  <si>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</si>
  <si>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</si>
  <si>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</si>
  <si>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</si>
  <si>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</si>
  <si>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</si>
  <si>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</si>
  <si>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</si>
  <si>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</si>
  <si>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</si>
  <si>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</si>
  <si>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</si>
  <si>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</si>
  <si>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</si>
  <si>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</si>
  <si>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</si>
  <si>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</si>
  <si>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</si>
  <si>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</si>
  <si>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</si>
  <si>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</si>
  <si>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</si>
  <si>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</si>
  <si>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</si>
  <si>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</si>
  <si>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</si>
  <si>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</si>
  <si>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</si>
  <si>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</si>
  <si>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</si>
  <si>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</si>
  <si>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</si>
  <si>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</si>
  <si>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</si>
  <si>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</si>
  <si>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</si>
  <si>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</si>
  <si>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</si>
  <si>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</si>
  <si>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</si>
  <si>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</si>
  <si>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</si>
  <si>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</si>
  <si>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</si>
  <si>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</si>
  <si>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</si>
  <si>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</si>
  <si>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</si>
  <si>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</si>
  <si>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</si>
  <si>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</si>
  <si>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</si>
  <si>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</si>
  <si>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</si>
  <si>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</si>
  <si>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</si>
  <si>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</si>
  <si>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</si>
  <si>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</si>
  <si>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</si>
  <si>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</si>
  <si>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</si>
  <si>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</si>
  <si>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</si>
  <si>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</si>
  <si>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</si>
  <si>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</si>
  <si>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</si>
  <si>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</si>
  <si>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</si>
  <si>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</si>
  <si>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</si>
  <si>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</si>
  <si>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</si>
  <si>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</si>
  <si>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</si>
  <si>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</si>
  <si>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</si>
  <si>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</si>
  <si>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</si>
  <si>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</si>
  <si>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</si>
  <si>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</si>
  <si>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</si>
  <si>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</si>
  <si>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</si>
  <si>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</si>
  <si>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</si>
  <si>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</si>
  <si>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</si>
  <si>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</si>
  <si>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</si>
  <si>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</si>
  <si>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</si>
  <si>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</si>
  <si>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</si>
  <si>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</si>
  <si>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</si>
  <si>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</si>
  <si>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</si>
  <si>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</si>
  <si>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</si>
  <si>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</si>
  <si>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</si>
  <si>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</si>
  <si>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</si>
  <si>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</si>
  <si>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</si>
  <si>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</si>
  <si>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</si>
  <si>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</si>
  <si>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</si>
  <si>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</si>
  <si>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</si>
  <si>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</si>
  <si>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</si>
  <si>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</si>
  <si>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</si>
  <si>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</si>
  <si>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</si>
  <si>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</si>
  <si>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</si>
  <si>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</si>
  <si>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</si>
  <si>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</si>
  <si>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</si>
  <si>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</si>
  <si>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</si>
  <si>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</si>
  <si>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</si>
  <si>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</si>
  <si>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</si>
  <si>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</si>
  <si>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</si>
  <si>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</si>
  <si>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</si>
  <si>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</si>
  <si>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</si>
  <si>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</si>
  <si>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</si>
  <si>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</si>
  <si>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</si>
  <si>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</si>
  <si>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</si>
  <si>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</si>
  <si>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</si>
  <si>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</si>
  <si>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</si>
  <si>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</si>
  <si>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</si>
  <si>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</si>
  <si>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</si>
  <si>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</si>
  <si>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</si>
  <si>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</si>
  <si>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</si>
  <si>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</si>
  <si>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</si>
  <si>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</si>
  <si>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</si>
  <si>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</si>
  <si>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</si>
  <si>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</si>
  <si>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</si>
  <si>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</si>
  <si>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</si>
  <si>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</si>
  <si>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</si>
  <si>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</si>
  <si>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</si>
  <si>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</si>
  <si>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</si>
  <si>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</si>
  <si>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</si>
  <si>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</si>
  <si>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</si>
  <si>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</si>
  <si>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</si>
  <si>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</si>
  <si>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</si>
  <si>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</si>
  <si>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</si>
  <si>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</si>
  <si>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</si>
  <si>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</si>
  <si>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</si>
  <si>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</si>
  <si>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</si>
  <si>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</si>
  <si>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</si>
  <si>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</si>
  <si>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</si>
  <si>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</si>
  <si>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</si>
  <si>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</si>
  <si>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</si>
  <si>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</si>
  <si>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</si>
  <si>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</si>
  <si>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</si>
  <si>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</si>
  <si>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</si>
  <si>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</si>
  <si>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</si>
  <si>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</si>
  <si>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</si>
  <si>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</si>
  <si>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</si>
  <si>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</si>
  <si>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</si>
  <si>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</si>
  <si>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</si>
  <si>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</si>
  <si>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</si>
  <si>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</si>
  <si>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</si>
  <si>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</si>
  <si>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</si>
  <si>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</si>
  <si>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</si>
  <si>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</si>
  <si>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</si>
  <si>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</si>
  <si>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</si>
  <si>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</si>
  <si>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</si>
  <si>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</si>
  <si>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</si>
  <si>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</si>
  <si>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</si>
  <si>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</si>
  <si>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</si>
  <si>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</si>
  <si>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</si>
  <si>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</si>
  <si>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</si>
  <si>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</si>
  <si>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</si>
  <si>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</si>
  <si>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</si>
  <si>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</si>
  <si>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</si>
  <si>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</si>
  <si>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</si>
  <si>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</si>
  <si>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</si>
  <si>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</si>
  <si>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</si>
  <si>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</si>
  <si>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</si>
  <si>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</si>
  <si>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</si>
  <si>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</si>
  <si>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</si>
  <si>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</si>
  <si>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</si>
  <si>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</si>
  <si>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</si>
  <si>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</si>
  <si>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</si>
  <si>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</si>
  <si>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</si>
  <si>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</si>
  <si>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</si>
  <si>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</si>
  <si>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</si>
  <si>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</si>
  <si>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</si>
  <si>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</si>
  <si>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</si>
  <si>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</si>
  <si>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</si>
  <si>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</si>
  <si>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</si>
  <si>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</si>
  <si>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</si>
  <si>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</si>
  <si>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</si>
  <si>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</si>
  <si>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</si>
  <si>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</si>
  <si>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</si>
  <si>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</si>
  <si>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</si>
  <si>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</si>
  <si>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</si>
  <si>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</si>
  <si>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</si>
  <si>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</si>
  <si>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</si>
  <si>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</si>
  <si>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</si>
  <si>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</si>
  <si>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</si>
  <si>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</si>
  <si>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</si>
  <si>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</si>
  <si>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</si>
  <si>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</si>
  <si>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</si>
  <si>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</si>
  <si>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</si>
  <si>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</si>
  <si>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</si>
  <si>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</si>
  <si>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</si>
  <si>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</si>
  <si>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</si>
  <si>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</si>
  <si>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</si>
  <si>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</si>
  <si>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</si>
  <si>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</si>
  <si>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</si>
  <si>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</si>
  <si>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</si>
  <si>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</si>
  <si>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</si>
  <si>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</si>
  <si>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</si>
  <si>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</si>
  <si>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</si>
  <si>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</si>
  <si>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</si>
  <si>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</si>
  <si>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</si>
  <si>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</si>
  <si>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</si>
  <si>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</si>
  <si>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</si>
  <si>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</si>
  <si>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</si>
  <si>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</si>
  <si>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</si>
  <si>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</si>
  <si>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</si>
  <si>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</si>
  <si>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</si>
  <si>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</si>
  <si>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</si>
  <si>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</si>
  <si>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</si>
  <si>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</si>
  <si>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</si>
  <si>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</si>
  <si>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</si>
  <si>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</si>
  <si>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</si>
  <si>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</si>
  <si>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</si>
  <si>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</si>
  <si>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</si>
  <si>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</si>
  <si>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</si>
  <si>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</si>
  <si>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</si>
  <si>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</si>
  <si>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</si>
  <si>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</si>
  <si>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</si>
  <si>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</si>
  <si>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</si>
  <si>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</si>
  <si>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</si>
  <si>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</si>
  <si>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</si>
  <si>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</si>
  <si>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</si>
  <si>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</si>
  <si>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</si>
  <si>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</si>
  <si>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</si>
  <si>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</si>
  <si>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</si>
  <si>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</si>
  <si>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</si>
  <si>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</si>
  <si>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</si>
  <si>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</si>
  <si>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</si>
  <si>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</si>
  <si>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</si>
  <si>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</si>
  <si>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</si>
  <si>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</si>
  <si>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</si>
  <si>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</si>
  <si>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</si>
  <si>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</si>
  <si>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</si>
  <si>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</si>
  <si>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</si>
  <si>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</si>
  <si>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</si>
  <si>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</si>
  <si>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</si>
  <si>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</si>
  <si>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</si>
  <si>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</si>
  <si>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</si>
  <si>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</si>
  <si>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</si>
  <si>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</si>
  <si>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</si>
  <si>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</si>
  <si>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</si>
  <si>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</si>
  <si>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</si>
  <si>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</si>
  <si>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</si>
  <si>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</si>
  <si>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</si>
  <si>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</si>
  <si>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</si>
  <si>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</si>
  <si>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</si>
  <si>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</si>
  <si>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</si>
  <si>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</si>
  <si>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</si>
  <si>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</si>
  <si>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</si>
  <si>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</si>
  <si>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</si>
  <si>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</si>
  <si>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</si>
  <si>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</si>
  <si>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</si>
  <si>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</si>
  <si>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</si>
  <si>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</si>
  <si>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</si>
  <si>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</si>
  <si>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</si>
  <si>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</si>
  <si>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</si>
  <si>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</si>
  <si>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</si>
  <si>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</si>
  <si>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</si>
  <si>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</si>
  <si>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</si>
  <si>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</si>
  <si>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</si>
  <si>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</si>
  <si>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</si>
  <si>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</si>
  <si>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</si>
  <si>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</si>
  <si>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</si>
  <si>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</si>
  <si>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</si>
  <si>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</si>
  <si>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</si>
  <si>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</si>
  <si>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</si>
  <si>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</si>
  <si>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</si>
  <si>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</si>
  <si>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</si>
  <si>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</si>
  <si>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</si>
  <si>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</si>
  <si>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</si>
  <si>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</si>
  <si>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</si>
  <si>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</si>
  <si>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</si>
  <si>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</si>
  <si>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</si>
  <si>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</si>
  <si>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</si>
  <si>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</si>
  <si>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</si>
  <si>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</si>
  <si>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</si>
  <si>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</si>
  <si>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</si>
  <si>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</si>
  <si>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</si>
  <si>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</si>
  <si>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</si>
  <si>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</si>
  <si>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</si>
  <si>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</si>
  <si>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</si>
  <si>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</si>
  <si>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</si>
  <si>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</si>
  <si>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</si>
  <si>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</si>
  <si>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</si>
  <si>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</si>
  <si>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</si>
  <si>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</si>
  <si>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</si>
  <si>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</si>
  <si>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</si>
  <si>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</si>
  <si>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</si>
  <si>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</si>
  <si>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</si>
  <si>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</si>
  <si>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</si>
  <si>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</si>
  <si>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</si>
  <si>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</si>
  <si>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</si>
  <si>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</si>
  <si>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</si>
  <si>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</si>
  <si>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</si>
  <si>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</si>
  <si>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</si>
  <si>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</si>
  <si>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</si>
  <si>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</si>
  <si>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</si>
  <si>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</si>
  <si>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</si>
  <si>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</si>
  <si>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</si>
  <si>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</si>
  <si>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</si>
  <si>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</si>
  <si>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</si>
  <si>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</si>
  <si>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</si>
  <si>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</si>
  <si>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</si>
  <si>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</si>
  <si>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</si>
  <si>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</si>
  <si>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</si>
  <si>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</si>
  <si>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</si>
  <si>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</si>
  <si>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</si>
  <si>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</si>
  <si>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</si>
  <si>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</si>
  <si>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</si>
  <si>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</si>
  <si>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</si>
  <si>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</si>
  <si>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</si>
  <si>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</si>
  <si>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</si>
  <si>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</si>
  <si>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</si>
  <si>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</si>
  <si>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</si>
  <si>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</si>
  <si>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</si>
  <si>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</si>
  <si>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</si>
  <si>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</si>
  <si>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</si>
  <si>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</si>
  <si>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</si>
  <si>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</si>
  <si>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</si>
  <si>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</si>
  <si>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</si>
  <si>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</si>
  <si>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</si>
  <si>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</si>
  <si>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</si>
  <si>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</si>
  <si>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</si>
  <si>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</si>
  <si>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</si>
  <si>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</si>
  <si>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</si>
  <si>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</si>
  <si>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</si>
  <si>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</si>
  <si>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</si>
  <si>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</si>
  <si>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</si>
  <si>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</si>
  <si>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</si>
  <si>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</si>
  <si>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</si>
  <si>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</si>
  <si>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</si>
  <si>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</si>
  <si>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</si>
  <si>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</si>
  <si>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</si>
  <si>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</si>
  <si>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</si>
  <si>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</si>
  <si>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</si>
  <si>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</si>
  <si>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</si>
  <si>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</si>
  <si>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</si>
  <si>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</si>
  <si>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</si>
  <si>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</si>
  <si>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</si>
  <si>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</si>
  <si>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</si>
  <si>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</si>
  <si>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</si>
  <si>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</si>
  <si>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</si>
  <si>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</si>
  <si>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</si>
  <si>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</si>
  <si>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</si>
  <si>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</si>
  <si>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</si>
  <si>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</si>
  <si>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</si>
  <si>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</si>
  <si>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</si>
  <si>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</si>
  <si>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</si>
  <si>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</si>
  <si>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</si>
  <si>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</si>
  <si>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</si>
  <si>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</si>
  <si>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</si>
  <si>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</si>
  <si>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</si>
  <si>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</si>
  <si>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</si>
  <si>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</si>
  <si>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</si>
  <si>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</si>
  <si>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</si>
  <si>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</si>
  <si>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</si>
  <si>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</si>
  <si>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</si>
  <si>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</si>
  <si>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</si>
  <si>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</si>
  <si>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</si>
  <si>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</si>
  <si>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</si>
  <si>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</si>
  <si>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</si>
  <si>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</si>
  <si>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</si>
  <si>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</si>
  <si>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</si>
  <si>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</si>
  <si>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</si>
  <si>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</si>
  <si>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</si>
  <si>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</si>
  <si>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</si>
  <si>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</si>
  <si>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</si>
  <si>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</si>
  <si>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</si>
  <si>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</si>
  <si>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</si>
  <si>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110011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</si>
  <si>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</si>
  <si>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</si>
  <si>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</si>
  <si>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</si>
  <si>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</si>
  <si>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</si>
  <si>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</si>
  <si>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</si>
  <si>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</si>
  <si>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</si>
  <si>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</si>
  <si>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</si>
  <si>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</si>
  <si>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</si>
  <si>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</si>
  <si>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</si>
  <si>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</si>
  <si>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</si>
  <si>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</si>
  <si>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</si>
  <si>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</si>
  <si>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</si>
  <si>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</si>
  <si>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</si>
  <si>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</si>
  <si>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</si>
  <si>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</si>
  <si>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</si>
  <si>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</si>
  <si>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</si>
  <si>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</si>
  <si>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</si>
  <si>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</si>
  <si>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</si>
  <si>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</si>
  <si>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</si>
  <si>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</si>
  <si>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</si>
  <si>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</si>
  <si>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</si>
  <si>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</si>
  <si>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</si>
  <si>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</si>
  <si>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</si>
  <si>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</si>
  <si>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</si>
  <si>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</si>
  <si>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</si>
  <si>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</si>
  <si>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</si>
  <si>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</si>
  <si>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</si>
  <si>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</si>
  <si>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/>
  </si>
  <si>
    <t xml:space="preserve">WB01 </t>
  </si>
  <si>
    <t>NA</t>
  </si>
  <si>
    <t>PASS</t>
  </si>
  <si>
    <t>STATE BANK OF HYDERABAD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</si>
  <si>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</si>
  <si>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</si>
  <si>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</si>
  <si>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</si>
  <si>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</si>
  <si>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</si>
  <si>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</si>
  <si>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</si>
  <si>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</si>
  <si>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</si>
  <si>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521301</t>
  </si>
  <si>
    <t>SNO</t>
  </si>
  <si>
    <t>ISSUE NEW LL</t>
  </si>
  <si>
    <t>ISSUE OF LEARNERS LICENCE</t>
  </si>
  <si>
    <t>ISSUE DUPL.LL</t>
  </si>
  <si>
    <t>ISSUE OF DUPLICATE LL</t>
  </si>
  <si>
    <t>CHNGE LL ADDR</t>
  </si>
  <si>
    <t>CHANGE OF ADDRESS IN LL</t>
  </si>
  <si>
    <t>UPDT MOBILE NO</t>
  </si>
  <si>
    <t>UPDATION OF MOBILE NUMBER IN LL/DL/CL</t>
  </si>
  <si>
    <t>LL FOR AEDL</t>
  </si>
  <si>
    <t>ISSUE OF LEARNERS LICENCE FOR AEDL</t>
  </si>
  <si>
    <t>Service not Applicable to Enable</t>
  </si>
  <si>
    <t>LEARNER AND DRIVING LICENCES</t>
  </si>
  <si>
    <t>LL AND AEDL</t>
  </si>
  <si>
    <t>LEARNER AND AEDL</t>
  </si>
  <si>
    <t>ISSUE NEW DL</t>
  </si>
  <si>
    <t>ISSUE OF DRIVING LICENCE</t>
  </si>
  <si>
    <t>ADD A COV TO DL</t>
  </si>
  <si>
    <t>ADDITIONAL ENDORSEMENT TO DL</t>
  </si>
  <si>
    <t>ISSUE DUPL DL</t>
  </si>
  <si>
    <t>ISSUE OF DUPLICATE DL</t>
  </si>
  <si>
    <t>RENEWAL OF DL</t>
  </si>
  <si>
    <t>DL ADDRESS CHANGE</t>
  </si>
  <si>
    <t>CHANGE OF ADDRESS IN DL</t>
  </si>
  <si>
    <t>DL REPLACE</t>
  </si>
  <si>
    <t>REPLACEMENT OF DL</t>
  </si>
  <si>
    <t>DL FOR IDP HOLDER</t>
  </si>
  <si>
    <t>ISSUE OF DL TO IDP HOLDER</t>
  </si>
  <si>
    <t>HAZRDUS ENDOR.</t>
  </si>
  <si>
    <t>ENDORSEMENT TO DRIVE HAZARDOUS MATERIAL</t>
  </si>
  <si>
    <t>ISSUE PSV BADGE</t>
  </si>
  <si>
    <t>ISSUE OF PSV BADGE TO A DRIVER</t>
  </si>
  <si>
    <t>DUPL PSV BADGE</t>
  </si>
  <si>
    <t>ISSUE OF DUPLICATE PSV BADGE</t>
  </si>
  <si>
    <t>DRIVING TEST</t>
  </si>
  <si>
    <t>DRIVING LICENCE TEST</t>
  </si>
  <si>
    <t>ISSUE OF NOC</t>
  </si>
  <si>
    <t>DL EXTRACT</t>
  </si>
  <si>
    <t>HILL ENDORSEMNT</t>
  </si>
  <si>
    <t>ENDORSEMENT TO DRIVE IN HILL REGION</t>
  </si>
  <si>
    <t>IDP TO DL HOLDR</t>
  </si>
  <si>
    <t>ISSUE INTERNATIONAL DRIVING PERMIT</t>
  </si>
  <si>
    <t>ALTR NAME IN DL</t>
  </si>
  <si>
    <t>CHANGE OF NAME IN DL</t>
  </si>
  <si>
    <t>ENDORSE FREE DL</t>
  </si>
  <si>
    <t>ISSUE OF ENDORSEMENTFREE DL</t>
  </si>
  <si>
    <t>ALTR DL PHOTO+</t>
  </si>
  <si>
    <t>CHANGE OF BIOMETRICS IN DL</t>
  </si>
  <si>
    <t>CANCEL NOC</t>
  </si>
  <si>
    <t>CANCELLATION OF NOC</t>
  </si>
  <si>
    <t>AEDL FOR DEFNCE</t>
  </si>
  <si>
    <t>AEDL FOR DEFENCE DL HOLDER</t>
  </si>
  <si>
    <t>DL EDIT</t>
  </si>
  <si>
    <t>EDITING THE DETAILS IN DRIVING LICENCE</t>
  </si>
  <si>
    <t>SURRENDER COVS</t>
  </si>
  <si>
    <t>SURRENDER OF COVS IN DL</t>
  </si>
  <si>
    <t>RENEW PSV BADGE</t>
  </si>
  <si>
    <t>RENEWAL OF PSV BADGE FOR A DL</t>
  </si>
  <si>
    <t>SURND PSV BADGE</t>
  </si>
  <si>
    <t>SURENDER OF PSV BADGE</t>
  </si>
  <si>
    <t>DL RENEW RE-TEST</t>
  </si>
  <si>
    <t>DL RENEWAL WITH RE-TEST</t>
  </si>
  <si>
    <t>DEFENCEDL</t>
  </si>
  <si>
    <t>ISSUE OF DL FOR DEFENCE</t>
  </si>
  <si>
    <t>DLDEDUPLICATION</t>
  </si>
  <si>
    <t>DEDUPLICATION OF REJECTED DL</t>
  </si>
  <si>
    <t>ISSUE DSL</t>
  </si>
  <si>
    <t>ISSUE OF DRIVING SCHOOL LICENCE</t>
  </si>
  <si>
    <t>RENEWAL OF DSL</t>
  </si>
  <si>
    <t>ISSUE DUPL DSL</t>
  </si>
  <si>
    <t>ISSUE OF DUPLICATE DSL</t>
  </si>
  <si>
    <t>CHANGE DL DOB</t>
  </si>
  <si>
    <t>CHANGE OF DATE OF BIRTH IN DL</t>
  </si>
  <si>
    <t>TEMP PSV BADGE</t>
  </si>
  <si>
    <t>TEMPORARY PSV BADGE TO A DRIVER</t>
  </si>
  <si>
    <t>ISS.CL &amp; BADGE</t>
  </si>
  <si>
    <t>ISSUE OF CONDUCTOR LICENCE WITH BADGE</t>
  </si>
  <si>
    <t>RENEWAL OF CL</t>
  </si>
  <si>
    <t>CHNGE CL ADDR</t>
  </si>
  <si>
    <t>CHANGE OF ADDRESS IN CL</t>
  </si>
  <si>
    <t>ISSUE DUPL CL</t>
  </si>
  <si>
    <t>ISSUE OF DUPLICATE CL</t>
  </si>
  <si>
    <t>CL EDIT</t>
  </si>
  <si>
    <t>CNGE CL PHOTO+</t>
  </si>
  <si>
    <t>CHANGE OF BIOMETRICS IN CL</t>
  </si>
  <si>
    <t>CHNGE CL NAME</t>
  </si>
  <si>
    <t>CHANGE OF NAME IN CL</t>
  </si>
  <si>
    <t>TEMP CL LICENSE</t>
  </si>
  <si>
    <t>ISSUE OF TEMPORARY CONDUCTOR LICENSE</t>
  </si>
  <si>
    <t>CNGE CL DOB</t>
  </si>
  <si>
    <t>CHANGE OF DATE OF BIRTH IN CL</t>
  </si>
  <si>
    <t>DS CHANGE OF NAME</t>
  </si>
  <si>
    <t>DRIVING SCHOOL CHANGE OF NAME</t>
  </si>
  <si>
    <t>DS CHANGE OF ADDRESS</t>
  </si>
  <si>
    <t>DRIVING SCHOOL CHANGE OF ADDRESS</t>
  </si>
  <si>
    <t>DS ADD. OF VEH CLS</t>
  </si>
  <si>
    <t>DRIVING SCHOOL ADDITION OF VEHICLE CLASS</t>
  </si>
  <si>
    <t>LL EDIT ENTRY</t>
  </si>
  <si>
    <t>EDITING THE DETAILS IN LEARNERS LICENCE</t>
  </si>
  <si>
    <t>CHANGE OF NAME IN LL</t>
  </si>
  <si>
    <t>DL BACKLOG</t>
  </si>
  <si>
    <t>DL BACKLOG ENTRY</t>
  </si>
  <si>
    <t>COV CONVERSION</t>
  </si>
  <si>
    <t>LEGACY DL EDIT</t>
  </si>
  <si>
    <t>EDITING S2 LEGACY DRIVING LICENCE</t>
  </si>
  <si>
    <t>RE-DISPATCH</t>
  </si>
  <si>
    <t>RE-DISPATCH UNDELIVERED</t>
  </si>
  <si>
    <t>LL</t>
  </si>
  <si>
    <t>LL TEST APPOINTMENTS</t>
  </si>
  <si>
    <t>DL TEST APPOINTMENTS</t>
  </si>
  <si>
    <t>APPOINTMENTS FOR LLTRANSACTION</t>
  </si>
  <si>
    <t>APPOINTMENTS FOR DLTRANSACTION</t>
  </si>
  <si>
    <t>CL</t>
  </si>
  <si>
    <t>CL TEST APPOINTMENTS</t>
  </si>
  <si>
    <t>Service Category</t>
  </si>
  <si>
    <t>Service name</t>
  </si>
  <si>
    <t>Enable</t>
  </si>
  <si>
    <t>501</t>
  </si>
  <si>
    <t>502</t>
  </si>
  <si>
    <t>504</t>
  </si>
  <si>
    <t>505</t>
  </si>
  <si>
    <t>506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</si>
  <si>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</si>
  <si>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</si>
  <si>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</si>
  <si>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</si>
  <si>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</si>
  <si>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</si>
  <si>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</si>
  <si>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</si>
  <si>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</si>
  <si>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</si>
  <si>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</si>
  <si>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</si>
  <si>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</si>
  <si>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</si>
  <si>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</si>
  <si>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</si>
  <si>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</si>
  <si>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</si>
  <si>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</si>
  <si>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</si>
  <si>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</si>
  <si>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</si>
  <si>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</si>
  <si>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</si>
  <si>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</si>
  <si>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</si>
  <si>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537</t>
  </si>
  <si>
    <t>539</t>
  </si>
  <si>
    <t>540</t>
  </si>
  <si>
    <t>541</t>
  </si>
  <si>
    <t>542</t>
  </si>
  <si>
    <t>543</t>
  </si>
  <si>
    <t>548</t>
  </si>
  <si>
    <t>549</t>
  </si>
  <si>
    <t>551</t>
  </si>
  <si>
    <t>552</t>
  </si>
  <si>
    <t>553</t>
  </si>
  <si>
    <t>554</t>
  </si>
  <si>
    <t>557</t>
  </si>
  <si>
    <t>558</t>
  </si>
  <si>
    <t>559</t>
  </si>
  <si>
    <t>565</t>
  </si>
  <si>
    <t>567</t>
  </si>
  <si>
    <t>568</t>
  </si>
  <si>
    <t>569</t>
  </si>
  <si>
    <t>570</t>
  </si>
  <si>
    <t>572</t>
  </si>
  <si>
    <t>574</t>
  </si>
  <si>
    <t>592</t>
  </si>
  <si>
    <t>603</t>
  </si>
  <si>
    <t>631</t>
  </si>
  <si>
    <t>662</t>
  </si>
  <si>
    <t>1001</t>
  </si>
  <si>
    <t>1002</t>
  </si>
  <si>
    <t>1003</t>
  </si>
  <si>
    <t>1004</t>
  </si>
  <si>
    <t>1006</t>
  </si>
  <si>
    <t>ServiceCategory</t>
  </si>
  <si>
    <t>Servicename</t>
  </si>
  <si>
    <t>CommonPortal</t>
  </si>
  <si>
    <t>ServiceEnabling</t>
  </si>
  <si>
    <t>UserName</t>
  </si>
  <si>
    <t>Password</t>
  </si>
  <si>
    <t>rtoauthan901</t>
  </si>
  <si>
    <t>Sar@123</t>
  </si>
  <si>
    <t>rtoauthap901</t>
  </si>
  <si>
    <t>rtoauthar901</t>
  </si>
  <si>
    <t>rtoauthas901</t>
  </si>
  <si>
    <t>rtoauthbr901</t>
  </si>
  <si>
    <t>rtoauthcg901</t>
  </si>
  <si>
    <t>rtoauthch901</t>
  </si>
  <si>
    <t>rtoauthdd901</t>
  </si>
  <si>
    <t>rtoauthdl901</t>
  </si>
  <si>
    <t>rtoauthdn901</t>
  </si>
  <si>
    <t>rtoauthga901</t>
  </si>
  <si>
    <t>rtoauthgj901</t>
  </si>
  <si>
    <t>rtoauthhp901</t>
  </si>
  <si>
    <t>rtoauthhr901</t>
  </si>
  <si>
    <t>rtoauthjh901</t>
  </si>
  <si>
    <t>rtoauthjk901</t>
  </si>
  <si>
    <t>rtoauthka901</t>
  </si>
  <si>
    <t>rtoauthkl901</t>
  </si>
  <si>
    <t>rtoauthla901</t>
  </si>
  <si>
    <t>rtoauthld901</t>
  </si>
  <si>
    <t>rtoauthmh901</t>
  </si>
  <si>
    <t>rtoauthml901</t>
  </si>
  <si>
    <t>rtoauthmn901</t>
  </si>
  <si>
    <t>rtoauthmp901</t>
  </si>
  <si>
    <t>rtoauthmz901</t>
  </si>
  <si>
    <t>rtoauthnl901</t>
  </si>
  <si>
    <t>rtoauthod901</t>
  </si>
  <si>
    <t>rtoauthpb901</t>
  </si>
  <si>
    <t>rtoauthpy901</t>
  </si>
  <si>
    <t>rtoauthrj901</t>
  </si>
  <si>
    <t>rtoauthsk901</t>
  </si>
  <si>
    <t>rtoauthtn901</t>
  </si>
  <si>
    <t>rtoauthtr901</t>
  </si>
  <si>
    <t>rtoauthts901</t>
  </si>
  <si>
    <t>rtoauthua901</t>
  </si>
  <si>
    <t>rtoauthuk901</t>
  </si>
  <si>
    <t>rtoauthup901</t>
  </si>
  <si>
    <t>rtoauthwb901</t>
  </si>
  <si>
    <t>StatusMessage</t>
  </si>
  <si>
    <t>CheckboxPresent</t>
  </si>
  <si>
    <t>Services Enabled Successfully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</si>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</sst>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6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2" fillId="0" borderId="0" xfId="1"/>
    <xf numFmtId="0" fontId="2" fillId="0" borderId="0" xfId="2"/>
    <xf numFmtId="0" fontId="2" fillId="0" borderId="0" xfId="3"/>
    <xf numFmtId="0" fontId="2" fillId="0" borderId="0" xfId="4"/>
    <xf numFmtId="0" fontId="2" fillId="0" borderId="0" xfId="5"/>
    <xf numFmtId="0" fontId="2" fillId="0" borderId="0" xfId="6"/>
    <xf numFmtId="0" fontId="2" fillId="0" borderId="0" xfId="7"/>
    <xf numFmtId="0" fontId="2" fillId="0" borderId="0" xfId="8"/>
    <xf numFmtId="0" fontId="2" fillId="0" borderId="0" xfId="9"/>
    <xf numFmtId="0" fontId="2" fillId="0" borderId="0" xfId="10"/>
    <xf numFmtId="0" fontId="2" fillId="0" borderId="0" xfId="11"/>
    <xf numFmtId="0" fontId="2" fillId="0" borderId="0" xfId="12"/>
    <xf numFmtId="0" fontId="2" fillId="0" borderId="0" xfId="13"/>
    <xf numFmtId="0" fontId="2" fillId="0" borderId="0" xfId="14"/>
    <xf numFmtId="0" fontId="2" fillId="0" borderId="0" xfId="15"/>
    <xf numFmtId="0" fontId="2" fillId="0" borderId="0" xfId="16"/>
    <xf numFmtId="0" fontId="2" fillId="0" borderId="0" xfId="17"/>
    <xf numFmtId="0" fontId="2" fillId="0" borderId="0" xfId="18"/>
    <xf numFmtId="0" fontId="2" fillId="0" borderId="0" xfId="19"/>
    <xf numFmtId="0" fontId="2" fillId="0" borderId="0" xfId="20"/>
    <xf numFmtId="0" fontId="2" fillId="0" borderId="0" xfId="21"/>
    <xf numFmtId="0" fontId="2" fillId="0" borderId="0" xfId="22"/>
    <xf numFmtId="0" fontId="2" fillId="0" borderId="0" xfId="23"/>
    <xf numFmtId="0" fontId="2" fillId="0" borderId="0" xfId="24"/>
    <xf numFmtId="0" fontId="2" fillId="0" borderId="0" xfId="25"/>
    <xf numFmtId="0" fontId="2" fillId="0" borderId="0" xfId="26"/>
    <xf numFmtId="0" fontId="2" fillId="0" borderId="0" xfId="27"/>
    <xf numFmtId="0" fontId="2" fillId="0" borderId="0" xfId="28"/>
    <xf numFmtId="0" fontId="2" fillId="0" borderId="0" xfId="29"/>
    <xf numFmtId="0" fontId="2" fillId="0" borderId="0" xfId="30"/>
    <xf numFmtId="0" fontId="2" fillId="0" borderId="0" xfId="31"/>
    <xf numFmtId="0" fontId="2" fillId="0" borderId="0" xfId="32"/>
    <xf numFmtId="0" fontId="2" fillId="0" borderId="0" xfId="33"/>
    <xf numFmtId="0" fontId="2" fillId="0" borderId="0" xfId="34"/>
    <xf numFmtId="0" fontId="2" fillId="0" borderId="0" xfId="35"/>
    <xf numFmtId="0" fontId="2" fillId="0" borderId="0" xfId="36"/>
    <xf numFmtId="0" fontId="2" fillId="0" borderId="0" xfId="37"/>
    <xf numFmtId="0" fontId="2" fillId="0" borderId="0" xfId="38"/>
    <xf numFmtId="0" fontId="1" fillId="0" borderId="0" xfId="0" applyFont="1"/>
    <xf numFmtId="0" fontId="0" fillId="0" borderId="0" xfId="0" applyFont="1"/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4" borderId="1" xfId="0" applyFill="1" applyBorder="1"/>
    <xf numFmtId="0" fontId="3" fillId="4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4" borderId="1" xfId="0" quotePrefix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4" borderId="1" xfId="0" quotePrefix="1" applyFill="1" applyBorder="1" applyAlignment="1">
      <alignment horizontal="left"/>
    </xf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0" fillId="4" borderId="1" xfId="0" quotePrefix="1" applyNumberForma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9" defaultPivotStyle="PivotStyleLight16"/>
  <colors>
    <mruColors>
      <color rgb="FFFF0000"/>
      <color rgb="FF0033CC"/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6"/>
  <sheetViews>
    <sheetView tabSelected="1" topLeftCell="H1" workbookViewId="0">
      <selection activeCell="O4" sqref="O4"/>
    </sheetView>
  </sheetViews>
  <sheetFormatPr defaultRowHeight="15"/>
  <cols>
    <col min="1" max="1" width="15.140625" style="2" bestFit="1" customWidth="1" collapsed="1"/>
    <col min="2" max="2" width="8.7109375" style="2" bestFit="1" customWidth="1" collapsed="1"/>
    <col min="3" max="4" width="23" style="2" bestFit="1" customWidth="1" collapsed="1"/>
    <col min="5" max="5" width="9.140625" style="2" bestFit="1" customWidth="1" collapsed="1"/>
    <col min="6" max="7" width="11.7109375" style="2" bestFit="1" customWidth="1" collapsed="1"/>
    <col min="8" max="8" width="6" style="2" bestFit="1" customWidth="1" collapsed="1"/>
    <col min="9" max="9" width="4.85546875" style="2" bestFit="1" customWidth="1" collapsed="1"/>
    <col min="10" max="10" width="22.85546875" style="2" bestFit="1" customWidth="1" collapsed="1"/>
    <col min="11" max="11" width="44.85546875" style="2" bestFit="1" customWidth="1" collapsed="1"/>
    <col min="12" max="12" width="30.140625" style="2" bestFit="1" customWidth="1" collapsed="1"/>
    <col min="13" max="13" width="13.5703125" style="2" bestFit="1" customWidth="1" collapsed="1"/>
    <col min="14" max="14" width="9.42578125" style="2" bestFit="1" customWidth="1" collapsed="1"/>
    <col min="15" max="15" width="39.85546875" style="2" bestFit="1" customWidth="1" collapsed="1"/>
    <col min="16" max="16384" width="9.140625" style="2" collapsed="1"/>
  </cols>
  <sheetData>
    <row r="1" spans="1:15" s="54" customFormat="1" ht="21.75" customHeight="1">
      <c r="A1" s="53" t="s">
        <v>2</v>
      </c>
      <c r="B1" s="53" t="s">
        <v>0</v>
      </c>
      <c r="C1" s="53" t="s">
        <v>872</v>
      </c>
      <c r="D1" s="53" t="s">
        <v>44</v>
      </c>
      <c r="E1" s="53" t="s">
        <v>3</v>
      </c>
      <c r="F1" s="53" t="s">
        <v>808</v>
      </c>
      <c r="G1" s="53" t="s">
        <v>809</v>
      </c>
      <c r="H1" s="53" t="s">
        <v>46</v>
      </c>
      <c r="I1" s="53" t="s">
        <v>880</v>
      </c>
      <c r="J1" s="53" t="s">
        <v>1059</v>
      </c>
      <c r="K1" s="53" t="s">
        <v>1060</v>
      </c>
      <c r="L1" s="53" t="s">
        <v>996</v>
      </c>
      <c r="M1" s="63" t="s">
        <v>1063</v>
      </c>
      <c r="N1" s="63" t="s">
        <v>1064</v>
      </c>
      <c r="O1" s="65" t="s">
        <v>1104</v>
      </c>
    </row>
    <row r="2" spans="1:15" s="3" customFormat="1">
      <c r="A2" s="49" t="s">
        <v>1062</v>
      </c>
      <c r="B2" s="49" t="s">
        <v>866</v>
      </c>
      <c r="C2" s="48" t="s">
        <v>870</v>
      </c>
      <c r="D2" s="48" t="s">
        <v>1061</v>
      </c>
      <c r="E2" s="48" t="s">
        <v>5</v>
      </c>
      <c r="F2" s="48" t="s">
        <v>54</v>
      </c>
      <c r="G2" s="50" t="s">
        <v>864</v>
      </c>
      <c r="H2" s="51" t="s">
        <v>864</v>
      </c>
      <c r="I2" s="55" t="s">
        <v>1003</v>
      </c>
      <c r="J2" s="3" t="str">
        <f>VLOOKUP(I:I,ServiceEnabling!1:1048576,2,FALSE)</f>
        <v>LL AND AEDL</v>
      </c>
      <c r="K2" s="3" t="str">
        <f>VLOOKUP(I:I,ServiceEnabling!1:1048576,3,FALSE)</f>
        <v>LEARNER AND AEDL</v>
      </c>
      <c r="L2" s="3" t="str">
        <f>VLOOKUP(I:I,ServiceEnabling!1:1048576,4,FALSE)</f>
        <v>CheckboxPresent</v>
      </c>
      <c r="M2" s="62" t="s">
        <v>1065</v>
      </c>
      <c r="N2" s="62" t="s">
        <v>1066</v>
      </c>
    </row>
    <row r="3" spans="1:15">
      <c r="A3" s="49" t="s">
        <v>1062</v>
      </c>
      <c r="B3" s="49" t="s">
        <v>866</v>
      </c>
      <c r="C3" s="48" t="s">
        <v>870</v>
      </c>
      <c r="D3" s="48" t="s">
        <v>1061</v>
      </c>
      <c r="E3" s="48" t="s">
        <v>7</v>
      </c>
      <c r="F3" s="48" t="s">
        <v>60</v>
      </c>
      <c r="G3" s="55" t="s">
        <v>879</v>
      </c>
      <c r="H3" s="51" t="s">
        <v>864</v>
      </c>
      <c r="I3" s="55" t="s">
        <v>1002</v>
      </c>
      <c r="J3" s="3" t="str">
        <f>VLOOKUP(I:I,ServiceEnabling!1:1048576,2,FALSE)</f>
        <v>LD</v>
      </c>
      <c r="K3" s="3" t="str">
        <f>VLOOKUP(I:I,ServiceEnabling!1:1048576,3,FALSE)</f>
        <v>LEARNER AND DRIVING LICENCES</v>
      </c>
      <c r="L3" s="3" t="str">
        <f>VLOOKUP(I:I,ServiceEnabling!1:1048576,4,FALSE)</f>
        <v>CheckboxPresent</v>
      </c>
      <c r="M3" s="62" t="s">
        <v>1067</v>
      </c>
      <c r="N3" s="62" t="s">
        <v>1066</v>
      </c>
    </row>
    <row r="4" spans="1:15" s="1" customFormat="1">
      <c r="A4" s="49" t="s">
        <v>1062</v>
      </c>
      <c r="B4" s="62" t="s">
        <v>866</v>
      </c>
      <c r="C4" s="48" t="s">
        <v>870</v>
      </c>
      <c r="D4" s="48" t="s">
        <v>1061</v>
      </c>
      <c r="E4" s="48" t="s">
        <v>8</v>
      </c>
      <c r="F4" s="48" t="s">
        <v>77</v>
      </c>
      <c r="G4" s="51" t="s">
        <v>864</v>
      </c>
      <c r="H4" t="s">
        <v>864</v>
      </c>
      <c r="I4" s="55" t="s">
        <v>1001</v>
      </c>
      <c r="J4" s="3" t="str">
        <f>VLOOKUP(I:I,ServiceEnabling!1:1048576,2,FALSE)</f>
        <v>LL FOR AEDL</v>
      </c>
      <c r="K4" s="3" t="str">
        <f>VLOOKUP(I:I,ServiceEnabling!1:1048576,3,FALSE)</f>
        <v>ISSUE OF LEARNERS LICENCE FOR AEDL</v>
      </c>
      <c r="L4" s="64" t="str">
        <f>VLOOKUP(I:I,ServiceEnabling!1:1048576,4,FALSE)</f>
        <v>Service not Applicable to Enable</v>
      </c>
      <c r="M4" s="62" t="s">
        <v>1068</v>
      </c>
      <c r="N4" s="62" t="s">
        <v>1066</v>
      </c>
      <c r="O4" s="61"/>
    </row>
    <row r="5" spans="1:15">
      <c r="A5" s="49" t="s">
        <v>1062</v>
      </c>
      <c r="B5" s="62" t="s">
        <v>866</v>
      </c>
      <c r="C5" s="48" t="s">
        <v>870</v>
      </c>
      <c r="D5" s="48" t="s">
        <v>1061</v>
      </c>
      <c r="E5" s="48" t="s">
        <v>6</v>
      </c>
      <c r="F5" s="48" t="s">
        <v>88</v>
      </c>
      <c r="G5" t="s">
        <v>864</v>
      </c>
      <c r="H5" s="51" t="s">
        <v>864</v>
      </c>
      <c r="I5" s="55" t="s">
        <v>997</v>
      </c>
      <c r="J5" s="3" t="str">
        <f>VLOOKUP(I:I,ServiceEnabling!1:1048576,2,FALSE)</f>
        <v>ISSUE NEW LL</v>
      </c>
      <c r="K5" s="3" t="str">
        <f>VLOOKUP(I:I,ServiceEnabling!1:1048576,3,FALSE)</f>
        <v>ISSUE OF LEARNERS LICENCE</v>
      </c>
      <c r="L5" s="3" t="str">
        <f>VLOOKUP(I:I,ServiceEnabling!1:1048576,4,FALSE)</f>
        <v>CheckboxPresent</v>
      </c>
      <c r="M5" s="62" t="s">
        <v>1069</v>
      </c>
      <c r="N5" s="62" t="s">
        <v>1066</v>
      </c>
      <c r="O5" s="56" t="s">
        <v>1106</v>
      </c>
    </row>
    <row r="6" spans="1:15">
      <c r="A6" s="49" t="s">
        <v>1062</v>
      </c>
      <c r="B6" s="49" t="s">
        <v>866</v>
      </c>
      <c r="C6" s="48" t="s">
        <v>870</v>
      </c>
      <c r="D6" s="48" t="s">
        <v>1061</v>
      </c>
      <c r="E6" s="48" t="s">
        <v>9</v>
      </c>
      <c r="F6" s="48" t="s">
        <v>94</v>
      </c>
      <c r="G6" s="51" t="s">
        <v>864</v>
      </c>
      <c r="H6" s="51" t="s">
        <v>864</v>
      </c>
      <c r="I6" s="55" t="s">
        <v>1001</v>
      </c>
      <c r="J6" s="3" t="str">
        <f>VLOOKUP(I:I,ServiceEnabling!1:1048576,2,FALSE)</f>
        <v>LL FOR AEDL</v>
      </c>
      <c r="K6" s="3" t="str">
        <f>VLOOKUP(I:I,ServiceEnabling!1:1048576,3,FALSE)</f>
        <v>ISSUE OF LEARNERS LICENCE FOR AEDL</v>
      </c>
      <c r="L6" s="3" t="str">
        <f>VLOOKUP(I:I,ServiceEnabling!1:1048576,4,FALSE)</f>
        <v>Service not Applicable to Enable</v>
      </c>
      <c r="M6" s="62" t="s">
        <v>1070</v>
      </c>
      <c r="N6" s="62" t="s">
        <v>1066</v>
      </c>
    </row>
    <row r="7" spans="1:15">
      <c r="A7" s="49" t="s">
        <v>1062</v>
      </c>
      <c r="B7" s="50" t="s">
        <v>1</v>
      </c>
      <c r="C7" s="48" t="s">
        <v>870</v>
      </c>
      <c r="D7" s="48" t="s">
        <v>1061</v>
      </c>
      <c r="E7" s="48" t="s">
        <v>47</v>
      </c>
      <c r="F7" s="48" t="s">
        <v>104</v>
      </c>
      <c r="G7" s="51" t="s">
        <v>864</v>
      </c>
      <c r="H7" s="51" t="s">
        <v>864</v>
      </c>
      <c r="I7" s="55" t="s">
        <v>997</v>
      </c>
      <c r="J7" s="3" t="str">
        <f>VLOOKUP(I:I,ServiceEnabling!1:1048576,2,FALSE)</f>
        <v>ISSUE NEW LL</v>
      </c>
      <c r="K7" s="3" t="str">
        <f>VLOOKUP(I:I,ServiceEnabling!1:1048576,3,FALSE)</f>
        <v>ISSUE OF LEARNERS LICENCE</v>
      </c>
      <c r="L7" s="3" t="str">
        <f>VLOOKUP(I:I,ServiceEnabling!1:1048576,4,FALSE)</f>
        <v>CheckboxPresent</v>
      </c>
      <c r="M7" s="62" t="s">
        <v>1071</v>
      </c>
      <c r="N7" s="62" t="s">
        <v>1066</v>
      </c>
      <c r="O7" t="s">
        <v>864</v>
      </c>
    </row>
    <row r="8" spans="1:15">
      <c r="A8" s="49" t="s">
        <v>1062</v>
      </c>
      <c r="B8" s="49" t="s">
        <v>866</v>
      </c>
      <c r="C8" s="48" t="s">
        <v>870</v>
      </c>
      <c r="D8" s="48" t="s">
        <v>1061</v>
      </c>
      <c r="E8" s="48" t="s">
        <v>38</v>
      </c>
      <c r="F8" s="48" t="s">
        <v>106</v>
      </c>
      <c r="G8" s="51" t="s">
        <v>864</v>
      </c>
      <c r="H8" s="51" t="s">
        <v>864</v>
      </c>
      <c r="I8" s="55" t="s">
        <v>1001</v>
      </c>
      <c r="J8" s="3" t="str">
        <f>VLOOKUP(I:I,ServiceEnabling!1:1048576,2,FALSE)</f>
        <v>LL FOR AEDL</v>
      </c>
      <c r="K8" s="3" t="str">
        <f>VLOOKUP(I:I,ServiceEnabling!1:1048576,3,FALSE)</f>
        <v>ISSUE OF LEARNERS LICENCE FOR AEDL</v>
      </c>
      <c r="L8" s="3" t="str">
        <f>VLOOKUP(I:I,ServiceEnabling!1:1048576,4,FALSE)</f>
        <v>Service not Applicable to Enable</v>
      </c>
      <c r="M8" s="62" t="s">
        <v>1072</v>
      </c>
      <c r="N8" s="62" t="s">
        <v>1066</v>
      </c>
    </row>
    <row r="9" spans="1:15">
      <c r="A9" s="49" t="s">
        <v>1062</v>
      </c>
      <c r="B9" s="49" t="s">
        <v>866</v>
      </c>
      <c r="C9" s="48" t="s">
        <v>870</v>
      </c>
      <c r="D9" s="48" t="s">
        <v>1061</v>
      </c>
      <c r="E9" s="48" t="s">
        <v>48</v>
      </c>
      <c r="F9" s="48" t="s">
        <v>110</v>
      </c>
      <c r="G9" s="51" t="s">
        <v>864</v>
      </c>
      <c r="H9" s="51" t="s">
        <v>864</v>
      </c>
      <c r="I9" s="55" t="s">
        <v>1001</v>
      </c>
      <c r="J9" s="3" t="str">
        <f>VLOOKUP(I:I,ServiceEnabling!1:1048576,2,FALSE)</f>
        <v>LL FOR AEDL</v>
      </c>
      <c r="K9" s="3" t="str">
        <f>VLOOKUP(I:I,ServiceEnabling!1:1048576,3,FALSE)</f>
        <v>ISSUE OF LEARNERS LICENCE FOR AEDL</v>
      </c>
      <c r="L9" s="3" t="str">
        <f>VLOOKUP(I:I,ServiceEnabling!1:1048576,4,FALSE)</f>
        <v>Service not Applicable to Enable</v>
      </c>
      <c r="M9" s="62" t="s">
        <v>1073</v>
      </c>
      <c r="N9" s="62" t="s">
        <v>1066</v>
      </c>
    </row>
    <row r="10" spans="1:15" s="1" customFormat="1">
      <c r="A10" s="49" t="s">
        <v>1062</v>
      </c>
      <c r="B10" s="49" t="s">
        <v>866</v>
      </c>
      <c r="C10" s="48" t="s">
        <v>870</v>
      </c>
      <c r="D10" s="48" t="s">
        <v>1061</v>
      </c>
      <c r="E10" s="48" t="s">
        <v>11</v>
      </c>
      <c r="F10" s="48" t="s">
        <v>129</v>
      </c>
      <c r="G10" s="59" t="s">
        <v>810</v>
      </c>
      <c r="H10" s="51" t="s">
        <v>864</v>
      </c>
      <c r="I10" s="55" t="s">
        <v>1001</v>
      </c>
      <c r="J10" s="3" t="str">
        <f>VLOOKUP(I:I,ServiceEnabling!1:1048576,2,FALSE)</f>
        <v>LL FOR AEDL</v>
      </c>
      <c r="K10" s="3" t="str">
        <f>VLOOKUP(I:I,ServiceEnabling!1:1048576,3,FALSE)</f>
        <v>ISSUE OF LEARNERS LICENCE FOR AEDL</v>
      </c>
      <c r="L10" s="3" t="str">
        <f>VLOOKUP(I:I,ServiceEnabling!1:1048576,4,FALSE)</f>
        <v>Service not Applicable to Enable</v>
      </c>
      <c r="M10" s="62" t="s">
        <v>1074</v>
      </c>
      <c r="N10" s="62" t="s">
        <v>1066</v>
      </c>
      <c r="O10" s="61"/>
    </row>
    <row r="11" spans="1:15" s="1" customFormat="1">
      <c r="A11" s="49" t="s">
        <v>1062</v>
      </c>
      <c r="B11" s="49" t="s">
        <v>866</v>
      </c>
      <c r="C11" s="48" t="s">
        <v>870</v>
      </c>
      <c r="D11" s="48" t="s">
        <v>1061</v>
      </c>
      <c r="E11" s="48" t="s">
        <v>49</v>
      </c>
      <c r="F11" s="48" t="s">
        <v>131</v>
      </c>
      <c r="G11" s="51" t="s">
        <v>864</v>
      </c>
      <c r="H11" s="51" t="s">
        <v>864</v>
      </c>
      <c r="I11" s="55" t="s">
        <v>1001</v>
      </c>
      <c r="J11" s="3" t="str">
        <f>VLOOKUP(I:I,ServiceEnabling!1:1048576,2,FALSE)</f>
        <v>LL FOR AEDL</v>
      </c>
      <c r="K11" s="3" t="str">
        <f>VLOOKUP(I:I,ServiceEnabling!1:1048576,3,FALSE)</f>
        <v>ISSUE OF LEARNERS LICENCE FOR AEDL</v>
      </c>
      <c r="L11" s="3" t="str">
        <f>VLOOKUP(I:I,ServiceEnabling!1:1048576,4,FALSE)</f>
        <v>Service not Applicable to Enable</v>
      </c>
      <c r="M11" s="62" t="s">
        <v>1075</v>
      </c>
      <c r="N11" s="62" t="s">
        <v>1066</v>
      </c>
      <c r="O11" s="61"/>
    </row>
    <row r="12" spans="1:15" s="1" customFormat="1">
      <c r="A12" s="49" t="s">
        <v>1062</v>
      </c>
      <c r="B12" s="49" t="s">
        <v>866</v>
      </c>
      <c r="C12" s="48" t="s">
        <v>870</v>
      </c>
      <c r="D12" s="48" t="s">
        <v>1061</v>
      </c>
      <c r="E12" s="48" t="s">
        <v>12</v>
      </c>
      <c r="F12" s="48" t="s">
        <v>142</v>
      </c>
      <c r="G12" s="51" t="s">
        <v>864</v>
      </c>
      <c r="H12" s="51" t="s">
        <v>864</v>
      </c>
      <c r="I12" s="55" t="s">
        <v>1001</v>
      </c>
      <c r="J12" s="3" t="str">
        <f>VLOOKUP(I:I,ServiceEnabling!1:1048576,2,FALSE)</f>
        <v>LL FOR AEDL</v>
      </c>
      <c r="K12" s="3" t="str">
        <f>VLOOKUP(I:I,ServiceEnabling!1:1048576,3,FALSE)</f>
        <v>ISSUE OF LEARNERS LICENCE FOR AEDL</v>
      </c>
      <c r="L12" s="3" t="str">
        <f>VLOOKUP(I:I,ServiceEnabling!1:1048576,4,FALSE)</f>
        <v>Service not Applicable to Enable</v>
      </c>
      <c r="M12" s="62" t="s">
        <v>1076</v>
      </c>
      <c r="N12" s="62" t="s">
        <v>1066</v>
      </c>
      <c r="O12" s="61"/>
    </row>
    <row r="13" spans="1:15" s="1" customFormat="1">
      <c r="A13" s="49" t="s">
        <v>1062</v>
      </c>
      <c r="B13" s="49" t="s">
        <v>866</v>
      </c>
      <c r="C13" s="48" t="s">
        <v>870</v>
      </c>
      <c r="D13" s="48" t="s">
        <v>1061</v>
      </c>
      <c r="E13" s="48" t="s">
        <v>13</v>
      </c>
      <c r="F13" s="48" t="s">
        <v>167</v>
      </c>
      <c r="G13" s="51" t="s">
        <v>864</v>
      </c>
      <c r="H13" s="51" t="s">
        <v>864</v>
      </c>
      <c r="I13" s="55" t="s">
        <v>1001</v>
      </c>
      <c r="J13" s="3" t="str">
        <f>VLOOKUP(I:I,ServiceEnabling!1:1048576,2,FALSE)</f>
        <v>LL FOR AEDL</v>
      </c>
      <c r="K13" s="3" t="str">
        <f>VLOOKUP(I:I,ServiceEnabling!1:1048576,3,FALSE)</f>
        <v>ISSUE OF LEARNERS LICENCE FOR AEDL</v>
      </c>
      <c r="L13" s="3" t="str">
        <f>VLOOKUP(I:I,ServiceEnabling!1:1048576,4,FALSE)</f>
        <v>Service not Applicable to Enable</v>
      </c>
      <c r="M13" s="62" t="s">
        <v>1077</v>
      </c>
      <c r="N13" s="62" t="s">
        <v>1066</v>
      </c>
      <c r="O13" s="61"/>
    </row>
    <row r="14" spans="1:15" s="1" customFormat="1">
      <c r="A14" s="49" t="s">
        <v>1062</v>
      </c>
      <c r="B14" s="50" t="s">
        <v>1107</v>
      </c>
      <c r="C14" s="48" t="s">
        <v>870</v>
      </c>
      <c r="D14" s="48" t="s">
        <v>1061</v>
      </c>
      <c r="E14" s="48" t="s">
        <v>15</v>
      </c>
      <c r="F14" s="48" t="s">
        <v>246</v>
      </c>
      <c r="G14" s="51" t="s">
        <v>864</v>
      </c>
      <c r="H14" s="51" t="s">
        <v>864</v>
      </c>
      <c r="I14" s="55" t="s">
        <v>997</v>
      </c>
      <c r="J14" s="3" t="str">
        <f>VLOOKUP(I:I,ServiceEnabling!1:1048576,2,FALSE)</f>
        <v>ISSUE NEW LL</v>
      </c>
      <c r="K14" s="3" t="str">
        <f>VLOOKUP(I:I,ServiceEnabling!1:1048576,3,FALSE)</f>
        <v>ISSUE OF LEARNERS LICENCE</v>
      </c>
      <c r="L14" s="3" t="str">
        <f>VLOOKUP(I:I,ServiceEnabling!1:1048576,4,FALSE)</f>
        <v>CheckboxPresent</v>
      </c>
      <c r="M14" s="62" t="s">
        <v>1078</v>
      </c>
      <c r="N14" s="62" t="s">
        <v>1066</v>
      </c>
      <c r="O14" s="61" t="s">
        <v>864</v>
      </c>
    </row>
    <row r="15" spans="1:15" s="1" customFormat="1">
      <c r="A15" s="49" t="s">
        <v>1062</v>
      </c>
      <c r="B15" s="49" t="s">
        <v>866</v>
      </c>
      <c r="C15" s="48" t="s">
        <v>870</v>
      </c>
      <c r="D15" s="48" t="s">
        <v>1061</v>
      </c>
      <c r="E15" s="48" t="s">
        <v>14</v>
      </c>
      <c r="F15" s="48" t="s">
        <v>309</v>
      </c>
      <c r="G15" s="51" t="s">
        <v>864</v>
      </c>
      <c r="H15" s="51" t="s">
        <v>864</v>
      </c>
      <c r="I15" s="55" t="s">
        <v>1001</v>
      </c>
      <c r="J15" s="3" t="str">
        <f>VLOOKUP(I:I,ServiceEnabling!1:1048576,2,FALSE)</f>
        <v>LL FOR AEDL</v>
      </c>
      <c r="K15" s="3" t="str">
        <f>VLOOKUP(I:I,ServiceEnabling!1:1048576,3,FALSE)</f>
        <v>ISSUE OF LEARNERS LICENCE FOR AEDL</v>
      </c>
      <c r="L15" s="3" t="str">
        <f>VLOOKUP(I:I,ServiceEnabling!1:1048576,4,FALSE)</f>
        <v>Service not Applicable to Enable</v>
      </c>
      <c r="M15" s="62" t="s">
        <v>1079</v>
      </c>
      <c r="N15" s="62" t="s">
        <v>1066</v>
      </c>
      <c r="O15" s="61"/>
    </row>
    <row r="16" spans="1:15" s="1" customFormat="1">
      <c r="A16" s="49" t="s">
        <v>1062</v>
      </c>
      <c r="B16" s="50" t="s">
        <v>1108</v>
      </c>
      <c r="C16" s="48" t="s">
        <v>870</v>
      </c>
      <c r="D16" s="48" t="s">
        <v>1061</v>
      </c>
      <c r="E16" s="48" t="s">
        <v>17</v>
      </c>
      <c r="F16" s="48" t="s">
        <v>336</v>
      </c>
      <c r="G16" s="51" t="s">
        <v>864</v>
      </c>
      <c r="H16" s="51" t="s">
        <v>864</v>
      </c>
      <c r="I16" s="55" t="s">
        <v>997</v>
      </c>
      <c r="J16" s="3" t="str">
        <f>VLOOKUP(I:I,ServiceEnabling!1:1048576,2,FALSE)</f>
        <v>ISSUE NEW LL</v>
      </c>
      <c r="K16" s="3" t="str">
        <f>VLOOKUP(I:I,ServiceEnabling!1:1048576,3,FALSE)</f>
        <v>ISSUE OF LEARNERS LICENCE</v>
      </c>
      <c r="L16" s="3" t="str">
        <f>VLOOKUP(I:I,ServiceEnabling!1:1048576,4,FALSE)</f>
        <v>CheckboxPresent</v>
      </c>
      <c r="M16" s="62" t="s">
        <v>1080</v>
      </c>
      <c r="N16" s="62" t="s">
        <v>1066</v>
      </c>
      <c r="O16" s="61" t="s">
        <v>864</v>
      </c>
    </row>
    <row r="17" spans="1:15" s="1" customFormat="1">
      <c r="A17" s="49" t="s">
        <v>1062</v>
      </c>
      <c r="B17" s="50" t="s">
        <v>1109</v>
      </c>
      <c r="C17" s="48" t="s">
        <v>870</v>
      </c>
      <c r="D17" s="48" t="s">
        <v>1061</v>
      </c>
      <c r="E17" s="48" t="s">
        <v>16</v>
      </c>
      <c r="F17" s="48" t="s">
        <v>346</v>
      </c>
      <c r="G17" s="51" t="s">
        <v>864</v>
      </c>
      <c r="H17" s="51" t="s">
        <v>864</v>
      </c>
      <c r="I17" s="55" t="s">
        <v>997</v>
      </c>
      <c r="J17" s="3" t="str">
        <f>VLOOKUP(I:I,ServiceEnabling!1:1048576,2,FALSE)</f>
        <v>ISSUE NEW LL</v>
      </c>
      <c r="K17" s="3" t="str">
        <f>VLOOKUP(I:I,ServiceEnabling!1:1048576,3,FALSE)</f>
        <v>ISSUE OF LEARNERS LICENCE</v>
      </c>
      <c r="L17" s="3" t="str">
        <f>VLOOKUP(I:I,ServiceEnabling!1:1048576,4,FALSE)</f>
        <v>CheckboxPresent</v>
      </c>
      <c r="M17" s="62" t="s">
        <v>1081</v>
      </c>
      <c r="N17" s="62" t="s">
        <v>1066</v>
      </c>
      <c r="O17" s="61" t="s">
        <v>864</v>
      </c>
    </row>
    <row r="18" spans="1:15" s="1" customFormat="1">
      <c r="A18" s="49" t="s">
        <v>1062</v>
      </c>
      <c r="B18" s="49" t="s">
        <v>866</v>
      </c>
      <c r="C18" s="48" t="s">
        <v>870</v>
      </c>
      <c r="D18" s="48" t="s">
        <v>1061</v>
      </c>
      <c r="E18" s="48" t="s">
        <v>18</v>
      </c>
      <c r="F18" s="48" t="s">
        <v>362</v>
      </c>
      <c r="G18" s="51" t="s">
        <v>864</v>
      </c>
      <c r="H18" s="51" t="s">
        <v>864</v>
      </c>
      <c r="I18" s="55" t="s">
        <v>1001</v>
      </c>
      <c r="J18" s="3" t="str">
        <f>VLOOKUP(I:I,ServiceEnabling!1:1048576,2,FALSE)</f>
        <v>LL FOR AEDL</v>
      </c>
      <c r="K18" s="3" t="str">
        <f>VLOOKUP(I:I,ServiceEnabling!1:1048576,3,FALSE)</f>
        <v>ISSUE OF LEARNERS LICENCE FOR AEDL</v>
      </c>
      <c r="L18" s="3" t="str">
        <f>VLOOKUP(I:I,ServiceEnabling!1:1048576,4,FALSE)</f>
        <v>Service not Applicable to Enable</v>
      </c>
      <c r="M18" s="62" t="s">
        <v>1082</v>
      </c>
      <c r="N18" s="62" t="s">
        <v>1066</v>
      </c>
      <c r="O18" s="61"/>
    </row>
    <row r="19" spans="1:15" s="1" customFormat="1">
      <c r="A19" s="49" t="s">
        <v>1062</v>
      </c>
      <c r="B19" s="49" t="s">
        <v>866</v>
      </c>
      <c r="C19" s="48" t="s">
        <v>870</v>
      </c>
      <c r="D19" s="48" t="s">
        <v>1061</v>
      </c>
      <c r="E19" s="48" t="s">
        <v>19</v>
      </c>
      <c r="F19" s="48" t="s">
        <v>436</v>
      </c>
      <c r="G19" s="51" t="s">
        <v>864</v>
      </c>
      <c r="H19" s="51" t="s">
        <v>864</v>
      </c>
      <c r="I19" s="55" t="s">
        <v>1001</v>
      </c>
      <c r="J19" s="3" t="str">
        <f>VLOOKUP(I:I,ServiceEnabling!1:1048576,2,FALSE)</f>
        <v>LL FOR AEDL</v>
      </c>
      <c r="K19" s="3" t="str">
        <f>VLOOKUP(I:I,ServiceEnabling!1:1048576,3,FALSE)</f>
        <v>ISSUE OF LEARNERS LICENCE FOR AEDL</v>
      </c>
      <c r="L19" s="3" t="str">
        <f>VLOOKUP(I:I,ServiceEnabling!1:1048576,4,FALSE)</f>
        <v>Service not Applicable to Enable</v>
      </c>
      <c r="M19" s="62" t="s">
        <v>1083</v>
      </c>
      <c r="N19" s="62" t="s">
        <v>1066</v>
      </c>
      <c r="O19" s="61"/>
    </row>
    <row r="20" spans="1:15" s="1" customFormat="1">
      <c r="A20" s="49" t="s">
        <v>1062</v>
      </c>
      <c r="B20" s="50" t="s">
        <v>1110</v>
      </c>
      <c r="C20" s="48" t="s">
        <v>870</v>
      </c>
      <c r="D20" s="48" t="s">
        <v>1061</v>
      </c>
      <c r="E20" s="48" t="s">
        <v>50</v>
      </c>
      <c r="F20" s="48" t="s">
        <v>439</v>
      </c>
      <c r="G20" s="51" t="s">
        <v>864</v>
      </c>
      <c r="H20" s="51" t="s">
        <v>864</v>
      </c>
      <c r="I20" s="55" t="s">
        <v>997</v>
      </c>
      <c r="J20" s="3" t="str">
        <f>VLOOKUP(I:I,ServiceEnabling!1:1048576,2,FALSE)</f>
        <v>ISSUE NEW LL</v>
      </c>
      <c r="K20" s="3" t="str">
        <f>VLOOKUP(I:I,ServiceEnabling!1:1048576,3,FALSE)</f>
        <v>ISSUE OF LEARNERS LICENCE</v>
      </c>
      <c r="L20" s="3" t="str">
        <f>VLOOKUP(I:I,ServiceEnabling!1:1048576,4,FALSE)</f>
        <v>CheckboxPresent</v>
      </c>
      <c r="M20" s="62" t="s">
        <v>1084</v>
      </c>
      <c r="N20" s="62" t="s">
        <v>1066</v>
      </c>
      <c r="O20" s="61" t="s">
        <v>1106</v>
      </c>
    </row>
    <row r="21" spans="1:15" s="1" customFormat="1">
      <c r="A21" s="49" t="s">
        <v>1062</v>
      </c>
      <c r="B21" s="50" t="s">
        <v>1111</v>
      </c>
      <c r="C21" s="48" t="s">
        <v>870</v>
      </c>
      <c r="D21" s="48" t="s">
        <v>1061</v>
      </c>
      <c r="E21" s="48" t="s">
        <v>21</v>
      </c>
      <c r="F21" s="48" t="s">
        <v>441</v>
      </c>
      <c r="G21" s="51" t="s">
        <v>864</v>
      </c>
      <c r="H21" s="51" t="s">
        <v>864</v>
      </c>
      <c r="I21" s="55" t="s">
        <v>997</v>
      </c>
      <c r="J21" s="3" t="str">
        <f>VLOOKUP(I:I,ServiceEnabling!1:1048576,2,FALSE)</f>
        <v>ISSUE NEW LL</v>
      </c>
      <c r="K21" s="3" t="str">
        <f>VLOOKUP(I:I,ServiceEnabling!1:1048576,3,FALSE)</f>
        <v>ISSUE OF LEARNERS LICENCE</v>
      </c>
      <c r="L21" s="3" t="str">
        <f>VLOOKUP(I:I,ServiceEnabling!1:1048576,4,FALSE)</f>
        <v>CheckboxPresent</v>
      </c>
      <c r="M21" s="62" t="s">
        <v>1085</v>
      </c>
      <c r="N21" s="62" t="s">
        <v>1066</v>
      </c>
      <c r="O21" s="61" t="s">
        <v>1106</v>
      </c>
    </row>
    <row r="22" spans="1:15" s="1" customFormat="1">
      <c r="A22" s="49" t="s">
        <v>1062</v>
      </c>
      <c r="B22" s="49" t="s">
        <v>866</v>
      </c>
      <c r="C22" s="48" t="s">
        <v>870</v>
      </c>
      <c r="D22" s="48" t="s">
        <v>1061</v>
      </c>
      <c r="E22" s="48" t="s">
        <v>23</v>
      </c>
      <c r="F22" s="48" t="s">
        <v>465</v>
      </c>
      <c r="G22" s="51" t="s">
        <v>864</v>
      </c>
      <c r="H22" s="51" t="s">
        <v>864</v>
      </c>
      <c r="I22" s="55" t="s">
        <v>1001</v>
      </c>
      <c r="J22" s="3" t="str">
        <f>VLOOKUP(I:I,ServiceEnabling!1:1048576,2,FALSE)</f>
        <v>LL FOR AEDL</v>
      </c>
      <c r="K22" s="3" t="str">
        <f>VLOOKUP(I:I,ServiceEnabling!1:1048576,3,FALSE)</f>
        <v>ISSUE OF LEARNERS LICENCE FOR AEDL</v>
      </c>
      <c r="L22" s="3" t="str">
        <f>VLOOKUP(I:I,ServiceEnabling!1:1048576,4,FALSE)</f>
        <v>Service not Applicable to Enable</v>
      </c>
      <c r="M22" s="62" t="s">
        <v>1086</v>
      </c>
      <c r="N22" s="62" t="s">
        <v>1066</v>
      </c>
      <c r="O22" s="61"/>
    </row>
    <row r="23" spans="1:15" s="1" customFormat="1">
      <c r="A23" s="49" t="s">
        <v>1062</v>
      </c>
      <c r="B23" s="49" t="s">
        <v>866</v>
      </c>
      <c r="C23" s="48" t="s">
        <v>870</v>
      </c>
      <c r="D23" s="48" t="s">
        <v>1061</v>
      </c>
      <c r="E23" s="48" t="s">
        <v>25</v>
      </c>
      <c r="F23" s="48" t="s">
        <v>469</v>
      </c>
      <c r="G23" s="51" t="s">
        <v>864</v>
      </c>
      <c r="H23" s="51" t="s">
        <v>864</v>
      </c>
      <c r="I23" s="55" t="s">
        <v>1001</v>
      </c>
      <c r="J23" s="3" t="str">
        <f>VLOOKUP(I:I,ServiceEnabling!1:1048576,2,FALSE)</f>
        <v>LL FOR AEDL</v>
      </c>
      <c r="K23" s="3" t="str">
        <f>VLOOKUP(I:I,ServiceEnabling!1:1048576,3,FALSE)</f>
        <v>ISSUE OF LEARNERS LICENCE FOR AEDL</v>
      </c>
      <c r="L23" s="3" t="str">
        <f>VLOOKUP(I:I,ServiceEnabling!1:1048576,4,FALSE)</f>
        <v>Service not Applicable to Enable</v>
      </c>
      <c r="M23" s="62" t="s">
        <v>1087</v>
      </c>
      <c r="N23" s="62" t="s">
        <v>1066</v>
      </c>
      <c r="O23" s="61"/>
    </row>
    <row r="24" spans="1:15" s="1" customFormat="1">
      <c r="A24" s="49" t="s">
        <v>1062</v>
      </c>
      <c r="B24" s="50" t="s">
        <v>1112</v>
      </c>
      <c r="C24" s="48" t="s">
        <v>870</v>
      </c>
      <c r="D24" s="48" t="s">
        <v>1061</v>
      </c>
      <c r="E24" s="48" t="s">
        <v>24</v>
      </c>
      <c r="F24" s="48" t="s">
        <v>475</v>
      </c>
      <c r="G24" s="51" t="s">
        <v>864</v>
      </c>
      <c r="H24" s="51" t="s">
        <v>864</v>
      </c>
      <c r="I24" s="55" t="s">
        <v>997</v>
      </c>
      <c r="J24" s="3" t="str">
        <f>VLOOKUP(I:I,ServiceEnabling!1:1048576,2,FALSE)</f>
        <v>ISSUE NEW LL</v>
      </c>
      <c r="K24" s="3" t="str">
        <f>VLOOKUP(I:I,ServiceEnabling!1:1048576,3,FALSE)</f>
        <v>ISSUE OF LEARNERS LICENCE</v>
      </c>
      <c r="L24" s="3" t="str">
        <f>VLOOKUP(I:I,ServiceEnabling!1:1048576,4,FALSE)</f>
        <v>CheckboxPresent</v>
      </c>
      <c r="M24" s="62" t="s">
        <v>1088</v>
      </c>
      <c r="N24" s="62" t="s">
        <v>1066</v>
      </c>
      <c r="O24" s="61" t="s">
        <v>1106</v>
      </c>
    </row>
    <row r="25" spans="1:15" s="1" customFormat="1">
      <c r="A25" s="49" t="s">
        <v>1062</v>
      </c>
      <c r="B25" s="49" t="s">
        <v>866</v>
      </c>
      <c r="C25" s="48" t="s">
        <v>870</v>
      </c>
      <c r="D25" s="48" t="s">
        <v>1061</v>
      </c>
      <c r="E25" s="48" t="s">
        <v>22</v>
      </c>
      <c r="F25" s="48" t="s">
        <v>479</v>
      </c>
      <c r="G25" s="51" t="s">
        <v>864</v>
      </c>
      <c r="H25" s="51" t="s">
        <v>864</v>
      </c>
      <c r="I25" s="55" t="s">
        <v>1001</v>
      </c>
      <c r="J25" s="3" t="str">
        <f>VLOOKUP(I:I,ServiceEnabling!1:1048576,2,FALSE)</f>
        <v>LL FOR AEDL</v>
      </c>
      <c r="K25" s="3" t="str">
        <f>VLOOKUP(I:I,ServiceEnabling!1:1048576,3,FALSE)</f>
        <v>ISSUE OF LEARNERS LICENCE FOR AEDL</v>
      </c>
      <c r="L25" s="3" t="str">
        <f>VLOOKUP(I:I,ServiceEnabling!1:1048576,4,FALSE)</f>
        <v>Service not Applicable to Enable</v>
      </c>
      <c r="M25" s="62" t="s">
        <v>1089</v>
      </c>
      <c r="N25" s="62" t="s">
        <v>1066</v>
      </c>
      <c r="O25" s="61"/>
    </row>
    <row r="26" spans="1:15" s="1" customFormat="1">
      <c r="A26" s="49" t="s">
        <v>1062</v>
      </c>
      <c r="B26" s="49" t="s">
        <v>866</v>
      </c>
      <c r="C26" s="48" t="s">
        <v>870</v>
      </c>
      <c r="D26" s="48" t="s">
        <v>1061</v>
      </c>
      <c r="E26" s="48" t="s">
        <v>26</v>
      </c>
      <c r="F26" s="48" t="s">
        <v>481</v>
      </c>
      <c r="G26" s="51" t="s">
        <v>864</v>
      </c>
      <c r="H26" s="51" t="s">
        <v>864</v>
      </c>
      <c r="I26" s="55" t="s">
        <v>1001</v>
      </c>
      <c r="J26" s="3" t="str">
        <f>VLOOKUP(I:I,ServiceEnabling!1:1048576,2,FALSE)</f>
        <v>LL FOR AEDL</v>
      </c>
      <c r="K26" s="3" t="str">
        <f>VLOOKUP(I:I,ServiceEnabling!1:1048576,3,FALSE)</f>
        <v>ISSUE OF LEARNERS LICENCE FOR AEDL</v>
      </c>
      <c r="L26" s="3" t="str">
        <f>VLOOKUP(I:I,ServiceEnabling!1:1048576,4,FALSE)</f>
        <v>Service not Applicable to Enable</v>
      </c>
      <c r="M26" s="62" t="s">
        <v>1090</v>
      </c>
      <c r="N26" s="62" t="s">
        <v>1066</v>
      </c>
      <c r="O26" s="61"/>
    </row>
    <row r="27" spans="1:15" s="1" customFormat="1">
      <c r="A27" s="49" t="s">
        <v>1062</v>
      </c>
      <c r="B27" s="50" t="s">
        <v>1113</v>
      </c>
      <c r="C27" s="48" t="s">
        <v>870</v>
      </c>
      <c r="D27" s="48" t="s">
        <v>1061</v>
      </c>
      <c r="E27" s="48" t="s">
        <v>27</v>
      </c>
      <c r="F27" s="48" t="s">
        <v>488</v>
      </c>
      <c r="G27" s="51" t="s">
        <v>864</v>
      </c>
      <c r="H27" s="51" t="s">
        <v>864</v>
      </c>
      <c r="I27" s="55" t="s">
        <v>997</v>
      </c>
      <c r="J27" s="3" t="str">
        <f>VLOOKUP(I:I,ServiceEnabling!1:1048576,2,FALSE)</f>
        <v>ISSUE NEW LL</v>
      </c>
      <c r="K27" s="3" t="str">
        <f>VLOOKUP(I:I,ServiceEnabling!1:1048576,3,FALSE)</f>
        <v>ISSUE OF LEARNERS LICENCE</v>
      </c>
      <c r="L27" s="3" t="str">
        <f>VLOOKUP(I:I,ServiceEnabling!1:1048576,4,FALSE)</f>
        <v>CheckboxPresent</v>
      </c>
      <c r="M27" s="62" t="s">
        <v>1091</v>
      </c>
      <c r="N27" s="62" t="s">
        <v>1066</v>
      </c>
      <c r="O27" s="61" t="s">
        <v>1106</v>
      </c>
    </row>
    <row r="28" spans="1:15" s="1" customFormat="1">
      <c r="A28" s="49" t="s">
        <v>1062</v>
      </c>
      <c r="B28" s="49" t="s">
        <v>866</v>
      </c>
      <c r="C28" s="48" t="s">
        <v>870</v>
      </c>
      <c r="D28" s="48" t="s">
        <v>1061</v>
      </c>
      <c r="E28" s="48" t="s">
        <v>39</v>
      </c>
      <c r="F28" s="48" t="s">
        <v>497</v>
      </c>
      <c r="G28" s="51" t="s">
        <v>864</v>
      </c>
      <c r="H28" s="51" t="s">
        <v>864</v>
      </c>
      <c r="I28" s="55" t="s">
        <v>1001</v>
      </c>
      <c r="J28" s="3" t="str">
        <f>VLOOKUP(I:I,ServiceEnabling!1:1048576,2,FALSE)</f>
        <v>LL FOR AEDL</v>
      </c>
      <c r="K28" s="3" t="str">
        <f>VLOOKUP(I:I,ServiceEnabling!1:1048576,3,FALSE)</f>
        <v>ISSUE OF LEARNERS LICENCE FOR AEDL</v>
      </c>
      <c r="L28" s="3" t="str">
        <f>VLOOKUP(I:I,ServiceEnabling!1:1048576,4,FALSE)</f>
        <v>Service not Applicable to Enable</v>
      </c>
      <c r="M28" s="62" t="s">
        <v>1092</v>
      </c>
      <c r="N28" s="62" t="s">
        <v>1066</v>
      </c>
      <c r="O28" s="61"/>
    </row>
    <row r="29" spans="1:15" s="1" customFormat="1">
      <c r="A29" s="49" t="s">
        <v>1062</v>
      </c>
      <c r="B29" s="49" t="s">
        <v>866</v>
      </c>
      <c r="C29" s="48" t="s">
        <v>870</v>
      </c>
      <c r="D29" s="48" t="s">
        <v>1061</v>
      </c>
      <c r="E29" s="48" t="s">
        <v>29</v>
      </c>
      <c r="F29" s="48" t="s">
        <v>573</v>
      </c>
      <c r="G29" s="51" t="s">
        <v>864</v>
      </c>
      <c r="H29" s="51" t="s">
        <v>864</v>
      </c>
      <c r="I29" s="55" t="s">
        <v>1001</v>
      </c>
      <c r="J29" s="3" t="str">
        <f>VLOOKUP(I:I,ServiceEnabling!1:1048576,2,FALSE)</f>
        <v>LL FOR AEDL</v>
      </c>
      <c r="K29" s="3" t="str">
        <f>VLOOKUP(I:I,ServiceEnabling!1:1048576,3,FALSE)</f>
        <v>ISSUE OF LEARNERS LICENCE FOR AEDL</v>
      </c>
      <c r="L29" s="3" t="str">
        <f>VLOOKUP(I:I,ServiceEnabling!1:1048576,4,FALSE)</f>
        <v>Service not Applicable to Enable</v>
      </c>
      <c r="M29" s="62" t="s">
        <v>1093</v>
      </c>
      <c r="N29" s="62" t="s">
        <v>1066</v>
      </c>
      <c r="O29" s="61"/>
    </row>
    <row r="30" spans="1:15" s="1" customFormat="1">
      <c r="A30" s="49" t="s">
        <v>1062</v>
      </c>
      <c r="B30" s="50" t="s">
        <v>1114</v>
      </c>
      <c r="C30" s="48" t="s">
        <v>870</v>
      </c>
      <c r="D30" s="48" t="s">
        <v>1061</v>
      </c>
      <c r="E30" s="48" t="s">
        <v>28</v>
      </c>
      <c r="F30" s="48" t="s">
        <v>580</v>
      </c>
      <c r="G30" s="51" t="s">
        <v>864</v>
      </c>
      <c r="H30" s="51" t="s">
        <v>864</v>
      </c>
      <c r="I30" s="55" t="s">
        <v>997</v>
      </c>
      <c r="J30" s="3" t="str">
        <f>VLOOKUP(I:I,ServiceEnabling!1:1048576,2,FALSE)</f>
        <v>ISSUE NEW LL</v>
      </c>
      <c r="K30" s="3" t="str">
        <f>VLOOKUP(I:I,ServiceEnabling!1:1048576,3,FALSE)</f>
        <v>ISSUE OF LEARNERS LICENCE</v>
      </c>
      <c r="L30" s="3" t="str">
        <f>VLOOKUP(I:I,ServiceEnabling!1:1048576,4,FALSE)</f>
        <v>CheckboxPresent</v>
      </c>
      <c r="M30" s="62" t="s">
        <v>1094</v>
      </c>
      <c r="N30" s="62" t="s">
        <v>1066</v>
      </c>
      <c r="O30" s="61" t="s">
        <v>1106</v>
      </c>
    </row>
    <row r="31" spans="1:15" s="1" customFormat="1">
      <c r="A31" s="49" t="s">
        <v>1062</v>
      </c>
      <c r="B31" s="49" t="s">
        <v>866</v>
      </c>
      <c r="C31" s="48" t="s">
        <v>870</v>
      </c>
      <c r="D31" s="48" t="s">
        <v>1061</v>
      </c>
      <c r="E31" s="48" t="s">
        <v>30</v>
      </c>
      <c r="F31" s="48" t="s">
        <v>612</v>
      </c>
      <c r="G31" s="51" t="s">
        <v>864</v>
      </c>
      <c r="H31" s="51" t="s">
        <v>864</v>
      </c>
      <c r="I31" s="55" t="s">
        <v>1001</v>
      </c>
      <c r="J31" s="3" t="str">
        <f>VLOOKUP(I:I,ServiceEnabling!1:1048576,2,FALSE)</f>
        <v>LL FOR AEDL</v>
      </c>
      <c r="K31" s="3" t="str">
        <f>VLOOKUP(I:I,ServiceEnabling!1:1048576,3,FALSE)</f>
        <v>ISSUE OF LEARNERS LICENCE FOR AEDL</v>
      </c>
      <c r="L31" s="3" t="str">
        <f>VLOOKUP(I:I,ServiceEnabling!1:1048576,4,FALSE)</f>
        <v>Service not Applicable to Enable</v>
      </c>
      <c r="M31" s="62" t="s">
        <v>1095</v>
      </c>
      <c r="N31" s="62" t="s">
        <v>1066</v>
      </c>
      <c r="O31" s="61"/>
    </row>
    <row r="32" spans="1:15" s="1" customFormat="1">
      <c r="A32" s="49" t="s">
        <v>1062</v>
      </c>
      <c r="B32" s="49" t="s">
        <v>866</v>
      </c>
      <c r="C32" s="48" t="s">
        <v>870</v>
      </c>
      <c r="D32" s="48" t="s">
        <v>1061</v>
      </c>
      <c r="E32" s="48" t="s">
        <v>31</v>
      </c>
      <c r="F32" s="48" t="s">
        <v>619</v>
      </c>
      <c r="G32" s="51" t="s">
        <v>864</v>
      </c>
      <c r="H32" s="51" t="s">
        <v>864</v>
      </c>
      <c r="I32" s="55" t="s">
        <v>1001</v>
      </c>
      <c r="J32" s="3" t="str">
        <f>VLOOKUP(I:I,ServiceEnabling!1:1048576,2,FALSE)</f>
        <v>LL FOR AEDL</v>
      </c>
      <c r="K32" s="3" t="str">
        <f>VLOOKUP(I:I,ServiceEnabling!1:1048576,3,FALSE)</f>
        <v>ISSUE OF LEARNERS LICENCE FOR AEDL</v>
      </c>
      <c r="L32" s="3" t="str">
        <f>VLOOKUP(I:I,ServiceEnabling!1:1048576,4,FALSE)</f>
        <v>Service not Applicable to Enable</v>
      </c>
      <c r="M32" s="62" t="s">
        <v>1096</v>
      </c>
      <c r="N32" s="62" t="s">
        <v>1066</v>
      </c>
      <c r="O32" s="61"/>
    </row>
    <row r="33" spans="1:15" s="1" customFormat="1">
      <c r="A33" s="49" t="s">
        <v>1062</v>
      </c>
      <c r="B33" s="50" t="s">
        <v>1115</v>
      </c>
      <c r="C33" s="48" t="s">
        <v>870</v>
      </c>
      <c r="D33" s="48" t="s">
        <v>1061</v>
      </c>
      <c r="E33" s="48" t="s">
        <v>32</v>
      </c>
      <c r="F33" s="48" t="s">
        <v>761</v>
      </c>
      <c r="G33" s="51" t="s">
        <v>864</v>
      </c>
      <c r="H33" s="51" t="s">
        <v>864</v>
      </c>
      <c r="I33" s="55" t="s">
        <v>997</v>
      </c>
      <c r="J33" s="3" t="str">
        <f>VLOOKUP(I:I,ServiceEnabling!1:1048576,2,FALSE)</f>
        <v>ISSUE NEW LL</v>
      </c>
      <c r="K33" s="3" t="str">
        <f>VLOOKUP(I:I,ServiceEnabling!1:1048576,3,FALSE)</f>
        <v>ISSUE OF LEARNERS LICENCE</v>
      </c>
      <c r="L33" s="3" t="str">
        <f>VLOOKUP(I:I,ServiceEnabling!1:1048576,4,FALSE)</f>
        <v>CheckboxPresent</v>
      </c>
      <c r="M33" s="62" t="s">
        <v>1097</v>
      </c>
      <c r="N33" s="62" t="s">
        <v>1066</v>
      </c>
      <c r="O33" s="61" t="s">
        <v>864</v>
      </c>
    </row>
    <row r="34" spans="1:15" s="1" customFormat="1">
      <c r="A34" s="49" t="s">
        <v>1062</v>
      </c>
      <c r="B34" s="50" t="s">
        <v>1116</v>
      </c>
      <c r="C34" s="48" t="s">
        <v>870</v>
      </c>
      <c r="D34" s="48" t="s">
        <v>1061</v>
      </c>
      <c r="E34" s="48" t="s">
        <v>33</v>
      </c>
      <c r="F34" s="48" t="s">
        <v>779</v>
      </c>
      <c r="G34" s="51" t="s">
        <v>864</v>
      </c>
      <c r="H34" s="51" t="s">
        <v>864</v>
      </c>
      <c r="I34" s="55" t="s">
        <v>997</v>
      </c>
      <c r="J34" s="3" t="str">
        <f>VLOOKUP(I:I,ServiceEnabling!1:1048576,2,FALSE)</f>
        <v>ISSUE NEW LL</v>
      </c>
      <c r="K34" s="3" t="str">
        <f>VLOOKUP(I:I,ServiceEnabling!1:1048576,3,FALSE)</f>
        <v>ISSUE OF LEARNERS LICENCE</v>
      </c>
      <c r="L34" s="3" t="str">
        <f>VLOOKUP(I:I,ServiceEnabling!1:1048576,4,FALSE)</f>
        <v>CheckboxPresent</v>
      </c>
      <c r="M34" s="62" t="s">
        <v>1098</v>
      </c>
      <c r="N34" s="62" t="s">
        <v>1066</v>
      </c>
      <c r="O34" s="61" t="s">
        <v>1106</v>
      </c>
    </row>
    <row r="35" spans="1:15" s="1" customFormat="1">
      <c r="A35" s="49" t="s">
        <v>1062</v>
      </c>
      <c r="B35" s="49" t="s">
        <v>866</v>
      </c>
      <c r="C35" s="48" t="s">
        <v>870</v>
      </c>
      <c r="D35" s="48" t="s">
        <v>1061</v>
      </c>
      <c r="E35" s="48" t="s">
        <v>51</v>
      </c>
      <c r="F35" s="48" t="s">
        <v>781</v>
      </c>
      <c r="G35" s="51" t="s">
        <v>864</v>
      </c>
      <c r="H35" s="51" t="s">
        <v>864</v>
      </c>
      <c r="I35" s="55" t="s">
        <v>1001</v>
      </c>
      <c r="J35" s="3" t="str">
        <f>VLOOKUP(I:I,ServiceEnabling!1:1048576,2,FALSE)</f>
        <v>LL FOR AEDL</v>
      </c>
      <c r="K35" s="3" t="str">
        <f>VLOOKUP(I:I,ServiceEnabling!1:1048576,3,FALSE)</f>
        <v>ISSUE OF LEARNERS LICENCE FOR AEDL</v>
      </c>
      <c r="L35" s="3" t="str">
        <f>VLOOKUP(I:I,ServiceEnabling!1:1048576,4,FALSE)</f>
        <v>Service not Applicable to Enable</v>
      </c>
      <c r="M35" s="62" t="s">
        <v>1099</v>
      </c>
      <c r="N35" s="62" t="s">
        <v>1066</v>
      </c>
      <c r="O35" s="61"/>
    </row>
    <row r="36" spans="1:15" s="1" customFormat="1">
      <c r="A36" s="49" t="s">
        <v>1062</v>
      </c>
      <c r="B36" s="49" t="s">
        <v>866</v>
      </c>
      <c r="C36" s="48" t="s">
        <v>870</v>
      </c>
      <c r="D36" s="48" t="s">
        <v>1061</v>
      </c>
      <c r="E36" s="48" t="s">
        <v>34</v>
      </c>
      <c r="F36" s="48" t="s">
        <v>783</v>
      </c>
      <c r="G36" s="51" t="s">
        <v>864</v>
      </c>
      <c r="H36" s="51" t="s">
        <v>864</v>
      </c>
      <c r="I36" s="55" t="s">
        <v>1001</v>
      </c>
      <c r="J36" s="3" t="str">
        <f>VLOOKUP(I:I,ServiceEnabling!1:1048576,2,FALSE)</f>
        <v>LL FOR AEDL</v>
      </c>
      <c r="K36" s="3" t="str">
        <f>VLOOKUP(I:I,ServiceEnabling!1:1048576,3,FALSE)</f>
        <v>ISSUE OF LEARNERS LICENCE FOR AEDL</v>
      </c>
      <c r="L36" s="3" t="str">
        <f>VLOOKUP(I:I,ServiceEnabling!1:1048576,4,FALSE)</f>
        <v>Service not Applicable to Enable</v>
      </c>
      <c r="M36" s="62" t="s">
        <v>1100</v>
      </c>
      <c r="N36" s="62" t="s">
        <v>1066</v>
      </c>
      <c r="O36" s="61"/>
    </row>
    <row r="37" spans="1:15" s="1" customFormat="1">
      <c r="A37" s="49" t="s">
        <v>1062</v>
      </c>
      <c r="B37" s="50" t="s">
        <v>1117</v>
      </c>
      <c r="C37" s="48" t="s">
        <v>870</v>
      </c>
      <c r="D37" s="48" t="s">
        <v>1061</v>
      </c>
      <c r="E37" s="48" t="s">
        <v>52</v>
      </c>
      <c r="F37" s="48" t="s">
        <v>789</v>
      </c>
      <c r="G37" s="51" t="s">
        <v>864</v>
      </c>
      <c r="H37" s="51" t="s">
        <v>864</v>
      </c>
      <c r="I37" s="55" t="s">
        <v>997</v>
      </c>
      <c r="J37" s="3" t="str">
        <f>VLOOKUP(I:I,ServiceEnabling!1:1048576,2,FALSE)</f>
        <v>ISSUE NEW LL</v>
      </c>
      <c r="K37" s="3" t="str">
        <f>VLOOKUP(I:I,ServiceEnabling!1:1048576,3,FALSE)</f>
        <v>ISSUE OF LEARNERS LICENCE</v>
      </c>
      <c r="L37" s="3" t="str">
        <f>VLOOKUP(I:I,ServiceEnabling!1:1048576,4,FALSE)</f>
        <v>CheckboxPresent</v>
      </c>
      <c r="M37" s="62" t="s">
        <v>1101</v>
      </c>
      <c r="N37" s="62" t="s">
        <v>1066</v>
      </c>
      <c r="O37" s="61" t="s">
        <v>864</v>
      </c>
    </row>
    <row r="38" spans="1:15" s="1" customFormat="1">
      <c r="A38" s="49" t="s">
        <v>1062</v>
      </c>
      <c r="B38" s="49" t="s">
        <v>866</v>
      </c>
      <c r="C38" s="48" t="s">
        <v>870</v>
      </c>
      <c r="D38" s="48" t="s">
        <v>1061</v>
      </c>
      <c r="E38" s="48" t="s">
        <v>37</v>
      </c>
      <c r="F38" s="48" t="s">
        <v>800</v>
      </c>
      <c r="G38" s="51" t="s">
        <v>864</v>
      </c>
      <c r="H38" s="51" t="s">
        <v>864</v>
      </c>
      <c r="I38" s="55" t="s">
        <v>1001</v>
      </c>
      <c r="J38" s="3" t="str">
        <f>VLOOKUP(I:I,ServiceEnabling!1:1048576,2,FALSE)</f>
        <v>LL FOR AEDL</v>
      </c>
      <c r="K38" s="3" t="str">
        <f>VLOOKUP(I:I,ServiceEnabling!1:1048576,3,FALSE)</f>
        <v>ISSUE OF LEARNERS LICENCE FOR AEDL</v>
      </c>
      <c r="L38" s="3" t="str">
        <f>VLOOKUP(I:I,ServiceEnabling!1:1048576,4,FALSE)</f>
        <v>Service not Applicable to Enable</v>
      </c>
      <c r="M38" s="62" t="s">
        <v>1102</v>
      </c>
      <c r="N38" s="62" t="s">
        <v>1066</v>
      </c>
      <c r="O38" s="61"/>
    </row>
    <row r="39" spans="1:15" s="1" customFormat="1">
      <c r="A39" s="49" t="s">
        <v>1062</v>
      </c>
      <c r="B39" s="49" t="s">
        <v>866</v>
      </c>
      <c r="C39" s="48" t="s">
        <v>870</v>
      </c>
      <c r="D39" s="48" t="s">
        <v>1061</v>
      </c>
      <c r="E39" s="48" t="s">
        <v>4</v>
      </c>
      <c r="F39" s="48" t="s">
        <v>807</v>
      </c>
      <c r="G39" s="51" t="s">
        <v>864</v>
      </c>
      <c r="H39" s="52" t="s">
        <v>865</v>
      </c>
      <c r="I39" s="55" t="s">
        <v>1001</v>
      </c>
      <c r="J39" s="3" t="str">
        <f>VLOOKUP(I:I,ServiceEnabling!1:1048576,2,FALSE)</f>
        <v>LL FOR AEDL</v>
      </c>
      <c r="K39" s="3" t="str">
        <f>VLOOKUP(I:I,ServiceEnabling!1:1048576,3,FALSE)</f>
        <v>ISSUE OF LEARNERS LICENCE FOR AEDL</v>
      </c>
      <c r="L39" s="3" t="str">
        <f>VLOOKUP(I:I,ServiceEnabling!1:1048576,4,FALSE)</f>
        <v>Service not Applicable to Enable</v>
      </c>
      <c r="M39" s="62" t="s">
        <v>1103</v>
      </c>
      <c r="N39" s="62" t="s">
        <v>1066</v>
      </c>
      <c r="O39" s="61"/>
    </row>
    <row r="40" spans="1:15">
      <c r="E40" s="1"/>
      <c r="J40" s="1"/>
      <c r="M40" s="60"/>
      <c r="N40" s="60"/>
    </row>
    <row r="41" spans="1:15">
      <c r="D41" s="1"/>
      <c r="F41" s="1"/>
      <c r="G41" s="1"/>
      <c r="H41" s="1"/>
      <c r="I41" s="1"/>
      <c r="M41" s="60"/>
      <c r="N41" s="60"/>
    </row>
    <row r="42" spans="1:15" s="1" customFormat="1">
      <c r="D42" s="2"/>
      <c r="E42" s="2"/>
      <c r="F42" s="2"/>
      <c r="G42" s="2"/>
      <c r="H42" s="2"/>
      <c r="I42" s="2"/>
      <c r="J42" s="2"/>
      <c r="M42" s="61"/>
      <c r="N42" s="61"/>
      <c r="O42" s="61"/>
    </row>
    <row r="43" spans="1:15">
      <c r="E43" s="1"/>
      <c r="J43" s="1"/>
      <c r="M43" s="60"/>
      <c r="N43" s="60"/>
    </row>
    <row r="44" spans="1:15">
      <c r="D44" s="1"/>
      <c r="F44" s="1"/>
      <c r="G44" s="1"/>
      <c r="H44" s="1"/>
      <c r="I44" s="1"/>
      <c r="M44" s="60"/>
      <c r="N44" s="60"/>
    </row>
    <row r="45" spans="1:15" s="1" customFormat="1">
      <c r="D45" s="2"/>
      <c r="E45" s="2"/>
      <c r="F45" s="2"/>
      <c r="G45" s="2"/>
      <c r="H45" s="2"/>
      <c r="I45" s="2"/>
      <c r="J45" s="2"/>
      <c r="M45" s="61"/>
      <c r="N45" s="61"/>
      <c r="O45" s="61"/>
    </row>
    <row r="46" spans="1:15">
      <c r="E46" s="1"/>
      <c r="J46" s="1"/>
      <c r="M46" s="60"/>
      <c r="N46" s="60"/>
    </row>
    <row r="47" spans="1:15">
      <c r="D47" s="1"/>
      <c r="F47" s="1"/>
      <c r="G47" s="1"/>
      <c r="H47" s="1"/>
      <c r="I47" s="1"/>
      <c r="M47" s="60"/>
      <c r="N47" s="60"/>
    </row>
    <row r="48" spans="1:15" s="1" customFormat="1">
      <c r="D48" s="2"/>
      <c r="E48" s="2"/>
      <c r="F48" s="2"/>
      <c r="G48" s="2"/>
      <c r="H48" s="2"/>
      <c r="I48" s="2"/>
      <c r="J48" s="2"/>
      <c r="M48" s="61"/>
      <c r="N48" s="61"/>
      <c r="O48" s="61"/>
    </row>
    <row r="49" spans="4:15">
      <c r="E49" s="1"/>
      <c r="J49" s="1"/>
      <c r="M49" s="60"/>
      <c r="N49" s="60"/>
    </row>
    <row r="50" spans="4:15">
      <c r="D50" s="1"/>
      <c r="F50" s="1"/>
      <c r="G50" s="1"/>
      <c r="H50" s="1"/>
      <c r="I50" s="1"/>
      <c r="M50" s="60"/>
      <c r="N50" s="60"/>
    </row>
    <row r="51" spans="4:15" s="1" customFormat="1">
      <c r="D51" s="2"/>
      <c r="E51" s="2"/>
      <c r="F51" s="2"/>
      <c r="G51" s="2"/>
      <c r="H51" s="2"/>
      <c r="I51" s="2"/>
      <c r="J51" s="2"/>
      <c r="M51" s="61"/>
      <c r="N51" s="61"/>
      <c r="O51" s="61"/>
    </row>
    <row r="52" spans="4:15">
      <c r="E52" s="1"/>
      <c r="J52" s="1"/>
      <c r="M52" s="60"/>
      <c r="N52" s="60"/>
    </row>
    <row r="53" spans="4:15">
      <c r="D53" s="1"/>
      <c r="F53" s="1"/>
      <c r="G53" s="1"/>
      <c r="H53" s="1"/>
      <c r="I53" s="1"/>
      <c r="M53" s="60"/>
      <c r="N53" s="60"/>
    </row>
    <row r="54" spans="4:15" s="1" customFormat="1">
      <c r="D54" s="2"/>
      <c r="E54" s="2"/>
      <c r="F54" s="2"/>
      <c r="G54" s="2"/>
      <c r="H54" s="2"/>
      <c r="I54" s="2"/>
      <c r="J54" s="2"/>
      <c r="M54" s="61"/>
      <c r="N54" s="61"/>
      <c r="O54" s="61"/>
    </row>
    <row r="55" spans="4:15">
      <c r="E55" s="1"/>
      <c r="J55" s="1"/>
      <c r="M55" s="60"/>
      <c r="N55" s="60"/>
    </row>
    <row r="56" spans="4:15">
      <c r="D56" s="1"/>
      <c r="F56" s="1"/>
      <c r="G56" s="1"/>
      <c r="H56" s="1"/>
      <c r="I56" s="1"/>
      <c r="M56" s="60"/>
      <c r="N56" s="60"/>
    </row>
    <row r="57" spans="4:15" s="1" customFormat="1">
      <c r="D57" s="2"/>
      <c r="E57" s="2"/>
      <c r="F57" s="2"/>
      <c r="G57" s="2"/>
      <c r="H57" s="2"/>
      <c r="I57" s="2"/>
      <c r="J57" s="2"/>
      <c r="M57" s="61"/>
      <c r="N57" s="61"/>
      <c r="O57" s="61"/>
    </row>
    <row r="58" spans="4:15">
      <c r="E58" s="1"/>
      <c r="J58" s="1"/>
      <c r="M58" s="60"/>
      <c r="N58" s="60"/>
    </row>
    <row r="59" spans="4:15">
      <c r="D59" s="1"/>
      <c r="F59" s="1"/>
      <c r="G59" s="1"/>
      <c r="H59" s="1"/>
      <c r="I59" s="1"/>
      <c r="M59" s="60"/>
      <c r="N59" s="60"/>
    </row>
    <row r="60" spans="4:15" s="1" customFormat="1">
      <c r="D60" s="2"/>
      <c r="E60" s="2"/>
      <c r="F60" s="2"/>
      <c r="G60" s="2"/>
      <c r="H60" s="2"/>
      <c r="I60" s="2"/>
      <c r="J60" s="2"/>
      <c r="M60" s="61"/>
      <c r="N60" s="61"/>
      <c r="O60" s="61"/>
    </row>
    <row r="61" spans="4:15">
      <c r="E61" s="1"/>
      <c r="J61" s="1"/>
      <c r="M61" s="60"/>
      <c r="N61" s="60"/>
    </row>
    <row r="62" spans="4:15">
      <c r="D62" s="1"/>
      <c r="F62" s="1"/>
      <c r="G62" s="1"/>
      <c r="H62" s="1"/>
      <c r="I62" s="1"/>
      <c r="M62" s="60"/>
      <c r="N62" s="60"/>
    </row>
    <row r="63" spans="4:15" s="1" customFormat="1">
      <c r="D63" s="2"/>
      <c r="E63" s="2"/>
      <c r="F63" s="2"/>
      <c r="G63" s="2"/>
      <c r="H63" s="2"/>
      <c r="I63" s="2"/>
      <c r="J63" s="2"/>
      <c r="M63" s="61"/>
      <c r="N63" s="61"/>
      <c r="O63" s="61"/>
    </row>
    <row r="64" spans="4:15">
      <c r="E64" s="1"/>
      <c r="J64" s="1"/>
      <c r="M64" s="60"/>
      <c r="N64" s="60"/>
    </row>
    <row r="65" spans="4:15">
      <c r="D65" s="1"/>
      <c r="F65" s="1"/>
      <c r="G65" s="1"/>
      <c r="H65" s="1"/>
      <c r="I65" s="1"/>
      <c r="M65" s="60"/>
      <c r="N65" s="60"/>
    </row>
    <row r="66" spans="4:15" s="1" customFormat="1">
      <c r="D66" s="2"/>
      <c r="E66" s="2"/>
      <c r="F66" s="2"/>
      <c r="G66" s="2"/>
      <c r="H66" s="2"/>
      <c r="I66" s="2"/>
      <c r="J66" s="2"/>
      <c r="M66" s="61"/>
      <c r="N66" s="61"/>
      <c r="O66" s="61"/>
    </row>
    <row r="67" spans="4:15">
      <c r="E67" s="1"/>
      <c r="J67" s="1"/>
      <c r="M67" s="60"/>
      <c r="N67" s="60"/>
    </row>
    <row r="68" spans="4:15">
      <c r="D68" s="1"/>
      <c r="F68" s="1"/>
      <c r="G68" s="1"/>
      <c r="H68" s="1"/>
      <c r="I68" s="1"/>
      <c r="M68" s="60"/>
      <c r="N68" s="60"/>
    </row>
    <row r="69" spans="4:15" s="1" customFormat="1">
      <c r="D69" s="2"/>
      <c r="E69" s="2"/>
      <c r="F69" s="2"/>
      <c r="G69" s="2"/>
      <c r="H69" s="2"/>
      <c r="I69" s="2"/>
      <c r="J69" s="2"/>
      <c r="M69" s="61"/>
      <c r="N69" s="61"/>
      <c r="O69" s="61"/>
    </row>
    <row r="70" spans="4:15">
      <c r="E70" s="1"/>
      <c r="J70" s="1"/>
      <c r="M70" s="60"/>
      <c r="N70" s="60"/>
    </row>
    <row r="71" spans="4:15">
      <c r="D71" s="1"/>
      <c r="F71" s="1"/>
      <c r="G71" s="1"/>
      <c r="H71" s="1"/>
      <c r="I71" s="1"/>
      <c r="M71" s="60"/>
      <c r="N71" s="60"/>
    </row>
    <row r="72" spans="4:15" s="1" customFormat="1">
      <c r="D72" s="2"/>
      <c r="E72" s="2"/>
      <c r="F72" s="2"/>
      <c r="G72" s="2"/>
      <c r="H72" s="2"/>
      <c r="I72" s="2"/>
      <c r="J72" s="2"/>
      <c r="M72" s="61"/>
      <c r="N72" s="61"/>
      <c r="O72" s="61"/>
    </row>
    <row r="73" spans="4:15">
      <c r="E73" s="1"/>
      <c r="J73" s="1"/>
      <c r="M73" s="60"/>
      <c r="N73" s="60"/>
    </row>
    <row r="74" spans="4:15">
      <c r="D74" s="1"/>
      <c r="F74" s="1"/>
      <c r="G74" s="1"/>
      <c r="H74" s="1"/>
      <c r="I74" s="1"/>
      <c r="M74" s="60"/>
      <c r="N74" s="60"/>
    </row>
    <row r="75" spans="4:15" s="1" customFormat="1">
      <c r="D75" s="2"/>
      <c r="E75" s="2"/>
      <c r="F75" s="2"/>
      <c r="G75" s="2"/>
      <c r="H75" s="2"/>
      <c r="I75" s="2"/>
      <c r="J75" s="2"/>
      <c r="M75" s="61"/>
      <c r="N75" s="61"/>
      <c r="O75" s="61"/>
    </row>
    <row r="76" spans="4:15">
      <c r="E76" s="1"/>
      <c r="J76" s="1"/>
      <c r="M76" s="60"/>
      <c r="N76" s="60"/>
    </row>
    <row r="77" spans="4:15">
      <c r="D77" s="1"/>
      <c r="F77" s="1"/>
      <c r="G77" s="1"/>
      <c r="H77" s="1"/>
      <c r="I77" s="1"/>
      <c r="M77" s="60"/>
      <c r="N77" s="60"/>
    </row>
    <row r="78" spans="4:15" s="1" customFormat="1">
      <c r="D78" s="2"/>
      <c r="E78" s="2"/>
      <c r="F78" s="2"/>
      <c r="G78" s="2"/>
      <c r="H78" s="2"/>
      <c r="I78" s="2"/>
      <c r="J78" s="2"/>
      <c r="M78" s="61"/>
      <c r="N78" s="61"/>
      <c r="O78" s="61"/>
    </row>
    <row r="79" spans="4:15">
      <c r="E79" s="1"/>
      <c r="J79" s="1"/>
      <c r="M79" s="60"/>
      <c r="N79" s="60"/>
    </row>
    <row r="80" spans="4:15">
      <c r="D80" s="1"/>
      <c r="F80" s="1"/>
      <c r="G80" s="1"/>
      <c r="H80" s="1"/>
      <c r="I80" s="1"/>
      <c r="M80" s="60"/>
      <c r="N80" s="60"/>
    </row>
    <row r="81" spans="4:15" s="1" customFormat="1">
      <c r="D81" s="2"/>
      <c r="E81" s="2"/>
      <c r="F81" s="2"/>
      <c r="G81" s="2"/>
      <c r="H81" s="2"/>
      <c r="I81" s="2"/>
      <c r="J81" s="2"/>
      <c r="M81" s="61"/>
      <c r="N81" s="61"/>
      <c r="O81" s="61"/>
    </row>
    <row r="82" spans="4:15">
      <c r="E82" s="1"/>
      <c r="J82" s="1"/>
      <c r="M82" s="60"/>
      <c r="N82" s="60"/>
    </row>
    <row r="83" spans="4:15">
      <c r="D83" s="1"/>
      <c r="F83" s="1"/>
      <c r="G83" s="1"/>
      <c r="H83" s="1"/>
      <c r="I83" s="1"/>
      <c r="M83" s="60"/>
      <c r="N83" s="60"/>
    </row>
    <row r="84" spans="4:15" s="1" customFormat="1">
      <c r="D84" s="2"/>
      <c r="E84" s="2"/>
      <c r="F84" s="2"/>
      <c r="G84" s="2"/>
      <c r="H84" s="2"/>
      <c r="I84" s="2"/>
      <c r="J84" s="2"/>
      <c r="M84" s="61"/>
      <c r="N84" s="61"/>
      <c r="O84" s="61"/>
    </row>
    <row r="85" spans="4:15">
      <c r="E85" s="1"/>
      <c r="J85" s="1"/>
      <c r="M85" s="60"/>
      <c r="N85" s="60"/>
    </row>
    <row r="86" spans="4:15">
      <c r="D86" s="1"/>
      <c r="F86" s="1"/>
      <c r="G86" s="1"/>
      <c r="H86" s="1"/>
      <c r="I86" s="1"/>
      <c r="M86" s="60"/>
      <c r="N86" s="60"/>
    </row>
    <row r="87" spans="4:15" s="1" customFormat="1">
      <c r="D87" s="2"/>
      <c r="E87" s="2"/>
      <c r="F87" s="2"/>
      <c r="G87" s="2"/>
      <c r="H87" s="2"/>
      <c r="I87" s="2"/>
      <c r="J87" s="2"/>
      <c r="M87" s="61"/>
      <c r="N87" s="61"/>
      <c r="O87" s="61"/>
    </row>
    <row r="88" spans="4:15">
      <c r="E88" s="1"/>
      <c r="J88" s="1"/>
      <c r="M88" s="60"/>
      <c r="N88" s="60"/>
    </row>
    <row r="89" spans="4:15">
      <c r="D89" s="1"/>
      <c r="F89" s="1"/>
      <c r="G89" s="1"/>
      <c r="H89" s="1"/>
      <c r="I89" s="1"/>
      <c r="M89" s="60"/>
      <c r="N89" s="60"/>
    </row>
    <row r="90" spans="4:15" s="1" customFormat="1">
      <c r="D90" s="2"/>
      <c r="E90" s="2"/>
      <c r="F90" s="2"/>
      <c r="G90" s="2"/>
      <c r="H90" s="2"/>
      <c r="I90" s="2"/>
      <c r="J90" s="2"/>
      <c r="M90" s="61"/>
      <c r="N90" s="61"/>
      <c r="O90" s="61"/>
    </row>
    <row r="91" spans="4:15">
      <c r="E91" s="1"/>
      <c r="J91" s="1"/>
      <c r="M91" s="60"/>
      <c r="N91" s="60"/>
    </row>
    <row r="92" spans="4:15">
      <c r="D92" s="1"/>
      <c r="F92" s="1"/>
      <c r="G92" s="1"/>
      <c r="H92" s="1"/>
      <c r="I92" s="1"/>
      <c r="M92" s="60"/>
      <c r="N92" s="60"/>
    </row>
    <row r="93" spans="4:15" s="1" customFormat="1">
      <c r="D93" s="2"/>
      <c r="E93" s="2"/>
      <c r="F93" s="2"/>
      <c r="G93" s="2"/>
      <c r="H93" s="2"/>
      <c r="I93" s="2"/>
      <c r="J93" s="2"/>
      <c r="M93" s="61"/>
      <c r="N93" s="61"/>
      <c r="O93" s="61"/>
    </row>
    <row r="94" spans="4:15">
      <c r="E94" s="1"/>
      <c r="J94" s="1"/>
      <c r="M94" s="60"/>
      <c r="N94" s="60"/>
    </row>
    <row r="95" spans="4:15">
      <c r="D95" s="1"/>
      <c r="F95" s="1"/>
      <c r="G95" s="1"/>
      <c r="H95" s="1"/>
      <c r="I95" s="1"/>
      <c r="M95" s="60"/>
      <c r="N95" s="60"/>
    </row>
    <row r="96" spans="4:15" s="1" customFormat="1">
      <c r="D96" s="2"/>
      <c r="E96" s="2"/>
      <c r="F96" s="2"/>
      <c r="G96" s="2"/>
      <c r="H96" s="2"/>
      <c r="I96" s="2"/>
      <c r="J96" s="2"/>
      <c r="M96" s="61"/>
      <c r="N96" s="61"/>
      <c r="O96" s="61"/>
    </row>
    <row r="97" spans="4:15">
      <c r="E97" s="1"/>
      <c r="J97" s="1"/>
      <c r="M97" s="60"/>
      <c r="N97" s="60"/>
    </row>
    <row r="98" spans="4:15">
      <c r="D98" s="1"/>
      <c r="F98" s="1"/>
      <c r="G98" s="1"/>
      <c r="H98" s="1"/>
      <c r="I98" s="1"/>
      <c r="M98" s="60"/>
      <c r="N98" s="60"/>
    </row>
    <row r="99" spans="4:15" s="1" customFormat="1">
      <c r="D99" s="2"/>
      <c r="E99" s="2"/>
      <c r="F99" s="2"/>
      <c r="G99" s="2"/>
      <c r="H99" s="2"/>
      <c r="I99" s="2"/>
      <c r="J99" s="2"/>
      <c r="M99" s="61"/>
      <c r="N99" s="61"/>
      <c r="O99" s="61"/>
    </row>
    <row r="100" spans="4:15">
      <c r="E100" s="1"/>
      <c r="J100" s="1"/>
      <c r="M100" s="60"/>
      <c r="N100" s="60"/>
    </row>
    <row r="101" spans="4:15">
      <c r="D101" s="1"/>
      <c r="F101" s="1"/>
      <c r="G101" s="1"/>
      <c r="H101" s="1"/>
      <c r="I101" s="1"/>
      <c r="M101" s="60"/>
      <c r="N101" s="60"/>
    </row>
    <row r="102" spans="4:15" s="1" customFormat="1">
      <c r="D102" s="2"/>
      <c r="E102" s="2"/>
      <c r="F102" s="2"/>
      <c r="G102" s="2"/>
      <c r="H102" s="2"/>
      <c r="I102" s="2"/>
      <c r="J102" s="2"/>
      <c r="M102" s="61"/>
      <c r="N102" s="61"/>
      <c r="O102" s="61"/>
    </row>
    <row r="103" spans="4:15">
      <c r="E103" s="1"/>
      <c r="J103" s="1"/>
      <c r="M103" s="60"/>
      <c r="N103" s="60"/>
    </row>
    <row r="104" spans="4:15">
      <c r="D104" s="1"/>
      <c r="F104" s="1"/>
      <c r="G104" s="1"/>
      <c r="H104" s="1"/>
      <c r="I104" s="1"/>
      <c r="M104" s="60"/>
      <c r="N104" s="60"/>
    </row>
    <row r="105" spans="4:15" s="1" customFormat="1">
      <c r="D105" s="2"/>
      <c r="E105" s="2"/>
      <c r="F105" s="2"/>
      <c r="G105" s="2"/>
      <c r="H105" s="2"/>
      <c r="I105" s="2"/>
      <c r="J105" s="2"/>
      <c r="M105" s="61"/>
      <c r="N105" s="61"/>
      <c r="O105" s="61"/>
    </row>
    <row r="106" spans="4:15">
      <c r="E106" s="1"/>
      <c r="J106" s="1"/>
      <c r="M106" s="60"/>
      <c r="N106" s="60"/>
    </row>
    <row r="107" spans="4:15">
      <c r="D107" s="1"/>
      <c r="F107" s="1"/>
      <c r="G107" s="1"/>
      <c r="H107" s="1"/>
      <c r="I107" s="1"/>
      <c r="M107" s="60"/>
      <c r="N107" s="60"/>
    </row>
    <row r="108" spans="4:15" s="1" customFormat="1">
      <c r="D108" s="2"/>
      <c r="E108" s="2"/>
      <c r="F108" s="2"/>
      <c r="G108" s="2"/>
      <c r="H108" s="2"/>
      <c r="I108" s="2"/>
      <c r="J108" s="2"/>
      <c r="M108" s="61"/>
      <c r="N108" s="61"/>
      <c r="O108" s="61"/>
    </row>
    <row r="109" spans="4:15">
      <c r="E109" s="1"/>
      <c r="J109" s="1"/>
      <c r="M109" s="60"/>
      <c r="N109" s="60"/>
    </row>
    <row r="110" spans="4:15">
      <c r="D110" s="1"/>
      <c r="F110" s="1"/>
      <c r="G110" s="1"/>
      <c r="H110" s="1"/>
      <c r="I110" s="1"/>
      <c r="M110" s="60"/>
      <c r="N110" s="60"/>
    </row>
    <row r="111" spans="4:15" s="1" customFormat="1">
      <c r="D111" s="2"/>
      <c r="E111" s="2"/>
      <c r="F111" s="2"/>
      <c r="G111" s="2"/>
      <c r="H111" s="2"/>
      <c r="I111" s="2"/>
      <c r="J111" s="2"/>
      <c r="M111" s="61"/>
      <c r="N111" s="61"/>
      <c r="O111" s="61"/>
    </row>
    <row r="112" spans="4:15">
      <c r="E112" s="1"/>
      <c r="J112" s="1"/>
      <c r="M112" s="60"/>
      <c r="N112" s="60"/>
    </row>
    <row r="113" spans="4:15">
      <c r="D113" s="1"/>
      <c r="F113" s="1"/>
      <c r="G113" s="1"/>
      <c r="H113" s="1"/>
      <c r="I113" s="1"/>
      <c r="M113" s="60"/>
      <c r="N113" s="60"/>
    </row>
    <row r="114" spans="4:15" s="1" customFormat="1">
      <c r="D114" s="2"/>
      <c r="E114" s="2"/>
      <c r="F114" s="2"/>
      <c r="G114" s="2"/>
      <c r="H114" s="2"/>
      <c r="I114" s="2"/>
      <c r="J114" s="2"/>
      <c r="M114" s="61"/>
      <c r="N114" s="61"/>
      <c r="O114" s="61"/>
    </row>
    <row r="115" spans="4:15">
      <c r="E115" s="1"/>
      <c r="J115" s="1"/>
      <c r="M115" s="60"/>
      <c r="N115" s="60"/>
    </row>
    <row r="116" spans="4:15">
      <c r="D116" s="1"/>
      <c r="F116" s="1"/>
      <c r="G116" s="1"/>
      <c r="H116" s="1"/>
      <c r="I116" s="1"/>
      <c r="M116" s="60"/>
      <c r="N116" s="60"/>
    </row>
    <row r="117" spans="4:15" s="1" customFormat="1">
      <c r="D117" s="2"/>
      <c r="E117" s="2"/>
      <c r="F117" s="2"/>
      <c r="G117" s="2"/>
      <c r="H117" s="2"/>
      <c r="I117" s="2"/>
      <c r="J117" s="2"/>
      <c r="M117" s="61"/>
      <c r="N117" s="61"/>
      <c r="O117" s="61"/>
    </row>
    <row r="118" spans="4:15">
      <c r="E118" s="1"/>
      <c r="J118" s="1"/>
      <c r="M118" s="60"/>
      <c r="N118" s="60"/>
    </row>
    <row r="119" spans="4:15">
      <c r="D119" s="1"/>
      <c r="F119" s="1"/>
      <c r="G119" s="1"/>
      <c r="H119" s="1"/>
      <c r="I119" s="1"/>
      <c r="M119" s="60"/>
      <c r="N119" s="60"/>
    </row>
    <row r="120" spans="4:15" s="1" customFormat="1">
      <c r="D120" s="2"/>
      <c r="E120" s="2"/>
      <c r="F120" s="2"/>
      <c r="G120" s="2"/>
      <c r="H120" s="2"/>
      <c r="I120" s="2"/>
      <c r="J120" s="2"/>
      <c r="M120" s="61"/>
      <c r="N120" s="61"/>
      <c r="O120" s="61"/>
    </row>
    <row r="121" spans="4:15">
      <c r="E121" s="1"/>
      <c r="J121" s="1"/>
      <c r="M121" s="60"/>
      <c r="N121" s="60"/>
    </row>
    <row r="122" spans="4:15">
      <c r="D122" s="1"/>
      <c r="F122" s="1"/>
      <c r="G122" s="1"/>
      <c r="H122" s="1"/>
      <c r="I122" s="1"/>
      <c r="M122" s="60"/>
      <c r="N122" s="60"/>
    </row>
    <row r="123" spans="4:15" s="1" customFormat="1">
      <c r="D123" s="2"/>
      <c r="E123" s="2"/>
      <c r="F123" s="2"/>
      <c r="G123" s="2"/>
      <c r="H123" s="2"/>
      <c r="I123" s="2"/>
      <c r="J123" s="2"/>
      <c r="M123" s="61"/>
      <c r="N123" s="61"/>
      <c r="O123" s="61"/>
    </row>
    <row r="124" spans="4:15">
      <c r="E124" s="1"/>
      <c r="J124" s="1"/>
      <c r="M124" s="60"/>
      <c r="N124" s="60"/>
    </row>
    <row r="125" spans="4:15">
      <c r="D125" s="1"/>
      <c r="F125" s="1"/>
      <c r="G125" s="1"/>
      <c r="H125" s="1"/>
      <c r="I125" s="1"/>
      <c r="M125" s="60"/>
      <c r="N125" s="60"/>
    </row>
    <row r="126" spans="4:15" s="1" customFormat="1">
      <c r="D126" s="2"/>
      <c r="E126" s="2"/>
      <c r="F126" s="2"/>
      <c r="G126" s="2"/>
      <c r="H126" s="2"/>
      <c r="I126" s="2"/>
      <c r="J126" s="2"/>
      <c r="M126" s="61"/>
      <c r="N126" s="61"/>
      <c r="O126" s="61"/>
    </row>
    <row r="127" spans="4:15">
      <c r="E127" s="1"/>
      <c r="J127" s="1"/>
      <c r="M127" s="60"/>
      <c r="N127" s="60"/>
    </row>
    <row r="128" spans="4:15">
      <c r="D128" s="1"/>
      <c r="F128" s="1"/>
      <c r="G128" s="1"/>
      <c r="H128" s="1"/>
      <c r="I128" s="1"/>
      <c r="M128" s="60"/>
      <c r="N128" s="60"/>
    </row>
    <row r="129" spans="4:15" s="1" customFormat="1">
      <c r="D129" s="2"/>
      <c r="E129" s="2"/>
      <c r="F129" s="2"/>
      <c r="G129" s="2"/>
      <c r="H129" s="2"/>
      <c r="I129" s="2"/>
      <c r="J129" s="2"/>
      <c r="M129" s="61"/>
      <c r="N129" s="61"/>
      <c r="O129" s="61"/>
    </row>
    <row r="130" spans="4:15">
      <c r="E130" s="1"/>
      <c r="J130" s="1"/>
      <c r="M130" s="60"/>
      <c r="N130" s="60"/>
    </row>
    <row r="131" spans="4:15">
      <c r="D131" s="1"/>
      <c r="F131" s="1"/>
      <c r="G131" s="1"/>
      <c r="H131" s="1"/>
      <c r="I131" s="1"/>
      <c r="M131" s="60"/>
      <c r="N131" s="60"/>
    </row>
    <row r="132" spans="4:15" s="1" customFormat="1">
      <c r="D132" s="2"/>
      <c r="E132" s="2"/>
      <c r="F132" s="2"/>
      <c r="G132" s="2"/>
      <c r="H132" s="2"/>
      <c r="I132" s="2"/>
      <c r="J132" s="2"/>
      <c r="M132" s="61"/>
      <c r="N132" s="61"/>
      <c r="O132" s="61"/>
    </row>
    <row r="133" spans="4:15">
      <c r="E133" s="1"/>
      <c r="J133" s="1"/>
      <c r="M133" s="60"/>
      <c r="N133" s="60"/>
    </row>
    <row r="134" spans="4:15">
      <c r="D134" s="1"/>
      <c r="F134" s="1"/>
      <c r="G134" s="1"/>
      <c r="H134" s="1"/>
      <c r="I134" s="1"/>
      <c r="M134" s="60"/>
      <c r="N134" s="60"/>
    </row>
    <row r="135" spans="4:15" s="1" customFormat="1">
      <c r="D135" s="2"/>
      <c r="E135" s="2"/>
      <c r="F135" s="2"/>
      <c r="G135" s="2"/>
      <c r="H135" s="2"/>
      <c r="I135" s="2"/>
      <c r="J135" s="2"/>
      <c r="M135" s="61"/>
      <c r="N135" s="61"/>
      <c r="O135" s="61"/>
    </row>
    <row r="136" spans="4:15">
      <c r="E136" s="1"/>
      <c r="J136" s="1"/>
      <c r="M136" s="60"/>
      <c r="N136" s="60"/>
    </row>
    <row r="137" spans="4:15">
      <c r="D137" s="1"/>
      <c r="F137" s="1"/>
      <c r="G137" s="1"/>
      <c r="H137" s="1"/>
      <c r="I137" s="1"/>
      <c r="M137" s="60"/>
      <c r="N137" s="60"/>
    </row>
    <row r="138" spans="4:15" s="1" customFormat="1">
      <c r="D138" s="2"/>
      <c r="E138" s="2"/>
      <c r="F138" s="2"/>
      <c r="G138" s="2"/>
      <c r="H138" s="2"/>
      <c r="I138" s="2"/>
      <c r="J138" s="2"/>
      <c r="M138" s="61"/>
      <c r="N138" s="61"/>
      <c r="O138" s="61"/>
    </row>
    <row r="139" spans="4:15">
      <c r="E139" s="1"/>
      <c r="J139" s="1"/>
      <c r="M139" s="60"/>
      <c r="N139" s="60"/>
    </row>
    <row r="140" spans="4:15">
      <c r="D140" s="1"/>
      <c r="F140" s="1"/>
      <c r="G140" s="1"/>
      <c r="H140" s="1"/>
      <c r="I140" s="1"/>
      <c r="M140" s="60"/>
      <c r="N140" s="60"/>
    </row>
    <row r="141" spans="4:15" s="1" customFormat="1">
      <c r="D141" s="2"/>
      <c r="E141" s="2"/>
      <c r="F141" s="2"/>
      <c r="G141" s="2"/>
      <c r="H141" s="2"/>
      <c r="I141" s="2"/>
      <c r="J141" s="2"/>
      <c r="M141" s="61"/>
      <c r="N141" s="61"/>
      <c r="O141" s="61"/>
    </row>
    <row r="142" spans="4:15">
      <c r="E142" s="1"/>
      <c r="J142" s="1"/>
      <c r="M142" s="60"/>
      <c r="N142" s="60"/>
    </row>
    <row r="143" spans="4:15">
      <c r="D143" s="1"/>
      <c r="F143" s="1"/>
      <c r="G143" s="1"/>
      <c r="H143" s="1"/>
      <c r="I143" s="1"/>
      <c r="M143" s="60"/>
      <c r="N143" s="60"/>
    </row>
    <row r="144" spans="4:15" s="1" customFormat="1">
      <c r="D144" s="2"/>
      <c r="E144" s="2"/>
      <c r="F144" s="2"/>
      <c r="G144" s="2"/>
      <c r="H144" s="2"/>
      <c r="I144" s="2"/>
      <c r="J144" s="2"/>
      <c r="M144" s="61"/>
      <c r="N144" s="61"/>
      <c r="O144" s="61"/>
    </row>
    <row r="145" spans="4:15">
      <c r="E145" s="1"/>
      <c r="J145" s="1"/>
      <c r="M145" s="60"/>
      <c r="N145" s="60"/>
    </row>
    <row r="146" spans="4:15">
      <c r="D146" s="1"/>
      <c r="F146" s="1"/>
      <c r="G146" s="1"/>
      <c r="H146" s="1"/>
      <c r="I146" s="1"/>
      <c r="M146" s="60"/>
      <c r="N146" s="60"/>
    </row>
    <row r="147" spans="4:15" s="1" customFormat="1">
      <c r="D147" s="2"/>
      <c r="E147" s="2"/>
      <c r="F147" s="2"/>
      <c r="G147" s="2"/>
      <c r="H147" s="2"/>
      <c r="I147" s="2"/>
      <c r="J147" s="2"/>
      <c r="M147" s="61"/>
      <c r="N147" s="61"/>
      <c r="O147" s="61"/>
    </row>
    <row r="148" spans="4:15">
      <c r="E148" s="1"/>
      <c r="J148" s="1"/>
      <c r="M148" s="60"/>
      <c r="N148" s="60"/>
    </row>
    <row r="149" spans="4:15">
      <c r="D149" s="1"/>
      <c r="F149" s="1"/>
      <c r="G149" s="1"/>
      <c r="H149" s="1"/>
      <c r="I149" s="1"/>
      <c r="M149" s="60"/>
      <c r="N149" s="60"/>
    </row>
    <row r="150" spans="4:15" s="1" customFormat="1">
      <c r="D150" s="2"/>
      <c r="E150" s="2"/>
      <c r="F150" s="2"/>
      <c r="G150" s="2"/>
      <c r="H150" s="2"/>
      <c r="I150" s="2"/>
      <c r="J150" s="2"/>
      <c r="M150" s="61"/>
      <c r="N150" s="61"/>
      <c r="O150" s="61"/>
    </row>
    <row r="151" spans="4:15">
      <c r="E151" s="1"/>
      <c r="J151" s="1"/>
      <c r="M151" s="60"/>
      <c r="N151" s="60"/>
    </row>
    <row r="152" spans="4:15">
      <c r="D152" s="1"/>
      <c r="F152" s="1"/>
      <c r="G152" s="1"/>
      <c r="H152" s="1"/>
      <c r="I152" s="1"/>
      <c r="M152" s="60"/>
      <c r="N152" s="60"/>
    </row>
    <row r="153" spans="4:15" s="1" customFormat="1">
      <c r="D153" s="2"/>
      <c r="E153" s="2"/>
      <c r="F153" s="2"/>
      <c r="G153" s="2"/>
      <c r="H153" s="2"/>
      <c r="I153" s="2"/>
      <c r="J153" s="2"/>
      <c r="M153" s="61"/>
      <c r="N153" s="61"/>
      <c r="O153" s="61"/>
    </row>
    <row r="154" spans="4:15">
      <c r="E154" s="1"/>
      <c r="J154" s="1"/>
      <c r="M154" s="60"/>
      <c r="N154" s="60"/>
    </row>
    <row r="155" spans="4:15">
      <c r="D155" s="1"/>
      <c r="F155" s="1"/>
      <c r="G155" s="1"/>
      <c r="H155" s="1"/>
      <c r="I155" s="1"/>
      <c r="M155" s="60"/>
      <c r="N155" s="60"/>
    </row>
    <row r="156" spans="4:15" s="1" customFormat="1">
      <c r="D156" s="2"/>
      <c r="E156" s="2"/>
      <c r="F156" s="2"/>
      <c r="G156" s="2"/>
      <c r="H156" s="2"/>
      <c r="I156" s="2"/>
      <c r="J156" s="2"/>
      <c r="M156" s="61"/>
      <c r="N156" s="61"/>
      <c r="O156" s="61"/>
    </row>
    <row r="157" spans="4:15">
      <c r="E157" s="1"/>
      <c r="J157" s="1"/>
      <c r="M157" s="60"/>
      <c r="N157" s="60"/>
    </row>
    <row r="158" spans="4:15">
      <c r="D158" s="1"/>
      <c r="F158" s="1"/>
      <c r="G158" s="1"/>
      <c r="H158" s="1"/>
      <c r="I158" s="1"/>
      <c r="M158" s="60"/>
      <c r="N158" s="60"/>
    </row>
    <row r="159" spans="4:15" s="1" customFormat="1">
      <c r="D159" s="2"/>
      <c r="E159" s="2"/>
      <c r="F159" s="2"/>
      <c r="G159" s="2"/>
      <c r="H159" s="2"/>
      <c r="I159" s="2"/>
      <c r="J159" s="2"/>
      <c r="M159" s="61"/>
      <c r="N159" s="61"/>
      <c r="O159" s="61"/>
    </row>
    <row r="160" spans="4:15">
      <c r="E160" s="1"/>
      <c r="J160" s="1"/>
      <c r="M160" s="60"/>
      <c r="N160" s="60"/>
    </row>
    <row r="161" spans="4:15">
      <c r="D161" s="1"/>
      <c r="F161" s="1"/>
      <c r="G161" s="1"/>
      <c r="H161" s="1"/>
      <c r="I161" s="1"/>
      <c r="M161" s="60"/>
      <c r="N161" s="60"/>
    </row>
    <row r="162" spans="4:15" s="1" customFormat="1">
      <c r="D162" s="2"/>
      <c r="E162" s="2"/>
      <c r="F162" s="2"/>
      <c r="G162" s="2"/>
      <c r="H162" s="2"/>
      <c r="I162" s="2"/>
      <c r="J162" s="2"/>
      <c r="M162" s="61"/>
      <c r="N162" s="61"/>
      <c r="O162" s="61"/>
    </row>
    <row r="163" spans="4:15">
      <c r="E163" s="1"/>
      <c r="J163" s="1"/>
      <c r="M163" s="60"/>
      <c r="N163" s="60"/>
    </row>
    <row r="164" spans="4:15">
      <c r="D164" s="1"/>
      <c r="F164" s="1"/>
      <c r="G164" s="1"/>
      <c r="H164" s="1"/>
      <c r="I164" s="1"/>
      <c r="M164" s="60"/>
      <c r="N164" s="60"/>
    </row>
    <row r="165" spans="4:15" s="1" customFormat="1">
      <c r="D165" s="2"/>
      <c r="E165" s="2"/>
      <c r="F165" s="2"/>
      <c r="G165" s="2"/>
      <c r="H165" s="2"/>
      <c r="I165" s="2"/>
      <c r="J165" s="2"/>
      <c r="M165" s="61"/>
      <c r="N165" s="61"/>
      <c r="O165" s="61"/>
    </row>
    <row r="166" spans="4:15">
      <c r="E166" s="1"/>
      <c r="J166" s="1"/>
      <c r="M166" s="60"/>
      <c r="N166" s="60"/>
    </row>
    <row r="167" spans="4:15">
      <c r="D167" s="1"/>
      <c r="F167" s="1"/>
      <c r="G167" s="1"/>
      <c r="H167" s="1"/>
      <c r="I167" s="1"/>
      <c r="M167" s="60"/>
      <c r="N167" s="60"/>
    </row>
    <row r="168" spans="4:15" s="1" customFormat="1">
      <c r="D168" s="2"/>
      <c r="E168" s="2"/>
      <c r="F168" s="2"/>
      <c r="G168" s="2"/>
      <c r="H168" s="2"/>
      <c r="I168" s="2"/>
      <c r="J168" s="2"/>
      <c r="M168" s="61"/>
      <c r="N168" s="61"/>
      <c r="O168" s="61"/>
    </row>
    <row r="169" spans="4:15">
      <c r="E169" s="1"/>
      <c r="J169" s="1"/>
      <c r="M169" s="60"/>
      <c r="N169" s="60"/>
    </row>
    <row r="170" spans="4:15">
      <c r="D170" s="1"/>
      <c r="F170" s="1"/>
      <c r="G170" s="1"/>
      <c r="H170" s="1"/>
      <c r="I170" s="1"/>
      <c r="M170" s="60"/>
      <c r="N170" s="60"/>
    </row>
    <row r="171" spans="4:15" s="1" customFormat="1">
      <c r="D171" s="2"/>
      <c r="E171" s="2"/>
      <c r="F171" s="2"/>
      <c r="G171" s="2"/>
      <c r="H171" s="2"/>
      <c r="I171" s="2"/>
      <c r="J171" s="2"/>
      <c r="M171" s="61"/>
      <c r="N171" s="61"/>
      <c r="O171" s="61"/>
    </row>
    <row r="172" spans="4:15">
      <c r="E172" s="1"/>
      <c r="J172" s="1"/>
      <c r="M172" s="60"/>
      <c r="N172" s="60"/>
    </row>
    <row r="173" spans="4:15">
      <c r="D173" s="1"/>
      <c r="F173" s="1"/>
      <c r="G173" s="1"/>
      <c r="H173" s="1"/>
      <c r="I173" s="1"/>
      <c r="M173" s="60"/>
      <c r="N173" s="60"/>
    </row>
    <row r="174" spans="4:15" s="1" customFormat="1">
      <c r="D174" s="2"/>
      <c r="E174" s="2"/>
      <c r="F174" s="2"/>
      <c r="G174" s="2"/>
      <c r="H174" s="2"/>
      <c r="I174" s="2"/>
      <c r="J174" s="2"/>
      <c r="M174" s="61"/>
      <c r="N174" s="61"/>
      <c r="O174" s="61"/>
    </row>
    <row r="175" spans="4:15">
      <c r="E175" s="1"/>
      <c r="J175" s="1"/>
      <c r="M175" s="60"/>
      <c r="N175" s="60"/>
    </row>
    <row r="176" spans="4:15">
      <c r="D176" s="1"/>
      <c r="F176" s="1"/>
      <c r="G176" s="1"/>
      <c r="H176" s="1"/>
      <c r="I176" s="1"/>
      <c r="M176" s="60"/>
      <c r="N176" s="60"/>
    </row>
    <row r="177" spans="4:15" s="1" customFormat="1">
      <c r="D177" s="2"/>
      <c r="E177" s="2"/>
      <c r="F177" s="2"/>
      <c r="G177" s="2"/>
      <c r="H177" s="2"/>
      <c r="I177" s="2"/>
      <c r="J177" s="2"/>
      <c r="M177" s="61"/>
      <c r="N177" s="61"/>
      <c r="O177" s="61"/>
    </row>
    <row r="178" spans="4:15">
      <c r="E178" s="1"/>
      <c r="J178" s="1"/>
      <c r="M178" s="60"/>
      <c r="N178" s="60"/>
    </row>
    <row r="179" spans="4:15">
      <c r="D179" s="1"/>
      <c r="F179" s="1"/>
      <c r="G179" s="1"/>
      <c r="H179" s="1"/>
      <c r="I179" s="1"/>
      <c r="M179" s="60"/>
      <c r="N179" s="60"/>
    </row>
    <row r="180" spans="4:15" s="1" customFormat="1">
      <c r="D180" s="2"/>
      <c r="E180" s="2"/>
      <c r="F180" s="2"/>
      <c r="G180" s="2"/>
      <c r="H180" s="2"/>
      <c r="I180" s="2"/>
      <c r="J180" s="2"/>
      <c r="M180" s="61"/>
      <c r="N180" s="61"/>
      <c r="O180" s="61"/>
    </row>
    <row r="181" spans="4:15">
      <c r="E181" s="1"/>
      <c r="J181" s="1"/>
      <c r="M181" s="60"/>
      <c r="N181" s="60"/>
    </row>
    <row r="182" spans="4:15">
      <c r="D182" s="1"/>
      <c r="F182" s="1"/>
      <c r="G182" s="1"/>
      <c r="H182" s="1"/>
      <c r="I182" s="1"/>
      <c r="M182" s="60"/>
      <c r="N182" s="60"/>
    </row>
    <row r="183" spans="4:15" s="1" customFormat="1">
      <c r="D183" s="2"/>
      <c r="E183" s="2"/>
      <c r="F183" s="2"/>
      <c r="G183" s="2"/>
      <c r="H183" s="2"/>
      <c r="I183" s="2"/>
      <c r="J183" s="2"/>
      <c r="M183" s="61"/>
      <c r="N183" s="61"/>
      <c r="O183" s="61"/>
    </row>
    <row r="184" spans="4:15">
      <c r="E184" s="1"/>
      <c r="J184" s="1"/>
      <c r="M184" s="60"/>
      <c r="N184" s="60"/>
    </row>
    <row r="185" spans="4:15">
      <c r="D185" s="1"/>
      <c r="F185" s="1"/>
      <c r="G185" s="1"/>
      <c r="H185" s="1"/>
      <c r="I185" s="1"/>
      <c r="M185" s="60"/>
      <c r="N185" s="60"/>
    </row>
    <row r="186" spans="4:15" s="1" customFormat="1">
      <c r="D186" s="2"/>
      <c r="E186" s="2"/>
      <c r="F186" s="2"/>
      <c r="G186" s="2"/>
      <c r="H186" s="2"/>
      <c r="I186" s="2"/>
      <c r="J186" s="2"/>
      <c r="M186" s="61"/>
      <c r="N186" s="61"/>
      <c r="O186" s="61"/>
    </row>
    <row r="187" spans="4:15">
      <c r="E187" s="1"/>
      <c r="J187" s="1"/>
      <c r="M187" s="60"/>
      <c r="N187" s="60"/>
    </row>
    <row r="188" spans="4:15">
      <c r="D188" s="1"/>
      <c r="F188" s="1"/>
      <c r="G188" s="1"/>
      <c r="H188" s="1"/>
      <c r="I188" s="1"/>
      <c r="M188" s="60"/>
      <c r="N188" s="60"/>
    </row>
    <row r="189" spans="4:15" s="1" customFormat="1">
      <c r="D189" s="2"/>
      <c r="E189" s="2"/>
      <c r="F189" s="2"/>
      <c r="G189" s="2"/>
      <c r="H189" s="2"/>
      <c r="I189" s="2"/>
      <c r="J189" s="2"/>
      <c r="M189" s="61"/>
      <c r="N189" s="61"/>
      <c r="O189" s="61"/>
    </row>
    <row r="190" spans="4:15">
      <c r="E190" s="1"/>
      <c r="J190" s="1"/>
      <c r="M190" s="60"/>
      <c r="N190" s="60"/>
    </row>
    <row r="191" spans="4:15">
      <c r="D191" s="1"/>
      <c r="F191" s="1"/>
      <c r="G191" s="1"/>
      <c r="H191" s="1"/>
      <c r="I191" s="1"/>
      <c r="M191" s="60"/>
      <c r="N191" s="60"/>
    </row>
    <row r="192" spans="4:15" s="1" customFormat="1">
      <c r="D192" s="2"/>
      <c r="E192" s="2"/>
      <c r="F192" s="2"/>
      <c r="G192" s="2"/>
      <c r="H192" s="2"/>
      <c r="I192" s="2"/>
      <c r="J192" s="2"/>
      <c r="M192" s="61"/>
      <c r="N192" s="61"/>
      <c r="O192" s="61"/>
    </row>
    <row r="193" spans="4:15">
      <c r="E193" s="1"/>
      <c r="J193" s="1"/>
      <c r="M193" s="60"/>
      <c r="N193" s="60"/>
    </row>
    <row r="194" spans="4:15">
      <c r="D194" s="1"/>
      <c r="F194" s="1"/>
      <c r="G194" s="1"/>
      <c r="H194" s="1"/>
      <c r="I194" s="1"/>
      <c r="M194" s="60"/>
      <c r="N194" s="60"/>
    </row>
    <row r="195" spans="4:15" s="1" customFormat="1">
      <c r="D195" s="2"/>
      <c r="E195" s="2"/>
      <c r="F195" s="2"/>
      <c r="G195" s="2"/>
      <c r="H195" s="2"/>
      <c r="I195" s="2"/>
      <c r="J195" s="2"/>
      <c r="M195" s="61"/>
      <c r="N195" s="61"/>
      <c r="O195" s="61"/>
    </row>
    <row r="196" spans="4:15">
      <c r="E196" s="1"/>
      <c r="J196" s="1"/>
      <c r="M196" s="60"/>
      <c r="N196" s="60"/>
    </row>
    <row r="197" spans="4:15">
      <c r="D197" s="1"/>
      <c r="F197" s="1"/>
      <c r="G197" s="1"/>
      <c r="H197" s="1"/>
      <c r="I197" s="1"/>
      <c r="M197" s="60"/>
      <c r="N197" s="60"/>
    </row>
    <row r="198" spans="4:15" s="1" customFormat="1">
      <c r="D198" s="2"/>
      <c r="E198" s="2"/>
      <c r="F198" s="2"/>
      <c r="G198" s="2"/>
      <c r="H198" s="2"/>
      <c r="I198" s="2"/>
      <c r="J198" s="2"/>
      <c r="M198" s="61"/>
      <c r="N198" s="61"/>
      <c r="O198" s="61"/>
    </row>
    <row r="199" spans="4:15">
      <c r="E199" s="1"/>
      <c r="J199" s="1"/>
      <c r="M199" s="60"/>
      <c r="N199" s="60"/>
    </row>
    <row r="200" spans="4:15">
      <c r="D200" s="1"/>
      <c r="F200" s="1"/>
      <c r="G200" s="1"/>
      <c r="H200" s="1"/>
      <c r="I200" s="1"/>
      <c r="M200" s="60"/>
      <c r="N200" s="60"/>
    </row>
    <row r="201" spans="4:15" s="1" customFormat="1">
      <c r="D201" s="2"/>
      <c r="E201" s="2"/>
      <c r="F201" s="2"/>
      <c r="G201" s="2"/>
      <c r="H201" s="2"/>
      <c r="I201" s="2"/>
      <c r="J201" s="2"/>
      <c r="M201" s="61"/>
      <c r="N201" s="61"/>
      <c r="O201" s="61"/>
    </row>
    <row r="202" spans="4:15">
      <c r="E202" s="1"/>
      <c r="J202" s="1"/>
      <c r="M202" s="60"/>
      <c r="N202" s="60"/>
    </row>
    <row r="203" spans="4:15">
      <c r="D203" s="1"/>
      <c r="F203" s="1"/>
      <c r="G203" s="1"/>
      <c r="H203" s="1"/>
      <c r="I203" s="1"/>
      <c r="M203" s="60"/>
      <c r="N203" s="60"/>
    </row>
    <row r="204" spans="4:15" s="1" customFormat="1">
      <c r="D204" s="2"/>
      <c r="E204" s="2"/>
      <c r="F204" s="2"/>
      <c r="G204" s="2"/>
      <c r="H204" s="2"/>
      <c r="I204" s="2"/>
      <c r="J204" s="2"/>
      <c r="M204" s="61"/>
      <c r="N204" s="61"/>
      <c r="O204" s="61"/>
    </row>
    <row r="205" spans="4:15">
      <c r="E205" s="1"/>
      <c r="J205" s="1"/>
      <c r="M205" s="60"/>
      <c r="N205" s="60"/>
    </row>
    <row r="206" spans="4:15">
      <c r="D206" s="1"/>
      <c r="F206" s="1"/>
      <c r="G206" s="1"/>
      <c r="H206" s="1"/>
      <c r="I206" s="1"/>
      <c r="M206" s="60"/>
      <c r="N206" s="60"/>
    </row>
    <row r="207" spans="4:15" s="1" customFormat="1">
      <c r="D207" s="2"/>
      <c r="E207" s="2"/>
      <c r="F207" s="2"/>
      <c r="G207" s="2"/>
      <c r="H207" s="2"/>
      <c r="I207" s="2"/>
      <c r="J207" s="2"/>
      <c r="M207" s="61"/>
      <c r="N207" s="61"/>
      <c r="O207" s="61"/>
    </row>
    <row r="208" spans="4:15">
      <c r="E208" s="1"/>
      <c r="J208" s="1"/>
      <c r="M208" s="60"/>
      <c r="N208" s="60"/>
    </row>
    <row r="209" spans="4:15">
      <c r="D209" s="1"/>
      <c r="F209" s="1"/>
      <c r="G209" s="1"/>
      <c r="H209" s="1"/>
      <c r="I209" s="1"/>
      <c r="M209" s="60"/>
      <c r="N209" s="60"/>
    </row>
    <row r="210" spans="4:15" s="1" customFormat="1">
      <c r="D210" s="2"/>
      <c r="E210" s="2"/>
      <c r="F210" s="2"/>
      <c r="G210" s="2"/>
      <c r="H210" s="2"/>
      <c r="I210" s="2"/>
      <c r="J210" s="2"/>
      <c r="M210" s="61"/>
      <c r="N210" s="61"/>
      <c r="O210" s="61"/>
    </row>
    <row r="211" spans="4:15">
      <c r="E211" s="1"/>
      <c r="J211" s="1"/>
      <c r="M211" s="60"/>
      <c r="N211" s="60"/>
    </row>
    <row r="212" spans="4:15">
      <c r="D212" s="1"/>
      <c r="F212" s="1"/>
      <c r="G212" s="1"/>
      <c r="H212" s="1"/>
      <c r="I212" s="1"/>
      <c r="M212" s="60"/>
      <c r="N212" s="60"/>
    </row>
    <row r="213" spans="4:15" s="1" customFormat="1">
      <c r="D213" s="2"/>
      <c r="E213" s="2"/>
      <c r="F213" s="2"/>
      <c r="G213" s="2"/>
      <c r="H213" s="2"/>
      <c r="I213" s="2"/>
      <c r="J213" s="2"/>
      <c r="M213" s="61"/>
      <c r="N213" s="61"/>
      <c r="O213" s="61"/>
    </row>
    <row r="214" spans="4:15">
      <c r="E214" s="1"/>
      <c r="J214" s="1"/>
      <c r="M214" s="60"/>
      <c r="N214" s="60"/>
    </row>
    <row r="215" spans="4:15">
      <c r="D215" s="1"/>
      <c r="F215" s="1"/>
      <c r="G215" s="1"/>
      <c r="H215" s="1"/>
      <c r="I215" s="1"/>
      <c r="M215" s="60"/>
      <c r="N215" s="60"/>
    </row>
    <row r="216" spans="4:15" s="1" customFormat="1">
      <c r="D216" s="2"/>
      <c r="E216" s="2"/>
      <c r="F216" s="2"/>
      <c r="G216" s="2"/>
      <c r="H216" s="2"/>
      <c r="I216" s="2"/>
      <c r="J216" s="2"/>
      <c r="M216" s="61"/>
      <c r="N216" s="61"/>
      <c r="O216" s="61"/>
    </row>
    <row r="217" spans="4:15">
      <c r="E217" s="1"/>
      <c r="J217" s="1"/>
      <c r="M217" s="60"/>
      <c r="N217" s="60"/>
    </row>
    <row r="218" spans="4:15">
      <c r="D218" s="1"/>
      <c r="F218" s="1"/>
      <c r="G218" s="1"/>
      <c r="H218" s="1"/>
      <c r="I218" s="1"/>
      <c r="M218" s="60"/>
      <c r="N218" s="60"/>
    </row>
    <row r="219" spans="4:15" s="1" customFormat="1">
      <c r="D219" s="2"/>
      <c r="E219" s="2"/>
      <c r="F219" s="2"/>
      <c r="G219" s="2"/>
      <c r="H219" s="2"/>
      <c r="I219" s="2"/>
      <c r="J219" s="2"/>
      <c r="M219" s="61"/>
      <c r="N219" s="61"/>
      <c r="O219" s="61"/>
    </row>
    <row r="220" spans="4:15">
      <c r="E220" s="1"/>
      <c r="J220" s="1"/>
      <c r="M220" s="60"/>
      <c r="N220" s="60"/>
    </row>
    <row r="221" spans="4:15">
      <c r="D221" s="1"/>
      <c r="F221" s="1"/>
      <c r="G221" s="1"/>
      <c r="H221" s="1"/>
      <c r="I221" s="1"/>
      <c r="M221" s="60"/>
      <c r="N221" s="60"/>
    </row>
    <row r="222" spans="4:15" s="1" customFormat="1">
      <c r="D222" s="2"/>
      <c r="E222" s="2"/>
      <c r="F222" s="2"/>
      <c r="G222" s="2"/>
      <c r="H222" s="2"/>
      <c r="I222" s="2"/>
      <c r="J222" s="2"/>
      <c r="M222" s="61"/>
      <c r="N222" s="61"/>
      <c r="O222" s="61"/>
    </row>
    <row r="223" spans="4:15">
      <c r="E223" s="1"/>
      <c r="J223" s="1"/>
      <c r="M223" s="60"/>
      <c r="N223" s="60"/>
    </row>
    <row r="224" spans="4:15">
      <c r="D224" s="1"/>
      <c r="F224" s="1"/>
      <c r="G224" s="1"/>
      <c r="H224" s="1"/>
      <c r="I224" s="1"/>
      <c r="M224" s="60"/>
      <c r="N224" s="60"/>
    </row>
    <row r="225" spans="1:15" s="1" customFormat="1">
      <c r="D225" s="2"/>
      <c r="E225" s="2"/>
      <c r="F225" s="2"/>
      <c r="G225" s="2"/>
      <c r="H225" s="2"/>
      <c r="I225" s="2"/>
      <c r="J225" s="2"/>
      <c r="M225" s="61"/>
      <c r="N225" s="61"/>
      <c r="O225" s="61"/>
    </row>
    <row r="226" spans="1:15">
      <c r="E226" s="1"/>
      <c r="J226" s="1"/>
      <c r="M226" s="60"/>
      <c r="N226" s="60"/>
    </row>
    <row r="227" spans="1:15">
      <c r="D227" s="1"/>
      <c r="F227" s="1"/>
      <c r="G227" s="1"/>
      <c r="H227" s="1"/>
      <c r="I227" s="1"/>
      <c r="M227" s="60"/>
      <c r="N227" s="60"/>
    </row>
    <row r="228" spans="1:15" s="1" customFormat="1">
      <c r="D228" s="2"/>
      <c r="E228" s="2"/>
      <c r="F228" s="2"/>
      <c r="G228" s="2"/>
      <c r="H228" s="2"/>
      <c r="I228" s="2"/>
      <c r="J228" s="2"/>
      <c r="M228" s="61"/>
      <c r="N228" s="61"/>
      <c r="O228" s="61"/>
    </row>
    <row r="229" spans="1:15">
      <c r="E229" s="1"/>
      <c r="J229" s="1"/>
      <c r="M229" s="60"/>
      <c r="N229" s="60"/>
    </row>
    <row r="230" spans="1:15">
      <c r="D230" s="1"/>
      <c r="F230" s="1"/>
      <c r="G230" s="1"/>
      <c r="H230" s="1"/>
      <c r="I230" s="1"/>
      <c r="M230" s="60"/>
      <c r="N230" s="60"/>
    </row>
    <row r="231" spans="1:15" s="1" customFormat="1">
      <c r="D231" s="2"/>
      <c r="E231" s="2"/>
      <c r="F231" s="2"/>
      <c r="G231" s="2"/>
      <c r="H231" s="2"/>
      <c r="I231" s="2"/>
      <c r="J231" s="2"/>
      <c r="M231" s="61"/>
      <c r="N231" s="61"/>
      <c r="O231" s="61"/>
    </row>
    <row r="232" spans="1:15">
      <c r="E232" s="1"/>
      <c r="J232" s="1"/>
      <c r="M232" s="60"/>
      <c r="N232" s="60"/>
    </row>
    <row r="233" spans="1:15">
      <c r="D233" s="1"/>
      <c r="G233" s="1"/>
      <c r="H233" s="1"/>
      <c r="I233" s="1"/>
      <c r="M233" s="60"/>
      <c r="N233" s="60"/>
    </row>
    <row r="234" spans="1:15" s="1" customFormat="1">
      <c r="D234" s="2"/>
      <c r="E234" s="2"/>
      <c r="F234" s="2"/>
      <c r="G234" s="2"/>
      <c r="H234" s="2"/>
      <c r="I234" s="2"/>
      <c r="J234" s="2"/>
      <c r="M234" s="61"/>
      <c r="N234" s="61"/>
      <c r="O234" s="61"/>
    </row>
    <row r="235" spans="1:15">
      <c r="J235" s="1"/>
      <c r="M235" s="60"/>
      <c r="N235" s="60"/>
    </row>
    <row r="236" spans="1:15">
      <c r="G236" s="1"/>
      <c r="H236" s="1"/>
      <c r="I236" s="1"/>
      <c r="M236" s="60"/>
      <c r="N236" s="60"/>
    </row>
    <row r="237" spans="1:15" s="1" customFormat="1">
      <c r="D237" s="2"/>
      <c r="E237" s="2"/>
      <c r="F237" s="2"/>
      <c r="G237" s="2"/>
      <c r="H237" s="2"/>
      <c r="I237" s="2"/>
      <c r="J237" s="2"/>
      <c r="M237" s="61"/>
      <c r="N237" s="61"/>
      <c r="O237" s="61"/>
    </row>
    <row r="238" spans="1:15">
      <c r="J238" s="1"/>
      <c r="M238" s="60"/>
      <c r="N238" s="60"/>
    </row>
    <row r="239" spans="1:15">
      <c r="G239" s="1"/>
      <c r="H239" s="1"/>
      <c r="I239" s="1"/>
      <c r="M239" s="60"/>
      <c r="N239" s="60"/>
    </row>
    <row r="240" spans="1:15" s="1" customFormat="1">
      <c r="A240" s="2"/>
      <c r="B240" s="2"/>
      <c r="C240" s="2"/>
      <c r="D240" s="2"/>
      <c r="E240" s="2"/>
      <c r="F240" s="2"/>
      <c r="G240" s="2"/>
      <c r="H240" s="2"/>
      <c r="I240" s="2"/>
      <c r="J240" s="2"/>
      <c r="M240" s="61"/>
      <c r="N240" s="61"/>
      <c r="O240" s="61"/>
    </row>
    <row r="241" spans="1:15">
      <c r="J241" s="1"/>
      <c r="M241" s="60"/>
      <c r="N241" s="60"/>
    </row>
    <row r="242" spans="1:15">
      <c r="G242" s="1"/>
      <c r="H242" s="1"/>
      <c r="I242" s="1"/>
      <c r="M242" s="60"/>
      <c r="N242" s="60"/>
    </row>
    <row r="243" spans="1:15" s="1" customFormat="1">
      <c r="A243" s="2"/>
      <c r="B243" s="2"/>
      <c r="C243" s="2"/>
      <c r="D243" s="2"/>
      <c r="E243" s="2"/>
      <c r="F243" s="2"/>
      <c r="G243" s="2"/>
      <c r="H243" s="2"/>
      <c r="I243" s="2"/>
      <c r="J243" s="2"/>
      <c r="M243" s="61"/>
      <c r="N243" s="61"/>
      <c r="O243" s="61"/>
    </row>
    <row r="244" spans="1:15">
      <c r="J244" s="1"/>
      <c r="M244" s="60"/>
      <c r="N244" s="60"/>
    </row>
    <row r="245" spans="1:15">
      <c r="I245" s="1"/>
      <c r="M245" s="60"/>
      <c r="N245" s="60"/>
    </row>
    <row r="246" spans="1:15" s="1" customFormat="1">
      <c r="A246" s="2"/>
      <c r="B246" s="2"/>
      <c r="C246" s="2"/>
      <c r="D246" s="2"/>
      <c r="E246" s="2"/>
      <c r="F246" s="2"/>
      <c r="G246" s="2"/>
      <c r="H246" s="2"/>
      <c r="I246" s="2"/>
      <c r="J246" s="2"/>
      <c r="M246" s="61"/>
      <c r="N246" s="61"/>
      <c r="O246" s="61"/>
    </row>
    <row r="247" spans="1:15">
      <c r="M247" s="60"/>
      <c r="N247" s="60"/>
    </row>
    <row r="248" spans="1:15">
      <c r="M248" s="60"/>
      <c r="N248" s="60"/>
    </row>
    <row r="249" spans="1:15">
      <c r="M249" s="61"/>
      <c r="N249" s="61"/>
    </row>
    <row r="250" spans="1:15">
      <c r="M250" s="60"/>
      <c r="N250" s="60"/>
    </row>
    <row r="251" spans="1:15">
      <c r="M251" s="60"/>
      <c r="N251" s="60"/>
    </row>
    <row r="252" spans="1:15">
      <c r="M252" s="60"/>
      <c r="N252" s="60"/>
    </row>
    <row r="253" spans="1:15">
      <c r="M253" s="60"/>
      <c r="N253" s="60"/>
    </row>
    <row r="254" spans="1:15">
      <c r="M254" s="60"/>
      <c r="N254" s="60"/>
    </row>
    <row r="255" spans="1:15">
      <c r="M255" s="60"/>
      <c r="N255" s="60"/>
    </row>
    <row r="256" spans="1:15">
      <c r="M256" s="60"/>
      <c r="N256" s="60"/>
    </row>
  </sheetData>
  <dataValidations count="5">
    <dataValidation type="list" allowBlank="1" showInputMessage="1" showErrorMessage="1" sqref="F2:F39">
      <formula1>INDIRECT($E2)</formula1>
    </dataValidation>
    <dataValidation type="list" allowBlank="1" showInputMessage="1" showErrorMessage="1" sqref="D2:D39">
      <formula1>Env</formula1>
    </dataValidation>
    <dataValidation type="list" allowBlank="1" showInputMessage="1" showErrorMessage="1" sqref="E2:E39">
      <formula1>INDIRECT($D$2)</formula1>
    </dataValidation>
    <dataValidation type="list" allowBlank="1" showInputMessage="1" showErrorMessage="1" sqref="C2:C39">
      <formula1>BrowserType</formula1>
    </dataValidation>
    <dataValidation type="list" allowBlank="1" showInputMessage="1" showErrorMessage="1" sqref="I2:I39">
      <formula1>SNO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4"/>
  <sheetViews>
    <sheetView zoomScale="120" zoomScaleNormal="120" workbookViewId="0">
      <selection activeCell="A2" sqref="A2:A4"/>
    </sheetView>
  </sheetViews>
  <sheetFormatPr defaultRowHeight="15"/>
  <cols>
    <col min="1" max="1" width="11.28515625" bestFit="1" customWidth="1" collapsed="1"/>
    <col min="2" max="2" width="11.42578125" bestFit="1" customWidth="1" collapsed="1"/>
    <col min="3" max="3" width="11.7109375" bestFit="1" customWidth="1" collapsed="1"/>
    <col min="4" max="4" width="58.85546875" bestFit="1" customWidth="1" collapsed="1"/>
    <col min="5" max="5" width="12.7109375" bestFit="1" customWidth="1" collapsed="1"/>
    <col min="6" max="6" width="26.28515625" bestFit="1" customWidth="1" collapsed="1"/>
    <col min="7" max="7" width="11.140625" bestFit="1" customWidth="1" collapsed="1"/>
  </cols>
  <sheetData>
    <row r="1" spans="1:7">
      <c r="A1" s="4" t="s">
        <v>42</v>
      </c>
      <c r="B1" s="4" t="s">
        <v>40</v>
      </c>
      <c r="C1" s="4" t="s">
        <v>41</v>
      </c>
      <c r="D1" s="4" t="s">
        <v>811</v>
      </c>
      <c r="E1" s="46" t="s">
        <v>869</v>
      </c>
      <c r="F1" s="46" t="s">
        <v>873</v>
      </c>
      <c r="G1" s="46" t="s">
        <v>876</v>
      </c>
    </row>
    <row r="2" spans="1:7">
      <c r="A2" s="5" t="s">
        <v>40</v>
      </c>
      <c r="B2" t="s">
        <v>43</v>
      </c>
      <c r="C2" t="s">
        <v>43</v>
      </c>
      <c r="D2" t="s">
        <v>812</v>
      </c>
      <c r="E2" s="47" t="s">
        <v>870</v>
      </c>
      <c r="F2" s="47" t="s">
        <v>874</v>
      </c>
      <c r="G2" s="47" t="s">
        <v>867</v>
      </c>
    </row>
    <row r="3" spans="1:7">
      <c r="A3" s="7" t="s">
        <v>41</v>
      </c>
      <c r="B3" s="7" t="s">
        <v>5</v>
      </c>
      <c r="C3" t="s">
        <v>8</v>
      </c>
      <c r="D3" t="s">
        <v>813</v>
      </c>
      <c r="E3" s="47" t="s">
        <v>871</v>
      </c>
      <c r="F3" s="7" t="s">
        <v>875</v>
      </c>
      <c r="G3" s="7" t="s">
        <v>877</v>
      </c>
    </row>
    <row r="4" spans="1:7">
      <c r="A4" s="7" t="s">
        <v>1061</v>
      </c>
      <c r="B4" s="7" t="s">
        <v>7</v>
      </c>
      <c r="C4" t="s">
        <v>6</v>
      </c>
      <c r="D4" t="s">
        <v>45</v>
      </c>
      <c r="F4" s="47" t="s">
        <v>868</v>
      </c>
      <c r="G4" s="7" t="s">
        <v>878</v>
      </c>
    </row>
    <row r="5" spans="1:7">
      <c r="B5" s="7" t="s">
        <v>8</v>
      </c>
      <c r="C5" t="s">
        <v>9</v>
      </c>
      <c r="D5" t="s">
        <v>814</v>
      </c>
    </row>
    <row r="6" spans="1:7">
      <c r="B6" s="7" t="s">
        <v>6</v>
      </c>
      <c r="C6" t="s">
        <v>38</v>
      </c>
      <c r="D6" t="s">
        <v>815</v>
      </c>
    </row>
    <row r="7" spans="1:7">
      <c r="B7" s="7" t="s">
        <v>9</v>
      </c>
      <c r="C7" t="s">
        <v>10</v>
      </c>
      <c r="D7" t="s">
        <v>816</v>
      </c>
    </row>
    <row r="8" spans="1:7">
      <c r="B8" s="7" t="s">
        <v>47</v>
      </c>
      <c r="C8" t="s">
        <v>11</v>
      </c>
      <c r="D8" t="s">
        <v>817</v>
      </c>
    </row>
    <row r="9" spans="1:7">
      <c r="B9" s="7" t="s">
        <v>38</v>
      </c>
      <c r="C9" t="s">
        <v>12</v>
      </c>
      <c r="D9" t="s">
        <v>818</v>
      </c>
    </row>
    <row r="10" spans="1:7">
      <c r="B10" s="7" t="s">
        <v>48</v>
      </c>
      <c r="C10" t="s">
        <v>13</v>
      </c>
      <c r="D10" t="s">
        <v>819</v>
      </c>
    </row>
    <row r="11" spans="1:7">
      <c r="B11" s="7" t="s">
        <v>11</v>
      </c>
      <c r="C11" t="s">
        <v>14</v>
      </c>
      <c r="D11" t="s">
        <v>820</v>
      </c>
    </row>
    <row r="12" spans="1:7">
      <c r="B12" s="7" t="s">
        <v>49</v>
      </c>
      <c r="C12" t="s">
        <v>15</v>
      </c>
      <c r="D12" t="s">
        <v>821</v>
      </c>
    </row>
    <row r="13" spans="1:7">
      <c r="B13" s="7" t="s">
        <v>12</v>
      </c>
      <c r="C13" t="s">
        <v>16</v>
      </c>
      <c r="D13" t="s">
        <v>822</v>
      </c>
    </row>
    <row r="14" spans="1:7">
      <c r="B14" s="7" t="s">
        <v>13</v>
      </c>
      <c r="C14" t="s">
        <v>17</v>
      </c>
      <c r="D14" t="s">
        <v>823</v>
      </c>
    </row>
    <row r="15" spans="1:7">
      <c r="B15" s="7" t="s">
        <v>15</v>
      </c>
      <c r="C15" t="s">
        <v>18</v>
      </c>
      <c r="D15" t="s">
        <v>824</v>
      </c>
    </row>
    <row r="16" spans="1:7">
      <c r="B16" s="7" t="s">
        <v>14</v>
      </c>
      <c r="C16" t="s">
        <v>19</v>
      </c>
      <c r="D16" t="s">
        <v>825</v>
      </c>
    </row>
    <row r="17" spans="2:4">
      <c r="B17" s="7" t="s">
        <v>17</v>
      </c>
      <c r="C17" t="s">
        <v>20</v>
      </c>
      <c r="D17" t="s">
        <v>826</v>
      </c>
    </row>
    <row r="18" spans="2:4">
      <c r="B18" s="7" t="s">
        <v>16</v>
      </c>
      <c r="C18" t="s">
        <v>23</v>
      </c>
      <c r="D18" t="s">
        <v>827</v>
      </c>
    </row>
    <row r="19" spans="2:4">
      <c r="B19" s="7" t="s">
        <v>18</v>
      </c>
      <c r="C19" t="s">
        <v>24</v>
      </c>
      <c r="D19" t="s">
        <v>828</v>
      </c>
    </row>
    <row r="20" spans="2:4">
      <c r="B20" s="7" t="s">
        <v>19</v>
      </c>
      <c r="C20" t="s">
        <v>25</v>
      </c>
      <c r="D20" t="s">
        <v>829</v>
      </c>
    </row>
    <row r="21" spans="2:4">
      <c r="B21" s="7" t="s">
        <v>50</v>
      </c>
      <c r="C21" t="s">
        <v>26</v>
      </c>
      <c r="D21" t="s">
        <v>830</v>
      </c>
    </row>
    <row r="22" spans="2:4">
      <c r="B22" s="7" t="s">
        <v>21</v>
      </c>
      <c r="C22" t="s">
        <v>27</v>
      </c>
      <c r="D22" t="s">
        <v>831</v>
      </c>
    </row>
    <row r="23" spans="2:4">
      <c r="B23" s="7" t="s">
        <v>23</v>
      </c>
      <c r="C23" t="s">
        <v>39</v>
      </c>
      <c r="D23" t="s">
        <v>832</v>
      </c>
    </row>
    <row r="24" spans="2:4">
      <c r="B24" s="7" t="s">
        <v>25</v>
      </c>
      <c r="C24" t="s">
        <v>28</v>
      </c>
      <c r="D24" t="s">
        <v>833</v>
      </c>
    </row>
    <row r="25" spans="2:4">
      <c r="B25" s="7" t="s">
        <v>24</v>
      </c>
      <c r="C25" t="s">
        <v>29</v>
      </c>
      <c r="D25" t="s">
        <v>834</v>
      </c>
    </row>
    <row r="26" spans="2:4">
      <c r="B26" s="7" t="s">
        <v>22</v>
      </c>
      <c r="C26" t="s">
        <v>30</v>
      </c>
      <c r="D26" t="s">
        <v>835</v>
      </c>
    </row>
    <row r="27" spans="2:4">
      <c r="B27" s="7" t="s">
        <v>26</v>
      </c>
      <c r="C27" t="s">
        <v>31</v>
      </c>
      <c r="D27" t="s">
        <v>836</v>
      </c>
    </row>
    <row r="28" spans="2:4">
      <c r="B28" s="7" t="s">
        <v>27</v>
      </c>
      <c r="C28" t="s">
        <v>32</v>
      </c>
      <c r="D28" t="s">
        <v>837</v>
      </c>
    </row>
    <row r="29" spans="2:4">
      <c r="B29" s="7" t="s">
        <v>39</v>
      </c>
      <c r="C29" t="s">
        <v>33</v>
      </c>
      <c r="D29" t="s">
        <v>838</v>
      </c>
    </row>
    <row r="30" spans="2:4">
      <c r="B30" s="7" t="s">
        <v>29</v>
      </c>
      <c r="C30" t="s">
        <v>35</v>
      </c>
      <c r="D30" t="s">
        <v>839</v>
      </c>
    </row>
    <row r="31" spans="2:4">
      <c r="B31" s="7" t="s">
        <v>28</v>
      </c>
      <c r="C31" t="s">
        <v>36</v>
      </c>
      <c r="D31" t="s">
        <v>840</v>
      </c>
    </row>
    <row r="32" spans="2:4">
      <c r="B32" s="7" t="s">
        <v>30</v>
      </c>
      <c r="C32" t="s">
        <v>37</v>
      </c>
      <c r="D32" t="s">
        <v>841</v>
      </c>
    </row>
    <row r="33" spans="2:4">
      <c r="B33" s="7" t="s">
        <v>31</v>
      </c>
      <c r="C33" t="s">
        <v>4</v>
      </c>
      <c r="D33" t="s">
        <v>842</v>
      </c>
    </row>
    <row r="34" spans="2:4">
      <c r="B34" s="7" t="s">
        <v>32</v>
      </c>
      <c r="D34" t="s">
        <v>843</v>
      </c>
    </row>
    <row r="35" spans="2:4">
      <c r="B35" s="7" t="s">
        <v>33</v>
      </c>
      <c r="D35" t="s">
        <v>844</v>
      </c>
    </row>
    <row r="36" spans="2:4">
      <c r="B36" s="7" t="s">
        <v>51</v>
      </c>
      <c r="D36" t="s">
        <v>845</v>
      </c>
    </row>
    <row r="37" spans="2:4">
      <c r="B37" s="7" t="s">
        <v>34</v>
      </c>
      <c r="D37" t="s">
        <v>846</v>
      </c>
    </row>
    <row r="38" spans="2:4">
      <c r="B38" s="7" t="s">
        <v>52</v>
      </c>
      <c r="D38" t="s">
        <v>847</v>
      </c>
    </row>
    <row r="39" spans="2:4">
      <c r="B39" s="7" t="s">
        <v>37</v>
      </c>
      <c r="D39" t="s">
        <v>848</v>
      </c>
    </row>
    <row r="40" spans="2:4">
      <c r="B40" s="7" t="s">
        <v>4</v>
      </c>
      <c r="D40" t="s">
        <v>849</v>
      </c>
    </row>
    <row r="41" spans="2:4">
      <c r="D41" t="s">
        <v>850</v>
      </c>
    </row>
    <row r="42" spans="2:4">
      <c r="D42" t="s">
        <v>851</v>
      </c>
    </row>
    <row r="43" spans="2:4">
      <c r="D43" t="s">
        <v>852</v>
      </c>
    </row>
    <row r="44" spans="2:4">
      <c r="D44" t="s">
        <v>853</v>
      </c>
    </row>
    <row r="45" spans="2:4">
      <c r="D45" t="s">
        <v>854</v>
      </c>
    </row>
    <row r="46" spans="2:4">
      <c r="D46" t="s">
        <v>855</v>
      </c>
    </row>
    <row r="47" spans="2:4">
      <c r="D47" t="s">
        <v>856</v>
      </c>
    </row>
    <row r="48" spans="2:4">
      <c r="D48" t="s">
        <v>857</v>
      </c>
    </row>
    <row r="49" spans="4:4">
      <c r="D49" t="s">
        <v>858</v>
      </c>
    </row>
    <row r="50" spans="4:4">
      <c r="D50" t="s">
        <v>859</v>
      </c>
    </row>
    <row r="51" spans="4:4">
      <c r="D51" t="s">
        <v>860</v>
      </c>
    </row>
    <row r="52" spans="4:4">
      <c r="D52" t="s">
        <v>861</v>
      </c>
    </row>
    <row r="53" spans="4:4">
      <c r="D53" t="s">
        <v>862</v>
      </c>
    </row>
    <row r="54" spans="4:4">
      <c r="D54" t="s">
        <v>863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L4" sqref="AL4"/>
    </sheetView>
  </sheetViews>
  <sheetFormatPr defaultRowHeight="15"/>
  <cols>
    <col min="1" max="1" width="9.140625" style="7" collapsed="1"/>
    <col min="9" max="10" width="9.140625" style="7" collapsed="1"/>
  </cols>
  <sheetData>
    <row r="1" spans="1:38" s="7" customFormat="1">
      <c r="A1" s="7" t="s">
        <v>5</v>
      </c>
      <c r="B1" s="7" t="s">
        <v>7</v>
      </c>
      <c r="C1" s="7" t="s">
        <v>8</v>
      </c>
      <c r="D1" s="7" t="s">
        <v>6</v>
      </c>
      <c r="E1" s="7" t="s">
        <v>9</v>
      </c>
      <c r="F1" s="7" t="s">
        <v>47</v>
      </c>
      <c r="G1" s="7" t="s">
        <v>38</v>
      </c>
      <c r="H1" s="7" t="s">
        <v>48</v>
      </c>
      <c r="I1" s="7" t="s">
        <v>11</v>
      </c>
      <c r="J1" s="7" t="s">
        <v>49</v>
      </c>
      <c r="K1" s="7" t="s">
        <v>12</v>
      </c>
      <c r="L1" s="7" t="s">
        <v>13</v>
      </c>
      <c r="M1" s="7" t="s">
        <v>15</v>
      </c>
      <c r="N1" s="7" t="s">
        <v>14</v>
      </c>
      <c r="O1" s="7" t="s">
        <v>17</v>
      </c>
      <c r="P1" s="7" t="s">
        <v>16</v>
      </c>
      <c r="Q1" s="7" t="s">
        <v>18</v>
      </c>
      <c r="R1" s="7" t="s">
        <v>19</v>
      </c>
      <c r="S1" s="7" t="s">
        <v>50</v>
      </c>
      <c r="T1" s="7" t="s">
        <v>21</v>
      </c>
      <c r="U1" s="7" t="s">
        <v>23</v>
      </c>
      <c r="V1" s="7" t="s">
        <v>25</v>
      </c>
      <c r="W1" s="7" t="s">
        <v>24</v>
      </c>
      <c r="X1" s="7" t="s">
        <v>22</v>
      </c>
      <c r="Y1" s="7" t="s">
        <v>26</v>
      </c>
      <c r="Z1" s="7" t="s">
        <v>27</v>
      </c>
      <c r="AA1" s="7" t="s">
        <v>39</v>
      </c>
      <c r="AB1" s="7" t="s">
        <v>29</v>
      </c>
      <c r="AC1" s="7" t="s">
        <v>28</v>
      </c>
      <c r="AD1" s="7" t="s">
        <v>30</v>
      </c>
      <c r="AE1" s="7" t="s">
        <v>31</v>
      </c>
      <c r="AF1" s="7" t="s">
        <v>32</v>
      </c>
      <c r="AG1" s="7" t="s">
        <v>33</v>
      </c>
      <c r="AH1" s="7" t="s">
        <v>51</v>
      </c>
      <c r="AI1" s="7" t="s">
        <v>34</v>
      </c>
      <c r="AJ1" s="7" t="s">
        <v>52</v>
      </c>
      <c r="AK1" s="7" t="s">
        <v>37</v>
      </c>
      <c r="AL1" s="7" t="s">
        <v>4</v>
      </c>
    </row>
    <row r="2" spans="1:38">
      <c r="A2" s="8" t="s">
        <v>53</v>
      </c>
      <c r="B2" s="9" t="s">
        <v>55</v>
      </c>
      <c r="C2" s="10" t="s">
        <v>61</v>
      </c>
      <c r="D2" s="11" t="s">
        <v>78</v>
      </c>
      <c r="E2" s="12" t="s">
        <v>89</v>
      </c>
      <c r="F2" s="13" t="s">
        <v>95</v>
      </c>
      <c r="G2" s="14" t="s">
        <v>105</v>
      </c>
      <c r="H2" s="15" t="s">
        <v>107</v>
      </c>
      <c r="I2" s="16" t="s">
        <v>111</v>
      </c>
      <c r="J2" s="17" t="s">
        <v>131</v>
      </c>
      <c r="K2" s="18" t="s">
        <v>132</v>
      </c>
      <c r="L2" s="19" t="s">
        <v>143</v>
      </c>
      <c r="M2" s="20" t="s">
        <v>168</v>
      </c>
      <c r="N2" s="21" t="s">
        <v>247</v>
      </c>
      <c r="O2" s="22" t="s">
        <v>312</v>
      </c>
      <c r="P2" s="23" t="s">
        <v>337</v>
      </c>
      <c r="Q2" s="24" t="s">
        <v>347</v>
      </c>
      <c r="R2" s="25" t="s">
        <v>363</v>
      </c>
      <c r="S2" s="26" t="s">
        <v>437</v>
      </c>
      <c r="T2" s="27" t="s">
        <v>440</v>
      </c>
      <c r="U2" s="28" t="s">
        <v>442</v>
      </c>
      <c r="V2" s="29" t="s">
        <v>466</v>
      </c>
      <c r="W2" s="30" t="s">
        <v>470</v>
      </c>
      <c r="X2" s="31" t="s">
        <v>476</v>
      </c>
      <c r="Y2" s="32" t="s">
        <v>480</v>
      </c>
      <c r="Z2" s="33" t="s">
        <v>482</v>
      </c>
      <c r="AA2" s="34" t="s">
        <v>489</v>
      </c>
      <c r="AB2" s="35" t="s">
        <v>499</v>
      </c>
      <c r="AC2" s="36" t="s">
        <v>574</v>
      </c>
      <c r="AD2" s="37" t="s">
        <v>581</v>
      </c>
      <c r="AE2" s="38" t="s">
        <v>615</v>
      </c>
      <c r="AF2" s="39" t="s">
        <v>620</v>
      </c>
      <c r="AG2" s="40" t="s">
        <v>774</v>
      </c>
      <c r="AH2" s="41" t="s">
        <v>781</v>
      </c>
      <c r="AI2" s="42" t="s">
        <v>782</v>
      </c>
      <c r="AJ2" s="43" t="s">
        <v>784</v>
      </c>
      <c r="AK2" s="44" t="s">
        <v>790</v>
      </c>
      <c r="AL2" s="45" t="s">
        <v>801</v>
      </c>
    </row>
    <row r="3" spans="1:38">
      <c r="A3" s="8" t="s">
        <v>54</v>
      </c>
      <c r="B3" s="9" t="s">
        <v>56</v>
      </c>
      <c r="C3" s="10" t="s">
        <v>62</v>
      </c>
      <c r="D3" s="11" t="s">
        <v>79</v>
      </c>
      <c r="E3" s="12" t="s">
        <v>90</v>
      </c>
      <c r="F3" s="13" t="s">
        <v>96</v>
      </c>
      <c r="G3" s="14" t="s">
        <v>106</v>
      </c>
      <c r="H3" s="15" t="s">
        <v>108</v>
      </c>
      <c r="I3" s="16" t="s">
        <v>112</v>
      </c>
      <c r="J3" s="16"/>
      <c r="K3" s="18" t="s">
        <v>133</v>
      </c>
      <c r="L3" s="19" t="s">
        <v>144</v>
      </c>
      <c r="M3" s="20" t="s">
        <v>169</v>
      </c>
      <c r="N3" s="21" t="s">
        <v>248</v>
      </c>
      <c r="O3" s="22" t="s">
        <v>313</v>
      </c>
      <c r="P3" s="23" t="s">
        <v>338</v>
      </c>
      <c r="Q3" s="24" t="s">
        <v>348</v>
      </c>
      <c r="R3" s="25" t="s">
        <v>364</v>
      </c>
      <c r="S3" s="26" t="s">
        <v>438</v>
      </c>
      <c r="T3" s="27" t="s">
        <v>441</v>
      </c>
      <c r="U3" s="28" t="s">
        <v>443</v>
      </c>
      <c r="V3" s="29" t="s">
        <v>467</v>
      </c>
      <c r="W3" s="30" t="s">
        <v>471</v>
      </c>
      <c r="X3" s="31" t="s">
        <v>477</v>
      </c>
      <c r="Y3" s="32" t="s">
        <v>481</v>
      </c>
      <c r="Z3" s="33" t="s">
        <v>483</v>
      </c>
      <c r="AA3" s="34" t="s">
        <v>490</v>
      </c>
      <c r="AB3" s="35" t="s">
        <v>500</v>
      </c>
      <c r="AC3" s="36" t="s">
        <v>575</v>
      </c>
      <c r="AD3" s="37" t="s">
        <v>582</v>
      </c>
      <c r="AE3" s="38" t="s">
        <v>616</v>
      </c>
      <c r="AF3" s="39" t="s">
        <v>621</v>
      </c>
      <c r="AG3" s="40" t="s">
        <v>775</v>
      </c>
      <c r="AI3" s="42" t="s">
        <v>783</v>
      </c>
      <c r="AJ3" s="43" t="s">
        <v>785</v>
      </c>
      <c r="AK3" s="44" t="s">
        <v>791</v>
      </c>
      <c r="AL3" s="45" t="s">
        <v>802</v>
      </c>
    </row>
    <row r="4" spans="1:38">
      <c r="B4" s="9" t="s">
        <v>57</v>
      </c>
      <c r="C4" s="10" t="s">
        <v>63</v>
      </c>
      <c r="D4" s="11" t="s">
        <v>80</v>
      </c>
      <c r="E4" s="12" t="s">
        <v>91</v>
      </c>
      <c r="F4" s="13" t="s">
        <v>97</v>
      </c>
      <c r="H4" s="15" t="s">
        <v>109</v>
      </c>
      <c r="I4" s="16" t="s">
        <v>113</v>
      </c>
      <c r="J4" s="16"/>
      <c r="K4" s="18" t="s">
        <v>134</v>
      </c>
      <c r="L4" s="19" t="s">
        <v>145</v>
      </c>
      <c r="M4" s="20" t="s">
        <v>170</v>
      </c>
      <c r="N4" s="21" t="s">
        <v>249</v>
      </c>
      <c r="O4" s="22" t="s">
        <v>314</v>
      </c>
      <c r="P4" s="23" t="s">
        <v>339</v>
      </c>
      <c r="Q4" s="24" t="s">
        <v>349</v>
      </c>
      <c r="R4" s="25" t="s">
        <v>365</v>
      </c>
      <c r="S4" s="26" t="s">
        <v>439</v>
      </c>
      <c r="U4" s="28" t="s">
        <v>444</v>
      </c>
      <c r="V4" s="29" t="s">
        <v>468</v>
      </c>
      <c r="W4" s="30" t="s">
        <v>472</v>
      </c>
      <c r="X4" s="31" t="s">
        <v>478</v>
      </c>
      <c r="Z4" s="33" t="s">
        <v>484</v>
      </c>
      <c r="AA4" s="34" t="s">
        <v>491</v>
      </c>
      <c r="AB4" s="35" t="s">
        <v>501</v>
      </c>
      <c r="AC4" s="36" t="s">
        <v>576</v>
      </c>
      <c r="AD4" s="37" t="s">
        <v>583</v>
      </c>
      <c r="AE4" s="38" t="s">
        <v>617</v>
      </c>
      <c r="AF4" s="39" t="s">
        <v>622</v>
      </c>
      <c r="AG4" s="40" t="s">
        <v>776</v>
      </c>
      <c r="AJ4" s="43" t="s">
        <v>786</v>
      </c>
      <c r="AK4" s="44" t="s">
        <v>792</v>
      </c>
      <c r="AL4" s="45" t="s">
        <v>803</v>
      </c>
    </row>
    <row r="5" spans="1:38">
      <c r="B5" s="9" t="s">
        <v>58</v>
      </c>
      <c r="C5" s="10" t="s">
        <v>64</v>
      </c>
      <c r="D5" s="11" t="s">
        <v>81</v>
      </c>
      <c r="E5" s="12" t="s">
        <v>92</v>
      </c>
      <c r="F5" s="13" t="s">
        <v>98</v>
      </c>
      <c r="H5" s="15" t="s">
        <v>110</v>
      </c>
      <c r="I5" s="16" t="s">
        <v>114</v>
      </c>
      <c r="J5" s="16"/>
      <c r="K5" s="18" t="s">
        <v>135</v>
      </c>
      <c r="L5" s="19" t="s">
        <v>146</v>
      </c>
      <c r="M5" s="20" t="s">
        <v>171</v>
      </c>
      <c r="N5" s="21" t="s">
        <v>250</v>
      </c>
      <c r="O5" s="22" t="s">
        <v>315</v>
      </c>
      <c r="P5" s="23" t="s">
        <v>340</v>
      </c>
      <c r="Q5" s="24" t="s">
        <v>350</v>
      </c>
      <c r="R5" s="25" t="s">
        <v>366</v>
      </c>
      <c r="U5" s="28" t="s">
        <v>445</v>
      </c>
      <c r="V5" s="29" t="s">
        <v>469</v>
      </c>
      <c r="W5" s="30" t="s">
        <v>473</v>
      </c>
      <c r="X5" s="31" t="s">
        <v>479</v>
      </c>
      <c r="Z5" s="33" t="s">
        <v>485</v>
      </c>
      <c r="AA5" s="34" t="s">
        <v>492</v>
      </c>
      <c r="AB5" s="35" t="s">
        <v>502</v>
      </c>
      <c r="AC5" s="36" t="s">
        <v>577</v>
      </c>
      <c r="AD5" s="37" t="s">
        <v>584</v>
      </c>
      <c r="AE5" s="38" t="s">
        <v>618</v>
      </c>
      <c r="AF5" s="39" t="s">
        <v>623</v>
      </c>
      <c r="AG5" s="40" t="s">
        <v>777</v>
      </c>
      <c r="AJ5" s="43" t="s">
        <v>787</v>
      </c>
      <c r="AK5" s="44" t="s">
        <v>793</v>
      </c>
      <c r="AL5" s="45" t="s">
        <v>804</v>
      </c>
    </row>
    <row r="6" spans="1:38">
      <c r="B6" s="9" t="s">
        <v>59</v>
      </c>
      <c r="C6" s="10" t="s">
        <v>65</v>
      </c>
      <c r="D6" s="11" t="s">
        <v>82</v>
      </c>
      <c r="E6" s="12" t="s">
        <v>93</v>
      </c>
      <c r="F6" s="13" t="s">
        <v>99</v>
      </c>
      <c r="I6" s="16" t="s">
        <v>115</v>
      </c>
      <c r="J6" s="16"/>
      <c r="K6" s="18" t="s">
        <v>136</v>
      </c>
      <c r="L6" s="19" t="s">
        <v>147</v>
      </c>
      <c r="M6" s="20" t="s">
        <v>172</v>
      </c>
      <c r="N6" s="21" t="s">
        <v>251</v>
      </c>
      <c r="O6" s="22" t="s">
        <v>316</v>
      </c>
      <c r="P6" s="23" t="s">
        <v>341</v>
      </c>
      <c r="Q6" s="24" t="s">
        <v>351</v>
      </c>
      <c r="R6" s="25" t="s">
        <v>367</v>
      </c>
      <c r="U6" s="28" t="s">
        <v>446</v>
      </c>
      <c r="W6" s="30" t="s">
        <v>474</v>
      </c>
      <c r="Z6" s="33" t="s">
        <v>486</v>
      </c>
      <c r="AA6" s="34" t="s">
        <v>493</v>
      </c>
      <c r="AB6" s="35" t="s">
        <v>503</v>
      </c>
      <c r="AC6" s="36" t="s">
        <v>578</v>
      </c>
      <c r="AD6" s="37" t="s">
        <v>585</v>
      </c>
      <c r="AE6" s="38" t="s">
        <v>619</v>
      </c>
      <c r="AF6" s="39" t="s">
        <v>624</v>
      </c>
      <c r="AG6" s="40" t="s">
        <v>778</v>
      </c>
      <c r="AJ6" s="43" t="s">
        <v>788</v>
      </c>
      <c r="AK6" s="44" t="s">
        <v>794</v>
      </c>
      <c r="AL6" s="45" t="s">
        <v>805</v>
      </c>
    </row>
    <row r="7" spans="1:38">
      <c r="B7" s="9" t="s">
        <v>60</v>
      </c>
      <c r="C7" s="10" t="s">
        <v>66</v>
      </c>
      <c r="D7" s="11" t="s">
        <v>83</v>
      </c>
      <c r="E7" s="12" t="s">
        <v>94</v>
      </c>
      <c r="F7" s="13" t="s">
        <v>100</v>
      </c>
      <c r="I7" s="16" t="s">
        <v>116</v>
      </c>
      <c r="J7" s="16"/>
      <c r="K7" s="18" t="s">
        <v>137</v>
      </c>
      <c r="L7" s="19" t="s">
        <v>148</v>
      </c>
      <c r="M7" s="20" t="s">
        <v>173</v>
      </c>
      <c r="N7" s="21" t="s">
        <v>252</v>
      </c>
      <c r="O7" s="22" t="s">
        <v>317</v>
      </c>
      <c r="P7" s="23" t="s">
        <v>342</v>
      </c>
      <c r="Q7" s="24" t="s">
        <v>352</v>
      </c>
      <c r="R7" s="25" t="s">
        <v>368</v>
      </c>
      <c r="U7" s="28" t="s">
        <v>447</v>
      </c>
      <c r="W7" s="30" t="s">
        <v>475</v>
      </c>
      <c r="Z7" s="33" t="s">
        <v>487</v>
      </c>
      <c r="AA7" s="34" t="s">
        <v>494</v>
      </c>
      <c r="AB7" s="35" t="s">
        <v>504</v>
      </c>
      <c r="AC7" s="36" t="s">
        <v>579</v>
      </c>
      <c r="AD7" s="37" t="s">
        <v>586</v>
      </c>
      <c r="AF7" s="39" t="s">
        <v>625</v>
      </c>
      <c r="AG7" s="40" t="s">
        <v>779</v>
      </c>
      <c r="AJ7" s="43" t="s">
        <v>789</v>
      </c>
      <c r="AK7" s="44" t="s">
        <v>795</v>
      </c>
      <c r="AL7" s="45" t="s">
        <v>806</v>
      </c>
    </row>
    <row r="8" spans="1:38">
      <c r="C8" s="10" t="s">
        <v>67</v>
      </c>
      <c r="D8" s="11" t="s">
        <v>84</v>
      </c>
      <c r="F8" s="13" t="s">
        <v>101</v>
      </c>
      <c r="I8" s="16" t="s">
        <v>117</v>
      </c>
      <c r="J8" s="16"/>
      <c r="K8" s="18" t="s">
        <v>138</v>
      </c>
      <c r="L8" s="19" t="s">
        <v>149</v>
      </c>
      <c r="M8" s="20" t="s">
        <v>174</v>
      </c>
      <c r="N8" s="21" t="s">
        <v>253</v>
      </c>
      <c r="O8" s="22" t="s">
        <v>318</v>
      </c>
      <c r="P8" s="23" t="s">
        <v>343</v>
      </c>
      <c r="Q8" s="24" t="s">
        <v>353</v>
      </c>
      <c r="R8" s="25" t="s">
        <v>369</v>
      </c>
      <c r="U8" s="28" t="s">
        <v>448</v>
      </c>
      <c r="Z8" s="33" t="s">
        <v>488</v>
      </c>
      <c r="AA8" s="34" t="s">
        <v>495</v>
      </c>
      <c r="AB8" s="35" t="s">
        <v>505</v>
      </c>
      <c r="AC8" s="36" t="s">
        <v>580</v>
      </c>
      <c r="AD8" s="37" t="s">
        <v>587</v>
      </c>
      <c r="AF8" s="39" t="s">
        <v>626</v>
      </c>
      <c r="AG8" s="40" t="s">
        <v>780</v>
      </c>
      <c r="AK8" s="44" t="s">
        <v>796</v>
      </c>
      <c r="AL8" s="45" t="s">
        <v>807</v>
      </c>
    </row>
    <row r="9" spans="1:38">
      <c r="C9" s="10" t="s">
        <v>68</v>
      </c>
      <c r="D9" s="11" t="s">
        <v>85</v>
      </c>
      <c r="F9" s="13" t="s">
        <v>102</v>
      </c>
      <c r="I9" s="16" t="s">
        <v>118</v>
      </c>
      <c r="J9" s="16"/>
      <c r="K9" s="18" t="s">
        <v>139</v>
      </c>
      <c r="L9" s="19" t="s">
        <v>150</v>
      </c>
      <c r="M9" s="20" t="s">
        <v>175</v>
      </c>
      <c r="N9" s="21" t="s">
        <v>254</v>
      </c>
      <c r="O9" s="22" t="s">
        <v>319</v>
      </c>
      <c r="P9" s="23" t="s">
        <v>344</v>
      </c>
      <c r="Q9" s="24" t="s">
        <v>354</v>
      </c>
      <c r="R9" s="25" t="s">
        <v>370</v>
      </c>
      <c r="U9" s="28" t="s">
        <v>449</v>
      </c>
      <c r="AA9" s="34" t="s">
        <v>496</v>
      </c>
      <c r="AB9" s="35" t="s">
        <v>506</v>
      </c>
      <c r="AD9" s="37" t="s">
        <v>588</v>
      </c>
      <c r="AF9" s="39" t="s">
        <v>627</v>
      </c>
      <c r="AK9" s="44" t="s">
        <v>797</v>
      </c>
    </row>
    <row r="10" spans="1:38">
      <c r="C10" s="10" t="s">
        <v>69</v>
      </c>
      <c r="D10" s="11" t="s">
        <v>86</v>
      </c>
      <c r="F10" s="13" t="s">
        <v>103</v>
      </c>
      <c r="I10" s="16" t="s">
        <v>119</v>
      </c>
      <c r="J10" s="16"/>
      <c r="K10" s="18" t="s">
        <v>140</v>
      </c>
      <c r="L10" s="19" t="s">
        <v>151</v>
      </c>
      <c r="M10" s="20" t="s">
        <v>176</v>
      </c>
      <c r="N10" s="21" t="s">
        <v>255</v>
      </c>
      <c r="O10" s="22" t="s">
        <v>320</v>
      </c>
      <c r="P10" s="23" t="s">
        <v>345</v>
      </c>
      <c r="Q10" s="24" t="s">
        <v>355</v>
      </c>
      <c r="R10" s="25" t="s">
        <v>371</v>
      </c>
      <c r="U10" s="28" t="s">
        <v>450</v>
      </c>
      <c r="AA10" s="34" t="s">
        <v>497</v>
      </c>
      <c r="AB10" s="35" t="s">
        <v>507</v>
      </c>
      <c r="AD10" s="37" t="s">
        <v>589</v>
      </c>
      <c r="AF10" s="39" t="s">
        <v>628</v>
      </c>
      <c r="AK10" s="44" t="s">
        <v>798</v>
      </c>
    </row>
    <row r="11" spans="1:38">
      <c r="C11" s="10" t="s">
        <v>70</v>
      </c>
      <c r="D11" s="11" t="s">
        <v>87</v>
      </c>
      <c r="F11" s="13" t="s">
        <v>104</v>
      </c>
      <c r="I11" s="16" t="s">
        <v>120</v>
      </c>
      <c r="J11" s="16"/>
      <c r="K11" s="18" t="s">
        <v>141</v>
      </c>
      <c r="L11" s="19" t="s">
        <v>152</v>
      </c>
      <c r="M11" s="20" t="s">
        <v>177</v>
      </c>
      <c r="N11" s="21" t="s">
        <v>256</v>
      </c>
      <c r="O11" s="22" t="s">
        <v>321</v>
      </c>
      <c r="P11" s="23" t="s">
        <v>346</v>
      </c>
      <c r="Q11" s="24" t="s">
        <v>356</v>
      </c>
      <c r="R11" s="25" t="s">
        <v>372</v>
      </c>
      <c r="U11" s="28" t="s">
        <v>451</v>
      </c>
      <c r="AA11" s="34" t="s">
        <v>498</v>
      </c>
      <c r="AB11" s="35" t="s">
        <v>508</v>
      </c>
      <c r="AD11" s="37" t="s">
        <v>590</v>
      </c>
      <c r="AF11" s="39" t="s">
        <v>629</v>
      </c>
      <c r="AK11" s="44" t="s">
        <v>799</v>
      </c>
    </row>
    <row r="12" spans="1:38">
      <c r="C12" s="10" t="s">
        <v>71</v>
      </c>
      <c r="D12" s="11" t="s">
        <v>88</v>
      </c>
      <c r="I12" s="16" t="s">
        <v>121</v>
      </c>
      <c r="J12" s="16"/>
      <c r="K12" s="18" t="s">
        <v>142</v>
      </c>
      <c r="L12" s="19" t="s">
        <v>153</v>
      </c>
      <c r="M12" s="20" t="s">
        <v>178</v>
      </c>
      <c r="N12" s="21" t="s">
        <v>257</v>
      </c>
      <c r="O12" s="22" t="s">
        <v>322</v>
      </c>
      <c r="Q12" s="24" t="s">
        <v>357</v>
      </c>
      <c r="R12" s="25" t="s">
        <v>373</v>
      </c>
      <c r="U12" s="28" t="s">
        <v>452</v>
      </c>
      <c r="AB12" s="35" t="s">
        <v>509</v>
      </c>
      <c r="AD12" s="37" t="s">
        <v>591</v>
      </c>
      <c r="AF12" s="39" t="s">
        <v>630</v>
      </c>
      <c r="AK12" s="44" t="s">
        <v>800</v>
      </c>
    </row>
    <row r="13" spans="1:38">
      <c r="C13" s="10" t="s">
        <v>72</v>
      </c>
      <c r="I13" s="16" t="s">
        <v>122</v>
      </c>
      <c r="J13" s="16"/>
      <c r="L13" s="19" t="s">
        <v>154</v>
      </c>
      <c r="M13" s="20" t="s">
        <v>179</v>
      </c>
      <c r="N13" s="21" t="s">
        <v>258</v>
      </c>
      <c r="O13" s="22" t="s">
        <v>323</v>
      </c>
      <c r="Q13" s="24" t="s">
        <v>358</v>
      </c>
      <c r="R13" s="25" t="s">
        <v>374</v>
      </c>
      <c r="U13" s="28" t="s">
        <v>453</v>
      </c>
      <c r="AB13" s="35" t="s">
        <v>510</v>
      </c>
      <c r="AD13" s="37" t="s">
        <v>592</v>
      </c>
      <c r="AF13" s="39" t="s">
        <v>631</v>
      </c>
    </row>
    <row r="14" spans="1:38">
      <c r="C14" s="10" t="s">
        <v>73</v>
      </c>
      <c r="I14" s="16" t="s">
        <v>123</v>
      </c>
      <c r="J14" s="16"/>
      <c r="L14" s="19" t="s">
        <v>155</v>
      </c>
      <c r="M14" s="20" t="s">
        <v>180</v>
      </c>
      <c r="N14" s="21" t="s">
        <v>259</v>
      </c>
      <c r="O14" s="22" t="s">
        <v>324</v>
      </c>
      <c r="Q14" s="24" t="s">
        <v>359</v>
      </c>
      <c r="R14" s="25" t="s">
        <v>375</v>
      </c>
      <c r="U14" s="28" t="s">
        <v>454</v>
      </c>
      <c r="AB14" s="35" t="s">
        <v>511</v>
      </c>
      <c r="AD14" s="37" t="s">
        <v>593</v>
      </c>
      <c r="AF14" s="39" t="s">
        <v>632</v>
      </c>
    </row>
    <row r="15" spans="1:38" s="6" customFormat="1">
      <c r="A15" s="7"/>
      <c r="C15" s="10" t="s">
        <v>74</v>
      </c>
      <c r="I15" s="16" t="s">
        <v>124</v>
      </c>
      <c r="J15" s="16"/>
      <c r="L15" s="19" t="s">
        <v>156</v>
      </c>
      <c r="M15" s="20" t="s">
        <v>181</v>
      </c>
      <c r="N15" s="21" t="s">
        <v>260</v>
      </c>
      <c r="O15" s="22" t="s">
        <v>325</v>
      </c>
      <c r="Q15" s="24" t="s">
        <v>360</v>
      </c>
      <c r="R15" s="25" t="s">
        <v>376</v>
      </c>
      <c r="U15" s="28" t="s">
        <v>455</v>
      </c>
      <c r="AB15" s="35" t="s">
        <v>512</v>
      </c>
      <c r="AD15" s="37" t="s">
        <v>594</v>
      </c>
      <c r="AF15" s="39" t="s">
        <v>633</v>
      </c>
    </row>
    <row r="16" spans="1:38" s="6" customFormat="1">
      <c r="A16" s="7"/>
      <c r="C16" s="10" t="s">
        <v>75</v>
      </c>
      <c r="I16" s="16" t="s">
        <v>125</v>
      </c>
      <c r="J16" s="16"/>
      <c r="L16" s="19" t="s">
        <v>157</v>
      </c>
      <c r="M16" s="20" t="s">
        <v>182</v>
      </c>
      <c r="N16" s="21" t="s">
        <v>261</v>
      </c>
      <c r="O16" s="22" t="s">
        <v>326</v>
      </c>
      <c r="Q16" s="24" t="s">
        <v>361</v>
      </c>
      <c r="R16" s="25" t="s">
        <v>377</v>
      </c>
      <c r="U16" s="28" t="s">
        <v>456</v>
      </c>
      <c r="AB16" s="35" t="s">
        <v>513</v>
      </c>
      <c r="AD16" s="37" t="s">
        <v>595</v>
      </c>
      <c r="AF16" s="39" t="s">
        <v>634</v>
      </c>
    </row>
    <row r="17" spans="3:32">
      <c r="C17" s="10" t="s">
        <v>76</v>
      </c>
      <c r="I17" s="16" t="s">
        <v>126</v>
      </c>
      <c r="J17" s="16"/>
      <c r="L17" s="19" t="s">
        <v>158</v>
      </c>
      <c r="M17" s="20" t="s">
        <v>183</v>
      </c>
      <c r="N17" s="21" t="s">
        <v>262</v>
      </c>
      <c r="O17" s="22" t="s">
        <v>327</v>
      </c>
      <c r="Q17" s="24" t="s">
        <v>362</v>
      </c>
      <c r="R17" s="25" t="s">
        <v>378</v>
      </c>
      <c r="U17" s="28" t="s">
        <v>457</v>
      </c>
      <c r="AB17" s="35" t="s">
        <v>514</v>
      </c>
      <c r="AD17" s="37" t="s">
        <v>596</v>
      </c>
      <c r="AF17" s="39" t="s">
        <v>635</v>
      </c>
    </row>
    <row r="18" spans="3:32">
      <c r="C18" s="10" t="s">
        <v>77</v>
      </c>
      <c r="I18" s="16" t="s">
        <v>127</v>
      </c>
      <c r="J18" s="16"/>
      <c r="L18" s="19" t="s">
        <v>159</v>
      </c>
      <c r="M18" s="20" t="s">
        <v>184</v>
      </c>
      <c r="N18" s="21" t="s">
        <v>263</v>
      </c>
      <c r="O18" s="22" t="s">
        <v>328</v>
      </c>
      <c r="R18" s="25" t="s">
        <v>379</v>
      </c>
      <c r="U18" s="28" t="s">
        <v>458</v>
      </c>
      <c r="AB18" s="35" t="s">
        <v>515</v>
      </c>
      <c r="AD18" s="37" t="s">
        <v>597</v>
      </c>
      <c r="AF18" s="39" t="s">
        <v>636</v>
      </c>
    </row>
    <row r="19" spans="3:32">
      <c r="I19" s="16" t="s">
        <v>128</v>
      </c>
      <c r="J19" s="16"/>
      <c r="L19" s="19" t="s">
        <v>160</v>
      </c>
      <c r="M19" s="20" t="s">
        <v>185</v>
      </c>
      <c r="N19" s="21" t="s">
        <v>264</v>
      </c>
      <c r="O19" s="22" t="s">
        <v>329</v>
      </c>
      <c r="R19" s="25" t="s">
        <v>380</v>
      </c>
      <c r="U19" s="28" t="s">
        <v>459</v>
      </c>
      <c r="AB19" s="35" t="s">
        <v>516</v>
      </c>
      <c r="AD19" s="37" t="s">
        <v>598</v>
      </c>
      <c r="AF19" s="39" t="s">
        <v>637</v>
      </c>
    </row>
    <row r="20" spans="3:32">
      <c r="I20" s="16" t="s">
        <v>129</v>
      </c>
      <c r="J20" s="16"/>
      <c r="L20" s="19" t="s">
        <v>161</v>
      </c>
      <c r="M20" s="20" t="s">
        <v>186</v>
      </c>
      <c r="N20" s="21" t="s">
        <v>265</v>
      </c>
      <c r="O20" s="22" t="s">
        <v>330</v>
      </c>
      <c r="R20" s="25" t="s">
        <v>381</v>
      </c>
      <c r="U20" s="28" t="s">
        <v>460</v>
      </c>
      <c r="AB20" s="35" t="s">
        <v>517</v>
      </c>
      <c r="AD20" s="37" t="s">
        <v>599</v>
      </c>
      <c r="AF20" s="39" t="s">
        <v>638</v>
      </c>
    </row>
    <row r="21" spans="3:32">
      <c r="I21" s="16" t="s">
        <v>130</v>
      </c>
      <c r="J21" s="16"/>
      <c r="L21" s="19" t="s">
        <v>162</v>
      </c>
      <c r="M21" s="20" t="s">
        <v>187</v>
      </c>
      <c r="N21" s="21" t="s">
        <v>266</v>
      </c>
      <c r="O21" s="22" t="s">
        <v>331</v>
      </c>
      <c r="R21" s="25" t="s">
        <v>382</v>
      </c>
      <c r="U21" s="28" t="s">
        <v>461</v>
      </c>
      <c r="AB21" s="35" t="s">
        <v>518</v>
      </c>
      <c r="AD21" s="37" t="s">
        <v>600</v>
      </c>
      <c r="AF21" s="39" t="s">
        <v>639</v>
      </c>
    </row>
    <row r="22" spans="3:32">
      <c r="L22" s="19" t="s">
        <v>163</v>
      </c>
      <c r="M22" s="20" t="s">
        <v>188</v>
      </c>
      <c r="N22" s="21" t="s">
        <v>267</v>
      </c>
      <c r="O22" s="22" t="s">
        <v>332</v>
      </c>
      <c r="R22" s="25" t="s">
        <v>383</v>
      </c>
      <c r="U22" s="28" t="s">
        <v>462</v>
      </c>
      <c r="AB22" s="35" t="s">
        <v>519</v>
      </c>
      <c r="AD22" s="37" t="s">
        <v>601</v>
      </c>
      <c r="AF22" s="39" t="s">
        <v>640</v>
      </c>
    </row>
    <row r="23" spans="3:32">
      <c r="L23" s="19" t="s">
        <v>164</v>
      </c>
      <c r="M23" s="20" t="s">
        <v>189</v>
      </c>
      <c r="N23" s="21" t="s">
        <v>268</v>
      </c>
      <c r="O23" s="22" t="s">
        <v>333</v>
      </c>
      <c r="R23" s="25" t="s">
        <v>384</v>
      </c>
      <c r="U23" s="28" t="s">
        <v>463</v>
      </c>
      <c r="AB23" s="35" t="s">
        <v>520</v>
      </c>
      <c r="AD23" s="37" t="s">
        <v>602</v>
      </c>
      <c r="AF23" s="39" t="s">
        <v>641</v>
      </c>
    </row>
    <row r="24" spans="3:32">
      <c r="L24" s="19" t="s">
        <v>165</v>
      </c>
      <c r="M24" s="20" t="s">
        <v>190</v>
      </c>
      <c r="N24" s="21" t="s">
        <v>269</v>
      </c>
      <c r="O24" s="22" t="s">
        <v>334</v>
      </c>
      <c r="R24" s="25" t="s">
        <v>385</v>
      </c>
      <c r="U24" s="28" t="s">
        <v>464</v>
      </c>
      <c r="AB24" s="35" t="s">
        <v>521</v>
      </c>
      <c r="AD24" s="37" t="s">
        <v>603</v>
      </c>
      <c r="AF24" s="39" t="s">
        <v>642</v>
      </c>
    </row>
    <row r="25" spans="3:32">
      <c r="L25" s="19" t="s">
        <v>166</v>
      </c>
      <c r="M25" s="20" t="s">
        <v>191</v>
      </c>
      <c r="N25" s="21" t="s">
        <v>270</v>
      </c>
      <c r="O25" s="22" t="s">
        <v>335</v>
      </c>
      <c r="R25" s="25" t="s">
        <v>386</v>
      </c>
      <c r="U25" s="28" t="s">
        <v>465</v>
      </c>
      <c r="AB25" s="35" t="s">
        <v>522</v>
      </c>
      <c r="AD25" s="37" t="s">
        <v>604</v>
      </c>
      <c r="AF25" s="39" t="s">
        <v>643</v>
      </c>
    </row>
    <row r="26" spans="3:32">
      <c r="L26" s="19" t="s">
        <v>167</v>
      </c>
      <c r="M26" s="20" t="s">
        <v>192</v>
      </c>
      <c r="N26" s="21" t="s">
        <v>271</v>
      </c>
      <c r="O26" s="22" t="s">
        <v>336</v>
      </c>
      <c r="R26" s="25" t="s">
        <v>387</v>
      </c>
      <c r="AB26" s="35" t="s">
        <v>523</v>
      </c>
      <c r="AD26" s="37" t="s">
        <v>605</v>
      </c>
      <c r="AF26" s="39" t="s">
        <v>644</v>
      </c>
    </row>
    <row r="27" spans="3:32">
      <c r="M27" s="20" t="s">
        <v>193</v>
      </c>
      <c r="N27" s="21" t="s">
        <v>272</v>
      </c>
      <c r="R27" s="25" t="s">
        <v>388</v>
      </c>
      <c r="AB27" s="35" t="s">
        <v>524</v>
      </c>
      <c r="AD27" s="37" t="s">
        <v>606</v>
      </c>
      <c r="AF27" s="39" t="s">
        <v>645</v>
      </c>
    </row>
    <row r="28" spans="3:32">
      <c r="M28" s="20" t="s">
        <v>194</v>
      </c>
      <c r="N28" s="21" t="s">
        <v>273</v>
      </c>
      <c r="R28" s="25" t="s">
        <v>389</v>
      </c>
      <c r="AB28" s="35" t="s">
        <v>525</v>
      </c>
      <c r="AD28" s="37" t="s">
        <v>607</v>
      </c>
      <c r="AF28" s="39" t="s">
        <v>646</v>
      </c>
    </row>
    <row r="29" spans="3:32">
      <c r="M29" s="20" t="s">
        <v>195</v>
      </c>
      <c r="N29" s="21" t="s">
        <v>274</v>
      </c>
      <c r="R29" s="25" t="s">
        <v>390</v>
      </c>
      <c r="AB29" s="35" t="s">
        <v>526</v>
      </c>
      <c r="AD29" s="37" t="s">
        <v>608</v>
      </c>
      <c r="AF29" s="39" t="s">
        <v>647</v>
      </c>
    </row>
    <row r="30" spans="3:32">
      <c r="M30" s="20" t="s">
        <v>196</v>
      </c>
      <c r="N30" s="21" t="s">
        <v>275</v>
      </c>
      <c r="R30" s="25" t="s">
        <v>391</v>
      </c>
      <c r="AB30" s="35" t="s">
        <v>527</v>
      </c>
      <c r="AD30" s="37" t="s">
        <v>609</v>
      </c>
      <c r="AF30" s="39" t="s">
        <v>648</v>
      </c>
    </row>
    <row r="31" spans="3:32">
      <c r="M31" s="20" t="s">
        <v>197</v>
      </c>
      <c r="N31" s="21" t="s">
        <v>276</v>
      </c>
      <c r="R31" s="25" t="s">
        <v>392</v>
      </c>
      <c r="AB31" s="35" t="s">
        <v>528</v>
      </c>
      <c r="AD31" s="37" t="s">
        <v>610</v>
      </c>
      <c r="AF31" s="39" t="s">
        <v>649</v>
      </c>
    </row>
    <row r="32" spans="3:32">
      <c r="M32" s="20" t="s">
        <v>198</v>
      </c>
      <c r="N32" s="21" t="s">
        <v>277</v>
      </c>
      <c r="R32" s="25" t="s">
        <v>393</v>
      </c>
      <c r="AB32" s="35" t="s">
        <v>529</v>
      </c>
      <c r="AD32" s="37" t="s">
        <v>611</v>
      </c>
      <c r="AF32" s="39" t="s">
        <v>650</v>
      </c>
    </row>
    <row r="33" spans="13:32">
      <c r="M33" s="20" t="s">
        <v>199</v>
      </c>
      <c r="N33" s="21" t="s">
        <v>278</v>
      </c>
      <c r="R33" s="25" t="s">
        <v>394</v>
      </c>
      <c r="AB33" s="35" t="s">
        <v>530</v>
      </c>
      <c r="AD33" s="37" t="s">
        <v>612</v>
      </c>
      <c r="AF33" s="39" t="s">
        <v>651</v>
      </c>
    </row>
    <row r="34" spans="13:32">
      <c r="M34" s="20" t="s">
        <v>200</v>
      </c>
      <c r="N34" s="21" t="s">
        <v>279</v>
      </c>
      <c r="R34" s="25" t="s">
        <v>395</v>
      </c>
      <c r="AB34" s="35" t="s">
        <v>531</v>
      </c>
      <c r="AD34" s="37" t="s">
        <v>613</v>
      </c>
      <c r="AF34" s="39" t="s">
        <v>652</v>
      </c>
    </row>
    <row r="35" spans="13:32">
      <c r="M35" s="20" t="s">
        <v>201</v>
      </c>
      <c r="N35" s="21" t="s">
        <v>280</v>
      </c>
      <c r="R35" s="25" t="s">
        <v>396</v>
      </c>
      <c r="AB35" s="35" t="s">
        <v>532</v>
      </c>
      <c r="AD35" s="37" t="s">
        <v>614</v>
      </c>
      <c r="AF35" s="39" t="s">
        <v>653</v>
      </c>
    </row>
    <row r="36" spans="13:32">
      <c r="M36" s="20" t="s">
        <v>202</v>
      </c>
      <c r="N36" s="21" t="s">
        <v>281</v>
      </c>
      <c r="R36" s="25" t="s">
        <v>397</v>
      </c>
      <c r="AB36" s="35" t="s">
        <v>533</v>
      </c>
      <c r="AF36" s="39" t="s">
        <v>654</v>
      </c>
    </row>
    <row r="37" spans="13:32">
      <c r="M37" s="20" t="s">
        <v>203</v>
      </c>
      <c r="N37" s="21" t="s">
        <v>282</v>
      </c>
      <c r="R37" s="25" t="s">
        <v>398</v>
      </c>
      <c r="AB37" s="35" t="s">
        <v>534</v>
      </c>
      <c r="AF37" s="39" t="s">
        <v>655</v>
      </c>
    </row>
    <row r="38" spans="13:32">
      <c r="M38" s="20" t="s">
        <v>204</v>
      </c>
      <c r="N38" s="21" t="s">
        <v>283</v>
      </c>
      <c r="R38" s="25" t="s">
        <v>399</v>
      </c>
      <c r="AB38" s="35" t="s">
        <v>535</v>
      </c>
      <c r="AF38" s="39" t="s">
        <v>656</v>
      </c>
    </row>
    <row r="39" spans="13:32">
      <c r="M39" s="20" t="s">
        <v>205</v>
      </c>
      <c r="N39" s="21" t="s">
        <v>284</v>
      </c>
      <c r="R39" s="25" t="s">
        <v>400</v>
      </c>
      <c r="AB39" s="35" t="s">
        <v>536</v>
      </c>
      <c r="AF39" s="39" t="s">
        <v>657</v>
      </c>
    </row>
    <row r="40" spans="13:32">
      <c r="M40" s="20" t="s">
        <v>206</v>
      </c>
      <c r="N40" s="21" t="s">
        <v>285</v>
      </c>
      <c r="R40" s="25" t="s">
        <v>401</v>
      </c>
      <c r="AB40" s="35" t="s">
        <v>537</v>
      </c>
      <c r="AF40" s="39" t="s">
        <v>658</v>
      </c>
    </row>
    <row r="41" spans="13:32">
      <c r="M41" s="20" t="s">
        <v>207</v>
      </c>
      <c r="N41" s="21" t="s">
        <v>286</v>
      </c>
      <c r="R41" s="25" t="s">
        <v>402</v>
      </c>
      <c r="AB41" s="35" t="s">
        <v>538</v>
      </c>
      <c r="AF41" s="39" t="s">
        <v>659</v>
      </c>
    </row>
    <row r="42" spans="13:32">
      <c r="M42" s="20" t="s">
        <v>208</v>
      </c>
      <c r="N42" s="21" t="s">
        <v>287</v>
      </c>
      <c r="R42" s="25" t="s">
        <v>403</v>
      </c>
      <c r="AB42" s="35" t="s">
        <v>539</v>
      </c>
      <c r="AF42" s="39" t="s">
        <v>660</v>
      </c>
    </row>
    <row r="43" spans="13:32">
      <c r="M43" s="20" t="s">
        <v>209</v>
      </c>
      <c r="N43" s="21" t="s">
        <v>288</v>
      </c>
      <c r="R43" s="25" t="s">
        <v>404</v>
      </c>
      <c r="AB43" s="35" t="s">
        <v>540</v>
      </c>
      <c r="AF43" s="39" t="s">
        <v>661</v>
      </c>
    </row>
    <row r="44" spans="13:32">
      <c r="M44" s="20" t="s">
        <v>210</v>
      </c>
      <c r="N44" s="21" t="s">
        <v>289</v>
      </c>
      <c r="R44" s="25" t="s">
        <v>405</v>
      </c>
      <c r="AB44" s="35" t="s">
        <v>541</v>
      </c>
      <c r="AF44" s="39" t="s">
        <v>662</v>
      </c>
    </row>
    <row r="45" spans="13:32">
      <c r="M45" s="20" t="s">
        <v>211</v>
      </c>
      <c r="N45" s="21" t="s">
        <v>290</v>
      </c>
      <c r="R45" s="25" t="s">
        <v>406</v>
      </c>
      <c r="AB45" s="35" t="s">
        <v>542</v>
      </c>
      <c r="AF45" s="39" t="s">
        <v>663</v>
      </c>
    </row>
    <row r="46" spans="13:32">
      <c r="M46" s="20" t="s">
        <v>212</v>
      </c>
      <c r="N46" s="21" t="s">
        <v>291</v>
      </c>
      <c r="R46" s="25" t="s">
        <v>407</v>
      </c>
      <c r="AB46" s="35" t="s">
        <v>543</v>
      </c>
      <c r="AF46" s="39" t="s">
        <v>664</v>
      </c>
    </row>
    <row r="47" spans="13:32">
      <c r="M47" s="20" t="s">
        <v>213</v>
      </c>
      <c r="N47" s="21" t="s">
        <v>292</v>
      </c>
      <c r="R47" s="25" t="s">
        <v>408</v>
      </c>
      <c r="AB47" s="35" t="s">
        <v>544</v>
      </c>
      <c r="AF47" s="39" t="s">
        <v>665</v>
      </c>
    </row>
    <row r="48" spans="13:32">
      <c r="M48" s="20" t="s">
        <v>214</v>
      </c>
      <c r="N48" s="21" t="s">
        <v>293</v>
      </c>
      <c r="R48" s="25" t="s">
        <v>409</v>
      </c>
      <c r="AB48" s="35" t="s">
        <v>545</v>
      </c>
      <c r="AF48" s="39" t="s">
        <v>666</v>
      </c>
    </row>
    <row r="49" spans="13:32">
      <c r="M49" s="20" t="s">
        <v>215</v>
      </c>
      <c r="N49" s="21" t="s">
        <v>294</v>
      </c>
      <c r="R49" s="25" t="s">
        <v>410</v>
      </c>
      <c r="AB49" s="35" t="s">
        <v>546</v>
      </c>
      <c r="AF49" s="39" t="s">
        <v>667</v>
      </c>
    </row>
    <row r="50" spans="13:32">
      <c r="M50" s="20" t="s">
        <v>216</v>
      </c>
      <c r="N50" s="21" t="s">
        <v>295</v>
      </c>
      <c r="R50" s="25" t="s">
        <v>411</v>
      </c>
      <c r="AB50" s="35" t="s">
        <v>547</v>
      </c>
      <c r="AF50" s="39" t="s">
        <v>668</v>
      </c>
    </row>
    <row r="51" spans="13:32">
      <c r="M51" s="20" t="s">
        <v>217</v>
      </c>
      <c r="N51" s="21" t="s">
        <v>296</v>
      </c>
      <c r="R51" s="25" t="s">
        <v>412</v>
      </c>
      <c r="AB51" s="35" t="s">
        <v>548</v>
      </c>
      <c r="AF51" s="39" t="s">
        <v>669</v>
      </c>
    </row>
    <row r="52" spans="13:32">
      <c r="M52" s="20" t="s">
        <v>218</v>
      </c>
      <c r="N52" s="21" t="s">
        <v>297</v>
      </c>
      <c r="R52" s="25" t="s">
        <v>413</v>
      </c>
      <c r="AB52" s="35" t="s">
        <v>549</v>
      </c>
      <c r="AF52" s="39" t="s">
        <v>670</v>
      </c>
    </row>
    <row r="53" spans="13:32">
      <c r="M53" s="20" t="s">
        <v>219</v>
      </c>
      <c r="N53" s="21" t="s">
        <v>298</v>
      </c>
      <c r="R53" s="25" t="s">
        <v>414</v>
      </c>
      <c r="AB53" s="35" t="s">
        <v>550</v>
      </c>
      <c r="AF53" s="39" t="s">
        <v>671</v>
      </c>
    </row>
    <row r="54" spans="13:32">
      <c r="M54" s="20" t="s">
        <v>220</v>
      </c>
      <c r="N54" s="21" t="s">
        <v>299</v>
      </c>
      <c r="R54" s="25" t="s">
        <v>415</v>
      </c>
      <c r="AB54" s="35" t="s">
        <v>551</v>
      </c>
      <c r="AF54" s="39" t="s">
        <v>672</v>
      </c>
    </row>
    <row r="55" spans="13:32">
      <c r="M55" s="20" t="s">
        <v>221</v>
      </c>
      <c r="N55" s="21" t="s">
        <v>300</v>
      </c>
      <c r="R55" s="25" t="s">
        <v>416</v>
      </c>
      <c r="AB55" s="35" t="s">
        <v>552</v>
      </c>
      <c r="AF55" s="39" t="s">
        <v>673</v>
      </c>
    </row>
    <row r="56" spans="13:32">
      <c r="M56" s="20" t="s">
        <v>222</v>
      </c>
      <c r="N56" s="21" t="s">
        <v>301</v>
      </c>
      <c r="R56" s="25" t="s">
        <v>417</v>
      </c>
      <c r="AB56" s="35" t="s">
        <v>553</v>
      </c>
      <c r="AF56" s="39" t="s">
        <v>674</v>
      </c>
    </row>
    <row r="57" spans="13:32">
      <c r="M57" s="20" t="s">
        <v>223</v>
      </c>
      <c r="N57" s="21" t="s">
        <v>302</v>
      </c>
      <c r="R57" s="25" t="s">
        <v>418</v>
      </c>
      <c r="AB57" s="35" t="s">
        <v>554</v>
      </c>
      <c r="AF57" s="39" t="s">
        <v>675</v>
      </c>
    </row>
    <row r="58" spans="13:32">
      <c r="M58" s="20" t="s">
        <v>224</v>
      </c>
      <c r="N58" s="21" t="s">
        <v>303</v>
      </c>
      <c r="R58" s="25" t="s">
        <v>419</v>
      </c>
      <c r="AB58" s="35" t="s">
        <v>555</v>
      </c>
      <c r="AF58" s="39" t="s">
        <v>676</v>
      </c>
    </row>
    <row r="59" spans="13:32">
      <c r="M59" s="20" t="s">
        <v>225</v>
      </c>
      <c r="N59" s="21" t="s">
        <v>304</v>
      </c>
      <c r="R59" s="25" t="s">
        <v>420</v>
      </c>
      <c r="AB59" s="35" t="s">
        <v>556</v>
      </c>
      <c r="AF59" s="39" t="s">
        <v>677</v>
      </c>
    </row>
    <row r="60" spans="13:32">
      <c r="M60" s="20" t="s">
        <v>226</v>
      </c>
      <c r="N60" s="21" t="s">
        <v>305</v>
      </c>
      <c r="R60" s="25" t="s">
        <v>421</v>
      </c>
      <c r="AB60" s="35" t="s">
        <v>557</v>
      </c>
      <c r="AF60" s="39" t="s">
        <v>678</v>
      </c>
    </row>
    <row r="61" spans="13:32">
      <c r="M61" s="20" t="s">
        <v>227</v>
      </c>
      <c r="N61" s="21" t="s">
        <v>306</v>
      </c>
      <c r="R61" s="25" t="s">
        <v>422</v>
      </c>
      <c r="AB61" s="35" t="s">
        <v>558</v>
      </c>
      <c r="AF61" s="39" t="s">
        <v>679</v>
      </c>
    </row>
    <row r="62" spans="13:32">
      <c r="M62" s="20" t="s">
        <v>228</v>
      </c>
      <c r="N62" s="21" t="s">
        <v>307</v>
      </c>
      <c r="R62" s="25" t="s">
        <v>423</v>
      </c>
      <c r="AB62" s="35" t="s">
        <v>559</v>
      </c>
      <c r="AF62" s="39" t="s">
        <v>680</v>
      </c>
    </row>
    <row r="63" spans="13:32">
      <c r="M63" s="20" t="s">
        <v>229</v>
      </c>
      <c r="N63" s="21" t="s">
        <v>308</v>
      </c>
      <c r="R63" s="25" t="s">
        <v>424</v>
      </c>
      <c r="AB63" s="35" t="s">
        <v>560</v>
      </c>
      <c r="AF63" s="39" t="s">
        <v>681</v>
      </c>
    </row>
    <row r="64" spans="13:32">
      <c r="M64" s="20" t="s">
        <v>230</v>
      </c>
      <c r="N64" s="21" t="s">
        <v>309</v>
      </c>
      <c r="R64" s="25" t="s">
        <v>425</v>
      </c>
      <c r="AB64" s="35" t="s">
        <v>561</v>
      </c>
      <c r="AF64" s="39" t="s">
        <v>682</v>
      </c>
    </row>
    <row r="65" spans="13:32">
      <c r="M65" s="20" t="s">
        <v>231</v>
      </c>
      <c r="N65" s="21" t="s">
        <v>310</v>
      </c>
      <c r="R65" s="25" t="s">
        <v>426</v>
      </c>
      <c r="AB65" s="35" t="s">
        <v>562</v>
      </c>
      <c r="AF65" s="39" t="s">
        <v>683</v>
      </c>
    </row>
    <row r="66" spans="13:32">
      <c r="M66" s="20" t="s">
        <v>232</v>
      </c>
      <c r="N66" s="21" t="s">
        <v>311</v>
      </c>
      <c r="R66" s="25" t="s">
        <v>427</v>
      </c>
      <c r="AB66" s="35" t="s">
        <v>563</v>
      </c>
      <c r="AF66" s="39" t="s">
        <v>684</v>
      </c>
    </row>
    <row r="67" spans="13:32">
      <c r="M67" s="20" t="s">
        <v>233</v>
      </c>
      <c r="R67" s="25" t="s">
        <v>428</v>
      </c>
      <c r="AB67" s="35" t="s">
        <v>564</v>
      </c>
      <c r="AF67" s="39" t="s">
        <v>685</v>
      </c>
    </row>
    <row r="68" spans="13:32">
      <c r="M68" s="20" t="s">
        <v>234</v>
      </c>
      <c r="R68" s="25" t="s">
        <v>429</v>
      </c>
      <c r="AB68" s="35" t="s">
        <v>565</v>
      </c>
      <c r="AF68" s="39" t="s">
        <v>686</v>
      </c>
    </row>
    <row r="69" spans="13:32">
      <c r="M69" s="20" t="s">
        <v>235</v>
      </c>
      <c r="R69" s="25" t="s">
        <v>430</v>
      </c>
      <c r="AB69" s="35" t="s">
        <v>566</v>
      </c>
      <c r="AF69" s="39" t="s">
        <v>687</v>
      </c>
    </row>
    <row r="70" spans="13:32">
      <c r="M70" s="20" t="s">
        <v>236</v>
      </c>
      <c r="R70" s="25" t="s">
        <v>431</v>
      </c>
      <c r="AB70" s="35" t="s">
        <v>567</v>
      </c>
      <c r="AF70" s="39" t="s">
        <v>688</v>
      </c>
    </row>
    <row r="71" spans="13:32">
      <c r="M71" s="20" t="s">
        <v>237</v>
      </c>
      <c r="R71" s="25" t="s">
        <v>432</v>
      </c>
      <c r="AB71" s="35" t="s">
        <v>568</v>
      </c>
      <c r="AF71" s="39" t="s">
        <v>689</v>
      </c>
    </row>
    <row r="72" spans="13:32">
      <c r="M72" s="20" t="s">
        <v>238</v>
      </c>
      <c r="R72" s="25" t="s">
        <v>433</v>
      </c>
      <c r="AB72" s="35" t="s">
        <v>569</v>
      </c>
      <c r="AF72" s="39" t="s">
        <v>690</v>
      </c>
    </row>
    <row r="73" spans="13:32">
      <c r="M73" s="20" t="s">
        <v>239</v>
      </c>
      <c r="R73" s="25" t="s">
        <v>434</v>
      </c>
      <c r="AB73" s="35" t="s">
        <v>570</v>
      </c>
      <c r="AF73" s="39" t="s">
        <v>691</v>
      </c>
    </row>
    <row r="74" spans="13:32">
      <c r="M74" s="20" t="s">
        <v>240</v>
      </c>
      <c r="R74" s="25" t="s">
        <v>435</v>
      </c>
      <c r="AB74" s="35" t="s">
        <v>571</v>
      </c>
      <c r="AF74" s="39" t="s">
        <v>692</v>
      </c>
    </row>
    <row r="75" spans="13:32">
      <c r="M75" s="20" t="s">
        <v>241</v>
      </c>
      <c r="R75" s="25" t="s">
        <v>436</v>
      </c>
      <c r="AB75" s="35" t="s">
        <v>572</v>
      </c>
      <c r="AF75" s="39" t="s">
        <v>693</v>
      </c>
    </row>
    <row r="76" spans="13:32">
      <c r="M76" s="20" t="s">
        <v>242</v>
      </c>
      <c r="AB76" s="35" t="s">
        <v>573</v>
      </c>
      <c r="AF76" s="39" t="s">
        <v>694</v>
      </c>
    </row>
    <row r="77" spans="13:32">
      <c r="M77" s="20" t="s">
        <v>243</v>
      </c>
      <c r="AF77" s="39" t="s">
        <v>695</v>
      </c>
    </row>
    <row r="78" spans="13:32">
      <c r="M78" s="20" t="s">
        <v>244</v>
      </c>
      <c r="AF78" s="39" t="s">
        <v>696</v>
      </c>
    </row>
    <row r="79" spans="13:32">
      <c r="M79" s="20" t="s">
        <v>245</v>
      </c>
      <c r="AF79" s="39" t="s">
        <v>697</v>
      </c>
    </row>
    <row r="80" spans="13:32">
      <c r="M80" s="20" t="s">
        <v>246</v>
      </c>
      <c r="AF80" s="39" t="s">
        <v>698</v>
      </c>
    </row>
    <row r="81" spans="32:32">
      <c r="AF81" s="39" t="s">
        <v>699</v>
      </c>
    </row>
    <row r="82" spans="32:32">
      <c r="AF82" s="39" t="s">
        <v>700</v>
      </c>
    </row>
    <row r="83" spans="32:32">
      <c r="AF83" s="39" t="s">
        <v>701</v>
      </c>
    </row>
    <row r="84" spans="32:32">
      <c r="AF84" s="39" t="s">
        <v>702</v>
      </c>
    </row>
    <row r="85" spans="32:32">
      <c r="AF85" s="39" t="s">
        <v>703</v>
      </c>
    </row>
    <row r="86" spans="32:32">
      <c r="AF86" s="39" t="s">
        <v>704</v>
      </c>
    </row>
    <row r="87" spans="32:32">
      <c r="AF87" s="39" t="s">
        <v>705</v>
      </c>
    </row>
    <row r="88" spans="32:32">
      <c r="AF88" s="39" t="s">
        <v>706</v>
      </c>
    </row>
    <row r="89" spans="32:32">
      <c r="AF89" s="39" t="s">
        <v>707</v>
      </c>
    </row>
    <row r="90" spans="32:32">
      <c r="AF90" s="39" t="s">
        <v>708</v>
      </c>
    </row>
    <row r="91" spans="32:32">
      <c r="AF91" s="39" t="s">
        <v>709</v>
      </c>
    </row>
    <row r="92" spans="32:32">
      <c r="AF92" s="39" t="s">
        <v>710</v>
      </c>
    </row>
    <row r="93" spans="32:32">
      <c r="AF93" s="39" t="s">
        <v>711</v>
      </c>
    </row>
    <row r="94" spans="32:32">
      <c r="AF94" s="39" t="s">
        <v>712</v>
      </c>
    </row>
    <row r="95" spans="32:32">
      <c r="AF95" s="39" t="s">
        <v>713</v>
      </c>
    </row>
    <row r="96" spans="32:32">
      <c r="AF96" s="39" t="s">
        <v>714</v>
      </c>
    </row>
    <row r="97" spans="32:32">
      <c r="AF97" s="39" t="s">
        <v>715</v>
      </c>
    </row>
    <row r="98" spans="32:32">
      <c r="AF98" s="39" t="s">
        <v>716</v>
      </c>
    </row>
    <row r="99" spans="32:32">
      <c r="AF99" s="39" t="s">
        <v>717</v>
      </c>
    </row>
    <row r="100" spans="32:32">
      <c r="AF100" s="39" t="s">
        <v>718</v>
      </c>
    </row>
    <row r="101" spans="32:32">
      <c r="AF101" s="39" t="s">
        <v>719</v>
      </c>
    </row>
    <row r="102" spans="32:32">
      <c r="AF102" s="39" t="s">
        <v>720</v>
      </c>
    </row>
    <row r="103" spans="32:32">
      <c r="AF103" s="39" t="s">
        <v>721</v>
      </c>
    </row>
    <row r="104" spans="32:32">
      <c r="AF104" s="39" t="s">
        <v>722</v>
      </c>
    </row>
    <row r="105" spans="32:32">
      <c r="AF105" s="39" t="s">
        <v>723</v>
      </c>
    </row>
    <row r="106" spans="32:32">
      <c r="AF106" s="39" t="s">
        <v>724</v>
      </c>
    </row>
    <row r="107" spans="32:32">
      <c r="AF107" s="39" t="s">
        <v>725</v>
      </c>
    </row>
    <row r="108" spans="32:32">
      <c r="AF108" s="39" t="s">
        <v>726</v>
      </c>
    </row>
    <row r="109" spans="32:32">
      <c r="AF109" s="39" t="s">
        <v>727</v>
      </c>
    </row>
    <row r="110" spans="32:32">
      <c r="AF110" s="39" t="s">
        <v>728</v>
      </c>
    </row>
    <row r="111" spans="32:32">
      <c r="AF111" s="39" t="s">
        <v>729</v>
      </c>
    </row>
    <row r="112" spans="32:32">
      <c r="AF112" s="39" t="s">
        <v>730</v>
      </c>
    </row>
    <row r="113" spans="32:32">
      <c r="AF113" s="39" t="s">
        <v>731</v>
      </c>
    </row>
    <row r="114" spans="32:32">
      <c r="AF114" s="39" t="s">
        <v>732</v>
      </c>
    </row>
    <row r="115" spans="32:32">
      <c r="AF115" s="39" t="s">
        <v>733</v>
      </c>
    </row>
    <row r="116" spans="32:32">
      <c r="AF116" s="39" t="s">
        <v>734</v>
      </c>
    </row>
    <row r="117" spans="32:32">
      <c r="AF117" s="39" t="s">
        <v>735</v>
      </c>
    </row>
    <row r="118" spans="32:32">
      <c r="AF118" s="39" t="s">
        <v>736</v>
      </c>
    </row>
    <row r="119" spans="32:32">
      <c r="AF119" s="39" t="s">
        <v>737</v>
      </c>
    </row>
    <row r="120" spans="32:32">
      <c r="AF120" s="39" t="s">
        <v>738</v>
      </c>
    </row>
    <row r="121" spans="32:32">
      <c r="AF121" s="39" t="s">
        <v>739</v>
      </c>
    </row>
    <row r="122" spans="32:32">
      <c r="AF122" s="39" t="s">
        <v>740</v>
      </c>
    </row>
    <row r="123" spans="32:32">
      <c r="AF123" s="39" t="s">
        <v>741</v>
      </c>
    </row>
    <row r="124" spans="32:32">
      <c r="AF124" s="39" t="s">
        <v>742</v>
      </c>
    </row>
    <row r="125" spans="32:32">
      <c r="AF125" s="39" t="s">
        <v>743</v>
      </c>
    </row>
    <row r="126" spans="32:32">
      <c r="AF126" s="39" t="s">
        <v>744</v>
      </c>
    </row>
    <row r="127" spans="32:32">
      <c r="AF127" s="39" t="s">
        <v>745</v>
      </c>
    </row>
    <row r="128" spans="32:32">
      <c r="AF128" s="39" t="s">
        <v>746</v>
      </c>
    </row>
    <row r="129" spans="32:32">
      <c r="AF129" s="39" t="s">
        <v>747</v>
      </c>
    </row>
    <row r="130" spans="32:32">
      <c r="AF130" s="39" t="s">
        <v>748</v>
      </c>
    </row>
    <row r="131" spans="32:32">
      <c r="AF131" s="39" t="s">
        <v>749</v>
      </c>
    </row>
    <row r="132" spans="32:32">
      <c r="AF132" s="39" t="s">
        <v>750</v>
      </c>
    </row>
    <row r="133" spans="32:32">
      <c r="AF133" s="39" t="s">
        <v>751</v>
      </c>
    </row>
    <row r="134" spans="32:32">
      <c r="AF134" s="39" t="s">
        <v>752</v>
      </c>
    </row>
    <row r="135" spans="32:32">
      <c r="AF135" s="39" t="s">
        <v>753</v>
      </c>
    </row>
    <row r="136" spans="32:32">
      <c r="AF136" s="39" t="s">
        <v>754</v>
      </c>
    </row>
    <row r="137" spans="32:32">
      <c r="AF137" s="39" t="s">
        <v>755</v>
      </c>
    </row>
    <row r="138" spans="32:32">
      <c r="AF138" s="39" t="s">
        <v>756</v>
      </c>
    </row>
    <row r="139" spans="32:32">
      <c r="AF139" s="39" t="s">
        <v>757</v>
      </c>
    </row>
    <row r="140" spans="32:32">
      <c r="AF140" s="39" t="s">
        <v>758</v>
      </c>
    </row>
    <row r="141" spans="32:32">
      <c r="AF141" s="39" t="s">
        <v>759</v>
      </c>
    </row>
    <row r="142" spans="32:32">
      <c r="AF142" s="39" t="s">
        <v>760</v>
      </c>
    </row>
    <row r="143" spans="32:32">
      <c r="AF143" s="39" t="s">
        <v>761</v>
      </c>
    </row>
    <row r="144" spans="32:32">
      <c r="AF144" s="39" t="s">
        <v>762</v>
      </c>
    </row>
    <row r="145" spans="32:32">
      <c r="AF145" s="39" t="s">
        <v>763</v>
      </c>
    </row>
    <row r="146" spans="32:32">
      <c r="AF146" s="39" t="s">
        <v>764</v>
      </c>
    </row>
    <row r="147" spans="32:32">
      <c r="AF147" s="39" t="s">
        <v>765</v>
      </c>
    </row>
    <row r="148" spans="32:32">
      <c r="AF148" s="39" t="s">
        <v>766</v>
      </c>
    </row>
    <row r="149" spans="32:32">
      <c r="AF149" s="39" t="s">
        <v>767</v>
      </c>
    </row>
    <row r="150" spans="32:32">
      <c r="AF150" s="39" t="s">
        <v>768</v>
      </c>
    </row>
    <row r="151" spans="32:32">
      <c r="AF151" s="39" t="s">
        <v>769</v>
      </c>
    </row>
    <row r="152" spans="32:32">
      <c r="AF152" s="39" t="s">
        <v>770</v>
      </c>
    </row>
    <row r="153" spans="32:32">
      <c r="AF153" s="39" t="s">
        <v>771</v>
      </c>
    </row>
    <row r="154" spans="32:32">
      <c r="AF154" s="39" t="s">
        <v>772</v>
      </c>
    </row>
    <row r="155" spans="32:32">
      <c r="AF155" s="39" t="s">
        <v>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D6" sqref="D6"/>
    </sheetView>
  </sheetViews>
  <sheetFormatPr defaultRowHeight="15"/>
  <cols>
    <col min="1" max="1" width="5" style="56" bestFit="1" customWidth="1" collapsed="1"/>
    <col min="2" max="2" width="22.85546875" style="56" bestFit="1" customWidth="1" collapsed="1"/>
    <col min="3" max="3" width="44.85546875" style="56" bestFit="1" customWidth="1" collapsed="1"/>
    <col min="4" max="4" width="30.140625" style="56" bestFit="1" customWidth="1" collapsed="1"/>
    <col min="5" max="16384" width="9.140625" style="56" collapsed="1"/>
  </cols>
  <sheetData>
    <row r="1" spans="1:4">
      <c r="A1" s="57" t="s">
        <v>880</v>
      </c>
      <c r="B1" s="57" t="s">
        <v>994</v>
      </c>
      <c r="C1" s="57" t="s">
        <v>995</v>
      </c>
      <c r="D1" s="57" t="s">
        <v>996</v>
      </c>
    </row>
    <row r="2" spans="1:4">
      <c r="A2" s="58" t="s">
        <v>997</v>
      </c>
      <c r="B2" s="56" t="s">
        <v>881</v>
      </c>
      <c r="C2" s="56" t="s">
        <v>882</v>
      </c>
      <c r="D2" s="56" t="s">
        <v>1105</v>
      </c>
    </row>
    <row r="3" spans="1:4">
      <c r="A3" s="58" t="s">
        <v>998</v>
      </c>
      <c r="B3" s="56" t="s">
        <v>883</v>
      </c>
      <c r="C3" s="56" t="s">
        <v>884</v>
      </c>
      <c r="D3" s="56" t="s">
        <v>1105</v>
      </c>
    </row>
    <row r="4" spans="1:4">
      <c r="A4" s="58" t="s">
        <v>999</v>
      </c>
      <c r="B4" s="56" t="s">
        <v>885</v>
      </c>
      <c r="C4" s="56" t="s">
        <v>886</v>
      </c>
      <c r="D4" s="56" t="s">
        <v>1105</v>
      </c>
    </row>
    <row r="5" spans="1:4">
      <c r="A5" s="58" t="s">
        <v>1000</v>
      </c>
      <c r="B5" s="56" t="s">
        <v>887</v>
      </c>
      <c r="C5" s="56" t="s">
        <v>888</v>
      </c>
      <c r="D5" s="56" t="s">
        <v>1105</v>
      </c>
    </row>
    <row r="6" spans="1:4">
      <c r="A6" s="58" t="s">
        <v>1001</v>
      </c>
      <c r="B6" s="56" t="s">
        <v>889</v>
      </c>
      <c r="C6" s="56" t="s">
        <v>890</v>
      </c>
      <c r="D6" s="56" t="s">
        <v>891</v>
      </c>
    </row>
    <row r="7" spans="1:4">
      <c r="A7" s="58" t="s">
        <v>1002</v>
      </c>
      <c r="B7" s="56" t="s">
        <v>21</v>
      </c>
      <c r="C7" s="56" t="s">
        <v>892</v>
      </c>
      <c r="D7" s="56" t="s">
        <v>1105</v>
      </c>
    </row>
    <row r="8" spans="1:4">
      <c r="A8" s="58" t="s">
        <v>1003</v>
      </c>
      <c r="B8" s="56" t="s">
        <v>893</v>
      </c>
      <c r="C8" s="56" t="s">
        <v>894</v>
      </c>
      <c r="D8" s="56" t="s">
        <v>1105</v>
      </c>
    </row>
    <row r="9" spans="1:4">
      <c r="A9" s="58" t="s">
        <v>1004</v>
      </c>
      <c r="B9" s="56" t="s">
        <v>895</v>
      </c>
      <c r="C9" s="56" t="s">
        <v>896</v>
      </c>
      <c r="D9" s="56" t="s">
        <v>1105</v>
      </c>
    </row>
    <row r="10" spans="1:4">
      <c r="A10" s="58" t="s">
        <v>1005</v>
      </c>
      <c r="B10" s="56" t="s">
        <v>897</v>
      </c>
      <c r="C10" s="56" t="s">
        <v>898</v>
      </c>
      <c r="D10" s="56" t="s">
        <v>1105</v>
      </c>
    </row>
    <row r="11" spans="1:4">
      <c r="A11" s="58" t="s">
        <v>1006</v>
      </c>
      <c r="B11" s="56" t="s">
        <v>899</v>
      </c>
      <c r="C11" s="56" t="s">
        <v>900</v>
      </c>
      <c r="D11" s="56" t="s">
        <v>1105</v>
      </c>
    </row>
    <row r="12" spans="1:4">
      <c r="A12" s="58" t="s">
        <v>1007</v>
      </c>
      <c r="B12" s="56" t="s">
        <v>901</v>
      </c>
      <c r="C12" s="56" t="s">
        <v>901</v>
      </c>
      <c r="D12" s="56" t="s">
        <v>1105</v>
      </c>
    </row>
    <row r="13" spans="1:4">
      <c r="A13" s="58" t="s">
        <v>1008</v>
      </c>
      <c r="B13" s="56" t="s">
        <v>902</v>
      </c>
      <c r="C13" s="56" t="s">
        <v>903</v>
      </c>
      <c r="D13" s="56" t="s">
        <v>1105</v>
      </c>
    </row>
    <row r="14" spans="1:4">
      <c r="A14" s="58" t="s">
        <v>1009</v>
      </c>
      <c r="B14" s="56" t="s">
        <v>904</v>
      </c>
      <c r="C14" s="56" t="s">
        <v>905</v>
      </c>
      <c r="D14" s="56" t="s">
        <v>1105</v>
      </c>
    </row>
    <row r="15" spans="1:4">
      <c r="A15" s="58" t="s">
        <v>1010</v>
      </c>
      <c r="B15" s="56" t="s">
        <v>906</v>
      </c>
      <c r="C15" s="56" t="s">
        <v>907</v>
      </c>
      <c r="D15" s="56" t="s">
        <v>1105</v>
      </c>
    </row>
    <row r="16" spans="1:4">
      <c r="A16" s="58" t="s">
        <v>1011</v>
      </c>
      <c r="B16" s="56" t="s">
        <v>908</v>
      </c>
      <c r="C16" s="56" t="s">
        <v>909</v>
      </c>
      <c r="D16" s="56" t="s">
        <v>1105</v>
      </c>
    </row>
    <row r="17" spans="1:4">
      <c r="A17" s="58" t="s">
        <v>1012</v>
      </c>
      <c r="B17" s="56" t="s">
        <v>910</v>
      </c>
      <c r="C17" s="56" t="s">
        <v>911</v>
      </c>
      <c r="D17" s="56" t="s">
        <v>1105</v>
      </c>
    </row>
    <row r="18" spans="1:4">
      <c r="A18" s="58" t="s">
        <v>1013</v>
      </c>
      <c r="B18" s="56" t="s">
        <v>912</v>
      </c>
      <c r="C18" s="56" t="s">
        <v>913</v>
      </c>
      <c r="D18" s="56" t="s">
        <v>891</v>
      </c>
    </row>
    <row r="19" spans="1:4">
      <c r="A19" s="58" t="s">
        <v>1014</v>
      </c>
      <c r="B19" s="56" t="s">
        <v>914</v>
      </c>
      <c r="C19" s="56" t="s">
        <v>915</v>
      </c>
      <c r="D19" s="56" t="s">
        <v>1105</v>
      </c>
    </row>
    <row r="20" spans="1:4">
      <c r="A20" s="58" t="s">
        <v>1015</v>
      </c>
      <c r="B20" s="56" t="s">
        <v>916</v>
      </c>
      <c r="C20" s="56" t="s">
        <v>916</v>
      </c>
      <c r="D20" s="56" t="s">
        <v>891</v>
      </c>
    </row>
    <row r="21" spans="1:4">
      <c r="A21" s="58" t="s">
        <v>1016</v>
      </c>
      <c r="B21" s="56" t="s">
        <v>917</v>
      </c>
      <c r="C21" s="56" t="s">
        <v>917</v>
      </c>
      <c r="D21" s="56" t="s">
        <v>1105</v>
      </c>
    </row>
    <row r="22" spans="1:4">
      <c r="A22" s="58" t="s">
        <v>1017</v>
      </c>
      <c r="B22" s="56" t="s">
        <v>918</v>
      </c>
      <c r="C22" s="56" t="s">
        <v>919</v>
      </c>
      <c r="D22" s="56" t="s">
        <v>1105</v>
      </c>
    </row>
    <row r="23" spans="1:4">
      <c r="A23" s="58" t="s">
        <v>1018</v>
      </c>
      <c r="B23" s="56" t="s">
        <v>920</v>
      </c>
      <c r="C23" s="56" t="s">
        <v>921</v>
      </c>
      <c r="D23" s="56" t="s">
        <v>1105</v>
      </c>
    </row>
    <row r="24" spans="1:4">
      <c r="A24" s="58" t="s">
        <v>1019</v>
      </c>
      <c r="B24" s="56" t="s">
        <v>922</v>
      </c>
      <c r="C24" s="56" t="s">
        <v>923</v>
      </c>
      <c r="D24" s="56" t="s">
        <v>1105</v>
      </c>
    </row>
    <row r="25" spans="1:4">
      <c r="A25" s="58" t="s">
        <v>1020</v>
      </c>
      <c r="B25" s="56" t="s">
        <v>924</v>
      </c>
      <c r="C25" s="56" t="s">
        <v>925</v>
      </c>
      <c r="D25" s="56" t="s">
        <v>891</v>
      </c>
    </row>
    <row r="26" spans="1:4">
      <c r="A26" s="58" t="s">
        <v>1021</v>
      </c>
      <c r="B26" s="56" t="s">
        <v>926</v>
      </c>
      <c r="C26" s="56" t="s">
        <v>927</v>
      </c>
      <c r="D26" s="56" t="s">
        <v>1105</v>
      </c>
    </row>
    <row r="27" spans="1:4">
      <c r="A27" s="58" t="s">
        <v>1022</v>
      </c>
      <c r="B27" s="56" t="s">
        <v>928</v>
      </c>
      <c r="C27" s="56" t="s">
        <v>929</v>
      </c>
      <c r="D27" s="56" t="s">
        <v>891</v>
      </c>
    </row>
    <row r="28" spans="1:4">
      <c r="A28" s="58" t="s">
        <v>1023</v>
      </c>
      <c r="B28" s="56" t="s">
        <v>930</v>
      </c>
      <c r="C28" s="56" t="s">
        <v>931</v>
      </c>
      <c r="D28" s="56" t="s">
        <v>891</v>
      </c>
    </row>
    <row r="29" spans="1:4">
      <c r="A29" s="58" t="s">
        <v>1024</v>
      </c>
      <c r="B29" s="56" t="s">
        <v>932</v>
      </c>
      <c r="C29" s="56" t="s">
        <v>933</v>
      </c>
      <c r="D29" s="56" t="s">
        <v>891</v>
      </c>
    </row>
    <row r="30" spans="1:4">
      <c r="A30" s="58" t="s">
        <v>1025</v>
      </c>
      <c r="B30" s="56" t="s">
        <v>934</v>
      </c>
      <c r="C30" s="56" t="s">
        <v>935</v>
      </c>
      <c r="D30" s="56" t="s">
        <v>1105</v>
      </c>
    </row>
    <row r="31" spans="1:4">
      <c r="A31" s="58" t="s">
        <v>1026</v>
      </c>
      <c r="B31" s="56" t="s">
        <v>936</v>
      </c>
      <c r="C31" s="56" t="s">
        <v>937</v>
      </c>
      <c r="D31" s="56" t="s">
        <v>891</v>
      </c>
    </row>
    <row r="32" spans="1:4">
      <c r="A32" s="58" t="s">
        <v>1027</v>
      </c>
      <c r="B32" s="56" t="s">
        <v>938</v>
      </c>
      <c r="C32" s="56" t="s">
        <v>939</v>
      </c>
      <c r="D32" s="56" t="s">
        <v>891</v>
      </c>
    </row>
    <row r="33" spans="1:4">
      <c r="A33" s="58" t="s">
        <v>1028</v>
      </c>
      <c r="B33" s="56" t="s">
        <v>940</v>
      </c>
      <c r="C33" s="56" t="s">
        <v>941</v>
      </c>
      <c r="D33" s="56" t="s">
        <v>1105</v>
      </c>
    </row>
    <row r="34" spans="1:4">
      <c r="A34" s="58" t="s">
        <v>1029</v>
      </c>
      <c r="B34" s="56" t="s">
        <v>942</v>
      </c>
      <c r="C34" s="56" t="s">
        <v>943</v>
      </c>
      <c r="D34" s="56" t="s">
        <v>1105</v>
      </c>
    </row>
    <row r="35" spans="1:4">
      <c r="A35" s="58" t="s">
        <v>1030</v>
      </c>
      <c r="B35" s="56" t="s">
        <v>944</v>
      </c>
      <c r="C35" s="56" t="s">
        <v>945</v>
      </c>
      <c r="D35" s="56" t="s">
        <v>1105</v>
      </c>
    </row>
    <row r="36" spans="1:4">
      <c r="A36" s="58" t="s">
        <v>1031</v>
      </c>
      <c r="B36" s="56" t="s">
        <v>946</v>
      </c>
      <c r="C36" s="56" t="s">
        <v>947</v>
      </c>
      <c r="D36" s="56" t="s">
        <v>891</v>
      </c>
    </row>
    <row r="37" spans="1:4">
      <c r="A37" s="58" t="s">
        <v>1032</v>
      </c>
      <c r="B37" s="56" t="s">
        <v>948</v>
      </c>
      <c r="C37" s="56" t="s">
        <v>948</v>
      </c>
      <c r="D37" s="56" t="s">
        <v>891</v>
      </c>
    </row>
    <row r="38" spans="1:4">
      <c r="A38" s="58" t="s">
        <v>1033</v>
      </c>
      <c r="B38" s="56" t="s">
        <v>949</v>
      </c>
      <c r="C38" s="56" t="s">
        <v>950</v>
      </c>
      <c r="D38" s="56" t="s">
        <v>891</v>
      </c>
    </row>
    <row r="39" spans="1:4">
      <c r="A39" s="58" t="s">
        <v>1034</v>
      </c>
      <c r="B39" s="56" t="s">
        <v>951</v>
      </c>
      <c r="C39" s="56" t="s">
        <v>952</v>
      </c>
      <c r="D39" s="56" t="s">
        <v>891</v>
      </c>
    </row>
    <row r="40" spans="1:4">
      <c r="A40" s="58" t="s">
        <v>1035</v>
      </c>
      <c r="B40" s="56" t="s">
        <v>953</v>
      </c>
      <c r="C40" s="56" t="s">
        <v>954</v>
      </c>
      <c r="D40" s="56" t="s">
        <v>891</v>
      </c>
    </row>
    <row r="41" spans="1:4">
      <c r="A41" s="58" t="s">
        <v>1036</v>
      </c>
      <c r="B41" s="56" t="s">
        <v>955</v>
      </c>
      <c r="C41" s="56" t="s">
        <v>956</v>
      </c>
      <c r="D41" s="56" t="s">
        <v>1105</v>
      </c>
    </row>
    <row r="42" spans="1:4">
      <c r="A42" s="58" t="s">
        <v>1037</v>
      </c>
      <c r="B42" s="56" t="s">
        <v>957</v>
      </c>
      <c r="C42" s="56" t="s">
        <v>957</v>
      </c>
      <c r="D42" s="56" t="s">
        <v>1105</v>
      </c>
    </row>
    <row r="43" spans="1:4">
      <c r="A43" s="58" t="s">
        <v>1038</v>
      </c>
      <c r="B43" s="56" t="s">
        <v>958</v>
      </c>
      <c r="C43" s="56" t="s">
        <v>959</v>
      </c>
      <c r="D43" s="56" t="s">
        <v>1105</v>
      </c>
    </row>
    <row r="44" spans="1:4">
      <c r="A44" s="58" t="s">
        <v>1039</v>
      </c>
      <c r="B44" s="56" t="s">
        <v>960</v>
      </c>
      <c r="C44" s="56" t="s">
        <v>961</v>
      </c>
      <c r="D44" s="56" t="s">
        <v>1105</v>
      </c>
    </row>
    <row r="45" spans="1:4">
      <c r="A45" s="58" t="s">
        <v>1040</v>
      </c>
      <c r="B45" s="56" t="s">
        <v>962</v>
      </c>
      <c r="C45" s="56" t="s">
        <v>962</v>
      </c>
      <c r="D45" s="56" t="s">
        <v>891</v>
      </c>
    </row>
    <row r="46" spans="1:4">
      <c r="A46" s="58" t="s">
        <v>1041</v>
      </c>
      <c r="B46" s="56" t="s">
        <v>963</v>
      </c>
      <c r="C46" s="56" t="s">
        <v>964</v>
      </c>
      <c r="D46" s="56" t="s">
        <v>1105</v>
      </c>
    </row>
    <row r="47" spans="1:4">
      <c r="A47" s="58" t="s">
        <v>1042</v>
      </c>
      <c r="B47" s="56" t="s">
        <v>965</v>
      </c>
      <c r="C47" s="56" t="s">
        <v>966</v>
      </c>
      <c r="D47" s="56" t="s">
        <v>1105</v>
      </c>
    </row>
    <row r="48" spans="1:4">
      <c r="A48" s="58" t="s">
        <v>1043</v>
      </c>
      <c r="B48" s="56" t="s">
        <v>967</v>
      </c>
      <c r="C48" s="56" t="s">
        <v>968</v>
      </c>
      <c r="D48" s="56" t="s">
        <v>891</v>
      </c>
    </row>
    <row r="49" spans="1:4">
      <c r="A49" s="58" t="s">
        <v>1044</v>
      </c>
      <c r="B49" s="56" t="s">
        <v>969</v>
      </c>
      <c r="C49" s="56" t="s">
        <v>970</v>
      </c>
      <c r="D49" s="56" t="s">
        <v>891</v>
      </c>
    </row>
    <row r="50" spans="1:4">
      <c r="A50" s="58" t="s">
        <v>1045</v>
      </c>
      <c r="B50" s="56" t="s">
        <v>971</v>
      </c>
      <c r="C50" s="56" t="s">
        <v>972</v>
      </c>
      <c r="D50" s="56" t="s">
        <v>891</v>
      </c>
    </row>
    <row r="51" spans="1:4">
      <c r="A51" s="58" t="s">
        <v>1046</v>
      </c>
      <c r="B51" s="56" t="s">
        <v>973</v>
      </c>
      <c r="C51" s="56" t="s">
        <v>974</v>
      </c>
      <c r="D51" s="56" t="s">
        <v>891</v>
      </c>
    </row>
    <row r="52" spans="1:4">
      <c r="A52" s="58" t="s">
        <v>1047</v>
      </c>
      <c r="B52" s="56" t="s">
        <v>975</v>
      </c>
      <c r="C52" s="56" t="s">
        <v>976</v>
      </c>
      <c r="D52" s="56" t="s">
        <v>891</v>
      </c>
    </row>
    <row r="53" spans="1:4">
      <c r="A53" s="58" t="s">
        <v>1048</v>
      </c>
      <c r="B53" s="56" t="s">
        <v>977</v>
      </c>
      <c r="C53" s="56" t="s">
        <v>978</v>
      </c>
      <c r="D53" s="56" t="s">
        <v>891</v>
      </c>
    </row>
    <row r="54" spans="1:4">
      <c r="A54" s="58" t="s">
        <v>1049</v>
      </c>
      <c r="B54" s="56" t="s">
        <v>979</v>
      </c>
      <c r="C54" s="56" t="s">
        <v>979</v>
      </c>
      <c r="D54" s="56" t="s">
        <v>1105</v>
      </c>
    </row>
    <row r="55" spans="1:4">
      <c r="A55" s="58" t="s">
        <v>1050</v>
      </c>
      <c r="B55" s="56" t="s">
        <v>980</v>
      </c>
      <c r="C55" s="56" t="s">
        <v>981</v>
      </c>
      <c r="D55" s="56" t="s">
        <v>1105</v>
      </c>
    </row>
    <row r="56" spans="1:4">
      <c r="A56" s="58" t="s">
        <v>1051</v>
      </c>
      <c r="B56" s="56" t="s">
        <v>982</v>
      </c>
      <c r="C56" s="56" t="s">
        <v>982</v>
      </c>
      <c r="D56" s="56" t="s">
        <v>891</v>
      </c>
    </row>
    <row r="57" spans="1:4">
      <c r="A57" s="58" t="s">
        <v>1052</v>
      </c>
      <c r="B57" s="56" t="s">
        <v>983</v>
      </c>
      <c r="C57" s="56" t="s">
        <v>984</v>
      </c>
      <c r="D57" s="56" t="s">
        <v>891</v>
      </c>
    </row>
    <row r="58" spans="1:4">
      <c r="A58" s="58" t="s">
        <v>1053</v>
      </c>
      <c r="B58" s="56" t="s">
        <v>985</v>
      </c>
      <c r="C58" s="56" t="s">
        <v>986</v>
      </c>
      <c r="D58" s="56" t="s">
        <v>891</v>
      </c>
    </row>
    <row r="59" spans="1:4">
      <c r="A59" s="58" t="s">
        <v>1054</v>
      </c>
      <c r="B59" s="56" t="s">
        <v>987</v>
      </c>
      <c r="C59" s="56" t="s">
        <v>988</v>
      </c>
      <c r="D59" s="56" t="s">
        <v>1105</v>
      </c>
    </row>
    <row r="60" spans="1:4">
      <c r="A60" s="58" t="s">
        <v>1055</v>
      </c>
      <c r="B60" s="56" t="s">
        <v>11</v>
      </c>
      <c r="C60" s="56" t="s">
        <v>989</v>
      </c>
      <c r="D60" s="56" t="s">
        <v>1105</v>
      </c>
    </row>
    <row r="61" spans="1:4">
      <c r="A61" s="58" t="s">
        <v>1056</v>
      </c>
      <c r="B61" s="56" t="s">
        <v>987</v>
      </c>
      <c r="C61" s="56" t="s">
        <v>990</v>
      </c>
      <c r="D61" s="56" t="s">
        <v>1105</v>
      </c>
    </row>
    <row r="62" spans="1:4">
      <c r="A62" s="58" t="s">
        <v>1057</v>
      </c>
      <c r="B62" s="56" t="s">
        <v>11</v>
      </c>
      <c r="C62" s="56" t="s">
        <v>991</v>
      </c>
      <c r="D62" s="56" t="s">
        <v>1105</v>
      </c>
    </row>
    <row r="63" spans="1:4">
      <c r="A63" s="58" t="s">
        <v>1058</v>
      </c>
      <c r="B63" s="56" t="s">
        <v>992</v>
      </c>
      <c r="C63" s="56" t="s">
        <v>993</v>
      </c>
      <c r="D63" s="56" t="s">
        <v>1105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46</vt:i4>
      </vt:variant>
    </vt:vector>
  </HeadingPairs>
  <TitlesOfParts>
    <vt:vector size="50" baseType="lpstr">
      <vt:lpstr>TestData</vt:lpstr>
      <vt:lpstr>MasterData</vt:lpstr>
      <vt:lpstr>RTOData</vt:lpstr>
      <vt:lpstr>ServiceEnabling</vt:lpstr>
      <vt:lpstr>AN</vt:lpstr>
      <vt:lpstr>AP</vt:lpstr>
      <vt:lpstr>AR</vt:lpstr>
      <vt:lpstr>AS</vt:lpstr>
      <vt:lpstr>BankSelection</vt:lpstr>
      <vt:lpstr>BR</vt:lpstr>
      <vt:lpstr>BrowserType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MH</vt:lpstr>
      <vt:lpstr>ML</vt:lpstr>
      <vt:lpstr>MN</vt:lpstr>
      <vt:lpstr>MP</vt:lpstr>
      <vt:lpstr>MZ</vt:lpstr>
      <vt:lpstr>NL</vt:lpstr>
      <vt:lpstr>OD</vt:lpstr>
      <vt:lpstr>PB</vt:lpstr>
      <vt:lpstr>PY</vt:lpstr>
      <vt:lpstr>RJ</vt:lpstr>
      <vt:lpstr>SarathiCOV</vt:lpstr>
      <vt:lpstr>SarathiProd</vt:lpstr>
      <vt:lpstr>SK</vt:lpstr>
      <vt:lpstr>SNO</vt:lpstr>
      <vt:lpstr>TestResults</vt:lpstr>
      <vt:lpstr>TN</vt:lpstr>
      <vt:lpstr>TR</vt:lpstr>
      <vt:lpstr>TS</vt:lpstr>
      <vt:lpstr>UA</vt:lpstr>
      <vt:lpstr>UK</vt:lpstr>
      <vt:lpstr>UP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2020-11-27T09:47:25Z</dcterms:modified>
</cp:coreProperties>
</file>